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Gen. Logistic" sheetId="1" r:id="rId1"/>
    <sheet name="Hoja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chart.0" hidden="1">'Gen. Logistic'!$F$3:$F$2160</definedName>
    <definedName name="_xlchart.v1.0" hidden="1">[1]normal!$F$3:$F$2160</definedName>
    <definedName name="_xlchart.v1.1" hidden="1">'[2]Johnson SB'!$P$3:$P$2002</definedName>
    <definedName name="_xlchart.v1.10" hidden="1">'Gen. Logistic'!$F$3:$F$2160</definedName>
    <definedName name="_xlchart.v1.11" hidden="1">'[3]Gen. Extreme Value'!#REF!</definedName>
    <definedName name="_xlchart.v1.2" hidden="1">'[4]Johnson SU'!$P$3:$P$2002</definedName>
    <definedName name="_xlchart.v1.3" hidden="1">[5]Trapezoidal!$G$3:$G$2002</definedName>
    <definedName name="_xlchart.v1.4" hidden="1">[6]Triangular!$H$3:$H$2002</definedName>
    <definedName name="_xlchart.v1.5" hidden="1">[7]uniforme!$F$3:$F$2160</definedName>
    <definedName name="_xlchart.v1.6" hidden="1">#REF!</definedName>
    <definedName name="_xlchart.v1.7" hidden="1">[8]erlang!$F$3:$F$2160</definedName>
    <definedName name="_xlchart.v1.8" hidden="1">'[9]error function'!$F$3:$F$2160</definedName>
    <definedName name="_xlchart.v1.9" hidden="1">'[10]Gen. Normal'!$F$3:$F$2160</definedName>
    <definedName name="PROB">'[11]Probabilidades Origen-Destino'!$D$5</definedName>
    <definedName name="solver_adj" localSheetId="0" hidden="1">'Gen. Logistic'!$M$13:$M$14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Logistic'!$M$14</definedName>
    <definedName name="solver_lhs2" localSheetId="0" hidden="1">'Gen. Logistic'!$M$14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Logistic'!$K$13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R2" i="1" l="1"/>
  <c r="T12" i="1" s="1"/>
  <c r="T11" i="1"/>
  <c r="U12" i="1"/>
  <c r="T13" i="1"/>
  <c r="U13" i="1"/>
  <c r="U14" i="1"/>
  <c r="T15" i="1"/>
  <c r="U15" i="1"/>
  <c r="U16" i="1"/>
  <c r="T17" i="1"/>
  <c r="U17" i="1"/>
  <c r="U18" i="1"/>
  <c r="T19" i="1"/>
  <c r="U19" i="1"/>
  <c r="U20" i="1"/>
  <c r="T21" i="1"/>
  <c r="U21" i="1"/>
  <c r="U22" i="1"/>
  <c r="T23" i="1"/>
  <c r="U23" i="1"/>
  <c r="U24" i="1"/>
  <c r="R25" i="1"/>
  <c r="T25" i="1"/>
  <c r="R26" i="1"/>
  <c r="T26" i="1"/>
  <c r="U26" i="1"/>
  <c r="R27" i="1"/>
  <c r="T27" i="1"/>
  <c r="U27" i="1"/>
  <c r="R28" i="1"/>
  <c r="T28" i="1"/>
  <c r="U28" i="1"/>
  <c r="R29" i="1"/>
  <c r="T29" i="1"/>
  <c r="U29" i="1"/>
  <c r="R30" i="1"/>
  <c r="T30" i="1"/>
  <c r="U30" i="1"/>
  <c r="R31" i="1"/>
  <c r="T31" i="1"/>
  <c r="U31" i="1"/>
  <c r="R32" i="1"/>
  <c r="T32" i="1"/>
  <c r="U32" i="1"/>
  <c r="R33" i="1"/>
  <c r="T33" i="1"/>
  <c r="U33" i="1"/>
  <c r="R34" i="1"/>
  <c r="T34" i="1"/>
  <c r="U34" i="1"/>
  <c r="R35" i="1"/>
  <c r="T35" i="1"/>
  <c r="U35" i="1"/>
  <c r="R36" i="1"/>
  <c r="T36" i="1"/>
  <c r="U36" i="1"/>
  <c r="R37" i="1"/>
  <c r="T37" i="1"/>
  <c r="U37" i="1"/>
  <c r="R38" i="1"/>
  <c r="T38" i="1"/>
  <c r="U38" i="1"/>
  <c r="R39" i="1"/>
  <c r="T39" i="1"/>
  <c r="U39" i="1"/>
  <c r="R40" i="1"/>
  <c r="T40" i="1"/>
  <c r="U40" i="1"/>
  <c r="R41" i="1"/>
  <c r="T41" i="1"/>
  <c r="U41" i="1"/>
  <c r="R42" i="1"/>
  <c r="T42" i="1"/>
  <c r="U42" i="1"/>
  <c r="R43" i="1"/>
  <c r="T43" i="1"/>
  <c r="U43" i="1"/>
  <c r="R44" i="1"/>
  <c r="T44" i="1"/>
  <c r="U44" i="1"/>
  <c r="R45" i="1"/>
  <c r="T45" i="1"/>
  <c r="U45" i="1"/>
  <c r="R46" i="1"/>
  <c r="T46" i="1"/>
  <c r="U46" i="1"/>
  <c r="R47" i="1"/>
  <c r="T47" i="1"/>
  <c r="U47" i="1"/>
  <c r="R48" i="1"/>
  <c r="T48" i="1"/>
  <c r="U48" i="1"/>
  <c r="R49" i="1"/>
  <c r="T49" i="1"/>
  <c r="U49" i="1"/>
  <c r="R50" i="1"/>
  <c r="T50" i="1"/>
  <c r="U50" i="1"/>
  <c r="R51" i="1"/>
  <c r="T51" i="1"/>
  <c r="U51" i="1"/>
  <c r="R52" i="1"/>
  <c r="T52" i="1"/>
  <c r="U52" i="1"/>
  <c r="R53" i="1"/>
  <c r="T53" i="1"/>
  <c r="U53" i="1"/>
  <c r="R54" i="1"/>
  <c r="T54" i="1"/>
  <c r="U54" i="1"/>
  <c r="R55" i="1"/>
  <c r="T55" i="1"/>
  <c r="U55" i="1"/>
  <c r="R56" i="1"/>
  <c r="T56" i="1"/>
  <c r="U56" i="1"/>
  <c r="R57" i="1"/>
  <c r="T57" i="1"/>
  <c r="U57" i="1"/>
  <c r="R58" i="1"/>
  <c r="T58" i="1"/>
  <c r="U58" i="1"/>
  <c r="R59" i="1"/>
  <c r="T59" i="1"/>
  <c r="U59" i="1"/>
  <c r="R60" i="1"/>
  <c r="T60" i="1"/>
  <c r="U60" i="1"/>
  <c r="R61" i="1"/>
  <c r="T61" i="1"/>
  <c r="U61" i="1"/>
  <c r="R62" i="1"/>
  <c r="T62" i="1"/>
  <c r="U62" i="1"/>
  <c r="R63" i="1"/>
  <c r="T63" i="1"/>
  <c r="U63" i="1"/>
  <c r="R64" i="1"/>
  <c r="T64" i="1"/>
  <c r="U64" i="1"/>
  <c r="R65" i="1"/>
  <c r="T65" i="1"/>
  <c r="U65" i="1"/>
  <c r="R66" i="1"/>
  <c r="T66" i="1"/>
  <c r="U66" i="1"/>
  <c r="R67" i="1"/>
  <c r="T67" i="1"/>
  <c r="U67" i="1"/>
  <c r="R68" i="1"/>
  <c r="T68" i="1"/>
  <c r="U68" i="1"/>
  <c r="R69" i="1"/>
  <c r="T69" i="1"/>
  <c r="U69" i="1"/>
  <c r="R70" i="1"/>
  <c r="T70" i="1"/>
  <c r="U70" i="1"/>
  <c r="R71" i="1"/>
  <c r="T71" i="1"/>
  <c r="U71" i="1"/>
  <c r="R72" i="1"/>
  <c r="T72" i="1"/>
  <c r="U72" i="1"/>
  <c r="R73" i="1"/>
  <c r="T73" i="1"/>
  <c r="U73" i="1"/>
  <c r="R74" i="1"/>
  <c r="T74" i="1"/>
  <c r="U74" i="1"/>
  <c r="R75" i="1"/>
  <c r="T75" i="1"/>
  <c r="U75" i="1"/>
  <c r="R76" i="1"/>
  <c r="T76" i="1"/>
  <c r="U76" i="1"/>
  <c r="R77" i="1"/>
  <c r="T77" i="1"/>
  <c r="U77" i="1"/>
  <c r="R78" i="1"/>
  <c r="T78" i="1"/>
  <c r="U78" i="1"/>
  <c r="R79" i="1"/>
  <c r="T79" i="1"/>
  <c r="U79" i="1"/>
  <c r="R80" i="1"/>
  <c r="T80" i="1"/>
  <c r="U80" i="1"/>
  <c r="R81" i="1"/>
  <c r="T81" i="1"/>
  <c r="U81" i="1"/>
  <c r="R82" i="1"/>
  <c r="T82" i="1"/>
  <c r="U82" i="1"/>
  <c r="R83" i="1"/>
  <c r="T83" i="1"/>
  <c r="U83" i="1"/>
  <c r="R84" i="1"/>
  <c r="T84" i="1"/>
  <c r="U84" i="1"/>
  <c r="R85" i="1"/>
  <c r="T85" i="1"/>
  <c r="U85" i="1"/>
  <c r="R86" i="1"/>
  <c r="T86" i="1"/>
  <c r="U86" i="1"/>
  <c r="R87" i="1"/>
  <c r="T87" i="1"/>
  <c r="U87" i="1"/>
  <c r="R88" i="1"/>
  <c r="T88" i="1"/>
  <c r="U88" i="1"/>
  <c r="R89" i="1"/>
  <c r="T89" i="1"/>
  <c r="U89" i="1"/>
  <c r="R90" i="1"/>
  <c r="T90" i="1"/>
  <c r="U90" i="1"/>
  <c r="R91" i="1"/>
  <c r="T91" i="1"/>
  <c r="U91" i="1"/>
  <c r="R92" i="1"/>
  <c r="T92" i="1"/>
  <c r="U92" i="1"/>
  <c r="R93" i="1"/>
  <c r="T93" i="1"/>
  <c r="U93" i="1"/>
  <c r="R94" i="1"/>
  <c r="T94" i="1"/>
  <c r="U94" i="1"/>
  <c r="R95" i="1"/>
  <c r="T95" i="1"/>
  <c r="U95" i="1"/>
  <c r="R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R496" i="1"/>
  <c r="S496" i="1"/>
  <c r="T496" i="1"/>
  <c r="U496" i="1"/>
  <c r="R497" i="1"/>
  <c r="S497" i="1"/>
  <c r="T497" i="1"/>
  <c r="U497" i="1"/>
  <c r="R498" i="1"/>
  <c r="S498" i="1"/>
  <c r="T498" i="1"/>
  <c r="U498" i="1"/>
  <c r="R499" i="1"/>
  <c r="S499" i="1"/>
  <c r="T499" i="1"/>
  <c r="U499" i="1"/>
  <c r="R500" i="1"/>
  <c r="S500" i="1"/>
  <c r="T500" i="1"/>
  <c r="U500" i="1"/>
  <c r="R501" i="1"/>
  <c r="S501" i="1"/>
  <c r="T501" i="1"/>
  <c r="U501" i="1"/>
  <c r="R502" i="1"/>
  <c r="S502" i="1"/>
  <c r="T502" i="1"/>
  <c r="U502" i="1"/>
  <c r="R503" i="1"/>
  <c r="S503" i="1"/>
  <c r="T503" i="1"/>
  <c r="U503" i="1"/>
  <c r="R504" i="1"/>
  <c r="S504" i="1"/>
  <c r="T504" i="1"/>
  <c r="U504" i="1"/>
  <c r="R505" i="1"/>
  <c r="S505" i="1"/>
  <c r="T505" i="1"/>
  <c r="U505" i="1"/>
  <c r="R506" i="1"/>
  <c r="S506" i="1"/>
  <c r="T506" i="1"/>
  <c r="U506" i="1"/>
  <c r="R507" i="1"/>
  <c r="S507" i="1"/>
  <c r="T507" i="1"/>
  <c r="U507" i="1"/>
  <c r="R508" i="1"/>
  <c r="S508" i="1"/>
  <c r="T508" i="1"/>
  <c r="U508" i="1"/>
  <c r="R509" i="1"/>
  <c r="S509" i="1"/>
  <c r="T509" i="1"/>
  <c r="U509" i="1"/>
  <c r="R510" i="1"/>
  <c r="S510" i="1"/>
  <c r="T510" i="1"/>
  <c r="U510" i="1"/>
  <c r="R511" i="1"/>
  <c r="S511" i="1"/>
  <c r="T511" i="1"/>
  <c r="U511" i="1"/>
  <c r="R512" i="1"/>
  <c r="S512" i="1"/>
  <c r="T512" i="1"/>
  <c r="U512" i="1"/>
  <c r="R513" i="1"/>
  <c r="S513" i="1"/>
  <c r="T513" i="1"/>
  <c r="U513" i="1"/>
  <c r="R514" i="1"/>
  <c r="S514" i="1"/>
  <c r="T514" i="1"/>
  <c r="U514" i="1"/>
  <c r="R515" i="1"/>
  <c r="S515" i="1"/>
  <c r="T515" i="1"/>
  <c r="U515" i="1"/>
  <c r="R516" i="1"/>
  <c r="S516" i="1"/>
  <c r="T516" i="1"/>
  <c r="U516" i="1"/>
  <c r="R517" i="1"/>
  <c r="S517" i="1"/>
  <c r="T517" i="1"/>
  <c r="U517" i="1"/>
  <c r="R518" i="1"/>
  <c r="S518" i="1"/>
  <c r="T518" i="1"/>
  <c r="U518" i="1"/>
  <c r="R519" i="1"/>
  <c r="S519" i="1"/>
  <c r="T519" i="1"/>
  <c r="U519" i="1"/>
  <c r="R520" i="1"/>
  <c r="S520" i="1"/>
  <c r="T520" i="1"/>
  <c r="U520" i="1"/>
  <c r="R521" i="1"/>
  <c r="S521" i="1"/>
  <c r="T521" i="1"/>
  <c r="U521" i="1"/>
  <c r="R522" i="1"/>
  <c r="S522" i="1"/>
  <c r="T522" i="1"/>
  <c r="U522" i="1"/>
  <c r="R523" i="1"/>
  <c r="S523" i="1"/>
  <c r="T523" i="1"/>
  <c r="U523" i="1"/>
  <c r="R524" i="1"/>
  <c r="S524" i="1"/>
  <c r="T524" i="1"/>
  <c r="U524" i="1"/>
  <c r="R525" i="1"/>
  <c r="S525" i="1"/>
  <c r="T525" i="1"/>
  <c r="U525" i="1"/>
  <c r="R526" i="1"/>
  <c r="S526" i="1"/>
  <c r="T526" i="1"/>
  <c r="U526" i="1"/>
  <c r="R527" i="1"/>
  <c r="S527" i="1"/>
  <c r="T527" i="1"/>
  <c r="U527" i="1"/>
  <c r="R528" i="1"/>
  <c r="S528" i="1"/>
  <c r="T528" i="1"/>
  <c r="U528" i="1"/>
  <c r="R529" i="1"/>
  <c r="S529" i="1"/>
  <c r="T529" i="1"/>
  <c r="U529" i="1"/>
  <c r="R530" i="1"/>
  <c r="S530" i="1"/>
  <c r="T530" i="1"/>
  <c r="U530" i="1"/>
  <c r="R531" i="1"/>
  <c r="S531" i="1"/>
  <c r="T531" i="1"/>
  <c r="U531" i="1"/>
  <c r="R532" i="1"/>
  <c r="S532" i="1"/>
  <c r="T532" i="1"/>
  <c r="U532" i="1"/>
  <c r="R533" i="1"/>
  <c r="S533" i="1"/>
  <c r="T533" i="1"/>
  <c r="U533" i="1"/>
  <c r="R534" i="1"/>
  <c r="S534" i="1"/>
  <c r="T534" i="1"/>
  <c r="U534" i="1"/>
  <c r="R535" i="1"/>
  <c r="S535" i="1"/>
  <c r="T535" i="1"/>
  <c r="U535" i="1"/>
  <c r="R536" i="1"/>
  <c r="S536" i="1"/>
  <c r="T536" i="1"/>
  <c r="U536" i="1"/>
  <c r="R537" i="1"/>
  <c r="S537" i="1"/>
  <c r="T537" i="1"/>
  <c r="U537" i="1"/>
  <c r="R538" i="1"/>
  <c r="S538" i="1"/>
  <c r="T538" i="1"/>
  <c r="U538" i="1"/>
  <c r="R539" i="1"/>
  <c r="S539" i="1"/>
  <c r="T539" i="1"/>
  <c r="U539" i="1"/>
  <c r="R540" i="1"/>
  <c r="S540" i="1"/>
  <c r="T540" i="1"/>
  <c r="U540" i="1"/>
  <c r="R541" i="1"/>
  <c r="S541" i="1"/>
  <c r="T541" i="1"/>
  <c r="U541" i="1"/>
  <c r="R542" i="1"/>
  <c r="S542" i="1"/>
  <c r="T542" i="1"/>
  <c r="U542" i="1"/>
  <c r="R543" i="1"/>
  <c r="S543" i="1"/>
  <c r="T543" i="1"/>
  <c r="U543" i="1"/>
  <c r="R544" i="1"/>
  <c r="S544" i="1"/>
  <c r="T544" i="1"/>
  <c r="U544" i="1"/>
  <c r="R545" i="1"/>
  <c r="S545" i="1"/>
  <c r="T545" i="1"/>
  <c r="U545" i="1"/>
  <c r="R546" i="1"/>
  <c r="S546" i="1"/>
  <c r="T546" i="1"/>
  <c r="U546" i="1"/>
  <c r="R547" i="1"/>
  <c r="S547" i="1"/>
  <c r="T547" i="1"/>
  <c r="U547" i="1"/>
  <c r="R548" i="1"/>
  <c r="S548" i="1"/>
  <c r="T548" i="1"/>
  <c r="U548" i="1"/>
  <c r="R549" i="1"/>
  <c r="S549" i="1"/>
  <c r="T549" i="1"/>
  <c r="U549" i="1"/>
  <c r="R550" i="1"/>
  <c r="S550" i="1"/>
  <c r="T550" i="1"/>
  <c r="U550" i="1"/>
  <c r="R551" i="1"/>
  <c r="S551" i="1"/>
  <c r="T551" i="1"/>
  <c r="U551" i="1"/>
  <c r="R552" i="1"/>
  <c r="S552" i="1"/>
  <c r="T552" i="1"/>
  <c r="U552" i="1"/>
  <c r="R553" i="1"/>
  <c r="S553" i="1"/>
  <c r="T553" i="1"/>
  <c r="U553" i="1"/>
  <c r="R554" i="1"/>
  <c r="S554" i="1"/>
  <c r="T554" i="1"/>
  <c r="U554" i="1"/>
  <c r="R555" i="1"/>
  <c r="S555" i="1"/>
  <c r="T555" i="1"/>
  <c r="U555" i="1"/>
  <c r="R556" i="1"/>
  <c r="S556" i="1"/>
  <c r="T556" i="1"/>
  <c r="U556" i="1"/>
  <c r="R557" i="1"/>
  <c r="S557" i="1"/>
  <c r="T557" i="1"/>
  <c r="U557" i="1"/>
  <c r="R558" i="1"/>
  <c r="S558" i="1"/>
  <c r="T558" i="1"/>
  <c r="U558" i="1"/>
  <c r="R559" i="1"/>
  <c r="S559" i="1"/>
  <c r="T559" i="1"/>
  <c r="U559" i="1"/>
  <c r="R560" i="1"/>
  <c r="S560" i="1"/>
  <c r="T560" i="1"/>
  <c r="U560" i="1"/>
  <c r="R561" i="1"/>
  <c r="S561" i="1"/>
  <c r="T561" i="1"/>
  <c r="U561" i="1"/>
  <c r="R562" i="1"/>
  <c r="S562" i="1"/>
  <c r="T562" i="1"/>
  <c r="U562" i="1"/>
  <c r="R563" i="1"/>
  <c r="S563" i="1"/>
  <c r="T563" i="1"/>
  <c r="U563" i="1"/>
  <c r="R564" i="1"/>
  <c r="S564" i="1"/>
  <c r="T564" i="1"/>
  <c r="U564" i="1"/>
  <c r="R565" i="1"/>
  <c r="S565" i="1"/>
  <c r="T565" i="1"/>
  <c r="U565" i="1"/>
  <c r="R566" i="1"/>
  <c r="S566" i="1"/>
  <c r="T566" i="1"/>
  <c r="U566" i="1"/>
  <c r="R567" i="1"/>
  <c r="S567" i="1"/>
  <c r="T567" i="1"/>
  <c r="U567" i="1"/>
  <c r="R568" i="1"/>
  <c r="S568" i="1"/>
  <c r="T568" i="1"/>
  <c r="U568" i="1"/>
  <c r="R569" i="1"/>
  <c r="S569" i="1"/>
  <c r="T569" i="1"/>
  <c r="U569" i="1"/>
  <c r="R570" i="1"/>
  <c r="S570" i="1"/>
  <c r="T570" i="1"/>
  <c r="U570" i="1"/>
  <c r="R571" i="1"/>
  <c r="S571" i="1"/>
  <c r="T571" i="1"/>
  <c r="U571" i="1"/>
  <c r="R572" i="1"/>
  <c r="S572" i="1"/>
  <c r="T572" i="1"/>
  <c r="U572" i="1"/>
  <c r="R573" i="1"/>
  <c r="S573" i="1"/>
  <c r="T573" i="1"/>
  <c r="U573" i="1"/>
  <c r="R574" i="1"/>
  <c r="S574" i="1"/>
  <c r="T574" i="1"/>
  <c r="U574" i="1"/>
  <c r="R575" i="1"/>
  <c r="S575" i="1"/>
  <c r="T575" i="1"/>
  <c r="U575" i="1"/>
  <c r="R576" i="1"/>
  <c r="S576" i="1"/>
  <c r="T576" i="1"/>
  <c r="U576" i="1"/>
  <c r="R577" i="1"/>
  <c r="S577" i="1"/>
  <c r="T577" i="1"/>
  <c r="U577" i="1"/>
  <c r="R578" i="1"/>
  <c r="S578" i="1"/>
  <c r="T578" i="1"/>
  <c r="U578" i="1"/>
  <c r="R579" i="1"/>
  <c r="S579" i="1"/>
  <c r="T579" i="1"/>
  <c r="U579" i="1"/>
  <c r="R580" i="1"/>
  <c r="S580" i="1"/>
  <c r="T580" i="1"/>
  <c r="U580" i="1"/>
  <c r="R581" i="1"/>
  <c r="S581" i="1"/>
  <c r="T581" i="1"/>
  <c r="U581" i="1"/>
  <c r="R582" i="1"/>
  <c r="S582" i="1"/>
  <c r="T582" i="1"/>
  <c r="U582" i="1"/>
  <c r="R583" i="1"/>
  <c r="S583" i="1"/>
  <c r="T583" i="1"/>
  <c r="U583" i="1"/>
  <c r="R584" i="1"/>
  <c r="S584" i="1"/>
  <c r="T584" i="1"/>
  <c r="U584" i="1"/>
  <c r="R585" i="1"/>
  <c r="S585" i="1"/>
  <c r="T585" i="1"/>
  <c r="U585" i="1"/>
  <c r="R586" i="1"/>
  <c r="S586" i="1"/>
  <c r="T586" i="1"/>
  <c r="U586" i="1"/>
  <c r="R587" i="1"/>
  <c r="S587" i="1"/>
  <c r="T587" i="1"/>
  <c r="U587" i="1"/>
  <c r="R588" i="1"/>
  <c r="S588" i="1"/>
  <c r="T588" i="1"/>
  <c r="U588" i="1"/>
  <c r="R589" i="1"/>
  <c r="S589" i="1"/>
  <c r="T589" i="1"/>
  <c r="U589" i="1"/>
  <c r="R590" i="1"/>
  <c r="S590" i="1"/>
  <c r="T590" i="1"/>
  <c r="U590" i="1"/>
  <c r="R591" i="1"/>
  <c r="S591" i="1"/>
  <c r="T591" i="1"/>
  <c r="U591" i="1"/>
  <c r="R592" i="1"/>
  <c r="S592" i="1"/>
  <c r="T592" i="1"/>
  <c r="U592" i="1"/>
  <c r="R593" i="1"/>
  <c r="S593" i="1"/>
  <c r="T593" i="1"/>
  <c r="U593" i="1"/>
  <c r="R594" i="1"/>
  <c r="S594" i="1"/>
  <c r="T594" i="1"/>
  <c r="U594" i="1"/>
  <c r="R595" i="1"/>
  <c r="S595" i="1"/>
  <c r="T595" i="1"/>
  <c r="U595" i="1"/>
  <c r="R596" i="1"/>
  <c r="S596" i="1"/>
  <c r="T596" i="1"/>
  <c r="U596" i="1"/>
  <c r="R597" i="1"/>
  <c r="S597" i="1"/>
  <c r="T597" i="1"/>
  <c r="U597" i="1"/>
  <c r="R598" i="1"/>
  <c r="S598" i="1"/>
  <c r="T598" i="1"/>
  <c r="U598" i="1"/>
  <c r="R599" i="1"/>
  <c r="S599" i="1"/>
  <c r="T599" i="1"/>
  <c r="U599" i="1"/>
  <c r="R600" i="1"/>
  <c r="S600" i="1"/>
  <c r="T600" i="1"/>
  <c r="U600" i="1"/>
  <c r="R601" i="1"/>
  <c r="S601" i="1"/>
  <c r="T601" i="1"/>
  <c r="U601" i="1"/>
  <c r="R602" i="1"/>
  <c r="S602" i="1"/>
  <c r="T602" i="1"/>
  <c r="U602" i="1"/>
  <c r="R603" i="1"/>
  <c r="S603" i="1"/>
  <c r="T603" i="1"/>
  <c r="U603" i="1"/>
  <c r="R604" i="1"/>
  <c r="S604" i="1"/>
  <c r="T604" i="1"/>
  <c r="U604" i="1"/>
  <c r="R605" i="1"/>
  <c r="S605" i="1"/>
  <c r="T605" i="1"/>
  <c r="U605" i="1"/>
  <c r="R606" i="1"/>
  <c r="S606" i="1"/>
  <c r="T606" i="1"/>
  <c r="U606" i="1"/>
  <c r="R607" i="1"/>
  <c r="S607" i="1"/>
  <c r="T607" i="1"/>
  <c r="U607" i="1"/>
  <c r="R608" i="1"/>
  <c r="S608" i="1"/>
  <c r="T608" i="1"/>
  <c r="U608" i="1"/>
  <c r="R609" i="1"/>
  <c r="S609" i="1"/>
  <c r="T609" i="1"/>
  <c r="U609" i="1"/>
  <c r="R610" i="1"/>
  <c r="S610" i="1"/>
  <c r="T610" i="1"/>
  <c r="U610" i="1"/>
  <c r="R611" i="1"/>
  <c r="S611" i="1"/>
  <c r="T611" i="1"/>
  <c r="U611" i="1"/>
  <c r="R612" i="1"/>
  <c r="S612" i="1"/>
  <c r="T612" i="1"/>
  <c r="U612" i="1"/>
  <c r="R613" i="1"/>
  <c r="S613" i="1"/>
  <c r="T613" i="1"/>
  <c r="U613" i="1"/>
  <c r="R614" i="1"/>
  <c r="S614" i="1"/>
  <c r="T614" i="1"/>
  <c r="U614" i="1"/>
  <c r="R615" i="1"/>
  <c r="S615" i="1"/>
  <c r="T615" i="1"/>
  <c r="U615" i="1"/>
  <c r="R616" i="1"/>
  <c r="S616" i="1"/>
  <c r="T616" i="1"/>
  <c r="U616" i="1"/>
  <c r="R617" i="1"/>
  <c r="S617" i="1"/>
  <c r="T617" i="1"/>
  <c r="U617" i="1"/>
  <c r="R618" i="1"/>
  <c r="S618" i="1"/>
  <c r="T618" i="1"/>
  <c r="U618" i="1"/>
  <c r="R619" i="1"/>
  <c r="S619" i="1"/>
  <c r="T619" i="1"/>
  <c r="U619" i="1"/>
  <c r="R620" i="1"/>
  <c r="S620" i="1"/>
  <c r="T620" i="1"/>
  <c r="U620" i="1"/>
  <c r="R621" i="1"/>
  <c r="S621" i="1"/>
  <c r="T621" i="1"/>
  <c r="U621" i="1"/>
  <c r="R622" i="1"/>
  <c r="S622" i="1"/>
  <c r="T622" i="1"/>
  <c r="U622" i="1"/>
  <c r="R623" i="1"/>
  <c r="S623" i="1"/>
  <c r="T623" i="1"/>
  <c r="U623" i="1"/>
  <c r="R624" i="1"/>
  <c r="S624" i="1"/>
  <c r="T624" i="1"/>
  <c r="U624" i="1"/>
  <c r="R625" i="1"/>
  <c r="S625" i="1"/>
  <c r="T625" i="1"/>
  <c r="U625" i="1"/>
  <c r="R626" i="1"/>
  <c r="S626" i="1"/>
  <c r="T626" i="1"/>
  <c r="U626" i="1"/>
  <c r="R627" i="1"/>
  <c r="S627" i="1"/>
  <c r="T627" i="1"/>
  <c r="U627" i="1"/>
  <c r="R628" i="1"/>
  <c r="S628" i="1"/>
  <c r="T628" i="1"/>
  <c r="U628" i="1"/>
  <c r="R629" i="1"/>
  <c r="S629" i="1"/>
  <c r="T629" i="1"/>
  <c r="U629" i="1"/>
  <c r="R630" i="1"/>
  <c r="S630" i="1"/>
  <c r="T630" i="1"/>
  <c r="U630" i="1"/>
  <c r="R631" i="1"/>
  <c r="S631" i="1"/>
  <c r="T631" i="1"/>
  <c r="U631" i="1"/>
  <c r="R632" i="1"/>
  <c r="S632" i="1"/>
  <c r="T632" i="1"/>
  <c r="U632" i="1"/>
  <c r="R633" i="1"/>
  <c r="S633" i="1"/>
  <c r="T633" i="1"/>
  <c r="U633" i="1"/>
  <c r="R634" i="1"/>
  <c r="S634" i="1"/>
  <c r="T634" i="1"/>
  <c r="U634" i="1"/>
  <c r="R635" i="1"/>
  <c r="S635" i="1"/>
  <c r="T635" i="1"/>
  <c r="U635" i="1"/>
  <c r="R636" i="1"/>
  <c r="S636" i="1"/>
  <c r="T636" i="1"/>
  <c r="U636" i="1"/>
  <c r="R637" i="1"/>
  <c r="S637" i="1"/>
  <c r="T637" i="1"/>
  <c r="U637" i="1"/>
  <c r="R638" i="1"/>
  <c r="S638" i="1"/>
  <c r="T638" i="1"/>
  <c r="U638" i="1"/>
  <c r="R639" i="1"/>
  <c r="S639" i="1"/>
  <c r="T639" i="1"/>
  <c r="U639" i="1"/>
  <c r="R640" i="1"/>
  <c r="S640" i="1"/>
  <c r="T640" i="1"/>
  <c r="U640" i="1"/>
  <c r="R641" i="1"/>
  <c r="S641" i="1"/>
  <c r="T641" i="1"/>
  <c r="U641" i="1"/>
  <c r="R642" i="1"/>
  <c r="S642" i="1"/>
  <c r="T642" i="1"/>
  <c r="U642" i="1"/>
  <c r="R643" i="1"/>
  <c r="S643" i="1"/>
  <c r="T643" i="1"/>
  <c r="U643" i="1"/>
  <c r="R644" i="1"/>
  <c r="S644" i="1"/>
  <c r="T644" i="1"/>
  <c r="U644" i="1"/>
  <c r="R645" i="1"/>
  <c r="S645" i="1"/>
  <c r="T645" i="1"/>
  <c r="U645" i="1"/>
  <c r="R646" i="1"/>
  <c r="S646" i="1"/>
  <c r="T646" i="1"/>
  <c r="U646" i="1"/>
  <c r="R647" i="1"/>
  <c r="S647" i="1"/>
  <c r="T647" i="1"/>
  <c r="U647" i="1"/>
  <c r="R648" i="1"/>
  <c r="S648" i="1"/>
  <c r="T648" i="1"/>
  <c r="U648" i="1"/>
  <c r="R649" i="1"/>
  <c r="S649" i="1"/>
  <c r="T649" i="1"/>
  <c r="U649" i="1"/>
  <c r="R650" i="1"/>
  <c r="S650" i="1"/>
  <c r="T650" i="1"/>
  <c r="U650" i="1"/>
  <c r="R651" i="1"/>
  <c r="S651" i="1"/>
  <c r="T651" i="1"/>
  <c r="U651" i="1"/>
  <c r="R652" i="1"/>
  <c r="S652" i="1"/>
  <c r="T652" i="1"/>
  <c r="U652" i="1"/>
  <c r="R653" i="1"/>
  <c r="S653" i="1"/>
  <c r="T653" i="1"/>
  <c r="U653" i="1"/>
  <c r="R654" i="1"/>
  <c r="S654" i="1"/>
  <c r="T654" i="1"/>
  <c r="U654" i="1"/>
  <c r="R655" i="1"/>
  <c r="S655" i="1"/>
  <c r="T655" i="1"/>
  <c r="U655" i="1"/>
  <c r="R656" i="1"/>
  <c r="S656" i="1"/>
  <c r="T656" i="1"/>
  <c r="U656" i="1"/>
  <c r="R657" i="1"/>
  <c r="S657" i="1"/>
  <c r="T657" i="1"/>
  <c r="U657" i="1"/>
  <c r="R658" i="1"/>
  <c r="S658" i="1"/>
  <c r="T658" i="1"/>
  <c r="U658" i="1"/>
  <c r="R659" i="1"/>
  <c r="S659" i="1"/>
  <c r="T659" i="1"/>
  <c r="U659" i="1"/>
  <c r="R660" i="1"/>
  <c r="S660" i="1"/>
  <c r="T660" i="1"/>
  <c r="U660" i="1"/>
  <c r="R661" i="1"/>
  <c r="S661" i="1"/>
  <c r="T661" i="1"/>
  <c r="U661" i="1"/>
  <c r="R662" i="1"/>
  <c r="S662" i="1"/>
  <c r="T662" i="1"/>
  <c r="U662" i="1"/>
  <c r="R663" i="1"/>
  <c r="S663" i="1"/>
  <c r="T663" i="1"/>
  <c r="U663" i="1"/>
  <c r="R664" i="1"/>
  <c r="S664" i="1"/>
  <c r="T664" i="1"/>
  <c r="U664" i="1"/>
  <c r="R665" i="1"/>
  <c r="S665" i="1"/>
  <c r="T665" i="1"/>
  <c r="U665" i="1"/>
  <c r="R666" i="1"/>
  <c r="S666" i="1"/>
  <c r="T666" i="1"/>
  <c r="U666" i="1"/>
  <c r="R667" i="1"/>
  <c r="S667" i="1"/>
  <c r="T667" i="1"/>
  <c r="U667" i="1"/>
  <c r="R668" i="1"/>
  <c r="S668" i="1"/>
  <c r="T668" i="1"/>
  <c r="U668" i="1"/>
  <c r="R669" i="1"/>
  <c r="S669" i="1"/>
  <c r="T669" i="1"/>
  <c r="U669" i="1"/>
  <c r="R670" i="1"/>
  <c r="S670" i="1"/>
  <c r="T670" i="1"/>
  <c r="U670" i="1"/>
  <c r="R671" i="1"/>
  <c r="S671" i="1"/>
  <c r="T671" i="1"/>
  <c r="U671" i="1"/>
  <c r="R672" i="1"/>
  <c r="S672" i="1"/>
  <c r="T672" i="1"/>
  <c r="U672" i="1"/>
  <c r="R673" i="1"/>
  <c r="S673" i="1"/>
  <c r="T673" i="1"/>
  <c r="U673" i="1"/>
  <c r="R674" i="1"/>
  <c r="S674" i="1"/>
  <c r="T674" i="1"/>
  <c r="U674" i="1"/>
  <c r="R675" i="1"/>
  <c r="S675" i="1"/>
  <c r="T675" i="1"/>
  <c r="U675" i="1"/>
  <c r="R676" i="1"/>
  <c r="S676" i="1"/>
  <c r="T676" i="1"/>
  <c r="U676" i="1"/>
  <c r="R677" i="1"/>
  <c r="S677" i="1"/>
  <c r="T677" i="1"/>
  <c r="U677" i="1"/>
  <c r="R678" i="1"/>
  <c r="S678" i="1"/>
  <c r="T678" i="1"/>
  <c r="U678" i="1"/>
  <c r="R679" i="1"/>
  <c r="S679" i="1"/>
  <c r="T679" i="1"/>
  <c r="U679" i="1"/>
  <c r="R680" i="1"/>
  <c r="S680" i="1"/>
  <c r="T680" i="1"/>
  <c r="U680" i="1"/>
  <c r="R681" i="1"/>
  <c r="S681" i="1"/>
  <c r="T681" i="1"/>
  <c r="U681" i="1"/>
  <c r="R682" i="1"/>
  <c r="S682" i="1"/>
  <c r="T682" i="1"/>
  <c r="U682" i="1"/>
  <c r="R683" i="1"/>
  <c r="S683" i="1"/>
  <c r="T683" i="1"/>
  <c r="U683" i="1"/>
  <c r="R684" i="1"/>
  <c r="S684" i="1"/>
  <c r="T684" i="1"/>
  <c r="U684" i="1"/>
  <c r="R685" i="1"/>
  <c r="S685" i="1"/>
  <c r="T685" i="1"/>
  <c r="U685" i="1"/>
  <c r="R686" i="1"/>
  <c r="S686" i="1"/>
  <c r="T686" i="1"/>
  <c r="U686" i="1"/>
  <c r="R687" i="1"/>
  <c r="S687" i="1"/>
  <c r="T687" i="1"/>
  <c r="U687" i="1"/>
  <c r="R688" i="1"/>
  <c r="S688" i="1"/>
  <c r="T688" i="1"/>
  <c r="U688" i="1"/>
  <c r="R689" i="1"/>
  <c r="S689" i="1"/>
  <c r="T689" i="1"/>
  <c r="U689" i="1"/>
  <c r="R690" i="1"/>
  <c r="S690" i="1"/>
  <c r="T690" i="1"/>
  <c r="U690" i="1"/>
  <c r="R691" i="1"/>
  <c r="S691" i="1"/>
  <c r="T691" i="1"/>
  <c r="U691" i="1"/>
  <c r="R692" i="1"/>
  <c r="S692" i="1"/>
  <c r="T692" i="1"/>
  <c r="U692" i="1"/>
  <c r="R693" i="1"/>
  <c r="S693" i="1"/>
  <c r="T693" i="1"/>
  <c r="U693" i="1"/>
  <c r="R694" i="1"/>
  <c r="S694" i="1"/>
  <c r="T694" i="1"/>
  <c r="U694" i="1"/>
  <c r="R695" i="1"/>
  <c r="S695" i="1"/>
  <c r="T695" i="1"/>
  <c r="U695" i="1"/>
  <c r="R696" i="1"/>
  <c r="S696" i="1"/>
  <c r="T696" i="1"/>
  <c r="U696" i="1"/>
  <c r="R697" i="1"/>
  <c r="S697" i="1"/>
  <c r="T697" i="1"/>
  <c r="U697" i="1"/>
  <c r="R698" i="1"/>
  <c r="S698" i="1"/>
  <c r="T698" i="1"/>
  <c r="U698" i="1"/>
  <c r="R699" i="1"/>
  <c r="S699" i="1"/>
  <c r="T699" i="1"/>
  <c r="U699" i="1"/>
  <c r="R700" i="1"/>
  <c r="S700" i="1"/>
  <c r="T700" i="1"/>
  <c r="U700" i="1"/>
  <c r="R701" i="1"/>
  <c r="S701" i="1"/>
  <c r="T701" i="1"/>
  <c r="U701" i="1"/>
  <c r="R702" i="1"/>
  <c r="S702" i="1"/>
  <c r="T702" i="1"/>
  <c r="U702" i="1"/>
  <c r="R703" i="1"/>
  <c r="S703" i="1"/>
  <c r="T703" i="1"/>
  <c r="U703" i="1"/>
  <c r="R704" i="1"/>
  <c r="S704" i="1"/>
  <c r="T704" i="1"/>
  <c r="U704" i="1"/>
  <c r="R705" i="1"/>
  <c r="S705" i="1"/>
  <c r="T705" i="1"/>
  <c r="U705" i="1"/>
  <c r="R706" i="1"/>
  <c r="S706" i="1"/>
  <c r="T706" i="1"/>
  <c r="U706" i="1"/>
  <c r="R707" i="1"/>
  <c r="S707" i="1"/>
  <c r="T707" i="1"/>
  <c r="U707" i="1"/>
  <c r="R708" i="1"/>
  <c r="S708" i="1"/>
  <c r="T708" i="1"/>
  <c r="U708" i="1"/>
  <c r="R709" i="1"/>
  <c r="S709" i="1"/>
  <c r="T709" i="1"/>
  <c r="U709" i="1"/>
  <c r="R710" i="1"/>
  <c r="S710" i="1"/>
  <c r="T710" i="1"/>
  <c r="U710" i="1"/>
  <c r="R711" i="1"/>
  <c r="S711" i="1"/>
  <c r="T711" i="1"/>
  <c r="U711" i="1"/>
  <c r="R712" i="1"/>
  <c r="S712" i="1"/>
  <c r="T712" i="1"/>
  <c r="U712" i="1"/>
  <c r="R713" i="1"/>
  <c r="S713" i="1"/>
  <c r="T713" i="1"/>
  <c r="U713" i="1"/>
  <c r="R714" i="1"/>
  <c r="S714" i="1"/>
  <c r="T714" i="1"/>
  <c r="U714" i="1"/>
  <c r="R715" i="1"/>
  <c r="S715" i="1"/>
  <c r="T715" i="1"/>
  <c r="U715" i="1"/>
  <c r="R716" i="1"/>
  <c r="S716" i="1"/>
  <c r="T716" i="1"/>
  <c r="U716" i="1"/>
  <c r="R717" i="1"/>
  <c r="S717" i="1"/>
  <c r="T717" i="1"/>
  <c r="U717" i="1"/>
  <c r="R718" i="1"/>
  <c r="S718" i="1"/>
  <c r="T718" i="1"/>
  <c r="U718" i="1"/>
  <c r="R719" i="1"/>
  <c r="S719" i="1"/>
  <c r="T719" i="1"/>
  <c r="U719" i="1"/>
  <c r="R720" i="1"/>
  <c r="S720" i="1"/>
  <c r="T720" i="1"/>
  <c r="U720" i="1"/>
  <c r="R721" i="1"/>
  <c r="S721" i="1"/>
  <c r="T721" i="1"/>
  <c r="U721" i="1"/>
  <c r="R722" i="1"/>
  <c r="S722" i="1"/>
  <c r="T722" i="1"/>
  <c r="U722" i="1"/>
  <c r="R723" i="1"/>
  <c r="S723" i="1"/>
  <c r="T723" i="1"/>
  <c r="U723" i="1"/>
  <c r="R724" i="1"/>
  <c r="S724" i="1"/>
  <c r="T724" i="1"/>
  <c r="U724" i="1"/>
  <c r="R725" i="1"/>
  <c r="S725" i="1"/>
  <c r="T725" i="1"/>
  <c r="U725" i="1"/>
  <c r="R726" i="1"/>
  <c r="S726" i="1"/>
  <c r="T726" i="1"/>
  <c r="U726" i="1"/>
  <c r="R727" i="1"/>
  <c r="S727" i="1"/>
  <c r="T727" i="1"/>
  <c r="U727" i="1"/>
  <c r="R728" i="1"/>
  <c r="S728" i="1"/>
  <c r="T728" i="1"/>
  <c r="U728" i="1"/>
  <c r="R729" i="1"/>
  <c r="S729" i="1"/>
  <c r="T729" i="1"/>
  <c r="U729" i="1"/>
  <c r="R730" i="1"/>
  <c r="S730" i="1"/>
  <c r="T730" i="1"/>
  <c r="U730" i="1"/>
  <c r="R731" i="1"/>
  <c r="S731" i="1"/>
  <c r="T731" i="1"/>
  <c r="U731" i="1"/>
  <c r="R732" i="1"/>
  <c r="S732" i="1"/>
  <c r="T732" i="1"/>
  <c r="U732" i="1"/>
  <c r="R733" i="1"/>
  <c r="S733" i="1"/>
  <c r="T733" i="1"/>
  <c r="U733" i="1"/>
  <c r="R734" i="1"/>
  <c r="S734" i="1"/>
  <c r="T734" i="1"/>
  <c r="U734" i="1"/>
  <c r="R735" i="1"/>
  <c r="S735" i="1"/>
  <c r="T735" i="1"/>
  <c r="U735" i="1"/>
  <c r="R736" i="1"/>
  <c r="S736" i="1"/>
  <c r="T736" i="1"/>
  <c r="U736" i="1"/>
  <c r="R737" i="1"/>
  <c r="S737" i="1"/>
  <c r="T737" i="1"/>
  <c r="U737" i="1"/>
  <c r="R738" i="1"/>
  <c r="S738" i="1"/>
  <c r="T738" i="1"/>
  <c r="U738" i="1"/>
  <c r="R739" i="1"/>
  <c r="S739" i="1"/>
  <c r="T739" i="1"/>
  <c r="U739" i="1"/>
  <c r="R740" i="1"/>
  <c r="S740" i="1"/>
  <c r="T740" i="1"/>
  <c r="U740" i="1"/>
  <c r="R741" i="1"/>
  <c r="S741" i="1"/>
  <c r="T741" i="1"/>
  <c r="U741" i="1"/>
  <c r="R742" i="1"/>
  <c r="S742" i="1"/>
  <c r="T742" i="1"/>
  <c r="U742" i="1"/>
  <c r="R743" i="1"/>
  <c r="S743" i="1"/>
  <c r="T743" i="1"/>
  <c r="U743" i="1"/>
  <c r="R744" i="1"/>
  <c r="S744" i="1"/>
  <c r="T744" i="1"/>
  <c r="U744" i="1"/>
  <c r="R745" i="1"/>
  <c r="S745" i="1"/>
  <c r="T745" i="1"/>
  <c r="U745" i="1"/>
  <c r="R746" i="1"/>
  <c r="S746" i="1"/>
  <c r="T746" i="1"/>
  <c r="U746" i="1"/>
  <c r="R747" i="1"/>
  <c r="S747" i="1"/>
  <c r="T747" i="1"/>
  <c r="U747" i="1"/>
  <c r="R748" i="1"/>
  <c r="S748" i="1"/>
  <c r="T748" i="1"/>
  <c r="U748" i="1"/>
  <c r="R749" i="1"/>
  <c r="S749" i="1"/>
  <c r="T749" i="1"/>
  <c r="U749" i="1"/>
  <c r="R750" i="1"/>
  <c r="S750" i="1"/>
  <c r="T750" i="1"/>
  <c r="U750" i="1"/>
  <c r="R751" i="1"/>
  <c r="S751" i="1"/>
  <c r="T751" i="1"/>
  <c r="U751" i="1"/>
  <c r="R752" i="1"/>
  <c r="S752" i="1"/>
  <c r="T752" i="1"/>
  <c r="U752" i="1"/>
  <c r="R753" i="1"/>
  <c r="S753" i="1"/>
  <c r="T753" i="1"/>
  <c r="U753" i="1"/>
  <c r="R754" i="1"/>
  <c r="S754" i="1"/>
  <c r="T754" i="1"/>
  <c r="U754" i="1"/>
  <c r="R755" i="1"/>
  <c r="S755" i="1"/>
  <c r="T755" i="1"/>
  <c r="U755" i="1"/>
  <c r="R756" i="1"/>
  <c r="S756" i="1"/>
  <c r="T756" i="1"/>
  <c r="U756" i="1"/>
  <c r="R757" i="1"/>
  <c r="S757" i="1"/>
  <c r="T757" i="1"/>
  <c r="U757" i="1"/>
  <c r="R758" i="1"/>
  <c r="S758" i="1"/>
  <c r="T758" i="1"/>
  <c r="U758" i="1"/>
  <c r="R759" i="1"/>
  <c r="S759" i="1"/>
  <c r="T759" i="1"/>
  <c r="U759" i="1"/>
  <c r="R760" i="1"/>
  <c r="S760" i="1"/>
  <c r="T760" i="1"/>
  <c r="U760" i="1"/>
  <c r="R761" i="1"/>
  <c r="S761" i="1"/>
  <c r="T761" i="1"/>
  <c r="U761" i="1"/>
  <c r="R762" i="1"/>
  <c r="S762" i="1"/>
  <c r="T762" i="1"/>
  <c r="U762" i="1"/>
  <c r="R763" i="1"/>
  <c r="S763" i="1"/>
  <c r="T763" i="1"/>
  <c r="U763" i="1"/>
  <c r="R764" i="1"/>
  <c r="S764" i="1"/>
  <c r="T764" i="1"/>
  <c r="U764" i="1"/>
  <c r="R765" i="1"/>
  <c r="S765" i="1"/>
  <c r="T765" i="1"/>
  <c r="U765" i="1"/>
  <c r="R766" i="1"/>
  <c r="S766" i="1"/>
  <c r="T766" i="1"/>
  <c r="U766" i="1"/>
  <c r="R767" i="1"/>
  <c r="S767" i="1"/>
  <c r="T767" i="1"/>
  <c r="U767" i="1"/>
  <c r="R768" i="1"/>
  <c r="S768" i="1"/>
  <c r="T768" i="1"/>
  <c r="U768" i="1"/>
  <c r="R769" i="1"/>
  <c r="S769" i="1"/>
  <c r="T769" i="1"/>
  <c r="U769" i="1"/>
  <c r="R770" i="1"/>
  <c r="S770" i="1"/>
  <c r="T770" i="1"/>
  <c r="U770" i="1"/>
  <c r="R771" i="1"/>
  <c r="S771" i="1"/>
  <c r="T771" i="1"/>
  <c r="U771" i="1"/>
  <c r="R772" i="1"/>
  <c r="S772" i="1"/>
  <c r="T772" i="1"/>
  <c r="U772" i="1"/>
  <c r="R773" i="1"/>
  <c r="S773" i="1"/>
  <c r="T773" i="1"/>
  <c r="U773" i="1"/>
  <c r="R774" i="1"/>
  <c r="S774" i="1"/>
  <c r="T774" i="1"/>
  <c r="U774" i="1"/>
  <c r="R775" i="1"/>
  <c r="S775" i="1"/>
  <c r="T775" i="1"/>
  <c r="U775" i="1"/>
  <c r="R776" i="1"/>
  <c r="S776" i="1"/>
  <c r="T776" i="1"/>
  <c r="U776" i="1"/>
  <c r="R777" i="1"/>
  <c r="S777" i="1"/>
  <c r="T777" i="1"/>
  <c r="U777" i="1"/>
  <c r="R778" i="1"/>
  <c r="S778" i="1"/>
  <c r="T778" i="1"/>
  <c r="U778" i="1"/>
  <c r="R779" i="1"/>
  <c r="S779" i="1"/>
  <c r="T779" i="1"/>
  <c r="U779" i="1"/>
  <c r="R780" i="1"/>
  <c r="S780" i="1"/>
  <c r="T780" i="1"/>
  <c r="U780" i="1"/>
  <c r="R781" i="1"/>
  <c r="S781" i="1"/>
  <c r="T781" i="1"/>
  <c r="U781" i="1"/>
  <c r="R782" i="1"/>
  <c r="S782" i="1"/>
  <c r="T782" i="1"/>
  <c r="U782" i="1"/>
  <c r="R783" i="1"/>
  <c r="S783" i="1"/>
  <c r="T783" i="1"/>
  <c r="U783" i="1"/>
  <c r="R784" i="1"/>
  <c r="S784" i="1"/>
  <c r="T784" i="1"/>
  <c r="U784" i="1"/>
  <c r="R785" i="1"/>
  <c r="S785" i="1"/>
  <c r="T785" i="1"/>
  <c r="U785" i="1"/>
  <c r="R786" i="1"/>
  <c r="S786" i="1"/>
  <c r="T786" i="1"/>
  <c r="U786" i="1"/>
  <c r="R787" i="1"/>
  <c r="S787" i="1"/>
  <c r="T787" i="1"/>
  <c r="U787" i="1"/>
  <c r="R788" i="1"/>
  <c r="S788" i="1"/>
  <c r="T788" i="1"/>
  <c r="U788" i="1"/>
  <c r="R789" i="1"/>
  <c r="S789" i="1"/>
  <c r="T789" i="1"/>
  <c r="U789" i="1"/>
  <c r="R790" i="1"/>
  <c r="S790" i="1"/>
  <c r="T790" i="1"/>
  <c r="U790" i="1"/>
  <c r="R791" i="1"/>
  <c r="S791" i="1"/>
  <c r="T791" i="1"/>
  <c r="U791" i="1"/>
  <c r="R792" i="1"/>
  <c r="S792" i="1"/>
  <c r="T792" i="1"/>
  <c r="U792" i="1"/>
  <c r="R793" i="1"/>
  <c r="S793" i="1"/>
  <c r="T793" i="1"/>
  <c r="U793" i="1"/>
  <c r="R794" i="1"/>
  <c r="S794" i="1"/>
  <c r="T794" i="1"/>
  <c r="U794" i="1"/>
  <c r="R795" i="1"/>
  <c r="S795" i="1"/>
  <c r="T795" i="1"/>
  <c r="U795" i="1"/>
  <c r="R796" i="1"/>
  <c r="S796" i="1"/>
  <c r="T796" i="1"/>
  <c r="U796" i="1"/>
  <c r="R797" i="1"/>
  <c r="S797" i="1"/>
  <c r="T797" i="1"/>
  <c r="U797" i="1"/>
  <c r="R798" i="1"/>
  <c r="S798" i="1"/>
  <c r="T798" i="1"/>
  <c r="U798" i="1"/>
  <c r="R799" i="1"/>
  <c r="S799" i="1"/>
  <c r="T799" i="1"/>
  <c r="U799" i="1"/>
  <c r="R800" i="1"/>
  <c r="S800" i="1"/>
  <c r="T800" i="1"/>
  <c r="U800" i="1"/>
  <c r="R801" i="1"/>
  <c r="S801" i="1"/>
  <c r="T801" i="1"/>
  <c r="U801" i="1"/>
  <c r="R802" i="1"/>
  <c r="S802" i="1"/>
  <c r="T802" i="1"/>
  <c r="U802" i="1"/>
  <c r="R803" i="1"/>
  <c r="S803" i="1"/>
  <c r="T803" i="1"/>
  <c r="U803" i="1"/>
  <c r="R804" i="1"/>
  <c r="S804" i="1"/>
  <c r="T804" i="1"/>
  <c r="U804" i="1"/>
  <c r="R805" i="1"/>
  <c r="S805" i="1"/>
  <c r="T805" i="1"/>
  <c r="U805" i="1"/>
  <c r="R806" i="1"/>
  <c r="S806" i="1"/>
  <c r="T806" i="1"/>
  <c r="U806" i="1"/>
  <c r="R807" i="1"/>
  <c r="S807" i="1"/>
  <c r="T807" i="1"/>
  <c r="U807" i="1"/>
  <c r="R808" i="1"/>
  <c r="S808" i="1"/>
  <c r="T808" i="1"/>
  <c r="U808" i="1"/>
  <c r="R809" i="1"/>
  <c r="S809" i="1"/>
  <c r="T809" i="1"/>
  <c r="U809" i="1"/>
  <c r="R810" i="1"/>
  <c r="S810" i="1"/>
  <c r="T810" i="1"/>
  <c r="U810" i="1"/>
  <c r="R811" i="1"/>
  <c r="S811" i="1"/>
  <c r="T811" i="1"/>
  <c r="U811" i="1"/>
  <c r="R812" i="1"/>
  <c r="S812" i="1"/>
  <c r="T812" i="1"/>
  <c r="U812" i="1"/>
  <c r="R813" i="1"/>
  <c r="S813" i="1"/>
  <c r="T813" i="1"/>
  <c r="U813" i="1"/>
  <c r="R814" i="1"/>
  <c r="S814" i="1"/>
  <c r="T814" i="1"/>
  <c r="U814" i="1"/>
  <c r="R815" i="1"/>
  <c r="S815" i="1"/>
  <c r="T815" i="1"/>
  <c r="U815" i="1"/>
  <c r="R816" i="1"/>
  <c r="S816" i="1"/>
  <c r="T816" i="1"/>
  <c r="U816" i="1"/>
  <c r="R817" i="1"/>
  <c r="S817" i="1"/>
  <c r="T817" i="1"/>
  <c r="U817" i="1"/>
  <c r="R818" i="1"/>
  <c r="S818" i="1"/>
  <c r="T818" i="1"/>
  <c r="U818" i="1"/>
  <c r="R819" i="1"/>
  <c r="S819" i="1"/>
  <c r="T819" i="1"/>
  <c r="U819" i="1"/>
  <c r="R820" i="1"/>
  <c r="S820" i="1"/>
  <c r="T820" i="1"/>
  <c r="U820" i="1"/>
  <c r="R821" i="1"/>
  <c r="S821" i="1"/>
  <c r="T821" i="1"/>
  <c r="U821" i="1"/>
  <c r="R822" i="1"/>
  <c r="S822" i="1"/>
  <c r="T822" i="1"/>
  <c r="U822" i="1"/>
  <c r="R823" i="1"/>
  <c r="S823" i="1"/>
  <c r="T823" i="1"/>
  <c r="U823" i="1"/>
  <c r="R824" i="1"/>
  <c r="S824" i="1"/>
  <c r="T824" i="1"/>
  <c r="U824" i="1"/>
  <c r="R825" i="1"/>
  <c r="S825" i="1"/>
  <c r="T825" i="1"/>
  <c r="U825" i="1"/>
  <c r="R826" i="1"/>
  <c r="S826" i="1"/>
  <c r="T826" i="1"/>
  <c r="U826" i="1"/>
  <c r="R827" i="1"/>
  <c r="S827" i="1"/>
  <c r="T827" i="1"/>
  <c r="U827" i="1"/>
  <c r="R828" i="1"/>
  <c r="S828" i="1"/>
  <c r="T828" i="1"/>
  <c r="U828" i="1"/>
  <c r="R829" i="1"/>
  <c r="S829" i="1"/>
  <c r="T829" i="1"/>
  <c r="U829" i="1"/>
  <c r="R830" i="1"/>
  <c r="S830" i="1"/>
  <c r="T830" i="1"/>
  <c r="U830" i="1"/>
  <c r="R831" i="1"/>
  <c r="S831" i="1"/>
  <c r="T831" i="1"/>
  <c r="U831" i="1"/>
  <c r="R832" i="1"/>
  <c r="S832" i="1"/>
  <c r="T832" i="1"/>
  <c r="U832" i="1"/>
  <c r="R833" i="1"/>
  <c r="S833" i="1"/>
  <c r="T833" i="1"/>
  <c r="U833" i="1"/>
  <c r="R834" i="1"/>
  <c r="S834" i="1"/>
  <c r="T834" i="1"/>
  <c r="U834" i="1"/>
  <c r="R835" i="1"/>
  <c r="S835" i="1"/>
  <c r="T835" i="1"/>
  <c r="U835" i="1"/>
  <c r="R836" i="1"/>
  <c r="S836" i="1"/>
  <c r="T836" i="1"/>
  <c r="U836" i="1"/>
  <c r="R837" i="1"/>
  <c r="S837" i="1"/>
  <c r="T837" i="1"/>
  <c r="U837" i="1"/>
  <c r="R838" i="1"/>
  <c r="S838" i="1"/>
  <c r="T838" i="1"/>
  <c r="U838" i="1"/>
  <c r="R839" i="1"/>
  <c r="S839" i="1"/>
  <c r="T839" i="1"/>
  <c r="U839" i="1"/>
  <c r="R840" i="1"/>
  <c r="S840" i="1"/>
  <c r="T840" i="1"/>
  <c r="U840" i="1"/>
  <c r="R841" i="1"/>
  <c r="S841" i="1"/>
  <c r="T841" i="1"/>
  <c r="U841" i="1"/>
  <c r="R842" i="1"/>
  <c r="S842" i="1"/>
  <c r="T842" i="1"/>
  <c r="U842" i="1"/>
  <c r="R843" i="1"/>
  <c r="S843" i="1"/>
  <c r="T843" i="1"/>
  <c r="U843" i="1"/>
  <c r="R844" i="1"/>
  <c r="S844" i="1"/>
  <c r="T844" i="1"/>
  <c r="U844" i="1"/>
  <c r="R845" i="1"/>
  <c r="S845" i="1"/>
  <c r="T845" i="1"/>
  <c r="U845" i="1"/>
  <c r="R846" i="1"/>
  <c r="S846" i="1"/>
  <c r="T846" i="1"/>
  <c r="U846" i="1"/>
  <c r="R847" i="1"/>
  <c r="S847" i="1"/>
  <c r="T847" i="1"/>
  <c r="U847" i="1"/>
  <c r="R848" i="1"/>
  <c r="S848" i="1"/>
  <c r="T848" i="1"/>
  <c r="U848" i="1"/>
  <c r="R849" i="1"/>
  <c r="S849" i="1"/>
  <c r="T849" i="1"/>
  <c r="U849" i="1"/>
  <c r="R850" i="1"/>
  <c r="S850" i="1"/>
  <c r="T850" i="1"/>
  <c r="U850" i="1"/>
  <c r="R851" i="1"/>
  <c r="S851" i="1"/>
  <c r="T851" i="1"/>
  <c r="U851" i="1"/>
  <c r="R852" i="1"/>
  <c r="S852" i="1"/>
  <c r="T852" i="1"/>
  <c r="U852" i="1"/>
  <c r="R853" i="1"/>
  <c r="S853" i="1"/>
  <c r="T853" i="1"/>
  <c r="U853" i="1"/>
  <c r="R854" i="1"/>
  <c r="S854" i="1"/>
  <c r="T854" i="1"/>
  <c r="U854" i="1"/>
  <c r="R855" i="1"/>
  <c r="S855" i="1"/>
  <c r="T855" i="1"/>
  <c r="U855" i="1"/>
  <c r="R856" i="1"/>
  <c r="S856" i="1"/>
  <c r="T856" i="1"/>
  <c r="U856" i="1"/>
  <c r="R857" i="1"/>
  <c r="S857" i="1"/>
  <c r="T857" i="1"/>
  <c r="U857" i="1"/>
  <c r="R858" i="1"/>
  <c r="S858" i="1"/>
  <c r="T858" i="1"/>
  <c r="U858" i="1"/>
  <c r="R859" i="1"/>
  <c r="S859" i="1"/>
  <c r="T859" i="1"/>
  <c r="U859" i="1"/>
  <c r="R860" i="1"/>
  <c r="S860" i="1"/>
  <c r="T860" i="1"/>
  <c r="U860" i="1"/>
  <c r="R861" i="1"/>
  <c r="S861" i="1"/>
  <c r="T861" i="1"/>
  <c r="U861" i="1"/>
  <c r="R862" i="1"/>
  <c r="S862" i="1"/>
  <c r="T862" i="1"/>
  <c r="U862" i="1"/>
  <c r="R863" i="1"/>
  <c r="S863" i="1"/>
  <c r="T863" i="1"/>
  <c r="U863" i="1"/>
  <c r="R864" i="1"/>
  <c r="S864" i="1"/>
  <c r="T864" i="1"/>
  <c r="U864" i="1"/>
  <c r="R865" i="1"/>
  <c r="S865" i="1"/>
  <c r="T865" i="1"/>
  <c r="U865" i="1"/>
  <c r="R866" i="1"/>
  <c r="S866" i="1"/>
  <c r="T866" i="1"/>
  <c r="U866" i="1"/>
  <c r="R867" i="1"/>
  <c r="S867" i="1"/>
  <c r="T867" i="1"/>
  <c r="U867" i="1"/>
  <c r="R868" i="1"/>
  <c r="S868" i="1"/>
  <c r="T868" i="1"/>
  <c r="U868" i="1"/>
  <c r="R869" i="1"/>
  <c r="S869" i="1"/>
  <c r="T869" i="1"/>
  <c r="U869" i="1"/>
  <c r="R870" i="1"/>
  <c r="S870" i="1"/>
  <c r="T870" i="1"/>
  <c r="U870" i="1"/>
  <c r="R871" i="1"/>
  <c r="S871" i="1"/>
  <c r="T871" i="1"/>
  <c r="U871" i="1"/>
  <c r="R872" i="1"/>
  <c r="S872" i="1"/>
  <c r="T872" i="1"/>
  <c r="U872" i="1"/>
  <c r="R873" i="1"/>
  <c r="S873" i="1"/>
  <c r="T873" i="1"/>
  <c r="U873" i="1"/>
  <c r="R874" i="1"/>
  <c r="S874" i="1"/>
  <c r="T874" i="1"/>
  <c r="U874" i="1"/>
  <c r="R875" i="1"/>
  <c r="S875" i="1"/>
  <c r="T875" i="1"/>
  <c r="U875" i="1"/>
  <c r="R876" i="1"/>
  <c r="S876" i="1"/>
  <c r="T876" i="1"/>
  <c r="U876" i="1"/>
  <c r="R877" i="1"/>
  <c r="S877" i="1"/>
  <c r="T877" i="1"/>
  <c r="U877" i="1"/>
  <c r="R878" i="1"/>
  <c r="S878" i="1"/>
  <c r="T878" i="1"/>
  <c r="U878" i="1"/>
  <c r="R879" i="1"/>
  <c r="S879" i="1"/>
  <c r="T879" i="1"/>
  <c r="U879" i="1"/>
  <c r="R880" i="1"/>
  <c r="S880" i="1"/>
  <c r="T880" i="1"/>
  <c r="U880" i="1"/>
  <c r="R881" i="1"/>
  <c r="S881" i="1"/>
  <c r="T881" i="1"/>
  <c r="U881" i="1"/>
  <c r="R882" i="1"/>
  <c r="S882" i="1"/>
  <c r="T882" i="1"/>
  <c r="U882" i="1"/>
  <c r="R883" i="1"/>
  <c r="S883" i="1"/>
  <c r="T883" i="1"/>
  <c r="U883" i="1"/>
  <c r="R884" i="1"/>
  <c r="S884" i="1"/>
  <c r="T884" i="1"/>
  <c r="U884" i="1"/>
  <c r="R885" i="1"/>
  <c r="S885" i="1"/>
  <c r="T885" i="1"/>
  <c r="U885" i="1"/>
  <c r="R886" i="1"/>
  <c r="S886" i="1"/>
  <c r="T886" i="1"/>
  <c r="U886" i="1"/>
  <c r="R887" i="1"/>
  <c r="S887" i="1"/>
  <c r="T887" i="1"/>
  <c r="U887" i="1"/>
  <c r="R888" i="1"/>
  <c r="S888" i="1"/>
  <c r="T888" i="1"/>
  <c r="U888" i="1"/>
  <c r="R889" i="1"/>
  <c r="S889" i="1"/>
  <c r="T889" i="1"/>
  <c r="U889" i="1"/>
  <c r="R890" i="1"/>
  <c r="S890" i="1"/>
  <c r="T890" i="1"/>
  <c r="U890" i="1"/>
  <c r="R891" i="1"/>
  <c r="S891" i="1"/>
  <c r="T891" i="1"/>
  <c r="U891" i="1"/>
  <c r="R892" i="1"/>
  <c r="S892" i="1"/>
  <c r="T892" i="1"/>
  <c r="U892" i="1"/>
  <c r="R893" i="1"/>
  <c r="S893" i="1"/>
  <c r="T893" i="1"/>
  <c r="U893" i="1"/>
  <c r="R894" i="1"/>
  <c r="S894" i="1"/>
  <c r="T894" i="1"/>
  <c r="U894" i="1"/>
  <c r="R895" i="1"/>
  <c r="S895" i="1"/>
  <c r="T895" i="1"/>
  <c r="U895" i="1"/>
  <c r="R896" i="1"/>
  <c r="S896" i="1"/>
  <c r="T896" i="1"/>
  <c r="U896" i="1"/>
  <c r="R897" i="1"/>
  <c r="S897" i="1"/>
  <c r="T897" i="1"/>
  <c r="U897" i="1"/>
  <c r="R898" i="1"/>
  <c r="S898" i="1"/>
  <c r="T898" i="1"/>
  <c r="U898" i="1"/>
  <c r="R899" i="1"/>
  <c r="S899" i="1"/>
  <c r="T899" i="1"/>
  <c r="U899" i="1"/>
  <c r="R900" i="1"/>
  <c r="S900" i="1"/>
  <c r="T900" i="1"/>
  <c r="U900" i="1"/>
  <c r="R901" i="1"/>
  <c r="S901" i="1"/>
  <c r="T901" i="1"/>
  <c r="U901" i="1"/>
  <c r="R902" i="1"/>
  <c r="S902" i="1"/>
  <c r="T902" i="1"/>
  <c r="U902" i="1"/>
  <c r="R903" i="1"/>
  <c r="S903" i="1"/>
  <c r="T903" i="1"/>
  <c r="U903" i="1"/>
  <c r="R904" i="1"/>
  <c r="S904" i="1"/>
  <c r="T904" i="1"/>
  <c r="U904" i="1"/>
  <c r="R905" i="1"/>
  <c r="S905" i="1"/>
  <c r="T905" i="1"/>
  <c r="U905" i="1"/>
  <c r="R906" i="1"/>
  <c r="S906" i="1"/>
  <c r="T906" i="1"/>
  <c r="U906" i="1"/>
  <c r="R907" i="1"/>
  <c r="S907" i="1"/>
  <c r="T907" i="1"/>
  <c r="U907" i="1"/>
  <c r="R908" i="1"/>
  <c r="S908" i="1"/>
  <c r="T908" i="1"/>
  <c r="U908" i="1"/>
  <c r="R909" i="1"/>
  <c r="S909" i="1"/>
  <c r="T909" i="1"/>
  <c r="U909" i="1"/>
  <c r="R910" i="1"/>
  <c r="S910" i="1"/>
  <c r="T910" i="1"/>
  <c r="U910" i="1"/>
  <c r="R911" i="1"/>
  <c r="S911" i="1"/>
  <c r="T911" i="1"/>
  <c r="U911" i="1"/>
  <c r="R912" i="1"/>
  <c r="S912" i="1"/>
  <c r="T912" i="1"/>
  <c r="U912" i="1"/>
  <c r="R913" i="1"/>
  <c r="S913" i="1"/>
  <c r="T913" i="1"/>
  <c r="U913" i="1"/>
  <c r="R914" i="1"/>
  <c r="S914" i="1"/>
  <c r="T914" i="1"/>
  <c r="U914" i="1"/>
  <c r="R915" i="1"/>
  <c r="S915" i="1"/>
  <c r="T915" i="1"/>
  <c r="U915" i="1"/>
  <c r="R916" i="1"/>
  <c r="S916" i="1"/>
  <c r="T916" i="1"/>
  <c r="U916" i="1"/>
  <c r="R917" i="1"/>
  <c r="S917" i="1"/>
  <c r="T917" i="1"/>
  <c r="U917" i="1"/>
  <c r="R918" i="1"/>
  <c r="S918" i="1"/>
  <c r="T918" i="1"/>
  <c r="U918" i="1"/>
  <c r="R919" i="1"/>
  <c r="S919" i="1"/>
  <c r="T919" i="1"/>
  <c r="U919" i="1"/>
  <c r="R920" i="1"/>
  <c r="S920" i="1"/>
  <c r="T920" i="1"/>
  <c r="U920" i="1"/>
  <c r="R921" i="1"/>
  <c r="S921" i="1"/>
  <c r="T921" i="1"/>
  <c r="U921" i="1"/>
  <c r="R922" i="1"/>
  <c r="S922" i="1"/>
  <c r="T922" i="1"/>
  <c r="U922" i="1"/>
  <c r="R923" i="1"/>
  <c r="S923" i="1"/>
  <c r="T923" i="1"/>
  <c r="U923" i="1"/>
  <c r="R924" i="1"/>
  <c r="S924" i="1"/>
  <c r="T924" i="1"/>
  <c r="U924" i="1"/>
  <c r="R925" i="1"/>
  <c r="S925" i="1"/>
  <c r="T925" i="1"/>
  <c r="U925" i="1"/>
  <c r="R926" i="1"/>
  <c r="S926" i="1"/>
  <c r="T926" i="1"/>
  <c r="U926" i="1"/>
  <c r="R927" i="1"/>
  <c r="S927" i="1"/>
  <c r="T927" i="1"/>
  <c r="U927" i="1"/>
  <c r="R928" i="1"/>
  <c r="S928" i="1"/>
  <c r="T928" i="1"/>
  <c r="U928" i="1"/>
  <c r="R929" i="1"/>
  <c r="S929" i="1"/>
  <c r="T929" i="1"/>
  <c r="U929" i="1"/>
  <c r="R930" i="1"/>
  <c r="S930" i="1"/>
  <c r="T930" i="1"/>
  <c r="U930" i="1"/>
  <c r="R931" i="1"/>
  <c r="S931" i="1"/>
  <c r="T931" i="1"/>
  <c r="U931" i="1"/>
  <c r="R932" i="1"/>
  <c r="S932" i="1"/>
  <c r="T932" i="1"/>
  <c r="U932" i="1"/>
  <c r="R933" i="1"/>
  <c r="S933" i="1"/>
  <c r="T933" i="1"/>
  <c r="U933" i="1"/>
  <c r="R934" i="1"/>
  <c r="S934" i="1"/>
  <c r="T934" i="1"/>
  <c r="U934" i="1"/>
  <c r="R935" i="1"/>
  <c r="S935" i="1"/>
  <c r="T935" i="1"/>
  <c r="U935" i="1"/>
  <c r="R936" i="1"/>
  <c r="S936" i="1"/>
  <c r="T936" i="1"/>
  <c r="U936" i="1"/>
  <c r="R937" i="1"/>
  <c r="S937" i="1"/>
  <c r="T937" i="1"/>
  <c r="U937" i="1"/>
  <c r="R938" i="1"/>
  <c r="S938" i="1"/>
  <c r="T938" i="1"/>
  <c r="U938" i="1"/>
  <c r="R939" i="1"/>
  <c r="S939" i="1"/>
  <c r="T939" i="1"/>
  <c r="U939" i="1"/>
  <c r="R940" i="1"/>
  <c r="S940" i="1"/>
  <c r="T940" i="1"/>
  <c r="U940" i="1"/>
  <c r="R941" i="1"/>
  <c r="S941" i="1"/>
  <c r="T941" i="1"/>
  <c r="U941" i="1"/>
  <c r="R942" i="1"/>
  <c r="S942" i="1"/>
  <c r="T942" i="1"/>
  <c r="U942" i="1"/>
  <c r="R943" i="1"/>
  <c r="S943" i="1"/>
  <c r="T943" i="1"/>
  <c r="U943" i="1"/>
  <c r="R944" i="1"/>
  <c r="S944" i="1"/>
  <c r="T944" i="1"/>
  <c r="U944" i="1"/>
  <c r="R945" i="1"/>
  <c r="S945" i="1"/>
  <c r="T945" i="1"/>
  <c r="U945" i="1"/>
  <c r="R946" i="1"/>
  <c r="S946" i="1"/>
  <c r="T946" i="1"/>
  <c r="U946" i="1"/>
  <c r="R947" i="1"/>
  <c r="S947" i="1"/>
  <c r="T947" i="1"/>
  <c r="U947" i="1"/>
  <c r="R948" i="1"/>
  <c r="S948" i="1"/>
  <c r="T948" i="1"/>
  <c r="U948" i="1"/>
  <c r="R949" i="1"/>
  <c r="S949" i="1"/>
  <c r="T949" i="1"/>
  <c r="U949" i="1"/>
  <c r="R950" i="1"/>
  <c r="S950" i="1"/>
  <c r="T950" i="1"/>
  <c r="U950" i="1"/>
  <c r="R951" i="1"/>
  <c r="S951" i="1"/>
  <c r="T951" i="1"/>
  <c r="U951" i="1"/>
  <c r="R952" i="1"/>
  <c r="S952" i="1"/>
  <c r="T952" i="1"/>
  <c r="U952" i="1"/>
  <c r="R953" i="1"/>
  <c r="S953" i="1"/>
  <c r="T953" i="1"/>
  <c r="U953" i="1"/>
  <c r="R954" i="1"/>
  <c r="S954" i="1"/>
  <c r="T954" i="1"/>
  <c r="U954" i="1"/>
  <c r="R955" i="1"/>
  <c r="S955" i="1"/>
  <c r="T955" i="1"/>
  <c r="U955" i="1"/>
  <c r="R956" i="1"/>
  <c r="S956" i="1"/>
  <c r="T956" i="1"/>
  <c r="U956" i="1"/>
  <c r="R957" i="1"/>
  <c r="S957" i="1"/>
  <c r="T957" i="1"/>
  <c r="U957" i="1"/>
  <c r="R958" i="1"/>
  <c r="S958" i="1"/>
  <c r="T958" i="1"/>
  <c r="U958" i="1"/>
  <c r="R959" i="1"/>
  <c r="S959" i="1"/>
  <c r="T959" i="1"/>
  <c r="U959" i="1"/>
  <c r="R960" i="1"/>
  <c r="S960" i="1"/>
  <c r="T960" i="1"/>
  <c r="U960" i="1"/>
  <c r="R961" i="1"/>
  <c r="S961" i="1"/>
  <c r="T961" i="1"/>
  <c r="U961" i="1"/>
  <c r="R962" i="1"/>
  <c r="S962" i="1"/>
  <c r="T962" i="1"/>
  <c r="U962" i="1"/>
  <c r="R963" i="1"/>
  <c r="S963" i="1"/>
  <c r="T963" i="1"/>
  <c r="U963" i="1"/>
  <c r="R964" i="1"/>
  <c r="S964" i="1"/>
  <c r="T964" i="1"/>
  <c r="U964" i="1"/>
  <c r="R965" i="1"/>
  <c r="S965" i="1"/>
  <c r="T965" i="1"/>
  <c r="U965" i="1"/>
  <c r="R966" i="1"/>
  <c r="S966" i="1"/>
  <c r="T966" i="1"/>
  <c r="U966" i="1"/>
  <c r="R967" i="1"/>
  <c r="S967" i="1"/>
  <c r="T967" i="1"/>
  <c r="U967" i="1"/>
  <c r="R968" i="1"/>
  <c r="S968" i="1"/>
  <c r="T968" i="1"/>
  <c r="U968" i="1"/>
  <c r="R969" i="1"/>
  <c r="S969" i="1"/>
  <c r="T969" i="1"/>
  <c r="U969" i="1"/>
  <c r="R970" i="1"/>
  <c r="S970" i="1"/>
  <c r="T970" i="1"/>
  <c r="U970" i="1"/>
  <c r="R971" i="1"/>
  <c r="S971" i="1"/>
  <c r="T971" i="1"/>
  <c r="U971" i="1"/>
  <c r="R972" i="1"/>
  <c r="S972" i="1"/>
  <c r="T972" i="1"/>
  <c r="U972" i="1"/>
  <c r="R973" i="1"/>
  <c r="S973" i="1"/>
  <c r="T973" i="1"/>
  <c r="U973" i="1"/>
  <c r="R974" i="1"/>
  <c r="S974" i="1"/>
  <c r="T974" i="1"/>
  <c r="U974" i="1"/>
  <c r="R975" i="1"/>
  <c r="S975" i="1"/>
  <c r="T975" i="1"/>
  <c r="U975" i="1"/>
  <c r="R976" i="1"/>
  <c r="S976" i="1"/>
  <c r="T976" i="1"/>
  <c r="U976" i="1"/>
  <c r="R977" i="1"/>
  <c r="S977" i="1"/>
  <c r="T977" i="1"/>
  <c r="U977" i="1"/>
  <c r="R978" i="1"/>
  <c r="S978" i="1"/>
  <c r="T978" i="1"/>
  <c r="U978" i="1"/>
  <c r="R979" i="1"/>
  <c r="S979" i="1"/>
  <c r="T979" i="1"/>
  <c r="U979" i="1"/>
  <c r="R980" i="1"/>
  <c r="S980" i="1"/>
  <c r="T980" i="1"/>
  <c r="U980" i="1"/>
  <c r="R981" i="1"/>
  <c r="S981" i="1"/>
  <c r="T981" i="1"/>
  <c r="U981" i="1"/>
  <c r="R982" i="1"/>
  <c r="S982" i="1"/>
  <c r="T982" i="1"/>
  <c r="U982" i="1"/>
  <c r="R983" i="1"/>
  <c r="S983" i="1"/>
  <c r="T983" i="1"/>
  <c r="U983" i="1"/>
  <c r="R984" i="1"/>
  <c r="S984" i="1"/>
  <c r="T984" i="1"/>
  <c r="U984" i="1"/>
  <c r="R985" i="1"/>
  <c r="S985" i="1"/>
  <c r="T985" i="1"/>
  <c r="U985" i="1"/>
  <c r="R986" i="1"/>
  <c r="S986" i="1"/>
  <c r="T986" i="1"/>
  <c r="U986" i="1"/>
  <c r="R987" i="1"/>
  <c r="S987" i="1"/>
  <c r="T987" i="1"/>
  <c r="U987" i="1"/>
  <c r="R988" i="1"/>
  <c r="S988" i="1"/>
  <c r="T988" i="1"/>
  <c r="U988" i="1"/>
  <c r="R989" i="1"/>
  <c r="S989" i="1"/>
  <c r="T989" i="1"/>
  <c r="U989" i="1"/>
  <c r="R990" i="1"/>
  <c r="S990" i="1"/>
  <c r="T990" i="1"/>
  <c r="U990" i="1"/>
  <c r="R991" i="1"/>
  <c r="S991" i="1"/>
  <c r="T991" i="1"/>
  <c r="U991" i="1"/>
  <c r="R992" i="1"/>
  <c r="S992" i="1"/>
  <c r="T992" i="1"/>
  <c r="U992" i="1"/>
  <c r="R993" i="1"/>
  <c r="S993" i="1"/>
  <c r="T993" i="1"/>
  <c r="U993" i="1"/>
  <c r="R994" i="1"/>
  <c r="S994" i="1"/>
  <c r="T994" i="1"/>
  <c r="U994" i="1"/>
  <c r="R995" i="1"/>
  <c r="S995" i="1"/>
  <c r="T995" i="1"/>
  <c r="U995" i="1"/>
  <c r="R996" i="1"/>
  <c r="S996" i="1"/>
  <c r="T996" i="1"/>
  <c r="U996" i="1"/>
  <c r="R997" i="1"/>
  <c r="S997" i="1"/>
  <c r="T997" i="1"/>
  <c r="U997" i="1"/>
  <c r="R998" i="1"/>
  <c r="S998" i="1"/>
  <c r="T998" i="1"/>
  <c r="U998" i="1"/>
  <c r="R999" i="1"/>
  <c r="S999" i="1"/>
  <c r="T999" i="1"/>
  <c r="U999" i="1"/>
  <c r="R1000" i="1"/>
  <c r="S1000" i="1"/>
  <c r="T1000" i="1"/>
  <c r="U1000" i="1"/>
  <c r="R1001" i="1"/>
  <c r="S1001" i="1"/>
  <c r="T1001" i="1"/>
  <c r="U1001" i="1"/>
  <c r="R1002" i="1"/>
  <c r="S1002" i="1"/>
  <c r="T1002" i="1"/>
  <c r="U1002" i="1"/>
  <c r="R1003" i="1"/>
  <c r="S1003" i="1"/>
  <c r="T1003" i="1"/>
  <c r="U1003" i="1"/>
  <c r="R1004" i="1"/>
  <c r="S1004" i="1"/>
  <c r="T1004" i="1"/>
  <c r="U1004" i="1"/>
  <c r="R1005" i="1"/>
  <c r="S1005" i="1"/>
  <c r="T1005" i="1"/>
  <c r="U1005" i="1"/>
  <c r="R1006" i="1"/>
  <c r="S1006" i="1"/>
  <c r="T1006" i="1"/>
  <c r="U1006" i="1"/>
  <c r="R1007" i="1"/>
  <c r="S1007" i="1"/>
  <c r="T1007" i="1"/>
  <c r="U1007" i="1"/>
  <c r="R1008" i="1"/>
  <c r="S1008" i="1"/>
  <c r="T1008" i="1"/>
  <c r="U1008" i="1"/>
  <c r="R1009" i="1"/>
  <c r="S1009" i="1"/>
  <c r="T1009" i="1"/>
  <c r="U1009" i="1"/>
  <c r="S9" i="1"/>
  <c r="T9" i="1"/>
  <c r="U9" i="1"/>
  <c r="R9" i="1"/>
  <c r="C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C302" i="2"/>
  <c r="D302" i="2"/>
  <c r="E302" i="2"/>
  <c r="F302" i="2"/>
  <c r="C303" i="2"/>
  <c r="D303" i="2"/>
  <c r="E303" i="2"/>
  <c r="F303" i="2"/>
  <c r="C304" i="2"/>
  <c r="D304" i="2"/>
  <c r="E304" i="2"/>
  <c r="F304" i="2"/>
  <c r="C305" i="2"/>
  <c r="D305" i="2"/>
  <c r="E305" i="2"/>
  <c r="F305" i="2"/>
  <c r="C306" i="2"/>
  <c r="D306" i="2"/>
  <c r="E306" i="2"/>
  <c r="F306" i="2"/>
  <c r="C307" i="2"/>
  <c r="D307" i="2"/>
  <c r="E307" i="2"/>
  <c r="F307" i="2"/>
  <c r="C308" i="2"/>
  <c r="D308" i="2"/>
  <c r="E308" i="2"/>
  <c r="F308" i="2"/>
  <c r="C309" i="2"/>
  <c r="D309" i="2"/>
  <c r="E309" i="2"/>
  <c r="F309" i="2"/>
  <c r="C310" i="2"/>
  <c r="D310" i="2"/>
  <c r="E310" i="2"/>
  <c r="F310" i="2"/>
  <c r="C311" i="2"/>
  <c r="D311" i="2"/>
  <c r="E311" i="2"/>
  <c r="F311" i="2"/>
  <c r="C312" i="2"/>
  <c r="D312" i="2"/>
  <c r="E312" i="2"/>
  <c r="F312" i="2"/>
  <c r="C313" i="2"/>
  <c r="D313" i="2"/>
  <c r="E313" i="2"/>
  <c r="F313" i="2"/>
  <c r="C314" i="2"/>
  <c r="D314" i="2"/>
  <c r="E314" i="2"/>
  <c r="F314" i="2"/>
  <c r="C315" i="2"/>
  <c r="D315" i="2"/>
  <c r="E315" i="2"/>
  <c r="F315" i="2"/>
  <c r="C316" i="2"/>
  <c r="D316" i="2"/>
  <c r="E316" i="2"/>
  <c r="F316" i="2"/>
  <c r="C317" i="2"/>
  <c r="D317" i="2"/>
  <c r="E317" i="2"/>
  <c r="F317" i="2"/>
  <c r="C318" i="2"/>
  <c r="D318" i="2"/>
  <c r="E318" i="2"/>
  <c r="F318" i="2"/>
  <c r="C319" i="2"/>
  <c r="D319" i="2"/>
  <c r="E319" i="2"/>
  <c r="F319" i="2"/>
  <c r="C320" i="2"/>
  <c r="D320" i="2"/>
  <c r="E320" i="2"/>
  <c r="F320" i="2"/>
  <c r="C321" i="2"/>
  <c r="D321" i="2"/>
  <c r="E321" i="2"/>
  <c r="F321" i="2"/>
  <c r="C322" i="2"/>
  <c r="D322" i="2"/>
  <c r="E322" i="2"/>
  <c r="F322" i="2"/>
  <c r="C323" i="2"/>
  <c r="D323" i="2"/>
  <c r="E323" i="2"/>
  <c r="F323" i="2"/>
  <c r="C324" i="2"/>
  <c r="D324" i="2"/>
  <c r="E324" i="2"/>
  <c r="F324" i="2"/>
  <c r="C325" i="2"/>
  <c r="D325" i="2"/>
  <c r="E325" i="2"/>
  <c r="F325" i="2"/>
  <c r="C326" i="2"/>
  <c r="D326" i="2"/>
  <c r="E326" i="2"/>
  <c r="F326" i="2"/>
  <c r="C327" i="2"/>
  <c r="D327" i="2"/>
  <c r="E327" i="2"/>
  <c r="F327" i="2"/>
  <c r="C328" i="2"/>
  <c r="D328" i="2"/>
  <c r="E328" i="2"/>
  <c r="F328" i="2"/>
  <c r="C329" i="2"/>
  <c r="D329" i="2"/>
  <c r="E329" i="2"/>
  <c r="F329" i="2"/>
  <c r="C330" i="2"/>
  <c r="D330" i="2"/>
  <c r="E330" i="2"/>
  <c r="F330" i="2"/>
  <c r="C331" i="2"/>
  <c r="D331" i="2"/>
  <c r="E331" i="2"/>
  <c r="F331" i="2"/>
  <c r="C332" i="2"/>
  <c r="D332" i="2"/>
  <c r="E332" i="2"/>
  <c r="F332" i="2"/>
  <c r="C333" i="2"/>
  <c r="D333" i="2"/>
  <c r="E333" i="2"/>
  <c r="F333" i="2"/>
  <c r="C334" i="2"/>
  <c r="D334" i="2"/>
  <c r="E334" i="2"/>
  <c r="F334" i="2"/>
  <c r="C335" i="2"/>
  <c r="D335" i="2"/>
  <c r="E335" i="2"/>
  <c r="F335" i="2"/>
  <c r="C336" i="2"/>
  <c r="D336" i="2"/>
  <c r="E336" i="2"/>
  <c r="F336" i="2"/>
  <c r="C337" i="2"/>
  <c r="D337" i="2"/>
  <c r="E337" i="2"/>
  <c r="F337" i="2"/>
  <c r="C338" i="2"/>
  <c r="D338" i="2"/>
  <c r="E338" i="2"/>
  <c r="F338" i="2"/>
  <c r="C339" i="2"/>
  <c r="D339" i="2"/>
  <c r="E339" i="2"/>
  <c r="F339" i="2"/>
  <c r="C340" i="2"/>
  <c r="D340" i="2"/>
  <c r="E340" i="2"/>
  <c r="F340" i="2"/>
  <c r="C341" i="2"/>
  <c r="D341" i="2"/>
  <c r="E341" i="2"/>
  <c r="F341" i="2"/>
  <c r="C342" i="2"/>
  <c r="D342" i="2"/>
  <c r="E342" i="2"/>
  <c r="F342" i="2"/>
  <c r="C343" i="2"/>
  <c r="D343" i="2"/>
  <c r="E343" i="2"/>
  <c r="F343" i="2"/>
  <c r="C344" i="2"/>
  <c r="D344" i="2"/>
  <c r="E344" i="2"/>
  <c r="F344" i="2"/>
  <c r="C345" i="2"/>
  <c r="D345" i="2"/>
  <c r="E345" i="2"/>
  <c r="F345" i="2"/>
  <c r="C346" i="2"/>
  <c r="D346" i="2"/>
  <c r="E346" i="2"/>
  <c r="F346" i="2"/>
  <c r="C347" i="2"/>
  <c r="D347" i="2"/>
  <c r="E347" i="2"/>
  <c r="F347" i="2"/>
  <c r="C348" i="2"/>
  <c r="D348" i="2"/>
  <c r="E348" i="2"/>
  <c r="F348" i="2"/>
  <c r="C349" i="2"/>
  <c r="D349" i="2"/>
  <c r="E349" i="2"/>
  <c r="F349" i="2"/>
  <c r="C350" i="2"/>
  <c r="D350" i="2"/>
  <c r="E350" i="2"/>
  <c r="F350" i="2"/>
  <c r="C351" i="2"/>
  <c r="D351" i="2"/>
  <c r="E351" i="2"/>
  <c r="F351" i="2"/>
  <c r="C352" i="2"/>
  <c r="D352" i="2"/>
  <c r="E352" i="2"/>
  <c r="F352" i="2"/>
  <c r="C353" i="2"/>
  <c r="D353" i="2"/>
  <c r="E353" i="2"/>
  <c r="F353" i="2"/>
  <c r="C354" i="2"/>
  <c r="D354" i="2"/>
  <c r="E354" i="2"/>
  <c r="F354" i="2"/>
  <c r="C355" i="2"/>
  <c r="D355" i="2"/>
  <c r="E355" i="2"/>
  <c r="F355" i="2"/>
  <c r="C356" i="2"/>
  <c r="D356" i="2"/>
  <c r="E356" i="2"/>
  <c r="F356" i="2"/>
  <c r="C357" i="2"/>
  <c r="D357" i="2"/>
  <c r="E357" i="2"/>
  <c r="F357" i="2"/>
  <c r="C358" i="2"/>
  <c r="D358" i="2"/>
  <c r="E358" i="2"/>
  <c r="F358" i="2"/>
  <c r="C359" i="2"/>
  <c r="D359" i="2"/>
  <c r="E359" i="2"/>
  <c r="F359" i="2"/>
  <c r="C360" i="2"/>
  <c r="D360" i="2"/>
  <c r="E360" i="2"/>
  <c r="F360" i="2"/>
  <c r="C361" i="2"/>
  <c r="D361" i="2"/>
  <c r="E361" i="2"/>
  <c r="F361" i="2"/>
  <c r="C362" i="2"/>
  <c r="D362" i="2"/>
  <c r="E362" i="2"/>
  <c r="F362" i="2"/>
  <c r="C363" i="2"/>
  <c r="D363" i="2"/>
  <c r="E363" i="2"/>
  <c r="F363" i="2"/>
  <c r="C364" i="2"/>
  <c r="D364" i="2"/>
  <c r="E364" i="2"/>
  <c r="F364" i="2"/>
  <c r="C365" i="2"/>
  <c r="D365" i="2"/>
  <c r="E365" i="2"/>
  <c r="F365" i="2"/>
  <c r="C366" i="2"/>
  <c r="D366" i="2"/>
  <c r="E366" i="2"/>
  <c r="F366" i="2"/>
  <c r="C367" i="2"/>
  <c r="D367" i="2"/>
  <c r="E367" i="2"/>
  <c r="F367" i="2"/>
  <c r="C368" i="2"/>
  <c r="D368" i="2"/>
  <c r="E368" i="2"/>
  <c r="F368" i="2"/>
  <c r="C369" i="2"/>
  <c r="D369" i="2"/>
  <c r="E369" i="2"/>
  <c r="F369" i="2"/>
  <c r="C370" i="2"/>
  <c r="D370" i="2"/>
  <c r="E370" i="2"/>
  <c r="F370" i="2"/>
  <c r="C371" i="2"/>
  <c r="D371" i="2"/>
  <c r="E371" i="2"/>
  <c r="F371" i="2"/>
  <c r="C372" i="2"/>
  <c r="D372" i="2"/>
  <c r="E372" i="2"/>
  <c r="F372" i="2"/>
  <c r="C373" i="2"/>
  <c r="D373" i="2"/>
  <c r="E373" i="2"/>
  <c r="F373" i="2"/>
  <c r="C374" i="2"/>
  <c r="D374" i="2"/>
  <c r="E374" i="2"/>
  <c r="F374" i="2"/>
  <c r="C375" i="2"/>
  <c r="D375" i="2"/>
  <c r="E375" i="2"/>
  <c r="F375" i="2"/>
  <c r="C376" i="2"/>
  <c r="D376" i="2"/>
  <c r="E376" i="2"/>
  <c r="F376" i="2"/>
  <c r="C377" i="2"/>
  <c r="D377" i="2"/>
  <c r="E377" i="2"/>
  <c r="F377" i="2"/>
  <c r="C378" i="2"/>
  <c r="D378" i="2"/>
  <c r="E378" i="2"/>
  <c r="F378" i="2"/>
  <c r="C379" i="2"/>
  <c r="D379" i="2"/>
  <c r="E379" i="2"/>
  <c r="F379" i="2"/>
  <c r="C380" i="2"/>
  <c r="D380" i="2"/>
  <c r="E380" i="2"/>
  <c r="F380" i="2"/>
  <c r="C381" i="2"/>
  <c r="D381" i="2"/>
  <c r="E381" i="2"/>
  <c r="F381" i="2"/>
  <c r="C382" i="2"/>
  <c r="D382" i="2"/>
  <c r="E382" i="2"/>
  <c r="F382" i="2"/>
  <c r="C383" i="2"/>
  <c r="D383" i="2"/>
  <c r="E383" i="2"/>
  <c r="F383" i="2"/>
  <c r="C384" i="2"/>
  <c r="D384" i="2"/>
  <c r="E384" i="2"/>
  <c r="F384" i="2"/>
  <c r="C385" i="2"/>
  <c r="D385" i="2"/>
  <c r="E385" i="2"/>
  <c r="F385" i="2"/>
  <c r="C386" i="2"/>
  <c r="D386" i="2"/>
  <c r="E386" i="2"/>
  <c r="F386" i="2"/>
  <c r="C387" i="2"/>
  <c r="D387" i="2"/>
  <c r="E387" i="2"/>
  <c r="F387" i="2"/>
  <c r="C388" i="2"/>
  <c r="D388" i="2"/>
  <c r="E388" i="2"/>
  <c r="F388" i="2"/>
  <c r="C389" i="2"/>
  <c r="D389" i="2"/>
  <c r="E389" i="2"/>
  <c r="F389" i="2"/>
  <c r="C390" i="2"/>
  <c r="D390" i="2"/>
  <c r="E390" i="2"/>
  <c r="F390" i="2"/>
  <c r="C391" i="2"/>
  <c r="D391" i="2"/>
  <c r="E391" i="2"/>
  <c r="F391" i="2"/>
  <c r="C392" i="2"/>
  <c r="D392" i="2"/>
  <c r="E392" i="2"/>
  <c r="F392" i="2"/>
  <c r="C393" i="2"/>
  <c r="D393" i="2"/>
  <c r="E393" i="2"/>
  <c r="F393" i="2"/>
  <c r="C394" i="2"/>
  <c r="D394" i="2"/>
  <c r="E394" i="2"/>
  <c r="F394" i="2"/>
  <c r="C395" i="2"/>
  <c r="D395" i="2"/>
  <c r="E395" i="2"/>
  <c r="F395" i="2"/>
  <c r="C396" i="2"/>
  <c r="D396" i="2"/>
  <c r="E396" i="2"/>
  <c r="F396" i="2"/>
  <c r="C397" i="2"/>
  <c r="D397" i="2"/>
  <c r="E397" i="2"/>
  <c r="F397" i="2"/>
  <c r="C398" i="2"/>
  <c r="D398" i="2"/>
  <c r="E398" i="2"/>
  <c r="F398" i="2"/>
  <c r="C399" i="2"/>
  <c r="D399" i="2"/>
  <c r="E399" i="2"/>
  <c r="F399" i="2"/>
  <c r="C400" i="2"/>
  <c r="D400" i="2"/>
  <c r="E400" i="2"/>
  <c r="F400" i="2"/>
  <c r="C401" i="2"/>
  <c r="D401" i="2"/>
  <c r="E401" i="2"/>
  <c r="F401" i="2"/>
  <c r="C402" i="2"/>
  <c r="D402" i="2"/>
  <c r="E402" i="2"/>
  <c r="F402" i="2"/>
  <c r="C403" i="2"/>
  <c r="D403" i="2"/>
  <c r="E403" i="2"/>
  <c r="F403" i="2"/>
  <c r="C404" i="2"/>
  <c r="D404" i="2"/>
  <c r="E404" i="2"/>
  <c r="F404" i="2"/>
  <c r="C405" i="2"/>
  <c r="D405" i="2"/>
  <c r="E405" i="2"/>
  <c r="F405" i="2"/>
  <c r="C406" i="2"/>
  <c r="D406" i="2"/>
  <c r="E406" i="2"/>
  <c r="F406" i="2"/>
  <c r="C407" i="2"/>
  <c r="D407" i="2"/>
  <c r="E407" i="2"/>
  <c r="F407" i="2"/>
  <c r="C408" i="2"/>
  <c r="D408" i="2"/>
  <c r="E408" i="2"/>
  <c r="F408" i="2"/>
  <c r="C409" i="2"/>
  <c r="D409" i="2"/>
  <c r="E409" i="2"/>
  <c r="F409" i="2"/>
  <c r="C410" i="2"/>
  <c r="D410" i="2"/>
  <c r="E410" i="2"/>
  <c r="F410" i="2"/>
  <c r="C411" i="2"/>
  <c r="D411" i="2"/>
  <c r="E411" i="2"/>
  <c r="F411" i="2"/>
  <c r="C412" i="2"/>
  <c r="D412" i="2"/>
  <c r="E412" i="2"/>
  <c r="F412" i="2"/>
  <c r="C413" i="2"/>
  <c r="D413" i="2"/>
  <c r="E413" i="2"/>
  <c r="F413" i="2"/>
  <c r="C414" i="2"/>
  <c r="D414" i="2"/>
  <c r="E414" i="2"/>
  <c r="F414" i="2"/>
  <c r="C415" i="2"/>
  <c r="D415" i="2"/>
  <c r="E415" i="2"/>
  <c r="F415" i="2"/>
  <c r="C416" i="2"/>
  <c r="D416" i="2"/>
  <c r="E416" i="2"/>
  <c r="F416" i="2"/>
  <c r="C417" i="2"/>
  <c r="D417" i="2"/>
  <c r="E417" i="2"/>
  <c r="F417" i="2"/>
  <c r="C418" i="2"/>
  <c r="D418" i="2"/>
  <c r="E418" i="2"/>
  <c r="F418" i="2"/>
  <c r="C419" i="2"/>
  <c r="D419" i="2"/>
  <c r="E419" i="2"/>
  <c r="F419" i="2"/>
  <c r="C420" i="2"/>
  <c r="D420" i="2"/>
  <c r="E420" i="2"/>
  <c r="F420" i="2"/>
  <c r="C421" i="2"/>
  <c r="D421" i="2"/>
  <c r="E421" i="2"/>
  <c r="F421" i="2"/>
  <c r="C422" i="2"/>
  <c r="D422" i="2"/>
  <c r="E422" i="2"/>
  <c r="F422" i="2"/>
  <c r="C423" i="2"/>
  <c r="D423" i="2"/>
  <c r="E423" i="2"/>
  <c r="F423" i="2"/>
  <c r="C424" i="2"/>
  <c r="D424" i="2"/>
  <c r="E424" i="2"/>
  <c r="F424" i="2"/>
  <c r="C425" i="2"/>
  <c r="D425" i="2"/>
  <c r="E425" i="2"/>
  <c r="F425" i="2"/>
  <c r="C426" i="2"/>
  <c r="D426" i="2"/>
  <c r="E426" i="2"/>
  <c r="F426" i="2"/>
  <c r="C427" i="2"/>
  <c r="D427" i="2"/>
  <c r="E427" i="2"/>
  <c r="F427" i="2"/>
  <c r="C428" i="2"/>
  <c r="D428" i="2"/>
  <c r="E428" i="2"/>
  <c r="F428" i="2"/>
  <c r="C429" i="2"/>
  <c r="D429" i="2"/>
  <c r="E429" i="2"/>
  <c r="F429" i="2"/>
  <c r="C430" i="2"/>
  <c r="D430" i="2"/>
  <c r="E430" i="2"/>
  <c r="F430" i="2"/>
  <c r="C431" i="2"/>
  <c r="D431" i="2"/>
  <c r="E431" i="2"/>
  <c r="F431" i="2"/>
  <c r="C432" i="2"/>
  <c r="D432" i="2"/>
  <c r="E432" i="2"/>
  <c r="F432" i="2"/>
  <c r="C433" i="2"/>
  <c r="D433" i="2"/>
  <c r="E433" i="2"/>
  <c r="F433" i="2"/>
  <c r="C434" i="2"/>
  <c r="D434" i="2"/>
  <c r="E434" i="2"/>
  <c r="F434" i="2"/>
  <c r="C435" i="2"/>
  <c r="D435" i="2"/>
  <c r="E435" i="2"/>
  <c r="F435" i="2"/>
  <c r="C436" i="2"/>
  <c r="D436" i="2"/>
  <c r="E436" i="2"/>
  <c r="F436" i="2"/>
  <c r="C437" i="2"/>
  <c r="D437" i="2"/>
  <c r="E437" i="2"/>
  <c r="F437" i="2"/>
  <c r="C438" i="2"/>
  <c r="D438" i="2"/>
  <c r="E438" i="2"/>
  <c r="F438" i="2"/>
  <c r="C439" i="2"/>
  <c r="D439" i="2"/>
  <c r="E439" i="2"/>
  <c r="F439" i="2"/>
  <c r="C440" i="2"/>
  <c r="D440" i="2"/>
  <c r="E440" i="2"/>
  <c r="F440" i="2"/>
  <c r="C441" i="2"/>
  <c r="D441" i="2"/>
  <c r="E441" i="2"/>
  <c r="F441" i="2"/>
  <c r="C442" i="2"/>
  <c r="D442" i="2"/>
  <c r="E442" i="2"/>
  <c r="F442" i="2"/>
  <c r="C443" i="2"/>
  <c r="D443" i="2"/>
  <c r="E443" i="2"/>
  <c r="F443" i="2"/>
  <c r="C444" i="2"/>
  <c r="D444" i="2"/>
  <c r="E444" i="2"/>
  <c r="F444" i="2"/>
  <c r="C445" i="2"/>
  <c r="D445" i="2"/>
  <c r="E445" i="2"/>
  <c r="F445" i="2"/>
  <c r="C446" i="2"/>
  <c r="D446" i="2"/>
  <c r="E446" i="2"/>
  <c r="F446" i="2"/>
  <c r="C447" i="2"/>
  <c r="D447" i="2"/>
  <c r="E447" i="2"/>
  <c r="F447" i="2"/>
  <c r="C448" i="2"/>
  <c r="D448" i="2"/>
  <c r="E448" i="2"/>
  <c r="F448" i="2"/>
  <c r="C449" i="2"/>
  <c r="D449" i="2"/>
  <c r="E449" i="2"/>
  <c r="F449" i="2"/>
  <c r="C450" i="2"/>
  <c r="D450" i="2"/>
  <c r="E450" i="2"/>
  <c r="F450" i="2"/>
  <c r="C451" i="2"/>
  <c r="D451" i="2"/>
  <c r="E451" i="2"/>
  <c r="F451" i="2"/>
  <c r="C452" i="2"/>
  <c r="D452" i="2"/>
  <c r="E452" i="2"/>
  <c r="F452" i="2"/>
  <c r="C453" i="2"/>
  <c r="D453" i="2"/>
  <c r="E453" i="2"/>
  <c r="F453" i="2"/>
  <c r="C454" i="2"/>
  <c r="D454" i="2"/>
  <c r="E454" i="2"/>
  <c r="F454" i="2"/>
  <c r="C455" i="2"/>
  <c r="D455" i="2"/>
  <c r="E455" i="2"/>
  <c r="F455" i="2"/>
  <c r="C456" i="2"/>
  <c r="D456" i="2"/>
  <c r="E456" i="2"/>
  <c r="F456" i="2"/>
  <c r="C457" i="2"/>
  <c r="D457" i="2"/>
  <c r="E457" i="2"/>
  <c r="F457" i="2"/>
  <c r="C458" i="2"/>
  <c r="D458" i="2"/>
  <c r="E458" i="2"/>
  <c r="F458" i="2"/>
  <c r="C459" i="2"/>
  <c r="D459" i="2"/>
  <c r="E459" i="2"/>
  <c r="F459" i="2"/>
  <c r="C460" i="2"/>
  <c r="D460" i="2"/>
  <c r="E460" i="2"/>
  <c r="F460" i="2"/>
  <c r="C461" i="2"/>
  <c r="D461" i="2"/>
  <c r="E461" i="2"/>
  <c r="F461" i="2"/>
  <c r="C462" i="2"/>
  <c r="D462" i="2"/>
  <c r="E462" i="2"/>
  <c r="F462" i="2"/>
  <c r="C463" i="2"/>
  <c r="D463" i="2"/>
  <c r="E463" i="2"/>
  <c r="F463" i="2"/>
  <c r="C464" i="2"/>
  <c r="D464" i="2"/>
  <c r="E464" i="2"/>
  <c r="F464" i="2"/>
  <c r="C465" i="2"/>
  <c r="D465" i="2"/>
  <c r="E465" i="2"/>
  <c r="F465" i="2"/>
  <c r="C466" i="2"/>
  <c r="D466" i="2"/>
  <c r="E466" i="2"/>
  <c r="F466" i="2"/>
  <c r="C467" i="2"/>
  <c r="D467" i="2"/>
  <c r="E467" i="2"/>
  <c r="F467" i="2"/>
  <c r="C468" i="2"/>
  <c r="D468" i="2"/>
  <c r="E468" i="2"/>
  <c r="F468" i="2"/>
  <c r="C469" i="2"/>
  <c r="D469" i="2"/>
  <c r="E469" i="2"/>
  <c r="F469" i="2"/>
  <c r="C470" i="2"/>
  <c r="D470" i="2"/>
  <c r="E470" i="2"/>
  <c r="F470" i="2"/>
  <c r="C471" i="2"/>
  <c r="D471" i="2"/>
  <c r="E471" i="2"/>
  <c r="F471" i="2"/>
  <c r="C472" i="2"/>
  <c r="D472" i="2"/>
  <c r="E472" i="2"/>
  <c r="F472" i="2"/>
  <c r="C473" i="2"/>
  <c r="D473" i="2"/>
  <c r="E473" i="2"/>
  <c r="F473" i="2"/>
  <c r="C474" i="2"/>
  <c r="D474" i="2"/>
  <c r="E474" i="2"/>
  <c r="F474" i="2"/>
  <c r="C475" i="2"/>
  <c r="D475" i="2"/>
  <c r="E475" i="2"/>
  <c r="F475" i="2"/>
  <c r="C476" i="2"/>
  <c r="D476" i="2"/>
  <c r="E476" i="2"/>
  <c r="F476" i="2"/>
  <c r="C477" i="2"/>
  <c r="D477" i="2"/>
  <c r="E477" i="2"/>
  <c r="F477" i="2"/>
  <c r="C478" i="2"/>
  <c r="D478" i="2"/>
  <c r="E478" i="2"/>
  <c r="F478" i="2"/>
  <c r="C479" i="2"/>
  <c r="D479" i="2"/>
  <c r="E479" i="2"/>
  <c r="F479" i="2"/>
  <c r="C480" i="2"/>
  <c r="D480" i="2"/>
  <c r="E480" i="2"/>
  <c r="F480" i="2"/>
  <c r="C481" i="2"/>
  <c r="D481" i="2"/>
  <c r="E481" i="2"/>
  <c r="F481" i="2"/>
  <c r="C482" i="2"/>
  <c r="D482" i="2"/>
  <c r="E482" i="2"/>
  <c r="F482" i="2"/>
  <c r="C483" i="2"/>
  <c r="D483" i="2"/>
  <c r="E483" i="2"/>
  <c r="F483" i="2"/>
  <c r="C484" i="2"/>
  <c r="D484" i="2"/>
  <c r="E484" i="2"/>
  <c r="F484" i="2"/>
  <c r="C485" i="2"/>
  <c r="D485" i="2"/>
  <c r="E485" i="2"/>
  <c r="F485" i="2"/>
  <c r="C486" i="2"/>
  <c r="D486" i="2"/>
  <c r="E486" i="2"/>
  <c r="F486" i="2"/>
  <c r="C487" i="2"/>
  <c r="D487" i="2"/>
  <c r="E487" i="2"/>
  <c r="F487" i="2"/>
  <c r="C488" i="2"/>
  <c r="D488" i="2"/>
  <c r="E488" i="2"/>
  <c r="F488" i="2"/>
  <c r="C489" i="2"/>
  <c r="D489" i="2"/>
  <c r="E489" i="2"/>
  <c r="F489" i="2"/>
  <c r="C490" i="2"/>
  <c r="D490" i="2"/>
  <c r="E490" i="2"/>
  <c r="F490" i="2"/>
  <c r="C491" i="2"/>
  <c r="D491" i="2"/>
  <c r="E491" i="2"/>
  <c r="F491" i="2"/>
  <c r="C492" i="2"/>
  <c r="D492" i="2"/>
  <c r="E492" i="2"/>
  <c r="F492" i="2"/>
  <c r="C493" i="2"/>
  <c r="D493" i="2"/>
  <c r="E493" i="2"/>
  <c r="F493" i="2"/>
  <c r="C494" i="2"/>
  <c r="D494" i="2"/>
  <c r="E494" i="2"/>
  <c r="F494" i="2"/>
  <c r="C495" i="2"/>
  <c r="D495" i="2"/>
  <c r="E495" i="2"/>
  <c r="F495" i="2"/>
  <c r="C496" i="2"/>
  <c r="D496" i="2"/>
  <c r="E496" i="2"/>
  <c r="F496" i="2"/>
  <c r="C497" i="2"/>
  <c r="D497" i="2"/>
  <c r="E497" i="2"/>
  <c r="F497" i="2"/>
  <c r="C498" i="2"/>
  <c r="D498" i="2"/>
  <c r="E498" i="2"/>
  <c r="F498" i="2"/>
  <c r="C499" i="2"/>
  <c r="D499" i="2"/>
  <c r="E499" i="2"/>
  <c r="F499" i="2"/>
  <c r="C500" i="2"/>
  <c r="D500" i="2"/>
  <c r="E500" i="2"/>
  <c r="F500" i="2"/>
  <c r="C501" i="2"/>
  <c r="D501" i="2"/>
  <c r="E501" i="2"/>
  <c r="F501" i="2"/>
  <c r="C502" i="2"/>
  <c r="D502" i="2"/>
  <c r="E502" i="2"/>
  <c r="F502" i="2"/>
  <c r="C503" i="2"/>
  <c r="D503" i="2"/>
  <c r="E503" i="2"/>
  <c r="F503" i="2"/>
  <c r="C504" i="2"/>
  <c r="D504" i="2"/>
  <c r="E504" i="2"/>
  <c r="F504" i="2"/>
  <c r="C505" i="2"/>
  <c r="D505" i="2"/>
  <c r="E505" i="2"/>
  <c r="F505" i="2"/>
  <c r="C506" i="2"/>
  <c r="D506" i="2"/>
  <c r="E506" i="2"/>
  <c r="F506" i="2"/>
  <c r="C507" i="2"/>
  <c r="D507" i="2"/>
  <c r="E507" i="2"/>
  <c r="F507" i="2"/>
  <c r="C508" i="2"/>
  <c r="D508" i="2"/>
  <c r="E508" i="2"/>
  <c r="F508" i="2"/>
  <c r="C509" i="2"/>
  <c r="D509" i="2"/>
  <c r="E509" i="2"/>
  <c r="F509" i="2"/>
  <c r="C510" i="2"/>
  <c r="D510" i="2"/>
  <c r="E510" i="2"/>
  <c r="F510" i="2"/>
  <c r="C511" i="2"/>
  <c r="D511" i="2"/>
  <c r="E511" i="2"/>
  <c r="F511" i="2"/>
  <c r="C512" i="2"/>
  <c r="D512" i="2"/>
  <c r="E512" i="2"/>
  <c r="F512" i="2"/>
  <c r="C513" i="2"/>
  <c r="D513" i="2"/>
  <c r="E513" i="2"/>
  <c r="F513" i="2"/>
  <c r="C514" i="2"/>
  <c r="D514" i="2"/>
  <c r="E514" i="2"/>
  <c r="F514" i="2"/>
  <c r="C515" i="2"/>
  <c r="D515" i="2"/>
  <c r="E515" i="2"/>
  <c r="F515" i="2"/>
  <c r="C516" i="2"/>
  <c r="D516" i="2"/>
  <c r="E516" i="2"/>
  <c r="F516" i="2"/>
  <c r="C517" i="2"/>
  <c r="D517" i="2"/>
  <c r="E517" i="2"/>
  <c r="F517" i="2"/>
  <c r="C518" i="2"/>
  <c r="D518" i="2"/>
  <c r="E518" i="2"/>
  <c r="F518" i="2"/>
  <c r="C519" i="2"/>
  <c r="D519" i="2"/>
  <c r="E519" i="2"/>
  <c r="F519" i="2"/>
  <c r="C520" i="2"/>
  <c r="D520" i="2"/>
  <c r="E520" i="2"/>
  <c r="F520" i="2"/>
  <c r="C521" i="2"/>
  <c r="D521" i="2"/>
  <c r="E521" i="2"/>
  <c r="F521" i="2"/>
  <c r="C522" i="2"/>
  <c r="D522" i="2"/>
  <c r="E522" i="2"/>
  <c r="F522" i="2"/>
  <c r="C523" i="2"/>
  <c r="D523" i="2"/>
  <c r="E523" i="2"/>
  <c r="F523" i="2"/>
  <c r="C524" i="2"/>
  <c r="D524" i="2"/>
  <c r="E524" i="2"/>
  <c r="F524" i="2"/>
  <c r="C525" i="2"/>
  <c r="D525" i="2"/>
  <c r="E525" i="2"/>
  <c r="F525" i="2"/>
  <c r="C526" i="2"/>
  <c r="D526" i="2"/>
  <c r="E526" i="2"/>
  <c r="F526" i="2"/>
  <c r="C527" i="2"/>
  <c r="D527" i="2"/>
  <c r="E527" i="2"/>
  <c r="F527" i="2"/>
  <c r="C528" i="2"/>
  <c r="D528" i="2"/>
  <c r="E528" i="2"/>
  <c r="F528" i="2"/>
  <c r="C529" i="2"/>
  <c r="D529" i="2"/>
  <c r="E529" i="2"/>
  <c r="F529" i="2"/>
  <c r="C530" i="2"/>
  <c r="D530" i="2"/>
  <c r="E530" i="2"/>
  <c r="F530" i="2"/>
  <c r="C531" i="2"/>
  <c r="D531" i="2"/>
  <c r="E531" i="2"/>
  <c r="F531" i="2"/>
  <c r="C532" i="2"/>
  <c r="D532" i="2"/>
  <c r="E532" i="2"/>
  <c r="F532" i="2"/>
  <c r="C533" i="2"/>
  <c r="D533" i="2"/>
  <c r="E533" i="2"/>
  <c r="F533" i="2"/>
  <c r="C534" i="2"/>
  <c r="D534" i="2"/>
  <c r="E534" i="2"/>
  <c r="F534" i="2"/>
  <c r="C535" i="2"/>
  <c r="D535" i="2"/>
  <c r="E535" i="2"/>
  <c r="F535" i="2"/>
  <c r="C536" i="2"/>
  <c r="D536" i="2"/>
  <c r="E536" i="2"/>
  <c r="F536" i="2"/>
  <c r="C537" i="2"/>
  <c r="D537" i="2"/>
  <c r="E537" i="2"/>
  <c r="F537" i="2"/>
  <c r="C538" i="2"/>
  <c r="D538" i="2"/>
  <c r="E538" i="2"/>
  <c r="F538" i="2"/>
  <c r="C539" i="2"/>
  <c r="D539" i="2"/>
  <c r="E539" i="2"/>
  <c r="F539" i="2"/>
  <c r="C540" i="2"/>
  <c r="D540" i="2"/>
  <c r="E540" i="2"/>
  <c r="F540" i="2"/>
  <c r="C541" i="2"/>
  <c r="D541" i="2"/>
  <c r="E541" i="2"/>
  <c r="F541" i="2"/>
  <c r="C542" i="2"/>
  <c r="D542" i="2"/>
  <c r="E542" i="2"/>
  <c r="F542" i="2"/>
  <c r="C543" i="2"/>
  <c r="D543" i="2"/>
  <c r="E543" i="2"/>
  <c r="F543" i="2"/>
  <c r="C544" i="2"/>
  <c r="D544" i="2"/>
  <c r="E544" i="2"/>
  <c r="F544" i="2"/>
  <c r="C545" i="2"/>
  <c r="D545" i="2"/>
  <c r="E545" i="2"/>
  <c r="F545" i="2"/>
  <c r="C546" i="2"/>
  <c r="D546" i="2"/>
  <c r="E546" i="2"/>
  <c r="F546" i="2"/>
  <c r="C547" i="2"/>
  <c r="D547" i="2"/>
  <c r="E547" i="2"/>
  <c r="F547" i="2"/>
  <c r="C548" i="2"/>
  <c r="D548" i="2"/>
  <c r="E548" i="2"/>
  <c r="F548" i="2"/>
  <c r="C549" i="2"/>
  <c r="D549" i="2"/>
  <c r="E549" i="2"/>
  <c r="F549" i="2"/>
  <c r="C550" i="2"/>
  <c r="D550" i="2"/>
  <c r="E550" i="2"/>
  <c r="F550" i="2"/>
  <c r="C551" i="2"/>
  <c r="D551" i="2"/>
  <c r="E551" i="2"/>
  <c r="F551" i="2"/>
  <c r="C552" i="2"/>
  <c r="D552" i="2"/>
  <c r="E552" i="2"/>
  <c r="F552" i="2"/>
  <c r="C553" i="2"/>
  <c r="D553" i="2"/>
  <c r="E553" i="2"/>
  <c r="F553" i="2"/>
  <c r="C554" i="2"/>
  <c r="D554" i="2"/>
  <c r="E554" i="2"/>
  <c r="F554" i="2"/>
  <c r="C555" i="2"/>
  <c r="D555" i="2"/>
  <c r="E555" i="2"/>
  <c r="F555" i="2"/>
  <c r="C556" i="2"/>
  <c r="D556" i="2"/>
  <c r="E556" i="2"/>
  <c r="F556" i="2"/>
  <c r="C557" i="2"/>
  <c r="D557" i="2"/>
  <c r="E557" i="2"/>
  <c r="F557" i="2"/>
  <c r="C558" i="2"/>
  <c r="D558" i="2"/>
  <c r="E558" i="2"/>
  <c r="F558" i="2"/>
  <c r="C559" i="2"/>
  <c r="D559" i="2"/>
  <c r="E559" i="2"/>
  <c r="F559" i="2"/>
  <c r="C560" i="2"/>
  <c r="D560" i="2"/>
  <c r="E560" i="2"/>
  <c r="F560" i="2"/>
  <c r="C561" i="2"/>
  <c r="D561" i="2"/>
  <c r="E561" i="2"/>
  <c r="F561" i="2"/>
  <c r="C562" i="2"/>
  <c r="D562" i="2"/>
  <c r="E562" i="2"/>
  <c r="F562" i="2"/>
  <c r="C563" i="2"/>
  <c r="D563" i="2"/>
  <c r="E563" i="2"/>
  <c r="F563" i="2"/>
  <c r="C564" i="2"/>
  <c r="D564" i="2"/>
  <c r="E564" i="2"/>
  <c r="F564" i="2"/>
  <c r="C565" i="2"/>
  <c r="D565" i="2"/>
  <c r="E565" i="2"/>
  <c r="F565" i="2"/>
  <c r="C566" i="2"/>
  <c r="D566" i="2"/>
  <c r="E566" i="2"/>
  <c r="F566" i="2"/>
  <c r="C567" i="2"/>
  <c r="D567" i="2"/>
  <c r="E567" i="2"/>
  <c r="F567" i="2"/>
  <c r="C568" i="2"/>
  <c r="D568" i="2"/>
  <c r="E568" i="2"/>
  <c r="F568" i="2"/>
  <c r="C569" i="2"/>
  <c r="D569" i="2"/>
  <c r="E569" i="2"/>
  <c r="F569" i="2"/>
  <c r="C570" i="2"/>
  <c r="D570" i="2"/>
  <c r="E570" i="2"/>
  <c r="F570" i="2"/>
  <c r="C571" i="2"/>
  <c r="D571" i="2"/>
  <c r="E571" i="2"/>
  <c r="F571" i="2"/>
  <c r="C572" i="2"/>
  <c r="D572" i="2"/>
  <c r="E572" i="2"/>
  <c r="F572" i="2"/>
  <c r="C573" i="2"/>
  <c r="D573" i="2"/>
  <c r="E573" i="2"/>
  <c r="F573" i="2"/>
  <c r="C574" i="2"/>
  <c r="D574" i="2"/>
  <c r="E574" i="2"/>
  <c r="F574" i="2"/>
  <c r="C575" i="2"/>
  <c r="D575" i="2"/>
  <c r="E575" i="2"/>
  <c r="F575" i="2"/>
  <c r="C576" i="2"/>
  <c r="D576" i="2"/>
  <c r="E576" i="2"/>
  <c r="F576" i="2"/>
  <c r="C577" i="2"/>
  <c r="D577" i="2"/>
  <c r="E577" i="2"/>
  <c r="F577" i="2"/>
  <c r="C578" i="2"/>
  <c r="D578" i="2"/>
  <c r="E578" i="2"/>
  <c r="F578" i="2"/>
  <c r="C579" i="2"/>
  <c r="D579" i="2"/>
  <c r="E579" i="2"/>
  <c r="F579" i="2"/>
  <c r="C580" i="2"/>
  <c r="D580" i="2"/>
  <c r="E580" i="2"/>
  <c r="F580" i="2"/>
  <c r="C581" i="2"/>
  <c r="D581" i="2"/>
  <c r="E581" i="2"/>
  <c r="F581" i="2"/>
  <c r="C582" i="2"/>
  <c r="D582" i="2"/>
  <c r="E582" i="2"/>
  <c r="F582" i="2"/>
  <c r="C583" i="2"/>
  <c r="D583" i="2"/>
  <c r="E583" i="2"/>
  <c r="F583" i="2"/>
  <c r="C584" i="2"/>
  <c r="D584" i="2"/>
  <c r="E584" i="2"/>
  <c r="F584" i="2"/>
  <c r="C585" i="2"/>
  <c r="D585" i="2"/>
  <c r="E585" i="2"/>
  <c r="F585" i="2"/>
  <c r="C586" i="2"/>
  <c r="D586" i="2"/>
  <c r="E586" i="2"/>
  <c r="F586" i="2"/>
  <c r="C587" i="2"/>
  <c r="D587" i="2"/>
  <c r="E587" i="2"/>
  <c r="F587" i="2"/>
  <c r="C588" i="2"/>
  <c r="D588" i="2"/>
  <c r="E588" i="2"/>
  <c r="F588" i="2"/>
  <c r="C589" i="2"/>
  <c r="D589" i="2"/>
  <c r="E589" i="2"/>
  <c r="F589" i="2"/>
  <c r="C590" i="2"/>
  <c r="D590" i="2"/>
  <c r="E590" i="2"/>
  <c r="F590" i="2"/>
  <c r="C591" i="2"/>
  <c r="D591" i="2"/>
  <c r="E591" i="2"/>
  <c r="F591" i="2"/>
  <c r="C592" i="2"/>
  <c r="D592" i="2"/>
  <c r="E592" i="2"/>
  <c r="F592" i="2"/>
  <c r="C593" i="2"/>
  <c r="D593" i="2"/>
  <c r="E593" i="2"/>
  <c r="F593" i="2"/>
  <c r="C594" i="2"/>
  <c r="D594" i="2"/>
  <c r="E594" i="2"/>
  <c r="F594" i="2"/>
  <c r="C595" i="2"/>
  <c r="D595" i="2"/>
  <c r="E595" i="2"/>
  <c r="F595" i="2"/>
  <c r="C596" i="2"/>
  <c r="D596" i="2"/>
  <c r="E596" i="2"/>
  <c r="F596" i="2"/>
  <c r="C597" i="2"/>
  <c r="D597" i="2"/>
  <c r="E597" i="2"/>
  <c r="F597" i="2"/>
  <c r="C598" i="2"/>
  <c r="D598" i="2"/>
  <c r="E598" i="2"/>
  <c r="F598" i="2"/>
  <c r="C599" i="2"/>
  <c r="D599" i="2"/>
  <c r="E599" i="2"/>
  <c r="F599" i="2"/>
  <c r="C600" i="2"/>
  <c r="D600" i="2"/>
  <c r="E600" i="2"/>
  <c r="F600" i="2"/>
  <c r="C601" i="2"/>
  <c r="D601" i="2"/>
  <c r="E601" i="2"/>
  <c r="F601" i="2"/>
  <c r="C602" i="2"/>
  <c r="D602" i="2"/>
  <c r="E602" i="2"/>
  <c r="F602" i="2"/>
  <c r="C603" i="2"/>
  <c r="D603" i="2"/>
  <c r="E603" i="2"/>
  <c r="F603" i="2"/>
  <c r="C604" i="2"/>
  <c r="D604" i="2"/>
  <c r="E604" i="2"/>
  <c r="F604" i="2"/>
  <c r="C605" i="2"/>
  <c r="D605" i="2"/>
  <c r="E605" i="2"/>
  <c r="F605" i="2"/>
  <c r="C606" i="2"/>
  <c r="D606" i="2"/>
  <c r="E606" i="2"/>
  <c r="F606" i="2"/>
  <c r="C607" i="2"/>
  <c r="D607" i="2"/>
  <c r="E607" i="2"/>
  <c r="F607" i="2"/>
  <c r="C608" i="2"/>
  <c r="D608" i="2"/>
  <c r="E608" i="2"/>
  <c r="F608" i="2"/>
  <c r="C609" i="2"/>
  <c r="D609" i="2"/>
  <c r="E609" i="2"/>
  <c r="F609" i="2"/>
  <c r="C610" i="2"/>
  <c r="D610" i="2"/>
  <c r="E610" i="2"/>
  <c r="F610" i="2"/>
  <c r="C611" i="2"/>
  <c r="D611" i="2"/>
  <c r="E611" i="2"/>
  <c r="F611" i="2"/>
  <c r="C612" i="2"/>
  <c r="D612" i="2"/>
  <c r="E612" i="2"/>
  <c r="F612" i="2"/>
  <c r="C613" i="2"/>
  <c r="D613" i="2"/>
  <c r="E613" i="2"/>
  <c r="F613" i="2"/>
  <c r="C614" i="2"/>
  <c r="D614" i="2"/>
  <c r="E614" i="2"/>
  <c r="F614" i="2"/>
  <c r="C615" i="2"/>
  <c r="D615" i="2"/>
  <c r="E615" i="2"/>
  <c r="F615" i="2"/>
  <c r="C616" i="2"/>
  <c r="D616" i="2"/>
  <c r="E616" i="2"/>
  <c r="F616" i="2"/>
  <c r="C617" i="2"/>
  <c r="D617" i="2"/>
  <c r="E617" i="2"/>
  <c r="F617" i="2"/>
  <c r="C618" i="2"/>
  <c r="D618" i="2"/>
  <c r="E618" i="2"/>
  <c r="F618" i="2"/>
  <c r="C619" i="2"/>
  <c r="D619" i="2"/>
  <c r="E619" i="2"/>
  <c r="F619" i="2"/>
  <c r="C620" i="2"/>
  <c r="D620" i="2"/>
  <c r="E620" i="2"/>
  <c r="F620" i="2"/>
  <c r="C621" i="2"/>
  <c r="D621" i="2"/>
  <c r="E621" i="2"/>
  <c r="F621" i="2"/>
  <c r="C622" i="2"/>
  <c r="D622" i="2"/>
  <c r="E622" i="2"/>
  <c r="F622" i="2"/>
  <c r="C623" i="2"/>
  <c r="D623" i="2"/>
  <c r="E623" i="2"/>
  <c r="F623" i="2"/>
  <c r="C624" i="2"/>
  <c r="D624" i="2"/>
  <c r="E624" i="2"/>
  <c r="F624" i="2"/>
  <c r="C625" i="2"/>
  <c r="D625" i="2"/>
  <c r="E625" i="2"/>
  <c r="F625" i="2"/>
  <c r="C626" i="2"/>
  <c r="D626" i="2"/>
  <c r="E626" i="2"/>
  <c r="F626" i="2"/>
  <c r="C627" i="2"/>
  <c r="D627" i="2"/>
  <c r="E627" i="2"/>
  <c r="F627" i="2"/>
  <c r="C628" i="2"/>
  <c r="D628" i="2"/>
  <c r="E628" i="2"/>
  <c r="F628" i="2"/>
  <c r="C629" i="2"/>
  <c r="D629" i="2"/>
  <c r="E629" i="2"/>
  <c r="F629" i="2"/>
  <c r="C630" i="2"/>
  <c r="D630" i="2"/>
  <c r="E630" i="2"/>
  <c r="F630" i="2"/>
  <c r="C631" i="2"/>
  <c r="D631" i="2"/>
  <c r="E631" i="2"/>
  <c r="F631" i="2"/>
  <c r="C632" i="2"/>
  <c r="D632" i="2"/>
  <c r="E632" i="2"/>
  <c r="F632" i="2"/>
  <c r="C633" i="2"/>
  <c r="D633" i="2"/>
  <c r="E633" i="2"/>
  <c r="F633" i="2"/>
  <c r="C634" i="2"/>
  <c r="D634" i="2"/>
  <c r="E634" i="2"/>
  <c r="F634" i="2"/>
  <c r="C635" i="2"/>
  <c r="D635" i="2"/>
  <c r="E635" i="2"/>
  <c r="F635" i="2"/>
  <c r="C636" i="2"/>
  <c r="D636" i="2"/>
  <c r="E636" i="2"/>
  <c r="F636" i="2"/>
  <c r="C637" i="2"/>
  <c r="D637" i="2"/>
  <c r="E637" i="2"/>
  <c r="F637" i="2"/>
  <c r="C638" i="2"/>
  <c r="D638" i="2"/>
  <c r="E638" i="2"/>
  <c r="F638" i="2"/>
  <c r="C639" i="2"/>
  <c r="D639" i="2"/>
  <c r="E639" i="2"/>
  <c r="F639" i="2"/>
  <c r="C640" i="2"/>
  <c r="D640" i="2"/>
  <c r="E640" i="2"/>
  <c r="F640" i="2"/>
  <c r="C641" i="2"/>
  <c r="D641" i="2"/>
  <c r="E641" i="2"/>
  <c r="F641" i="2"/>
  <c r="C642" i="2"/>
  <c r="D642" i="2"/>
  <c r="E642" i="2"/>
  <c r="F642" i="2"/>
  <c r="C643" i="2"/>
  <c r="D643" i="2"/>
  <c r="E643" i="2"/>
  <c r="F643" i="2"/>
  <c r="C644" i="2"/>
  <c r="D644" i="2"/>
  <c r="E644" i="2"/>
  <c r="F644" i="2"/>
  <c r="C645" i="2"/>
  <c r="D645" i="2"/>
  <c r="E645" i="2"/>
  <c r="F645" i="2"/>
  <c r="C646" i="2"/>
  <c r="D646" i="2"/>
  <c r="E646" i="2"/>
  <c r="F646" i="2"/>
  <c r="C647" i="2"/>
  <c r="D647" i="2"/>
  <c r="E647" i="2"/>
  <c r="F647" i="2"/>
  <c r="C648" i="2"/>
  <c r="D648" i="2"/>
  <c r="E648" i="2"/>
  <c r="F648" i="2"/>
  <c r="C649" i="2"/>
  <c r="D649" i="2"/>
  <c r="E649" i="2"/>
  <c r="F649" i="2"/>
  <c r="C650" i="2"/>
  <c r="D650" i="2"/>
  <c r="E650" i="2"/>
  <c r="F650" i="2"/>
  <c r="C651" i="2"/>
  <c r="D651" i="2"/>
  <c r="E651" i="2"/>
  <c r="F651" i="2"/>
  <c r="C652" i="2"/>
  <c r="D652" i="2"/>
  <c r="E652" i="2"/>
  <c r="F652" i="2"/>
  <c r="C653" i="2"/>
  <c r="D653" i="2"/>
  <c r="E653" i="2"/>
  <c r="F653" i="2"/>
  <c r="C654" i="2"/>
  <c r="D654" i="2"/>
  <c r="E654" i="2"/>
  <c r="F654" i="2"/>
  <c r="C655" i="2"/>
  <c r="D655" i="2"/>
  <c r="E655" i="2"/>
  <c r="F655" i="2"/>
  <c r="C656" i="2"/>
  <c r="D656" i="2"/>
  <c r="E656" i="2"/>
  <c r="F656" i="2"/>
  <c r="C657" i="2"/>
  <c r="D657" i="2"/>
  <c r="E657" i="2"/>
  <c r="F657" i="2"/>
  <c r="C658" i="2"/>
  <c r="D658" i="2"/>
  <c r="E658" i="2"/>
  <c r="F658" i="2"/>
  <c r="C659" i="2"/>
  <c r="D659" i="2"/>
  <c r="E659" i="2"/>
  <c r="F659" i="2"/>
  <c r="C660" i="2"/>
  <c r="D660" i="2"/>
  <c r="E660" i="2"/>
  <c r="F660" i="2"/>
  <c r="C661" i="2"/>
  <c r="D661" i="2"/>
  <c r="E661" i="2"/>
  <c r="F661" i="2"/>
  <c r="C662" i="2"/>
  <c r="D662" i="2"/>
  <c r="E662" i="2"/>
  <c r="F662" i="2"/>
  <c r="C663" i="2"/>
  <c r="D663" i="2"/>
  <c r="E663" i="2"/>
  <c r="F663" i="2"/>
  <c r="C664" i="2"/>
  <c r="D664" i="2"/>
  <c r="E664" i="2"/>
  <c r="F664" i="2"/>
  <c r="C665" i="2"/>
  <c r="D665" i="2"/>
  <c r="E665" i="2"/>
  <c r="F665" i="2"/>
  <c r="C666" i="2"/>
  <c r="D666" i="2"/>
  <c r="E666" i="2"/>
  <c r="F666" i="2"/>
  <c r="C667" i="2"/>
  <c r="D667" i="2"/>
  <c r="E667" i="2"/>
  <c r="F667" i="2"/>
  <c r="C668" i="2"/>
  <c r="D668" i="2"/>
  <c r="E668" i="2"/>
  <c r="F668" i="2"/>
  <c r="C669" i="2"/>
  <c r="D669" i="2"/>
  <c r="E669" i="2"/>
  <c r="F669" i="2"/>
  <c r="C670" i="2"/>
  <c r="D670" i="2"/>
  <c r="E670" i="2"/>
  <c r="F670" i="2"/>
  <c r="C671" i="2"/>
  <c r="D671" i="2"/>
  <c r="E671" i="2"/>
  <c r="F671" i="2"/>
  <c r="C672" i="2"/>
  <c r="D672" i="2"/>
  <c r="E672" i="2"/>
  <c r="F672" i="2"/>
  <c r="C673" i="2"/>
  <c r="D673" i="2"/>
  <c r="E673" i="2"/>
  <c r="F673" i="2"/>
  <c r="C674" i="2"/>
  <c r="D674" i="2"/>
  <c r="E674" i="2"/>
  <c r="F674" i="2"/>
  <c r="C675" i="2"/>
  <c r="D675" i="2"/>
  <c r="E675" i="2"/>
  <c r="F675" i="2"/>
  <c r="C676" i="2"/>
  <c r="D676" i="2"/>
  <c r="E676" i="2"/>
  <c r="F676" i="2"/>
  <c r="C677" i="2"/>
  <c r="D677" i="2"/>
  <c r="E677" i="2"/>
  <c r="F677" i="2"/>
  <c r="C678" i="2"/>
  <c r="D678" i="2"/>
  <c r="E678" i="2"/>
  <c r="F678" i="2"/>
  <c r="C679" i="2"/>
  <c r="D679" i="2"/>
  <c r="E679" i="2"/>
  <c r="F679" i="2"/>
  <c r="C680" i="2"/>
  <c r="D680" i="2"/>
  <c r="E680" i="2"/>
  <c r="F680" i="2"/>
  <c r="C681" i="2"/>
  <c r="D681" i="2"/>
  <c r="E681" i="2"/>
  <c r="F681" i="2"/>
  <c r="C682" i="2"/>
  <c r="D682" i="2"/>
  <c r="E682" i="2"/>
  <c r="F682" i="2"/>
  <c r="C683" i="2"/>
  <c r="D683" i="2"/>
  <c r="E683" i="2"/>
  <c r="F683" i="2"/>
  <c r="C684" i="2"/>
  <c r="D684" i="2"/>
  <c r="E684" i="2"/>
  <c r="F684" i="2"/>
  <c r="C685" i="2"/>
  <c r="D685" i="2"/>
  <c r="E685" i="2"/>
  <c r="F685" i="2"/>
  <c r="C686" i="2"/>
  <c r="D686" i="2"/>
  <c r="E686" i="2"/>
  <c r="F686" i="2"/>
  <c r="C687" i="2"/>
  <c r="D687" i="2"/>
  <c r="E687" i="2"/>
  <c r="F687" i="2"/>
  <c r="C688" i="2"/>
  <c r="D688" i="2"/>
  <c r="E688" i="2"/>
  <c r="F688" i="2"/>
  <c r="C689" i="2"/>
  <c r="D689" i="2"/>
  <c r="E689" i="2"/>
  <c r="F689" i="2"/>
  <c r="C690" i="2"/>
  <c r="D690" i="2"/>
  <c r="E690" i="2"/>
  <c r="F690" i="2"/>
  <c r="C691" i="2"/>
  <c r="D691" i="2"/>
  <c r="E691" i="2"/>
  <c r="F691" i="2"/>
  <c r="C692" i="2"/>
  <c r="D692" i="2"/>
  <c r="E692" i="2"/>
  <c r="F692" i="2"/>
  <c r="C693" i="2"/>
  <c r="D693" i="2"/>
  <c r="E693" i="2"/>
  <c r="F693" i="2"/>
  <c r="C694" i="2"/>
  <c r="D694" i="2"/>
  <c r="E694" i="2"/>
  <c r="F694" i="2"/>
  <c r="C695" i="2"/>
  <c r="D695" i="2"/>
  <c r="E695" i="2"/>
  <c r="F695" i="2"/>
  <c r="C696" i="2"/>
  <c r="D696" i="2"/>
  <c r="E696" i="2"/>
  <c r="F696" i="2"/>
  <c r="C697" i="2"/>
  <c r="D697" i="2"/>
  <c r="E697" i="2"/>
  <c r="F697" i="2"/>
  <c r="C698" i="2"/>
  <c r="D698" i="2"/>
  <c r="E698" i="2"/>
  <c r="F698" i="2"/>
  <c r="C699" i="2"/>
  <c r="D699" i="2"/>
  <c r="E699" i="2"/>
  <c r="F699" i="2"/>
  <c r="C700" i="2"/>
  <c r="D700" i="2"/>
  <c r="E700" i="2"/>
  <c r="F700" i="2"/>
  <c r="C701" i="2"/>
  <c r="D701" i="2"/>
  <c r="E701" i="2"/>
  <c r="F701" i="2"/>
  <c r="C702" i="2"/>
  <c r="D702" i="2"/>
  <c r="E702" i="2"/>
  <c r="F702" i="2"/>
  <c r="C703" i="2"/>
  <c r="D703" i="2"/>
  <c r="E703" i="2"/>
  <c r="F703" i="2"/>
  <c r="C704" i="2"/>
  <c r="D704" i="2"/>
  <c r="E704" i="2"/>
  <c r="F704" i="2"/>
  <c r="C705" i="2"/>
  <c r="D705" i="2"/>
  <c r="E705" i="2"/>
  <c r="F705" i="2"/>
  <c r="C706" i="2"/>
  <c r="D706" i="2"/>
  <c r="E706" i="2"/>
  <c r="F706" i="2"/>
  <c r="C707" i="2"/>
  <c r="D707" i="2"/>
  <c r="E707" i="2"/>
  <c r="F707" i="2"/>
  <c r="C708" i="2"/>
  <c r="D708" i="2"/>
  <c r="E708" i="2"/>
  <c r="F708" i="2"/>
  <c r="C709" i="2"/>
  <c r="D709" i="2"/>
  <c r="E709" i="2"/>
  <c r="F709" i="2"/>
  <c r="C710" i="2"/>
  <c r="D710" i="2"/>
  <c r="E710" i="2"/>
  <c r="F710" i="2"/>
  <c r="C711" i="2"/>
  <c r="D711" i="2"/>
  <c r="E711" i="2"/>
  <c r="F711" i="2"/>
  <c r="C712" i="2"/>
  <c r="D712" i="2"/>
  <c r="E712" i="2"/>
  <c r="F712" i="2"/>
  <c r="C713" i="2"/>
  <c r="D713" i="2"/>
  <c r="E713" i="2"/>
  <c r="F713" i="2"/>
  <c r="C714" i="2"/>
  <c r="D714" i="2"/>
  <c r="E714" i="2"/>
  <c r="F714" i="2"/>
  <c r="C715" i="2"/>
  <c r="D715" i="2"/>
  <c r="E715" i="2"/>
  <c r="F715" i="2"/>
  <c r="C716" i="2"/>
  <c r="D716" i="2"/>
  <c r="E716" i="2"/>
  <c r="F716" i="2"/>
  <c r="C717" i="2"/>
  <c r="D717" i="2"/>
  <c r="E717" i="2"/>
  <c r="F717" i="2"/>
  <c r="C718" i="2"/>
  <c r="D718" i="2"/>
  <c r="E718" i="2"/>
  <c r="F718" i="2"/>
  <c r="C719" i="2"/>
  <c r="D719" i="2"/>
  <c r="E719" i="2"/>
  <c r="F719" i="2"/>
  <c r="C720" i="2"/>
  <c r="D720" i="2"/>
  <c r="E720" i="2"/>
  <c r="F720" i="2"/>
  <c r="C721" i="2"/>
  <c r="D721" i="2"/>
  <c r="E721" i="2"/>
  <c r="F721" i="2"/>
  <c r="C722" i="2"/>
  <c r="D722" i="2"/>
  <c r="E722" i="2"/>
  <c r="F722" i="2"/>
  <c r="C723" i="2"/>
  <c r="D723" i="2"/>
  <c r="E723" i="2"/>
  <c r="F723" i="2"/>
  <c r="C724" i="2"/>
  <c r="D724" i="2"/>
  <c r="E724" i="2"/>
  <c r="F724" i="2"/>
  <c r="C725" i="2"/>
  <c r="D725" i="2"/>
  <c r="E725" i="2"/>
  <c r="F725" i="2"/>
  <c r="C726" i="2"/>
  <c r="D726" i="2"/>
  <c r="E726" i="2"/>
  <c r="F726" i="2"/>
  <c r="C727" i="2"/>
  <c r="D727" i="2"/>
  <c r="E727" i="2"/>
  <c r="F727" i="2"/>
  <c r="C728" i="2"/>
  <c r="D728" i="2"/>
  <c r="E728" i="2"/>
  <c r="F728" i="2"/>
  <c r="C729" i="2"/>
  <c r="D729" i="2"/>
  <c r="E729" i="2"/>
  <c r="F729" i="2"/>
  <c r="C730" i="2"/>
  <c r="D730" i="2"/>
  <c r="E730" i="2"/>
  <c r="F730" i="2"/>
  <c r="C731" i="2"/>
  <c r="D731" i="2"/>
  <c r="E731" i="2"/>
  <c r="F731" i="2"/>
  <c r="C732" i="2"/>
  <c r="D732" i="2"/>
  <c r="E732" i="2"/>
  <c r="F732" i="2"/>
  <c r="C733" i="2"/>
  <c r="D733" i="2"/>
  <c r="E733" i="2"/>
  <c r="F733" i="2"/>
  <c r="C734" i="2"/>
  <c r="D734" i="2"/>
  <c r="E734" i="2"/>
  <c r="F734" i="2"/>
  <c r="C735" i="2"/>
  <c r="D735" i="2"/>
  <c r="E735" i="2"/>
  <c r="F735" i="2"/>
  <c r="C736" i="2"/>
  <c r="D736" i="2"/>
  <c r="E736" i="2"/>
  <c r="F736" i="2"/>
  <c r="C737" i="2"/>
  <c r="D737" i="2"/>
  <c r="E737" i="2"/>
  <c r="F737" i="2"/>
  <c r="C738" i="2"/>
  <c r="D738" i="2"/>
  <c r="E738" i="2"/>
  <c r="F738" i="2"/>
  <c r="C739" i="2"/>
  <c r="D739" i="2"/>
  <c r="E739" i="2"/>
  <c r="F739" i="2"/>
  <c r="C740" i="2"/>
  <c r="D740" i="2"/>
  <c r="E740" i="2"/>
  <c r="F740" i="2"/>
  <c r="C741" i="2"/>
  <c r="D741" i="2"/>
  <c r="E741" i="2"/>
  <c r="F741" i="2"/>
  <c r="C742" i="2"/>
  <c r="D742" i="2"/>
  <c r="E742" i="2"/>
  <c r="F742" i="2"/>
  <c r="C743" i="2"/>
  <c r="D743" i="2"/>
  <c r="E743" i="2"/>
  <c r="F743" i="2"/>
  <c r="C744" i="2"/>
  <c r="D744" i="2"/>
  <c r="E744" i="2"/>
  <c r="F744" i="2"/>
  <c r="C745" i="2"/>
  <c r="D745" i="2"/>
  <c r="E745" i="2"/>
  <c r="F745" i="2"/>
  <c r="C746" i="2"/>
  <c r="D746" i="2"/>
  <c r="E746" i="2"/>
  <c r="F746" i="2"/>
  <c r="C747" i="2"/>
  <c r="D747" i="2"/>
  <c r="E747" i="2"/>
  <c r="F747" i="2"/>
  <c r="C748" i="2"/>
  <c r="D748" i="2"/>
  <c r="E748" i="2"/>
  <c r="F748" i="2"/>
  <c r="C749" i="2"/>
  <c r="D749" i="2"/>
  <c r="E749" i="2"/>
  <c r="F749" i="2"/>
  <c r="C750" i="2"/>
  <c r="D750" i="2"/>
  <c r="E750" i="2"/>
  <c r="F750" i="2"/>
  <c r="C751" i="2"/>
  <c r="D751" i="2"/>
  <c r="E751" i="2"/>
  <c r="F751" i="2"/>
  <c r="C752" i="2"/>
  <c r="D752" i="2"/>
  <c r="E752" i="2"/>
  <c r="F752" i="2"/>
  <c r="C753" i="2"/>
  <c r="D753" i="2"/>
  <c r="E753" i="2"/>
  <c r="F753" i="2"/>
  <c r="C754" i="2"/>
  <c r="D754" i="2"/>
  <c r="E754" i="2"/>
  <c r="F754" i="2"/>
  <c r="C755" i="2"/>
  <c r="D755" i="2"/>
  <c r="E755" i="2"/>
  <c r="F755" i="2"/>
  <c r="C756" i="2"/>
  <c r="D756" i="2"/>
  <c r="E756" i="2"/>
  <c r="F756" i="2"/>
  <c r="C757" i="2"/>
  <c r="D757" i="2"/>
  <c r="E757" i="2"/>
  <c r="F757" i="2"/>
  <c r="C758" i="2"/>
  <c r="D758" i="2"/>
  <c r="E758" i="2"/>
  <c r="F758" i="2"/>
  <c r="C759" i="2"/>
  <c r="D759" i="2"/>
  <c r="E759" i="2"/>
  <c r="F759" i="2"/>
  <c r="C760" i="2"/>
  <c r="D760" i="2"/>
  <c r="E760" i="2"/>
  <c r="F760" i="2"/>
  <c r="C761" i="2"/>
  <c r="D761" i="2"/>
  <c r="E761" i="2"/>
  <c r="F761" i="2"/>
  <c r="C762" i="2"/>
  <c r="D762" i="2"/>
  <c r="E762" i="2"/>
  <c r="F762" i="2"/>
  <c r="C763" i="2"/>
  <c r="D763" i="2"/>
  <c r="E763" i="2"/>
  <c r="F763" i="2"/>
  <c r="C764" i="2"/>
  <c r="D764" i="2"/>
  <c r="E764" i="2"/>
  <c r="F764" i="2"/>
  <c r="C765" i="2"/>
  <c r="D765" i="2"/>
  <c r="E765" i="2"/>
  <c r="F765" i="2"/>
  <c r="C766" i="2"/>
  <c r="D766" i="2"/>
  <c r="E766" i="2"/>
  <c r="F766" i="2"/>
  <c r="C767" i="2"/>
  <c r="D767" i="2"/>
  <c r="E767" i="2"/>
  <c r="F767" i="2"/>
  <c r="C768" i="2"/>
  <c r="D768" i="2"/>
  <c r="E768" i="2"/>
  <c r="F768" i="2"/>
  <c r="C769" i="2"/>
  <c r="D769" i="2"/>
  <c r="E769" i="2"/>
  <c r="F769" i="2"/>
  <c r="C770" i="2"/>
  <c r="D770" i="2"/>
  <c r="E770" i="2"/>
  <c r="F770" i="2"/>
  <c r="C771" i="2"/>
  <c r="D771" i="2"/>
  <c r="E771" i="2"/>
  <c r="F771" i="2"/>
  <c r="C772" i="2"/>
  <c r="D772" i="2"/>
  <c r="E772" i="2"/>
  <c r="F772" i="2"/>
  <c r="C773" i="2"/>
  <c r="D773" i="2"/>
  <c r="E773" i="2"/>
  <c r="F773" i="2"/>
  <c r="C774" i="2"/>
  <c r="D774" i="2"/>
  <c r="E774" i="2"/>
  <c r="F774" i="2"/>
  <c r="C775" i="2"/>
  <c r="D775" i="2"/>
  <c r="E775" i="2"/>
  <c r="F775" i="2"/>
  <c r="C776" i="2"/>
  <c r="D776" i="2"/>
  <c r="E776" i="2"/>
  <c r="F776" i="2"/>
  <c r="C777" i="2"/>
  <c r="D777" i="2"/>
  <c r="E777" i="2"/>
  <c r="F777" i="2"/>
  <c r="C778" i="2"/>
  <c r="D778" i="2"/>
  <c r="E778" i="2"/>
  <c r="F778" i="2"/>
  <c r="C779" i="2"/>
  <c r="D779" i="2"/>
  <c r="E779" i="2"/>
  <c r="F779" i="2"/>
  <c r="C780" i="2"/>
  <c r="D780" i="2"/>
  <c r="E780" i="2"/>
  <c r="F780" i="2"/>
  <c r="C781" i="2"/>
  <c r="D781" i="2"/>
  <c r="E781" i="2"/>
  <c r="F781" i="2"/>
  <c r="C782" i="2"/>
  <c r="D782" i="2"/>
  <c r="E782" i="2"/>
  <c r="F782" i="2"/>
  <c r="C783" i="2"/>
  <c r="D783" i="2"/>
  <c r="E783" i="2"/>
  <c r="F783" i="2"/>
  <c r="C784" i="2"/>
  <c r="D784" i="2"/>
  <c r="E784" i="2"/>
  <c r="F784" i="2"/>
  <c r="C785" i="2"/>
  <c r="D785" i="2"/>
  <c r="E785" i="2"/>
  <c r="F785" i="2"/>
  <c r="C786" i="2"/>
  <c r="D786" i="2"/>
  <c r="E786" i="2"/>
  <c r="F786" i="2"/>
  <c r="C787" i="2"/>
  <c r="D787" i="2"/>
  <c r="E787" i="2"/>
  <c r="F787" i="2"/>
  <c r="C788" i="2"/>
  <c r="D788" i="2"/>
  <c r="E788" i="2"/>
  <c r="F788" i="2"/>
  <c r="C789" i="2"/>
  <c r="D789" i="2"/>
  <c r="E789" i="2"/>
  <c r="F789" i="2"/>
  <c r="C790" i="2"/>
  <c r="D790" i="2"/>
  <c r="E790" i="2"/>
  <c r="F790" i="2"/>
  <c r="C791" i="2"/>
  <c r="D791" i="2"/>
  <c r="E791" i="2"/>
  <c r="F791" i="2"/>
  <c r="C792" i="2"/>
  <c r="D792" i="2"/>
  <c r="E792" i="2"/>
  <c r="F792" i="2"/>
  <c r="C793" i="2"/>
  <c r="D793" i="2"/>
  <c r="E793" i="2"/>
  <c r="F793" i="2"/>
  <c r="C794" i="2"/>
  <c r="D794" i="2"/>
  <c r="E794" i="2"/>
  <c r="F794" i="2"/>
  <c r="C795" i="2"/>
  <c r="D795" i="2"/>
  <c r="E795" i="2"/>
  <c r="F795" i="2"/>
  <c r="C796" i="2"/>
  <c r="D796" i="2"/>
  <c r="E796" i="2"/>
  <c r="F796" i="2"/>
  <c r="C797" i="2"/>
  <c r="D797" i="2"/>
  <c r="E797" i="2"/>
  <c r="F797" i="2"/>
  <c r="C798" i="2"/>
  <c r="D798" i="2"/>
  <c r="E798" i="2"/>
  <c r="F798" i="2"/>
  <c r="C799" i="2"/>
  <c r="D799" i="2"/>
  <c r="E799" i="2"/>
  <c r="F799" i="2"/>
  <c r="C800" i="2"/>
  <c r="D800" i="2"/>
  <c r="E800" i="2"/>
  <c r="F800" i="2"/>
  <c r="C801" i="2"/>
  <c r="D801" i="2"/>
  <c r="E801" i="2"/>
  <c r="F801" i="2"/>
  <c r="C802" i="2"/>
  <c r="D802" i="2"/>
  <c r="E802" i="2"/>
  <c r="F802" i="2"/>
  <c r="C803" i="2"/>
  <c r="D803" i="2"/>
  <c r="E803" i="2"/>
  <c r="F803" i="2"/>
  <c r="C804" i="2"/>
  <c r="D804" i="2"/>
  <c r="E804" i="2"/>
  <c r="F804" i="2"/>
  <c r="C805" i="2"/>
  <c r="D805" i="2"/>
  <c r="E805" i="2"/>
  <c r="F805" i="2"/>
  <c r="C806" i="2"/>
  <c r="D806" i="2"/>
  <c r="E806" i="2"/>
  <c r="F806" i="2"/>
  <c r="C807" i="2"/>
  <c r="D807" i="2"/>
  <c r="E807" i="2"/>
  <c r="F807" i="2"/>
  <c r="C808" i="2"/>
  <c r="D808" i="2"/>
  <c r="E808" i="2"/>
  <c r="F808" i="2"/>
  <c r="C809" i="2"/>
  <c r="D809" i="2"/>
  <c r="E809" i="2"/>
  <c r="F809" i="2"/>
  <c r="C810" i="2"/>
  <c r="D810" i="2"/>
  <c r="E810" i="2"/>
  <c r="F810" i="2"/>
  <c r="C811" i="2"/>
  <c r="D811" i="2"/>
  <c r="E811" i="2"/>
  <c r="F811" i="2"/>
  <c r="C812" i="2"/>
  <c r="D812" i="2"/>
  <c r="E812" i="2"/>
  <c r="F812" i="2"/>
  <c r="C813" i="2"/>
  <c r="D813" i="2"/>
  <c r="E813" i="2"/>
  <c r="F813" i="2"/>
  <c r="C814" i="2"/>
  <c r="D814" i="2"/>
  <c r="E814" i="2"/>
  <c r="F814" i="2"/>
  <c r="C815" i="2"/>
  <c r="D815" i="2"/>
  <c r="E815" i="2"/>
  <c r="F815" i="2"/>
  <c r="C816" i="2"/>
  <c r="D816" i="2"/>
  <c r="E816" i="2"/>
  <c r="F816" i="2"/>
  <c r="C817" i="2"/>
  <c r="D817" i="2"/>
  <c r="E817" i="2"/>
  <c r="F817" i="2"/>
  <c r="C818" i="2"/>
  <c r="D818" i="2"/>
  <c r="E818" i="2"/>
  <c r="F818" i="2"/>
  <c r="C819" i="2"/>
  <c r="D819" i="2"/>
  <c r="E819" i="2"/>
  <c r="F819" i="2"/>
  <c r="C820" i="2"/>
  <c r="D820" i="2"/>
  <c r="E820" i="2"/>
  <c r="F820" i="2"/>
  <c r="C821" i="2"/>
  <c r="D821" i="2"/>
  <c r="E821" i="2"/>
  <c r="F821" i="2"/>
  <c r="C822" i="2"/>
  <c r="D822" i="2"/>
  <c r="E822" i="2"/>
  <c r="F822" i="2"/>
  <c r="C823" i="2"/>
  <c r="D823" i="2"/>
  <c r="E823" i="2"/>
  <c r="F823" i="2"/>
  <c r="C824" i="2"/>
  <c r="D824" i="2"/>
  <c r="E824" i="2"/>
  <c r="F824" i="2"/>
  <c r="C825" i="2"/>
  <c r="D825" i="2"/>
  <c r="E825" i="2"/>
  <c r="F825" i="2"/>
  <c r="C826" i="2"/>
  <c r="D826" i="2"/>
  <c r="E826" i="2"/>
  <c r="F826" i="2"/>
  <c r="C827" i="2"/>
  <c r="D827" i="2"/>
  <c r="E827" i="2"/>
  <c r="F827" i="2"/>
  <c r="C828" i="2"/>
  <c r="D828" i="2"/>
  <c r="E828" i="2"/>
  <c r="F828" i="2"/>
  <c r="C829" i="2"/>
  <c r="D829" i="2"/>
  <c r="E829" i="2"/>
  <c r="F829" i="2"/>
  <c r="C830" i="2"/>
  <c r="D830" i="2"/>
  <c r="E830" i="2"/>
  <c r="F830" i="2"/>
  <c r="C831" i="2"/>
  <c r="D831" i="2"/>
  <c r="E831" i="2"/>
  <c r="F831" i="2"/>
  <c r="C832" i="2"/>
  <c r="D832" i="2"/>
  <c r="E832" i="2"/>
  <c r="F832" i="2"/>
  <c r="C833" i="2"/>
  <c r="D833" i="2"/>
  <c r="E833" i="2"/>
  <c r="F833" i="2"/>
  <c r="C834" i="2"/>
  <c r="D834" i="2"/>
  <c r="E834" i="2"/>
  <c r="F834" i="2"/>
  <c r="C835" i="2"/>
  <c r="D835" i="2"/>
  <c r="E835" i="2"/>
  <c r="F835" i="2"/>
  <c r="C836" i="2"/>
  <c r="D836" i="2"/>
  <c r="E836" i="2"/>
  <c r="F836" i="2"/>
  <c r="C837" i="2"/>
  <c r="D837" i="2"/>
  <c r="E837" i="2"/>
  <c r="F837" i="2"/>
  <c r="C838" i="2"/>
  <c r="D838" i="2"/>
  <c r="E838" i="2"/>
  <c r="F838" i="2"/>
  <c r="C839" i="2"/>
  <c r="D839" i="2"/>
  <c r="E839" i="2"/>
  <c r="F839" i="2"/>
  <c r="C840" i="2"/>
  <c r="D840" i="2"/>
  <c r="E840" i="2"/>
  <c r="F840" i="2"/>
  <c r="C841" i="2"/>
  <c r="D841" i="2"/>
  <c r="E841" i="2"/>
  <c r="F841" i="2"/>
  <c r="C842" i="2"/>
  <c r="D842" i="2"/>
  <c r="E842" i="2"/>
  <c r="F842" i="2"/>
  <c r="C843" i="2"/>
  <c r="D843" i="2"/>
  <c r="E843" i="2"/>
  <c r="F843" i="2"/>
  <c r="C844" i="2"/>
  <c r="D844" i="2"/>
  <c r="E844" i="2"/>
  <c r="F844" i="2"/>
  <c r="C845" i="2"/>
  <c r="D845" i="2"/>
  <c r="E845" i="2"/>
  <c r="F845" i="2"/>
  <c r="C846" i="2"/>
  <c r="D846" i="2"/>
  <c r="E846" i="2"/>
  <c r="F846" i="2"/>
  <c r="C847" i="2"/>
  <c r="D847" i="2"/>
  <c r="E847" i="2"/>
  <c r="F847" i="2"/>
  <c r="C848" i="2"/>
  <c r="D848" i="2"/>
  <c r="E848" i="2"/>
  <c r="F848" i="2"/>
  <c r="C849" i="2"/>
  <c r="D849" i="2"/>
  <c r="E849" i="2"/>
  <c r="F849" i="2"/>
  <c r="C850" i="2"/>
  <c r="D850" i="2"/>
  <c r="E850" i="2"/>
  <c r="F850" i="2"/>
  <c r="C851" i="2"/>
  <c r="D851" i="2"/>
  <c r="E851" i="2"/>
  <c r="F851" i="2"/>
  <c r="C852" i="2"/>
  <c r="D852" i="2"/>
  <c r="E852" i="2"/>
  <c r="F852" i="2"/>
  <c r="C853" i="2"/>
  <c r="D853" i="2"/>
  <c r="E853" i="2"/>
  <c r="F853" i="2"/>
  <c r="C854" i="2"/>
  <c r="D854" i="2"/>
  <c r="E854" i="2"/>
  <c r="F854" i="2"/>
  <c r="C855" i="2"/>
  <c r="D855" i="2"/>
  <c r="E855" i="2"/>
  <c r="F855" i="2"/>
  <c r="C856" i="2"/>
  <c r="D856" i="2"/>
  <c r="E856" i="2"/>
  <c r="F856" i="2"/>
  <c r="C857" i="2"/>
  <c r="D857" i="2"/>
  <c r="E857" i="2"/>
  <c r="F857" i="2"/>
  <c r="C858" i="2"/>
  <c r="D858" i="2"/>
  <c r="E858" i="2"/>
  <c r="F858" i="2"/>
  <c r="C859" i="2"/>
  <c r="D859" i="2"/>
  <c r="E859" i="2"/>
  <c r="F859" i="2"/>
  <c r="C860" i="2"/>
  <c r="D860" i="2"/>
  <c r="E860" i="2"/>
  <c r="F860" i="2"/>
  <c r="C861" i="2"/>
  <c r="D861" i="2"/>
  <c r="E861" i="2"/>
  <c r="F861" i="2"/>
  <c r="C862" i="2"/>
  <c r="D862" i="2"/>
  <c r="E862" i="2"/>
  <c r="F862" i="2"/>
  <c r="C863" i="2"/>
  <c r="D863" i="2"/>
  <c r="E863" i="2"/>
  <c r="F863" i="2"/>
  <c r="C864" i="2"/>
  <c r="D864" i="2"/>
  <c r="E864" i="2"/>
  <c r="F864" i="2"/>
  <c r="C865" i="2"/>
  <c r="D865" i="2"/>
  <c r="E865" i="2"/>
  <c r="F865" i="2"/>
  <c r="C866" i="2"/>
  <c r="D866" i="2"/>
  <c r="E866" i="2"/>
  <c r="F866" i="2"/>
  <c r="C867" i="2"/>
  <c r="D867" i="2"/>
  <c r="E867" i="2"/>
  <c r="F867" i="2"/>
  <c r="C868" i="2"/>
  <c r="D868" i="2"/>
  <c r="E868" i="2"/>
  <c r="F868" i="2"/>
  <c r="C869" i="2"/>
  <c r="D869" i="2"/>
  <c r="E869" i="2"/>
  <c r="F869" i="2"/>
  <c r="C870" i="2"/>
  <c r="D870" i="2"/>
  <c r="E870" i="2"/>
  <c r="F870" i="2"/>
  <c r="C871" i="2"/>
  <c r="D871" i="2"/>
  <c r="E871" i="2"/>
  <c r="F871" i="2"/>
  <c r="C872" i="2"/>
  <c r="D872" i="2"/>
  <c r="E872" i="2"/>
  <c r="F872" i="2"/>
  <c r="C873" i="2"/>
  <c r="D873" i="2"/>
  <c r="E873" i="2"/>
  <c r="F873" i="2"/>
  <c r="C874" i="2"/>
  <c r="D874" i="2"/>
  <c r="E874" i="2"/>
  <c r="F874" i="2"/>
  <c r="C875" i="2"/>
  <c r="D875" i="2"/>
  <c r="E875" i="2"/>
  <c r="F875" i="2"/>
  <c r="C876" i="2"/>
  <c r="D876" i="2"/>
  <c r="E876" i="2"/>
  <c r="F876" i="2"/>
  <c r="C877" i="2"/>
  <c r="D877" i="2"/>
  <c r="E877" i="2"/>
  <c r="F877" i="2"/>
  <c r="C878" i="2"/>
  <c r="D878" i="2"/>
  <c r="E878" i="2"/>
  <c r="F878" i="2"/>
  <c r="C879" i="2"/>
  <c r="D879" i="2"/>
  <c r="E879" i="2"/>
  <c r="F879" i="2"/>
  <c r="C880" i="2"/>
  <c r="D880" i="2"/>
  <c r="E880" i="2"/>
  <c r="F880" i="2"/>
  <c r="C881" i="2"/>
  <c r="D881" i="2"/>
  <c r="E881" i="2"/>
  <c r="F881" i="2"/>
  <c r="C882" i="2"/>
  <c r="D882" i="2"/>
  <c r="E882" i="2"/>
  <c r="F882" i="2"/>
  <c r="C883" i="2"/>
  <c r="D883" i="2"/>
  <c r="E883" i="2"/>
  <c r="F883" i="2"/>
  <c r="C884" i="2"/>
  <c r="D884" i="2"/>
  <c r="E884" i="2"/>
  <c r="F884" i="2"/>
  <c r="C885" i="2"/>
  <c r="D885" i="2"/>
  <c r="E885" i="2"/>
  <c r="F885" i="2"/>
  <c r="C886" i="2"/>
  <c r="D886" i="2"/>
  <c r="E886" i="2"/>
  <c r="F886" i="2"/>
  <c r="C887" i="2"/>
  <c r="D887" i="2"/>
  <c r="E887" i="2"/>
  <c r="F887" i="2"/>
  <c r="C888" i="2"/>
  <c r="D888" i="2"/>
  <c r="E888" i="2"/>
  <c r="F888" i="2"/>
  <c r="C889" i="2"/>
  <c r="D889" i="2"/>
  <c r="E889" i="2"/>
  <c r="F889" i="2"/>
  <c r="C890" i="2"/>
  <c r="D890" i="2"/>
  <c r="E890" i="2"/>
  <c r="F890" i="2"/>
  <c r="C891" i="2"/>
  <c r="D891" i="2"/>
  <c r="E891" i="2"/>
  <c r="F891" i="2"/>
  <c r="C892" i="2"/>
  <c r="D892" i="2"/>
  <c r="E892" i="2"/>
  <c r="F892" i="2"/>
  <c r="C893" i="2"/>
  <c r="D893" i="2"/>
  <c r="E893" i="2"/>
  <c r="F893" i="2"/>
  <c r="C894" i="2"/>
  <c r="D894" i="2"/>
  <c r="E894" i="2"/>
  <c r="F894" i="2"/>
  <c r="C895" i="2"/>
  <c r="D895" i="2"/>
  <c r="E895" i="2"/>
  <c r="F895" i="2"/>
  <c r="C896" i="2"/>
  <c r="D896" i="2"/>
  <c r="E896" i="2"/>
  <c r="F896" i="2"/>
  <c r="C897" i="2"/>
  <c r="D897" i="2"/>
  <c r="E897" i="2"/>
  <c r="F897" i="2"/>
  <c r="C898" i="2"/>
  <c r="D898" i="2"/>
  <c r="E898" i="2"/>
  <c r="F898" i="2"/>
  <c r="C899" i="2"/>
  <c r="D899" i="2"/>
  <c r="E899" i="2"/>
  <c r="F899" i="2"/>
  <c r="C900" i="2"/>
  <c r="D900" i="2"/>
  <c r="E900" i="2"/>
  <c r="F900" i="2"/>
  <c r="C901" i="2"/>
  <c r="D901" i="2"/>
  <c r="E901" i="2"/>
  <c r="F901" i="2"/>
  <c r="C902" i="2"/>
  <c r="D902" i="2"/>
  <c r="E902" i="2"/>
  <c r="F902" i="2"/>
  <c r="C903" i="2"/>
  <c r="D903" i="2"/>
  <c r="E903" i="2"/>
  <c r="F903" i="2"/>
  <c r="C904" i="2"/>
  <c r="D904" i="2"/>
  <c r="E904" i="2"/>
  <c r="F904" i="2"/>
  <c r="C905" i="2"/>
  <c r="D905" i="2"/>
  <c r="E905" i="2"/>
  <c r="F905" i="2"/>
  <c r="C906" i="2"/>
  <c r="D906" i="2"/>
  <c r="E906" i="2"/>
  <c r="F906" i="2"/>
  <c r="C907" i="2"/>
  <c r="D907" i="2"/>
  <c r="E907" i="2"/>
  <c r="F907" i="2"/>
  <c r="C908" i="2"/>
  <c r="D908" i="2"/>
  <c r="E908" i="2"/>
  <c r="F908" i="2"/>
  <c r="C909" i="2"/>
  <c r="D909" i="2"/>
  <c r="E909" i="2"/>
  <c r="F909" i="2"/>
  <c r="C910" i="2"/>
  <c r="D910" i="2"/>
  <c r="E910" i="2"/>
  <c r="F910" i="2"/>
  <c r="C911" i="2"/>
  <c r="D911" i="2"/>
  <c r="E911" i="2"/>
  <c r="F911" i="2"/>
  <c r="C912" i="2"/>
  <c r="D912" i="2"/>
  <c r="E912" i="2"/>
  <c r="F912" i="2"/>
  <c r="C913" i="2"/>
  <c r="D913" i="2"/>
  <c r="E913" i="2"/>
  <c r="F913" i="2"/>
  <c r="C914" i="2"/>
  <c r="D914" i="2"/>
  <c r="E914" i="2"/>
  <c r="F914" i="2"/>
  <c r="C915" i="2"/>
  <c r="D915" i="2"/>
  <c r="E915" i="2"/>
  <c r="F915" i="2"/>
  <c r="C916" i="2"/>
  <c r="D916" i="2"/>
  <c r="E916" i="2"/>
  <c r="F916" i="2"/>
  <c r="C917" i="2"/>
  <c r="D917" i="2"/>
  <c r="E917" i="2"/>
  <c r="F917" i="2"/>
  <c r="C918" i="2"/>
  <c r="D918" i="2"/>
  <c r="E918" i="2"/>
  <c r="F918" i="2"/>
  <c r="C919" i="2"/>
  <c r="D919" i="2"/>
  <c r="E919" i="2"/>
  <c r="F919" i="2"/>
  <c r="C920" i="2"/>
  <c r="D920" i="2"/>
  <c r="E920" i="2"/>
  <c r="F920" i="2"/>
  <c r="C921" i="2"/>
  <c r="D921" i="2"/>
  <c r="E921" i="2"/>
  <c r="F921" i="2"/>
  <c r="C922" i="2"/>
  <c r="D922" i="2"/>
  <c r="E922" i="2"/>
  <c r="F922" i="2"/>
  <c r="C923" i="2"/>
  <c r="D923" i="2"/>
  <c r="E923" i="2"/>
  <c r="F923" i="2"/>
  <c r="C924" i="2"/>
  <c r="D924" i="2"/>
  <c r="E924" i="2"/>
  <c r="F924" i="2"/>
  <c r="C925" i="2"/>
  <c r="D925" i="2"/>
  <c r="E925" i="2"/>
  <c r="F925" i="2"/>
  <c r="C926" i="2"/>
  <c r="D926" i="2"/>
  <c r="E926" i="2"/>
  <c r="F926" i="2"/>
  <c r="C927" i="2"/>
  <c r="D927" i="2"/>
  <c r="E927" i="2"/>
  <c r="F927" i="2"/>
  <c r="C928" i="2"/>
  <c r="D928" i="2"/>
  <c r="E928" i="2"/>
  <c r="F928" i="2"/>
  <c r="C929" i="2"/>
  <c r="D929" i="2"/>
  <c r="E929" i="2"/>
  <c r="F929" i="2"/>
  <c r="C930" i="2"/>
  <c r="D930" i="2"/>
  <c r="E930" i="2"/>
  <c r="F930" i="2"/>
  <c r="C931" i="2"/>
  <c r="D931" i="2"/>
  <c r="E931" i="2"/>
  <c r="F931" i="2"/>
  <c r="C932" i="2"/>
  <c r="D932" i="2"/>
  <c r="E932" i="2"/>
  <c r="F932" i="2"/>
  <c r="C933" i="2"/>
  <c r="D933" i="2"/>
  <c r="E933" i="2"/>
  <c r="F933" i="2"/>
  <c r="C934" i="2"/>
  <c r="D934" i="2"/>
  <c r="E934" i="2"/>
  <c r="F934" i="2"/>
  <c r="C935" i="2"/>
  <c r="D935" i="2"/>
  <c r="E935" i="2"/>
  <c r="F935" i="2"/>
  <c r="C936" i="2"/>
  <c r="D936" i="2"/>
  <c r="E936" i="2"/>
  <c r="F936" i="2"/>
  <c r="C937" i="2"/>
  <c r="D937" i="2"/>
  <c r="E937" i="2"/>
  <c r="F937" i="2"/>
  <c r="C938" i="2"/>
  <c r="D938" i="2"/>
  <c r="E938" i="2"/>
  <c r="F938" i="2"/>
  <c r="C939" i="2"/>
  <c r="D939" i="2"/>
  <c r="E939" i="2"/>
  <c r="F939" i="2"/>
  <c r="C940" i="2"/>
  <c r="D940" i="2"/>
  <c r="E940" i="2"/>
  <c r="F940" i="2"/>
  <c r="C941" i="2"/>
  <c r="D941" i="2"/>
  <c r="E941" i="2"/>
  <c r="F941" i="2"/>
  <c r="C942" i="2"/>
  <c r="D942" i="2"/>
  <c r="E942" i="2"/>
  <c r="F942" i="2"/>
  <c r="C943" i="2"/>
  <c r="D943" i="2"/>
  <c r="E943" i="2"/>
  <c r="F943" i="2"/>
  <c r="C944" i="2"/>
  <c r="D944" i="2"/>
  <c r="E944" i="2"/>
  <c r="F944" i="2"/>
  <c r="C945" i="2"/>
  <c r="D945" i="2"/>
  <c r="E945" i="2"/>
  <c r="F945" i="2"/>
  <c r="C946" i="2"/>
  <c r="D946" i="2"/>
  <c r="E946" i="2"/>
  <c r="F946" i="2"/>
  <c r="C947" i="2"/>
  <c r="D947" i="2"/>
  <c r="E947" i="2"/>
  <c r="F947" i="2"/>
  <c r="C948" i="2"/>
  <c r="D948" i="2"/>
  <c r="E948" i="2"/>
  <c r="F948" i="2"/>
  <c r="C949" i="2"/>
  <c r="D949" i="2"/>
  <c r="E949" i="2"/>
  <c r="F949" i="2"/>
  <c r="C950" i="2"/>
  <c r="D950" i="2"/>
  <c r="E950" i="2"/>
  <c r="F950" i="2"/>
  <c r="C951" i="2"/>
  <c r="D951" i="2"/>
  <c r="E951" i="2"/>
  <c r="F951" i="2"/>
  <c r="C952" i="2"/>
  <c r="D952" i="2"/>
  <c r="E952" i="2"/>
  <c r="F952" i="2"/>
  <c r="C953" i="2"/>
  <c r="D953" i="2"/>
  <c r="E953" i="2"/>
  <c r="F953" i="2"/>
  <c r="C954" i="2"/>
  <c r="D954" i="2"/>
  <c r="E954" i="2"/>
  <c r="F954" i="2"/>
  <c r="C955" i="2"/>
  <c r="D955" i="2"/>
  <c r="E955" i="2"/>
  <c r="F955" i="2"/>
  <c r="C956" i="2"/>
  <c r="D956" i="2"/>
  <c r="E956" i="2"/>
  <c r="F956" i="2"/>
  <c r="C957" i="2"/>
  <c r="D957" i="2"/>
  <c r="E957" i="2"/>
  <c r="F957" i="2"/>
  <c r="C958" i="2"/>
  <c r="D958" i="2"/>
  <c r="E958" i="2"/>
  <c r="F958" i="2"/>
  <c r="C959" i="2"/>
  <c r="D959" i="2"/>
  <c r="E959" i="2"/>
  <c r="F959" i="2"/>
  <c r="C960" i="2"/>
  <c r="D960" i="2"/>
  <c r="E960" i="2"/>
  <c r="F960" i="2"/>
  <c r="C961" i="2"/>
  <c r="D961" i="2"/>
  <c r="E961" i="2"/>
  <c r="F961" i="2"/>
  <c r="C962" i="2"/>
  <c r="D962" i="2"/>
  <c r="E962" i="2"/>
  <c r="F962" i="2"/>
  <c r="C963" i="2"/>
  <c r="D963" i="2"/>
  <c r="E963" i="2"/>
  <c r="F963" i="2"/>
  <c r="C964" i="2"/>
  <c r="D964" i="2"/>
  <c r="E964" i="2"/>
  <c r="F964" i="2"/>
  <c r="C965" i="2"/>
  <c r="D965" i="2"/>
  <c r="E965" i="2"/>
  <c r="F965" i="2"/>
  <c r="C966" i="2"/>
  <c r="D966" i="2"/>
  <c r="E966" i="2"/>
  <c r="F966" i="2"/>
  <c r="C967" i="2"/>
  <c r="D967" i="2"/>
  <c r="E967" i="2"/>
  <c r="F967" i="2"/>
  <c r="C968" i="2"/>
  <c r="D968" i="2"/>
  <c r="E968" i="2"/>
  <c r="F968" i="2"/>
  <c r="C969" i="2"/>
  <c r="D969" i="2"/>
  <c r="E969" i="2"/>
  <c r="F969" i="2"/>
  <c r="C970" i="2"/>
  <c r="D970" i="2"/>
  <c r="E970" i="2"/>
  <c r="F970" i="2"/>
  <c r="C971" i="2"/>
  <c r="D971" i="2"/>
  <c r="E971" i="2"/>
  <c r="F971" i="2"/>
  <c r="C972" i="2"/>
  <c r="D972" i="2"/>
  <c r="E972" i="2"/>
  <c r="F972" i="2"/>
  <c r="C973" i="2"/>
  <c r="D973" i="2"/>
  <c r="E973" i="2"/>
  <c r="F973" i="2"/>
  <c r="C974" i="2"/>
  <c r="D974" i="2"/>
  <c r="E974" i="2"/>
  <c r="F974" i="2"/>
  <c r="C975" i="2"/>
  <c r="D975" i="2"/>
  <c r="E975" i="2"/>
  <c r="F975" i="2"/>
  <c r="C976" i="2"/>
  <c r="D976" i="2"/>
  <c r="E976" i="2"/>
  <c r="F976" i="2"/>
  <c r="C977" i="2"/>
  <c r="D977" i="2"/>
  <c r="E977" i="2"/>
  <c r="F977" i="2"/>
  <c r="C978" i="2"/>
  <c r="D978" i="2"/>
  <c r="E978" i="2"/>
  <c r="F978" i="2"/>
  <c r="C979" i="2"/>
  <c r="D979" i="2"/>
  <c r="E979" i="2"/>
  <c r="F979" i="2"/>
  <c r="C980" i="2"/>
  <c r="D980" i="2"/>
  <c r="E980" i="2"/>
  <c r="F980" i="2"/>
  <c r="C981" i="2"/>
  <c r="D981" i="2"/>
  <c r="E981" i="2"/>
  <c r="F981" i="2"/>
  <c r="C982" i="2"/>
  <c r="D982" i="2"/>
  <c r="E982" i="2"/>
  <c r="F982" i="2"/>
  <c r="C983" i="2"/>
  <c r="D983" i="2"/>
  <c r="E983" i="2"/>
  <c r="F983" i="2"/>
  <c r="C984" i="2"/>
  <c r="D984" i="2"/>
  <c r="E984" i="2"/>
  <c r="F984" i="2"/>
  <c r="C985" i="2"/>
  <c r="D985" i="2"/>
  <c r="E985" i="2"/>
  <c r="F985" i="2"/>
  <c r="C986" i="2"/>
  <c r="D986" i="2"/>
  <c r="E986" i="2"/>
  <c r="F986" i="2"/>
  <c r="C987" i="2"/>
  <c r="D987" i="2"/>
  <c r="E987" i="2"/>
  <c r="F987" i="2"/>
  <c r="C988" i="2"/>
  <c r="D988" i="2"/>
  <c r="E988" i="2"/>
  <c r="F988" i="2"/>
  <c r="C989" i="2"/>
  <c r="D989" i="2"/>
  <c r="E989" i="2"/>
  <c r="F989" i="2"/>
  <c r="C990" i="2"/>
  <c r="D990" i="2"/>
  <c r="E990" i="2"/>
  <c r="F990" i="2"/>
  <c r="C991" i="2"/>
  <c r="D991" i="2"/>
  <c r="E991" i="2"/>
  <c r="F991" i="2"/>
  <c r="C992" i="2"/>
  <c r="D992" i="2"/>
  <c r="E992" i="2"/>
  <c r="F992" i="2"/>
  <c r="C993" i="2"/>
  <c r="D993" i="2"/>
  <c r="E993" i="2"/>
  <c r="F993" i="2"/>
  <c r="C994" i="2"/>
  <c r="D994" i="2"/>
  <c r="E994" i="2"/>
  <c r="F994" i="2"/>
  <c r="C995" i="2"/>
  <c r="D995" i="2"/>
  <c r="E995" i="2"/>
  <c r="F995" i="2"/>
  <c r="C996" i="2"/>
  <c r="D996" i="2"/>
  <c r="E996" i="2"/>
  <c r="F996" i="2"/>
  <c r="C997" i="2"/>
  <c r="D997" i="2"/>
  <c r="E997" i="2"/>
  <c r="F997" i="2"/>
  <c r="C998" i="2"/>
  <c r="D998" i="2"/>
  <c r="E998" i="2"/>
  <c r="F998" i="2"/>
  <c r="C999" i="2"/>
  <c r="D999" i="2"/>
  <c r="E999" i="2"/>
  <c r="F999" i="2"/>
  <c r="C1000" i="2"/>
  <c r="D1000" i="2"/>
  <c r="E1000" i="2"/>
  <c r="F1000" i="2"/>
  <c r="C1001" i="2"/>
  <c r="D1001" i="2"/>
  <c r="E1001" i="2"/>
  <c r="F1001" i="2"/>
  <c r="C1002" i="2"/>
  <c r="D1002" i="2"/>
  <c r="E1002" i="2"/>
  <c r="F1002" i="2"/>
  <c r="C1003" i="2"/>
  <c r="D1003" i="2"/>
  <c r="E1003" i="2"/>
  <c r="F1003" i="2"/>
  <c r="C1004" i="2"/>
  <c r="D1004" i="2"/>
  <c r="E1004" i="2"/>
  <c r="F1004" i="2"/>
  <c r="C1005" i="2"/>
  <c r="D1005" i="2"/>
  <c r="E1005" i="2"/>
  <c r="F1005" i="2"/>
  <c r="C1006" i="2"/>
  <c r="D1006" i="2"/>
  <c r="E1006" i="2"/>
  <c r="F1006" i="2"/>
  <c r="D6" i="2"/>
  <c r="E6" i="2"/>
  <c r="F6" i="2"/>
  <c r="F4" i="2" s="1"/>
  <c r="J9" i="1"/>
  <c r="M3" i="1"/>
  <c r="J3" i="1" s="1"/>
  <c r="J8" i="1"/>
  <c r="U25" i="1" l="1"/>
  <c r="T24" i="1"/>
  <c r="T22" i="1"/>
  <c r="T20" i="1"/>
  <c r="T18" i="1"/>
  <c r="T16" i="1"/>
  <c r="T14" i="1"/>
  <c r="R10" i="1"/>
  <c r="U11" i="1"/>
  <c r="R13" i="1"/>
  <c r="R14" i="1"/>
  <c r="R15" i="1"/>
  <c r="R16" i="1"/>
  <c r="R17" i="1"/>
  <c r="R18" i="1"/>
  <c r="R19" i="1"/>
  <c r="R20" i="1"/>
  <c r="R21" i="1"/>
  <c r="R22" i="1"/>
  <c r="R23" i="1"/>
  <c r="R24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U10" i="1"/>
  <c r="R12" i="1"/>
  <c r="T10" i="1"/>
  <c r="S11" i="1"/>
  <c r="S10" i="1"/>
  <c r="R11" i="1"/>
  <c r="T6" i="1"/>
  <c r="M8" i="1" s="1"/>
  <c r="E4" i="2"/>
  <c r="D4" i="2"/>
  <c r="C4" i="2"/>
  <c r="E3" i="1"/>
  <c r="F3" i="1" s="1"/>
  <c r="E4" i="1"/>
  <c r="F4" i="1" s="1"/>
  <c r="E5" i="1"/>
  <c r="F5" i="1" s="1"/>
  <c r="F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R6" i="1" l="1"/>
  <c r="M6" i="1" s="1"/>
  <c r="J4" i="1" s="1"/>
  <c r="J5" i="1" s="1"/>
  <c r="U6" i="1"/>
  <c r="S6" i="1"/>
  <c r="M7" i="1" s="1"/>
  <c r="J6" i="1" s="1"/>
  <c r="I14" i="1"/>
  <c r="J7" i="1" l="1"/>
  <c r="I13" i="1"/>
  <c r="I6" i="1"/>
  <c r="I8" i="1"/>
  <c r="I5" i="1"/>
  <c r="I4" i="1"/>
  <c r="I3" i="1"/>
  <c r="I15" i="1"/>
  <c r="I12" i="1"/>
  <c r="I19" i="1" l="1"/>
  <c r="I21" i="1"/>
  <c r="I7" i="1" s="1"/>
  <c r="I20" i="1"/>
</calcChain>
</file>

<file path=xl/sharedStrings.xml><?xml version="1.0" encoding="utf-8"?>
<sst xmlns="http://schemas.openxmlformats.org/spreadsheetml/2006/main" count="31" uniqueCount="29">
  <si>
    <t>Momentos centrados</t>
  </si>
  <si>
    <t>Momentos no centrados</t>
  </si>
  <si>
    <t>curtosis</t>
  </si>
  <si>
    <t>asimetria</t>
  </si>
  <si>
    <t>desviación</t>
  </si>
  <si>
    <t>gamma</t>
  </si>
  <si>
    <t>varianza</t>
  </si>
  <si>
    <t>beta</t>
  </si>
  <si>
    <t>media</t>
  </si>
  <si>
    <t>alpha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</si>
  <si>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</si>
  <si>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</si>
  <si>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</si>
  <si>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</si>
  <si>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</si>
  <si>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</si>
  <si>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</si>
  <si>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</si>
  <si>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digamma(gamma)</t>
  </si>
  <si>
    <t>moda</t>
  </si>
  <si>
    <t>polygamma(1, gamma)</t>
  </si>
  <si>
    <t>polygamma(2, gamma)</t>
  </si>
  <si>
    <t>polygamma(3, gamma)</t>
  </si>
  <si>
    <t>k/m</t>
  </si>
  <si>
    <t>z</t>
  </si>
  <si>
    <t>Aproximación Digamma</t>
  </si>
  <si>
    <t>Aproximación Polygamma</t>
  </si>
  <si>
    <t>m</t>
  </si>
  <si>
    <t>polygamma(m, 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</si>
</sst>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549BA500-58D5-473D-944E-54218A32089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EC98987-E5A5-4982-B093-AE2F81B24574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EC98987-E5A5-4982-B093-AE2F81B24574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F114002-0AD5-4C18-AAC9-A755C7ADC80C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F114002-0AD5-4C18-AAC9-A755C7ADC80C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1E48F9D-5E91-4901-A147-57ACB9C32D1A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1E48F9D-5E91-4901-A147-57ACB9C32D1A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D03D8CB-B665-42FC-8F2E-89E7D8125392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D03D8CB-B665-42FC-8F2E-89E7D8125392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F90A8D1-7B0B-43CA-8929-AA08FE0EF256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F90A8D1-7B0B-43CA-8929-AA08FE0EF256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CC58E97-1171-4FBF-9BB2-B11287D9F389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CC58E97-1171-4FBF-9BB2-B11287D9F389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FE9D0B0-8CF5-4F50-9F09-C351706650D7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FE9D0B0-8CF5-4F50-9F09-C351706650D7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9DCC36C-8806-448F-ACC2-B5A3E8748259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9DCC36C-8806-448F-ACC2-B5A3E8748259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349249</xdr:colOff>
      <xdr:row>10</xdr:row>
      <xdr:rowOff>184149</xdr:rowOff>
    </xdr:from>
    <xdr:to>
      <xdr:col>15</xdr:col>
      <xdr:colOff>190501</xdr:colOff>
      <xdr:row>25</xdr:row>
      <xdr:rowOff>69849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169335</xdr:colOff>
      <xdr:row>1</xdr:row>
      <xdr:rowOff>0</xdr:rowOff>
    </xdr:from>
    <xdr:to>
      <xdr:col>16</xdr:col>
      <xdr:colOff>370418</xdr:colOff>
      <xdr:row>3</xdr:row>
      <xdr:rowOff>101569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0418" y="190500"/>
          <a:ext cx="2487083" cy="482569"/>
        </a:xfrm>
        <a:prstGeom prst="rect">
          <a:avLst/>
        </a:prstGeom>
      </xdr:spPr>
    </xdr:pic>
    <xdr:clientData/>
  </xdr:twoCellAnchor>
  <xdr:twoCellAnchor editAs="oneCell">
    <xdr:from>
      <xdr:col>13</xdr:col>
      <xdr:colOff>169335</xdr:colOff>
      <xdr:row>4</xdr:row>
      <xdr:rowOff>169333</xdr:rowOff>
    </xdr:from>
    <xdr:to>
      <xdr:col>16</xdr:col>
      <xdr:colOff>232835</xdr:colOff>
      <xdr:row>7</xdr:row>
      <xdr:rowOff>70996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30418" y="931333"/>
          <a:ext cx="2349500" cy="4731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2.3362239674433094</v>
          </cell>
        </row>
        <row r="4">
          <cell r="F4">
            <v>-3.0536005119889214</v>
          </cell>
        </row>
        <row r="5">
          <cell r="F5">
            <v>5.1148134891390953</v>
          </cell>
        </row>
        <row r="6">
          <cell r="F6">
            <v>-5.6819342007730089E-2</v>
          </cell>
        </row>
        <row r="7">
          <cell r="F7">
            <v>-0.1198078074248224</v>
          </cell>
        </row>
        <row r="8">
          <cell r="F8">
            <v>1.0491975961102582</v>
          </cell>
        </row>
        <row r="9">
          <cell r="F9">
            <v>-1.8606590535460752</v>
          </cell>
        </row>
        <row r="10">
          <cell r="F10">
            <v>1.9958389302623223</v>
          </cell>
        </row>
        <row r="11">
          <cell r="F11">
            <v>-1.5655742740064458</v>
          </cell>
        </row>
        <row r="12">
          <cell r="F12">
            <v>-0.82852642301001156</v>
          </cell>
        </row>
        <row r="13">
          <cell r="F13">
            <v>-2.3721185496629307</v>
          </cell>
        </row>
        <row r="14">
          <cell r="F14">
            <v>-4.3835824391053748</v>
          </cell>
        </row>
        <row r="15">
          <cell r="F15">
            <v>1.3977212348930441</v>
          </cell>
        </row>
        <row r="16">
          <cell r="F16">
            <v>0.53762990161773994</v>
          </cell>
        </row>
        <row r="17">
          <cell r="F17">
            <v>1.6540741504589969</v>
          </cell>
        </row>
        <row r="18">
          <cell r="F18">
            <v>-0.73727033566508804</v>
          </cell>
        </row>
        <row r="19">
          <cell r="F19">
            <v>-2.7575673317284926</v>
          </cell>
        </row>
        <row r="20">
          <cell r="F20">
            <v>3.3871642935107875</v>
          </cell>
        </row>
        <row r="21">
          <cell r="F21">
            <v>3.7066367311815305</v>
          </cell>
        </row>
        <row r="22">
          <cell r="F22">
            <v>1.2943366160404302</v>
          </cell>
        </row>
        <row r="23">
          <cell r="F23">
            <v>-1.0035622976124716</v>
          </cell>
        </row>
        <row r="24">
          <cell r="F24">
            <v>-2.717724587460185</v>
          </cell>
        </row>
        <row r="25">
          <cell r="F25">
            <v>8.0835922716311952</v>
          </cell>
        </row>
        <row r="26">
          <cell r="F26">
            <v>6.0168465643390627</v>
          </cell>
        </row>
        <row r="27">
          <cell r="F27">
            <v>-2.1309191914523273</v>
          </cell>
        </row>
        <row r="28">
          <cell r="F28">
            <v>-1.6191690037056361</v>
          </cell>
        </row>
        <row r="29">
          <cell r="F29">
            <v>1.2777449007962414</v>
          </cell>
        </row>
        <row r="30">
          <cell r="F30">
            <v>0.53836756938704899</v>
          </cell>
        </row>
        <row r="31">
          <cell r="F31">
            <v>3.3555081567449925</v>
          </cell>
        </row>
        <row r="32">
          <cell r="F32">
            <v>7.3906127756564794</v>
          </cell>
        </row>
        <row r="33">
          <cell r="F33">
            <v>-5.2933769331181786</v>
          </cell>
        </row>
        <row r="34">
          <cell r="F34">
            <v>-0.479209803214242</v>
          </cell>
        </row>
        <row r="35">
          <cell r="F35">
            <v>0.35528687781293145</v>
          </cell>
        </row>
        <row r="36">
          <cell r="F36">
            <v>1.5183948187039018</v>
          </cell>
        </row>
        <row r="37">
          <cell r="F37">
            <v>0.12881443842064116</v>
          </cell>
        </row>
        <row r="38">
          <cell r="F38">
            <v>-1.229084085601081</v>
          </cell>
        </row>
        <row r="39">
          <cell r="F39">
            <v>-1.2907370010660633</v>
          </cell>
        </row>
        <row r="40">
          <cell r="F40">
            <v>1.9668215986397284</v>
          </cell>
        </row>
        <row r="41">
          <cell r="F41">
            <v>-4.8276006012934474</v>
          </cell>
        </row>
        <row r="42">
          <cell r="F42">
            <v>-3.9679017112256716</v>
          </cell>
        </row>
        <row r="43">
          <cell r="F43">
            <v>-2.3093340545243937</v>
          </cell>
        </row>
        <row r="44">
          <cell r="F44">
            <v>-0.78251745295969222</v>
          </cell>
        </row>
        <row r="45">
          <cell r="F45">
            <v>1.6873254739627266</v>
          </cell>
        </row>
        <row r="46">
          <cell r="F46">
            <v>8.6258855758354116</v>
          </cell>
        </row>
        <row r="47">
          <cell r="F47">
            <v>1.0962605238196272</v>
          </cell>
        </row>
        <row r="48">
          <cell r="F48">
            <v>0.56646173392075072</v>
          </cell>
        </row>
        <row r="49">
          <cell r="F49">
            <v>-0.24199878919836246</v>
          </cell>
        </row>
        <row r="50">
          <cell r="F50">
            <v>-3.2016328189580703</v>
          </cell>
        </row>
        <row r="51">
          <cell r="F51">
            <v>0.58170940142092664</v>
          </cell>
        </row>
        <row r="52">
          <cell r="F52">
            <v>0.20572548988426556</v>
          </cell>
        </row>
        <row r="53">
          <cell r="F53">
            <v>4.5419239756958412</v>
          </cell>
        </row>
        <row r="54">
          <cell r="F54">
            <v>0.67615692479974121</v>
          </cell>
        </row>
        <row r="55">
          <cell r="F55">
            <v>-0.61689609413967972</v>
          </cell>
        </row>
        <row r="56">
          <cell r="F56">
            <v>1.116933127798825</v>
          </cell>
        </row>
        <row r="57">
          <cell r="F57">
            <v>-1.6915078076193493</v>
          </cell>
        </row>
        <row r="58">
          <cell r="F58">
            <v>-1.1055545910790814</v>
          </cell>
        </row>
        <row r="59">
          <cell r="F59">
            <v>-2.5584784086367351</v>
          </cell>
        </row>
        <row r="60">
          <cell r="F60">
            <v>-3.3133630889041337</v>
          </cell>
        </row>
        <row r="61">
          <cell r="F61">
            <v>1.8147209005340608</v>
          </cell>
        </row>
        <row r="62">
          <cell r="F62">
            <v>-0.1407402812368605</v>
          </cell>
        </row>
        <row r="63">
          <cell r="F63">
            <v>-0.71871107328944706</v>
          </cell>
        </row>
        <row r="64">
          <cell r="F64">
            <v>9.7029694784109299</v>
          </cell>
        </row>
        <row r="65">
          <cell r="F65">
            <v>-0.17290402037208305</v>
          </cell>
        </row>
        <row r="66">
          <cell r="F66">
            <v>-2.3189645777076131</v>
          </cell>
        </row>
        <row r="67">
          <cell r="F67">
            <v>0.98774323801302</v>
          </cell>
        </row>
        <row r="68">
          <cell r="F68">
            <v>-0.60436066369875618</v>
          </cell>
        </row>
        <row r="69">
          <cell r="F69">
            <v>0.41282802915587125</v>
          </cell>
        </row>
        <row r="70">
          <cell r="F70">
            <v>0.76933651517063806</v>
          </cell>
        </row>
        <row r="71">
          <cell r="F71">
            <v>-0.56766917767531311</v>
          </cell>
        </row>
        <row r="72">
          <cell r="F72">
            <v>3.2602527368287477</v>
          </cell>
        </row>
        <row r="73">
          <cell r="F73">
            <v>1.4348285691828644</v>
          </cell>
        </row>
        <row r="74">
          <cell r="F74">
            <v>-2.2217737060808993</v>
          </cell>
        </row>
        <row r="75">
          <cell r="F75">
            <v>1.0199198722903631</v>
          </cell>
        </row>
        <row r="76">
          <cell r="F76">
            <v>2.742937748722531</v>
          </cell>
        </row>
        <row r="77">
          <cell r="F77">
            <v>-10.713274003025036</v>
          </cell>
        </row>
        <row r="78">
          <cell r="F78">
            <v>-2.8670084548829093</v>
          </cell>
        </row>
        <row r="79">
          <cell r="F79">
            <v>1.3085132081345663</v>
          </cell>
        </row>
        <row r="80">
          <cell r="F80">
            <v>0.11901305291766981</v>
          </cell>
        </row>
        <row r="81">
          <cell r="F81">
            <v>1.0477942322562137</v>
          </cell>
        </row>
        <row r="82">
          <cell r="F82">
            <v>-1.2810828343660456</v>
          </cell>
        </row>
        <row r="83">
          <cell r="F83">
            <v>-9.9968976481461169</v>
          </cell>
        </row>
        <row r="84">
          <cell r="F84">
            <v>-0.55187494481167576</v>
          </cell>
        </row>
        <row r="85">
          <cell r="F85">
            <v>-5.0206834348861555</v>
          </cell>
        </row>
        <row r="86">
          <cell r="F86">
            <v>0.29450328481919424</v>
          </cell>
        </row>
        <row r="87">
          <cell r="F87">
            <v>3.1477701933875895</v>
          </cell>
        </row>
        <row r="88">
          <cell r="F88">
            <v>3.8090895393227866</v>
          </cell>
        </row>
        <row r="89">
          <cell r="F89">
            <v>7.1326368437344732</v>
          </cell>
        </row>
        <row r="90">
          <cell r="F90">
            <v>9.7672875060518258</v>
          </cell>
        </row>
        <row r="91">
          <cell r="F91">
            <v>2.6709852645499512</v>
          </cell>
        </row>
        <row r="92">
          <cell r="F92">
            <v>1.8544995376449616</v>
          </cell>
        </row>
        <row r="93">
          <cell r="F93">
            <v>-2.1345608910971423</v>
          </cell>
        </row>
        <row r="94">
          <cell r="F94">
            <v>-0.15781786220396327</v>
          </cell>
        </row>
        <row r="95">
          <cell r="F95">
            <v>0.62077395691469273</v>
          </cell>
        </row>
        <row r="96">
          <cell r="F96">
            <v>4.2706868063518133</v>
          </cell>
        </row>
        <row r="97">
          <cell r="F97">
            <v>2.1302693662095193</v>
          </cell>
        </row>
        <row r="98">
          <cell r="F98">
            <v>-0.22923865608836452</v>
          </cell>
        </row>
        <row r="99">
          <cell r="F99">
            <v>4.4778452170017697</v>
          </cell>
        </row>
        <row r="100">
          <cell r="F100">
            <v>2.8321229982770761</v>
          </cell>
        </row>
        <row r="101">
          <cell r="F101">
            <v>0.77136387321532629</v>
          </cell>
        </row>
        <row r="102">
          <cell r="F102">
            <v>-0.11612850530895782</v>
          </cell>
        </row>
        <row r="103">
          <cell r="F103">
            <v>0.76069429944244182</v>
          </cell>
        </row>
        <row r="104">
          <cell r="F104">
            <v>-1.7357194106974738</v>
          </cell>
        </row>
        <row r="105">
          <cell r="F105">
            <v>-0.17634528936906085</v>
          </cell>
        </row>
        <row r="106">
          <cell r="F106">
            <v>2.1978096701865972</v>
          </cell>
        </row>
        <row r="107">
          <cell r="F107">
            <v>-0.65965537013966302</v>
          </cell>
        </row>
        <row r="108">
          <cell r="F108">
            <v>0.18287094812314159</v>
          </cell>
        </row>
        <row r="109">
          <cell r="F109">
            <v>0.56145148689245106</v>
          </cell>
        </row>
        <row r="110">
          <cell r="F110">
            <v>1.3697046458698747</v>
          </cell>
        </row>
        <row r="111">
          <cell r="F111">
            <v>2.9790309770194572</v>
          </cell>
        </row>
        <row r="112">
          <cell r="F112">
            <v>-0.68376534848560566</v>
          </cell>
        </row>
        <row r="113">
          <cell r="F113">
            <v>2.483319517873869</v>
          </cell>
        </row>
        <row r="114">
          <cell r="F114">
            <v>-0.77180727218530087</v>
          </cell>
        </row>
        <row r="115">
          <cell r="F115">
            <v>-0.2020547290505586</v>
          </cell>
        </row>
        <row r="116">
          <cell r="F116">
            <v>-6.7997790548481891</v>
          </cell>
        </row>
        <row r="117">
          <cell r="F117">
            <v>1.0954792880436801</v>
          </cell>
        </row>
        <row r="118">
          <cell r="F118">
            <v>5.4050143608645289</v>
          </cell>
        </row>
        <row r="119">
          <cell r="F119">
            <v>-7.6423825277669453</v>
          </cell>
        </row>
        <row r="120">
          <cell r="F120">
            <v>-0.92833138360320033</v>
          </cell>
        </row>
        <row r="121">
          <cell r="F121">
            <v>-0.70029490649772264</v>
          </cell>
        </row>
        <row r="122">
          <cell r="F122">
            <v>0.30343388537996807</v>
          </cell>
        </row>
        <row r="123">
          <cell r="F123">
            <v>8.2220078567738337</v>
          </cell>
        </row>
        <row r="124">
          <cell r="F124">
            <v>0.90294951220594366</v>
          </cell>
        </row>
        <row r="125">
          <cell r="F125">
            <v>0.54806308586206598</v>
          </cell>
        </row>
        <row r="126">
          <cell r="F126">
            <v>0.34235336473193412</v>
          </cell>
        </row>
        <row r="127">
          <cell r="F127">
            <v>10.901140253574185</v>
          </cell>
        </row>
        <row r="128">
          <cell r="F128">
            <v>1.2276204927621257</v>
          </cell>
        </row>
        <row r="129">
          <cell r="F129">
            <v>-3.7964494731698011</v>
          </cell>
        </row>
        <row r="130">
          <cell r="F130">
            <v>5.8621261673371494</v>
          </cell>
        </row>
        <row r="131">
          <cell r="F131">
            <v>1.837158916008387E-2</v>
          </cell>
        </row>
        <row r="132">
          <cell r="F132">
            <v>-1.5678441981517144</v>
          </cell>
        </row>
        <row r="133">
          <cell r="F133">
            <v>-7.1429347114829456E-3</v>
          </cell>
        </row>
        <row r="134">
          <cell r="F134">
            <v>-8.4190564521351448</v>
          </cell>
        </row>
        <row r="135">
          <cell r="F135">
            <v>-10.266976136506949</v>
          </cell>
        </row>
        <row r="136">
          <cell r="F136">
            <v>-0.41477957791719161</v>
          </cell>
        </row>
        <row r="137">
          <cell r="F137">
            <v>-9.9778574778603772</v>
          </cell>
        </row>
        <row r="138">
          <cell r="F138">
            <v>8.6418568269226839</v>
          </cell>
        </row>
        <row r="139">
          <cell r="F139">
            <v>-0.93058114629662092</v>
          </cell>
        </row>
        <row r="140">
          <cell r="F140">
            <v>-2.4848833202527656</v>
          </cell>
        </row>
        <row r="141">
          <cell r="F141">
            <v>-8.4849013497012155E-2</v>
          </cell>
        </row>
        <row r="142">
          <cell r="F142">
            <v>0.8790725337708003</v>
          </cell>
        </row>
        <row r="143">
          <cell r="F143">
            <v>7.5147184458453289</v>
          </cell>
        </row>
        <row r="144">
          <cell r="F144">
            <v>-5.2186048719805234</v>
          </cell>
        </row>
        <row r="145">
          <cell r="F145">
            <v>1.9592029669500266</v>
          </cell>
        </row>
        <row r="146">
          <cell r="F146">
            <v>-0.3499529646404525</v>
          </cell>
        </row>
        <row r="147">
          <cell r="F147">
            <v>0.92803994886980212</v>
          </cell>
        </row>
        <row r="148">
          <cell r="F148">
            <v>5.6994341136427167</v>
          </cell>
        </row>
        <row r="149">
          <cell r="F149">
            <v>-2.2560021618817889</v>
          </cell>
        </row>
        <row r="150">
          <cell r="F150">
            <v>-2.0038225359074802</v>
          </cell>
        </row>
        <row r="151">
          <cell r="F151">
            <v>2.8749930058870614</v>
          </cell>
        </row>
        <row r="152">
          <cell r="F152">
            <v>0.72685252032474068</v>
          </cell>
        </row>
        <row r="153">
          <cell r="F153">
            <v>-0.40309756514858963</v>
          </cell>
        </row>
        <row r="154">
          <cell r="F154">
            <v>-19.568371066783637</v>
          </cell>
        </row>
        <row r="155">
          <cell r="F155">
            <v>-0.13622306450811908</v>
          </cell>
        </row>
        <row r="156">
          <cell r="F156">
            <v>-1.0215471029305501</v>
          </cell>
        </row>
        <row r="157">
          <cell r="F157">
            <v>2.971801264549943</v>
          </cell>
        </row>
        <row r="158">
          <cell r="F158">
            <v>4.9424448781935109</v>
          </cell>
        </row>
        <row r="159">
          <cell r="F159">
            <v>0.30784564591831354</v>
          </cell>
        </row>
        <row r="160">
          <cell r="F160">
            <v>0.11334674775387393</v>
          </cell>
        </row>
        <row r="161">
          <cell r="F161">
            <v>-0.55223621247478838</v>
          </cell>
        </row>
        <row r="162">
          <cell r="F162">
            <v>-3.5265555241037845</v>
          </cell>
        </row>
        <row r="163">
          <cell r="F163">
            <v>3.2103079354558179</v>
          </cell>
        </row>
        <row r="164">
          <cell r="F164">
            <v>6.0230793145385118</v>
          </cell>
        </row>
        <row r="165">
          <cell r="F165">
            <v>-4.3725021341936987</v>
          </cell>
        </row>
        <row r="166">
          <cell r="F166">
            <v>2.4609653190668008</v>
          </cell>
        </row>
        <row r="167">
          <cell r="F167">
            <v>0.71738085179639755</v>
          </cell>
        </row>
        <row r="168">
          <cell r="F168">
            <v>4.4768481219530472</v>
          </cell>
        </row>
        <row r="169">
          <cell r="F169">
            <v>-0.1265337144158144</v>
          </cell>
        </row>
        <row r="170">
          <cell r="F170">
            <v>3.0393210163435671</v>
          </cell>
        </row>
        <row r="171">
          <cell r="F171">
            <v>3.5511091871832843</v>
          </cell>
        </row>
        <row r="172">
          <cell r="F172">
            <v>0.5568488232781138</v>
          </cell>
        </row>
        <row r="173">
          <cell r="F173">
            <v>0.83368551421511849</v>
          </cell>
        </row>
        <row r="174">
          <cell r="F174">
            <v>1.6107130252921862</v>
          </cell>
        </row>
        <row r="175">
          <cell r="F175">
            <v>1.0002707275533749</v>
          </cell>
        </row>
        <row r="176">
          <cell r="F176">
            <v>9.8530055391192892</v>
          </cell>
        </row>
        <row r="177">
          <cell r="F177">
            <v>1.3448668695014181</v>
          </cell>
        </row>
        <row r="178">
          <cell r="F178">
            <v>2.9400720231223492</v>
          </cell>
        </row>
        <row r="179">
          <cell r="F179">
            <v>1.917602252484826</v>
          </cell>
        </row>
        <row r="180">
          <cell r="F180">
            <v>-8.0816681527871488</v>
          </cell>
        </row>
        <row r="181">
          <cell r="F181">
            <v>1.9008441991675924</v>
          </cell>
        </row>
        <row r="182">
          <cell r="F182">
            <v>2.2415092374015515</v>
          </cell>
        </row>
        <row r="183">
          <cell r="F183">
            <v>0.26030848108907156</v>
          </cell>
        </row>
        <row r="184">
          <cell r="F184">
            <v>0.92542237154183749</v>
          </cell>
        </row>
        <row r="185">
          <cell r="F185">
            <v>2.459486661224537</v>
          </cell>
        </row>
        <row r="186">
          <cell r="F186">
            <v>1.6684701268401825</v>
          </cell>
        </row>
        <row r="187">
          <cell r="F187">
            <v>-7.2353646542041066</v>
          </cell>
        </row>
        <row r="188">
          <cell r="F188">
            <v>11.441977644288553</v>
          </cell>
        </row>
        <row r="189">
          <cell r="F189">
            <v>3.7123503402007829</v>
          </cell>
        </row>
        <row r="190">
          <cell r="F190">
            <v>6.1859247011100447</v>
          </cell>
        </row>
        <row r="191">
          <cell r="F191">
            <v>0.5426761916410765</v>
          </cell>
        </row>
        <row r="192">
          <cell r="F192">
            <v>0.16119340117961856</v>
          </cell>
        </row>
        <row r="193">
          <cell r="F193">
            <v>1.2868716212342732</v>
          </cell>
        </row>
        <row r="194">
          <cell r="F194">
            <v>-5.2096084929744677</v>
          </cell>
        </row>
        <row r="195">
          <cell r="F195">
            <v>2.8668251878094675</v>
          </cell>
        </row>
        <row r="196">
          <cell r="F196">
            <v>-3.214487553758115</v>
          </cell>
        </row>
        <row r="197">
          <cell r="F197">
            <v>-2.0161808170501754</v>
          </cell>
        </row>
        <row r="198">
          <cell r="F198">
            <v>-7.6039056310592255</v>
          </cell>
        </row>
        <row r="199">
          <cell r="F199">
            <v>-3.0327105404256569</v>
          </cell>
        </row>
        <row r="200">
          <cell r="F200">
            <v>0.78887566230002282</v>
          </cell>
        </row>
        <row r="201">
          <cell r="F201">
            <v>-1.7157593991348836</v>
          </cell>
        </row>
        <row r="202">
          <cell r="F202">
            <v>0.93427608503765225</v>
          </cell>
        </row>
        <row r="203">
          <cell r="F203">
            <v>-1.667860150214562</v>
          </cell>
        </row>
        <row r="204">
          <cell r="F204">
            <v>-0.74040674182813759</v>
          </cell>
        </row>
        <row r="205">
          <cell r="F205">
            <v>-7.0637406189490157</v>
          </cell>
        </row>
        <row r="206">
          <cell r="F206">
            <v>0.18292008878808155</v>
          </cell>
        </row>
        <row r="207">
          <cell r="F207">
            <v>1.1122948149705403</v>
          </cell>
        </row>
        <row r="208">
          <cell r="F208">
            <v>-2.2246863797517147</v>
          </cell>
        </row>
        <row r="209">
          <cell r="F209">
            <v>2.1394129402635924</v>
          </cell>
        </row>
        <row r="210">
          <cell r="F210">
            <v>2.5420568819540933E-2</v>
          </cell>
        </row>
        <row r="211">
          <cell r="F211">
            <v>9.7372914474724155</v>
          </cell>
        </row>
        <row r="212">
          <cell r="F212">
            <v>10.623295493353265</v>
          </cell>
        </row>
        <row r="213">
          <cell r="F213">
            <v>-5.6043896117776626</v>
          </cell>
        </row>
        <row r="214">
          <cell r="F214">
            <v>-3.0626427199252779</v>
          </cell>
        </row>
        <row r="215">
          <cell r="F215">
            <v>0.37686805556330727</v>
          </cell>
        </row>
        <row r="216">
          <cell r="F216">
            <v>-0.10231486011286101</v>
          </cell>
        </row>
        <row r="217">
          <cell r="F217">
            <v>-2.2457086969635061</v>
          </cell>
        </row>
        <row r="218">
          <cell r="F218">
            <v>-1.0202609524781567</v>
          </cell>
        </row>
        <row r="219">
          <cell r="F219">
            <v>1.7996852838246793</v>
          </cell>
        </row>
        <row r="220">
          <cell r="F220">
            <v>-7.2905476668303626</v>
          </cell>
        </row>
        <row r="221">
          <cell r="F221">
            <v>0.60650370062751768</v>
          </cell>
        </row>
        <row r="222">
          <cell r="F222">
            <v>2.1952843944117229</v>
          </cell>
        </row>
        <row r="223">
          <cell r="F223">
            <v>-1.2205593004816941</v>
          </cell>
        </row>
        <row r="224">
          <cell r="F224">
            <v>-3.404284492652494</v>
          </cell>
        </row>
        <row r="225">
          <cell r="F225">
            <v>-0.79873972503167712</v>
          </cell>
        </row>
        <row r="226">
          <cell r="F226">
            <v>-4.1223631959757832</v>
          </cell>
        </row>
        <row r="227">
          <cell r="F227">
            <v>-0.46702922033722927</v>
          </cell>
        </row>
        <row r="228">
          <cell r="F228">
            <v>-0.73165685386912505</v>
          </cell>
        </row>
        <row r="229">
          <cell r="F229">
            <v>1.0775000850712555</v>
          </cell>
        </row>
        <row r="230">
          <cell r="F230">
            <v>-3.9340004090359564</v>
          </cell>
        </row>
        <row r="231">
          <cell r="F231">
            <v>0.78467217623222596</v>
          </cell>
        </row>
        <row r="232">
          <cell r="F232">
            <v>1.4430061488423462</v>
          </cell>
        </row>
        <row r="233">
          <cell r="F233">
            <v>2.6033817506986918</v>
          </cell>
        </row>
        <row r="234">
          <cell r="F234">
            <v>-6.2369699347430636</v>
          </cell>
        </row>
        <row r="235">
          <cell r="F235">
            <v>7.3773695144329245</v>
          </cell>
        </row>
        <row r="236">
          <cell r="F236">
            <v>6.5005571924597785</v>
          </cell>
        </row>
        <row r="237">
          <cell r="F237">
            <v>-3.8972728493847493</v>
          </cell>
        </row>
        <row r="238">
          <cell r="F238">
            <v>3.5230800341840602</v>
          </cell>
        </row>
        <row r="239">
          <cell r="F239">
            <v>1.2751295981205839</v>
          </cell>
        </row>
        <row r="240">
          <cell r="F240">
            <v>-5.2348017098627952</v>
          </cell>
        </row>
        <row r="241">
          <cell r="F241">
            <v>-2.4168546329312166</v>
          </cell>
        </row>
        <row r="242">
          <cell r="F242">
            <v>-1.4381784288169452</v>
          </cell>
        </row>
        <row r="243">
          <cell r="F243">
            <v>-1.3083325485038202</v>
          </cell>
        </row>
        <row r="244">
          <cell r="F244">
            <v>2.6062616890654424</v>
          </cell>
        </row>
        <row r="245">
          <cell r="F245">
            <v>-2.7600456613265365</v>
          </cell>
        </row>
        <row r="246">
          <cell r="F246">
            <v>8.9990327882682948</v>
          </cell>
        </row>
        <row r="247">
          <cell r="F247">
            <v>10.723922836096385</v>
          </cell>
        </row>
        <row r="248">
          <cell r="F248">
            <v>-0.56161222368322916</v>
          </cell>
        </row>
        <row r="249">
          <cell r="F249">
            <v>4.8672229752198204</v>
          </cell>
        </row>
        <row r="250">
          <cell r="F250">
            <v>0.69214853669994403</v>
          </cell>
        </row>
        <row r="251">
          <cell r="F251">
            <v>-0.27639138247893225</v>
          </cell>
        </row>
        <row r="252">
          <cell r="F252">
            <v>11.311856350775193</v>
          </cell>
        </row>
        <row r="253">
          <cell r="F253">
            <v>-2.209346000049945</v>
          </cell>
        </row>
        <row r="254">
          <cell r="F254">
            <v>2.0592789595263907</v>
          </cell>
        </row>
        <row r="255">
          <cell r="F255">
            <v>2.6359393895380725</v>
          </cell>
        </row>
        <row r="256">
          <cell r="F256">
            <v>-4.1955009146394246</v>
          </cell>
        </row>
        <row r="257">
          <cell r="F257">
            <v>-2.2730997980784502</v>
          </cell>
        </row>
        <row r="258">
          <cell r="F258">
            <v>-9.6984361207897454</v>
          </cell>
        </row>
        <row r="259">
          <cell r="F259">
            <v>-2.1640891543497811</v>
          </cell>
        </row>
        <row r="260">
          <cell r="F260">
            <v>-0.43890237948943728</v>
          </cell>
        </row>
        <row r="261">
          <cell r="F261">
            <v>1.2596144697424352</v>
          </cell>
        </row>
        <row r="262">
          <cell r="F262">
            <v>0.85267313098327135</v>
          </cell>
        </row>
        <row r="263">
          <cell r="F263">
            <v>-2.2347487596059317</v>
          </cell>
        </row>
        <row r="264">
          <cell r="F264">
            <v>-0.91559011811281388</v>
          </cell>
        </row>
        <row r="265">
          <cell r="F265">
            <v>0.99853003330588774</v>
          </cell>
        </row>
        <row r="266">
          <cell r="F266">
            <v>-0.68486061635867612</v>
          </cell>
        </row>
        <row r="267">
          <cell r="F267">
            <v>3.7513238649964205</v>
          </cell>
        </row>
        <row r="268">
          <cell r="F268">
            <v>-2.4441860967414932</v>
          </cell>
        </row>
        <row r="269">
          <cell r="F269">
            <v>-6.0782393283735168</v>
          </cell>
        </row>
        <row r="270">
          <cell r="F270">
            <v>-3.6094961180960672</v>
          </cell>
        </row>
        <row r="271">
          <cell r="F271">
            <v>2.7777399650137773</v>
          </cell>
        </row>
        <row r="272">
          <cell r="F272">
            <v>-7.430464995024983</v>
          </cell>
        </row>
        <row r="273">
          <cell r="F273">
            <v>-0.61846291433295086</v>
          </cell>
        </row>
        <row r="274">
          <cell r="F274">
            <v>4.5470399810070692</v>
          </cell>
        </row>
        <row r="275">
          <cell r="F275">
            <v>1.8439182855016054</v>
          </cell>
        </row>
        <row r="276">
          <cell r="F276">
            <v>1.5804016631904931</v>
          </cell>
        </row>
        <row r="277">
          <cell r="F277">
            <v>-0.29070082212207071</v>
          </cell>
        </row>
        <row r="278">
          <cell r="F278">
            <v>-0.65374800034367941</v>
          </cell>
        </row>
        <row r="279">
          <cell r="F279">
            <v>-2.4278592503146346</v>
          </cell>
        </row>
        <row r="280">
          <cell r="F280">
            <v>-0.93368196042046403</v>
          </cell>
        </row>
        <row r="281">
          <cell r="F281">
            <v>1.2230068341998921</v>
          </cell>
        </row>
        <row r="282">
          <cell r="F282">
            <v>1.2904547173943217</v>
          </cell>
        </row>
        <row r="283">
          <cell r="F283">
            <v>0.50655306106447739</v>
          </cell>
        </row>
        <row r="284">
          <cell r="F284">
            <v>-1.2869042621200901</v>
          </cell>
        </row>
        <row r="285">
          <cell r="F285">
            <v>-1.0400633666262908</v>
          </cell>
        </row>
        <row r="286">
          <cell r="F286">
            <v>1.0790288269388697</v>
          </cell>
        </row>
        <row r="287">
          <cell r="F287">
            <v>1.3956265224379796</v>
          </cell>
        </row>
        <row r="288">
          <cell r="F288">
            <v>2.6937774720114724</v>
          </cell>
        </row>
        <row r="289">
          <cell r="F289">
            <v>0.14779917171819429</v>
          </cell>
        </row>
        <row r="290">
          <cell r="F290">
            <v>-8.0153934137633414</v>
          </cell>
        </row>
        <row r="291">
          <cell r="F291">
            <v>-0.30681670175813758</v>
          </cell>
        </row>
        <row r="292">
          <cell r="F292">
            <v>-1.0311174794381852</v>
          </cell>
        </row>
        <row r="293">
          <cell r="F293">
            <v>-0.60225084487478386</v>
          </cell>
        </row>
        <row r="294">
          <cell r="F294">
            <v>0.41844111430053776</v>
          </cell>
        </row>
        <row r="295">
          <cell r="F295">
            <v>2.1440280217196972</v>
          </cell>
        </row>
        <row r="296">
          <cell r="F296">
            <v>-9.0462777789070419</v>
          </cell>
        </row>
        <row r="297">
          <cell r="F297">
            <v>-6.5936164631846539E-2</v>
          </cell>
        </row>
        <row r="298">
          <cell r="F298">
            <v>-1.8191532164138944</v>
          </cell>
        </row>
        <row r="299">
          <cell r="F299">
            <v>1.9856196241517008</v>
          </cell>
        </row>
        <row r="300">
          <cell r="F300">
            <v>0.52624358625261736</v>
          </cell>
        </row>
        <row r="301">
          <cell r="F301">
            <v>-6.3618631979475602</v>
          </cell>
        </row>
        <row r="302">
          <cell r="F302">
            <v>4.0832342707330938E-2</v>
          </cell>
        </row>
        <row r="303">
          <cell r="F303">
            <v>-11.486875797802989</v>
          </cell>
        </row>
        <row r="304">
          <cell r="F304">
            <v>-1.4476701344723268</v>
          </cell>
        </row>
        <row r="305">
          <cell r="F305">
            <v>12.393484430144603</v>
          </cell>
        </row>
        <row r="306">
          <cell r="F306">
            <v>-3.3358942268233336</v>
          </cell>
        </row>
        <row r="307">
          <cell r="F307">
            <v>1.6987883883804462</v>
          </cell>
        </row>
        <row r="308">
          <cell r="F308">
            <v>-0.97942575261670073</v>
          </cell>
        </row>
        <row r="309">
          <cell r="F309">
            <v>3.4849492715795249</v>
          </cell>
        </row>
        <row r="310">
          <cell r="F310">
            <v>-4.2303161177528263</v>
          </cell>
        </row>
        <row r="311">
          <cell r="F311">
            <v>-5.9504727607594354</v>
          </cell>
        </row>
        <row r="312">
          <cell r="F312">
            <v>-0.89373824193386597</v>
          </cell>
        </row>
        <row r="313">
          <cell r="F313">
            <v>-1.9925720868821801</v>
          </cell>
        </row>
        <row r="314">
          <cell r="F314">
            <v>-0.42767226879130316</v>
          </cell>
        </row>
        <row r="315">
          <cell r="F315">
            <v>-0.12289228206801783</v>
          </cell>
        </row>
        <row r="316">
          <cell r="F316">
            <v>-0.10349146802645579</v>
          </cell>
        </row>
        <row r="317">
          <cell r="F317">
            <v>0.51978589290642963</v>
          </cell>
        </row>
        <row r="318">
          <cell r="F318">
            <v>-0.37253978003711208</v>
          </cell>
        </row>
        <row r="319">
          <cell r="F319">
            <v>-0.56313825153949459</v>
          </cell>
        </row>
        <row r="320">
          <cell r="F320">
            <v>-0.30620826822808483</v>
          </cell>
        </row>
        <row r="321">
          <cell r="F321">
            <v>-3.2005382109132023</v>
          </cell>
        </row>
        <row r="322">
          <cell r="F322">
            <v>-0.43309749871905207</v>
          </cell>
        </row>
        <row r="323">
          <cell r="F323">
            <v>0.82454926670923578</v>
          </cell>
        </row>
        <row r="324">
          <cell r="F324">
            <v>4.7313517368929139</v>
          </cell>
        </row>
        <row r="325">
          <cell r="F325">
            <v>-0.29275102642846074</v>
          </cell>
        </row>
        <row r="326">
          <cell r="F326">
            <v>-3.2636866404357607</v>
          </cell>
        </row>
        <row r="327">
          <cell r="F327">
            <v>1.5715022410050616</v>
          </cell>
        </row>
        <row r="328">
          <cell r="F328">
            <v>-0.36552582975166659</v>
          </cell>
        </row>
        <row r="329">
          <cell r="F329">
            <v>9.3010300504870376</v>
          </cell>
        </row>
        <row r="330">
          <cell r="F330">
            <v>-3.8058516951091392</v>
          </cell>
        </row>
        <row r="331">
          <cell r="F331">
            <v>-6.7509178104330672E-2</v>
          </cell>
        </row>
        <row r="332">
          <cell r="F332">
            <v>6.6706892004872564</v>
          </cell>
        </row>
        <row r="333">
          <cell r="F333">
            <v>-0.70548340999089265</v>
          </cell>
        </row>
        <row r="334">
          <cell r="F334">
            <v>2.0795031057003595</v>
          </cell>
        </row>
        <row r="335">
          <cell r="F335">
            <v>-4.7114050877051508</v>
          </cell>
        </row>
        <row r="336">
          <cell r="F336">
            <v>-0.18176485572948381</v>
          </cell>
        </row>
        <row r="337">
          <cell r="F337">
            <v>0.9940720887925808</v>
          </cell>
        </row>
        <row r="338">
          <cell r="F338">
            <v>-4.6060214083283526</v>
          </cell>
        </row>
        <row r="339">
          <cell r="F339">
            <v>-0.36889865527726962</v>
          </cell>
        </row>
        <row r="340">
          <cell r="F340">
            <v>-9.8700532694678227</v>
          </cell>
        </row>
        <row r="341">
          <cell r="F341">
            <v>0.27357955970889758</v>
          </cell>
        </row>
        <row r="342">
          <cell r="F342">
            <v>-9.2226491541927524E-2</v>
          </cell>
        </row>
        <row r="343">
          <cell r="F343">
            <v>1.1335290407976308</v>
          </cell>
        </row>
        <row r="344">
          <cell r="F344">
            <v>-2.5745690667629555</v>
          </cell>
        </row>
        <row r="345">
          <cell r="F345">
            <v>-8.5955473497454253</v>
          </cell>
        </row>
        <row r="346">
          <cell r="F346">
            <v>-3.5831413671705388</v>
          </cell>
        </row>
        <row r="347">
          <cell r="F347">
            <v>-0.78831534830530159</v>
          </cell>
        </row>
        <row r="348">
          <cell r="F348">
            <v>1.7313596034078251</v>
          </cell>
        </row>
        <row r="349">
          <cell r="F349">
            <v>1.39994027231229</v>
          </cell>
        </row>
        <row r="350">
          <cell r="F350">
            <v>9.8311358493027985</v>
          </cell>
        </row>
        <row r="351">
          <cell r="F351">
            <v>-0.99120500018072533</v>
          </cell>
        </row>
        <row r="352">
          <cell r="F352">
            <v>2.8146671934278844</v>
          </cell>
        </row>
        <row r="353">
          <cell r="F353">
            <v>-0.60334929758504463</v>
          </cell>
        </row>
        <row r="354">
          <cell r="F354">
            <v>1.0006238396595237</v>
          </cell>
        </row>
        <row r="355">
          <cell r="F355">
            <v>-5.4819871126315576</v>
          </cell>
        </row>
        <row r="356">
          <cell r="F356">
            <v>5.2679287470204406</v>
          </cell>
        </row>
        <row r="357">
          <cell r="F357">
            <v>-1.7173231663448836</v>
          </cell>
        </row>
        <row r="358">
          <cell r="F358">
            <v>1.148532439868839</v>
          </cell>
        </row>
        <row r="359">
          <cell r="F359">
            <v>2.3980711362088662</v>
          </cell>
        </row>
        <row r="360">
          <cell r="F360">
            <v>-5.9479961458468757</v>
          </cell>
        </row>
        <row r="361">
          <cell r="F361">
            <v>2.4286319955633475</v>
          </cell>
        </row>
        <row r="362">
          <cell r="F362">
            <v>7.806391807071499</v>
          </cell>
        </row>
        <row r="363">
          <cell r="F363">
            <v>-9.2876496893310279</v>
          </cell>
        </row>
        <row r="364">
          <cell r="F364">
            <v>-1.8742979723692375</v>
          </cell>
        </row>
        <row r="365">
          <cell r="F365">
            <v>-2.2936886943727472</v>
          </cell>
        </row>
        <row r="366">
          <cell r="F366">
            <v>5.1310564444314721</v>
          </cell>
        </row>
        <row r="367">
          <cell r="F367">
            <v>0.78129048151558189</v>
          </cell>
        </row>
        <row r="368">
          <cell r="F368">
            <v>1.2416123438018059</v>
          </cell>
        </row>
        <row r="369">
          <cell r="F369">
            <v>-1.0470552171511764</v>
          </cell>
        </row>
        <row r="370">
          <cell r="F370">
            <v>1.1913682899029645</v>
          </cell>
        </row>
        <row r="371">
          <cell r="F371">
            <v>0.72138559549989023</v>
          </cell>
        </row>
        <row r="372">
          <cell r="F372">
            <v>-3.1254745041097531</v>
          </cell>
        </row>
        <row r="373">
          <cell r="F373">
            <v>-3.3262823514038922</v>
          </cell>
        </row>
        <row r="374">
          <cell r="F374">
            <v>8.6036504453409695</v>
          </cell>
        </row>
        <row r="375">
          <cell r="F375">
            <v>-0.71298305125321848</v>
          </cell>
        </row>
        <row r="376">
          <cell r="F376">
            <v>5.2437134753861425</v>
          </cell>
        </row>
        <row r="377">
          <cell r="F377">
            <v>-7.4227335957951723E-2</v>
          </cell>
        </row>
        <row r="378">
          <cell r="F378">
            <v>-0.91816615618123731</v>
          </cell>
        </row>
        <row r="379">
          <cell r="F379">
            <v>0.35910844988671425</v>
          </cell>
        </row>
        <row r="380">
          <cell r="F380">
            <v>-1.2508177853790847</v>
          </cell>
        </row>
        <row r="381">
          <cell r="F381">
            <v>-3.5125402199967346</v>
          </cell>
        </row>
        <row r="382">
          <cell r="F382">
            <v>-6.7981763394150834</v>
          </cell>
        </row>
        <row r="383">
          <cell r="F383">
            <v>-3.0874015502925647</v>
          </cell>
        </row>
        <row r="384">
          <cell r="F384">
            <v>-3.5118508900217078</v>
          </cell>
        </row>
        <row r="385">
          <cell r="F385">
            <v>2.7358961208215153</v>
          </cell>
        </row>
        <row r="386">
          <cell r="F386">
            <v>3.8510421212986152</v>
          </cell>
        </row>
        <row r="387">
          <cell r="F387">
            <v>2.463031379224585</v>
          </cell>
        </row>
        <row r="388">
          <cell r="F388">
            <v>-2.3019361830317098</v>
          </cell>
        </row>
        <row r="389">
          <cell r="F389">
            <v>1.6096792438459098</v>
          </cell>
        </row>
        <row r="390">
          <cell r="F390">
            <v>0.45811786222518064</v>
          </cell>
        </row>
        <row r="391">
          <cell r="F391">
            <v>3.2126686594161384</v>
          </cell>
        </row>
        <row r="392">
          <cell r="F392">
            <v>-5.2003945933226703</v>
          </cell>
        </row>
        <row r="393">
          <cell r="F393">
            <v>-7.5646109170398752</v>
          </cell>
        </row>
        <row r="394">
          <cell r="F394">
            <v>-7.4431612350098391</v>
          </cell>
        </row>
        <row r="395">
          <cell r="F395">
            <v>-3.8561059895127987</v>
          </cell>
        </row>
        <row r="396">
          <cell r="F396">
            <v>-0.6810167388942735</v>
          </cell>
        </row>
        <row r="397">
          <cell r="F397">
            <v>1.8515407593768622</v>
          </cell>
        </row>
        <row r="398">
          <cell r="F398">
            <v>0.93909592290796495</v>
          </cell>
        </row>
        <row r="399">
          <cell r="F399">
            <v>2.107670539191294</v>
          </cell>
        </row>
        <row r="400">
          <cell r="F400">
            <v>7.6610406407556759</v>
          </cell>
        </row>
        <row r="401">
          <cell r="F401">
            <v>1.2469047790045544</v>
          </cell>
        </row>
        <row r="402">
          <cell r="F402">
            <v>1.3334662043272125</v>
          </cell>
        </row>
        <row r="403">
          <cell r="F403">
            <v>-5.6916574819619159</v>
          </cell>
        </row>
        <row r="404">
          <cell r="F404">
            <v>-0.34732895147458309</v>
          </cell>
        </row>
        <row r="405">
          <cell r="F405">
            <v>4.149248346627691</v>
          </cell>
        </row>
        <row r="406">
          <cell r="F406">
            <v>3.6957169925294524</v>
          </cell>
        </row>
        <row r="407">
          <cell r="F407">
            <v>0.96851387134702338</v>
          </cell>
        </row>
        <row r="408">
          <cell r="F408">
            <v>-2.4957917049804439</v>
          </cell>
        </row>
        <row r="409">
          <cell r="F409">
            <v>-0.87300527418510332</v>
          </cell>
        </row>
        <row r="410">
          <cell r="F410">
            <v>0.30803906792053848</v>
          </cell>
        </row>
        <row r="411">
          <cell r="F411">
            <v>-4.5129158318019051</v>
          </cell>
        </row>
        <row r="412">
          <cell r="F412">
            <v>2.7423761280827796</v>
          </cell>
        </row>
        <row r="413">
          <cell r="F413">
            <v>0.41617643822165751</v>
          </cell>
        </row>
        <row r="414">
          <cell r="F414">
            <v>2.7174640771590539</v>
          </cell>
        </row>
        <row r="415">
          <cell r="F415">
            <v>4.8681291940548839</v>
          </cell>
        </row>
        <row r="416">
          <cell r="F416">
            <v>-4.0666796666017175</v>
          </cell>
        </row>
        <row r="417">
          <cell r="F417">
            <v>-6.2958179597325898</v>
          </cell>
        </row>
        <row r="418">
          <cell r="F418">
            <v>-10.297072484916949</v>
          </cell>
        </row>
        <row r="419">
          <cell r="F419">
            <v>0.26863377778988839</v>
          </cell>
        </row>
        <row r="420">
          <cell r="F420">
            <v>-2.6331762663342029</v>
          </cell>
        </row>
        <row r="421">
          <cell r="F421">
            <v>8.8144076507842009</v>
          </cell>
        </row>
        <row r="422">
          <cell r="F422">
            <v>-0.77890493682746265</v>
          </cell>
        </row>
        <row r="423">
          <cell r="F423">
            <v>3.8266571023589711</v>
          </cell>
        </row>
        <row r="424">
          <cell r="F424">
            <v>-3.408936421343959</v>
          </cell>
        </row>
        <row r="425">
          <cell r="F425">
            <v>5.2872212919531609</v>
          </cell>
        </row>
        <row r="426">
          <cell r="F426">
            <v>7.6865396043593668</v>
          </cell>
        </row>
        <row r="427">
          <cell r="F427">
            <v>4.1005799891670129</v>
          </cell>
        </row>
        <row r="428">
          <cell r="F428">
            <v>-2.8544335040429658</v>
          </cell>
        </row>
        <row r="429">
          <cell r="F429">
            <v>-5.0531174465910098</v>
          </cell>
        </row>
        <row r="430">
          <cell r="F430">
            <v>3.0825647001464462</v>
          </cell>
        </row>
        <row r="431">
          <cell r="F431">
            <v>-5.0457129871092485</v>
          </cell>
        </row>
        <row r="432">
          <cell r="F432">
            <v>-3.0758907015973715</v>
          </cell>
        </row>
        <row r="433">
          <cell r="F433">
            <v>1.0361307493494269</v>
          </cell>
        </row>
        <row r="434">
          <cell r="F434">
            <v>1.3934125200776262</v>
          </cell>
        </row>
        <row r="435">
          <cell r="F435">
            <v>-0.2572025837794692</v>
          </cell>
        </row>
        <row r="436">
          <cell r="F436">
            <v>3.5787437322912634</v>
          </cell>
        </row>
        <row r="437">
          <cell r="F437">
            <v>1.9432526760242639</v>
          </cell>
        </row>
        <row r="438">
          <cell r="F438">
            <v>2.1065839163006177</v>
          </cell>
        </row>
        <row r="439">
          <cell r="F439">
            <v>-6.5893956908059215</v>
          </cell>
        </row>
        <row r="440">
          <cell r="F440">
            <v>1.8477279551098982</v>
          </cell>
        </row>
        <row r="441">
          <cell r="F441">
            <v>-0.7976166428621918</v>
          </cell>
        </row>
        <row r="442">
          <cell r="F442">
            <v>3.2284984841699247</v>
          </cell>
        </row>
        <row r="443">
          <cell r="F443">
            <v>-0.41910293070511673</v>
          </cell>
        </row>
        <row r="444">
          <cell r="F444">
            <v>1.3883175596110828</v>
          </cell>
        </row>
        <row r="445">
          <cell r="F445">
            <v>1.0066211752676097</v>
          </cell>
        </row>
        <row r="446">
          <cell r="F446">
            <v>-3.1325962802211054</v>
          </cell>
        </row>
        <row r="447">
          <cell r="F447">
            <v>-1.7437206503607039</v>
          </cell>
        </row>
        <row r="448">
          <cell r="F448">
            <v>4.667001408883789</v>
          </cell>
        </row>
        <row r="449">
          <cell r="F449">
            <v>-2.3819676770258993</v>
          </cell>
        </row>
        <row r="450">
          <cell r="F450">
            <v>2.0127209413949725</v>
          </cell>
        </row>
        <row r="451">
          <cell r="F451">
            <v>0.98839280949794095</v>
          </cell>
        </row>
        <row r="452">
          <cell r="F452">
            <v>5.6126093866765911</v>
          </cell>
        </row>
        <row r="453">
          <cell r="F453">
            <v>-5.8676385030390552</v>
          </cell>
        </row>
        <row r="454">
          <cell r="F454">
            <v>0.48104451570968243</v>
          </cell>
        </row>
        <row r="455">
          <cell r="F455">
            <v>-5.2037020819072373</v>
          </cell>
        </row>
        <row r="456">
          <cell r="F456">
            <v>7.6996538985781946</v>
          </cell>
        </row>
        <row r="457">
          <cell r="F457">
            <v>0.417432510253612</v>
          </cell>
        </row>
        <row r="458">
          <cell r="F458">
            <v>2.6100063178431707</v>
          </cell>
        </row>
        <row r="459">
          <cell r="F459">
            <v>-1.3107088907542233</v>
          </cell>
        </row>
        <row r="460">
          <cell r="F460">
            <v>2.7248696786649753</v>
          </cell>
        </row>
        <row r="461">
          <cell r="F461">
            <v>-8.3113970241385102E-2</v>
          </cell>
        </row>
        <row r="462">
          <cell r="F462">
            <v>-0.25554410759465374</v>
          </cell>
        </row>
        <row r="463">
          <cell r="F463">
            <v>1.2137884652011066</v>
          </cell>
        </row>
        <row r="464">
          <cell r="F464">
            <v>-2.2643163157080699</v>
          </cell>
        </row>
        <row r="465">
          <cell r="F465">
            <v>0.99443782831203231</v>
          </cell>
        </row>
        <row r="466">
          <cell r="F466">
            <v>-0.48788566588292548</v>
          </cell>
        </row>
        <row r="467">
          <cell r="F467">
            <v>0.59729023421157568</v>
          </cell>
        </row>
        <row r="468">
          <cell r="F468">
            <v>0.64307710333264745</v>
          </cell>
        </row>
        <row r="469">
          <cell r="F469">
            <v>3.2702245976183812</v>
          </cell>
        </row>
        <row r="470">
          <cell r="F470">
            <v>6.0814186532110036E-2</v>
          </cell>
        </row>
        <row r="471">
          <cell r="F471">
            <v>25.320889857163767</v>
          </cell>
        </row>
        <row r="472">
          <cell r="F472">
            <v>-1.8920973014383375</v>
          </cell>
        </row>
        <row r="473">
          <cell r="F473">
            <v>7.3518050586704975</v>
          </cell>
        </row>
        <row r="474">
          <cell r="F474">
            <v>3.6345521364623776</v>
          </cell>
        </row>
        <row r="475">
          <cell r="F475">
            <v>-2.0656357511236423</v>
          </cell>
        </row>
        <row r="476">
          <cell r="F476">
            <v>5.23627936066966</v>
          </cell>
        </row>
        <row r="477">
          <cell r="F477">
            <v>-0.85789422524741665</v>
          </cell>
        </row>
        <row r="478">
          <cell r="F478">
            <v>6.9318438703290877</v>
          </cell>
        </row>
        <row r="479">
          <cell r="F479">
            <v>5.6043079262438678</v>
          </cell>
        </row>
        <row r="480">
          <cell r="F480">
            <v>-2.2727366861083089</v>
          </cell>
        </row>
        <row r="481">
          <cell r="F481">
            <v>0.7018009667237084</v>
          </cell>
        </row>
        <row r="482">
          <cell r="F482">
            <v>2.314191354611153</v>
          </cell>
        </row>
        <row r="483">
          <cell r="F483">
            <v>-4.916861474083289</v>
          </cell>
        </row>
        <row r="484">
          <cell r="F484">
            <v>-2.1777949135816907</v>
          </cell>
        </row>
        <row r="485">
          <cell r="F485">
            <v>4.1233922092090465</v>
          </cell>
        </row>
        <row r="486">
          <cell r="F486">
            <v>0.77753676438150943</v>
          </cell>
        </row>
        <row r="487">
          <cell r="F487">
            <v>-2.2499971908967118</v>
          </cell>
        </row>
        <row r="488">
          <cell r="F488">
            <v>1.7182678998435419</v>
          </cell>
        </row>
        <row r="489">
          <cell r="F489">
            <v>1.1935692308113726</v>
          </cell>
        </row>
        <row r="490">
          <cell r="F490">
            <v>-1.2402184445667832</v>
          </cell>
        </row>
        <row r="491">
          <cell r="F491">
            <v>5.8996380926817888</v>
          </cell>
        </row>
        <row r="492">
          <cell r="F492">
            <v>0.83833470514645203</v>
          </cell>
        </row>
        <row r="493">
          <cell r="F493">
            <v>4.2766185637496044</v>
          </cell>
        </row>
        <row r="494">
          <cell r="F494">
            <v>-9.0799811724125981</v>
          </cell>
        </row>
        <row r="495">
          <cell r="F495">
            <v>-0.99399161488972398</v>
          </cell>
        </row>
        <row r="496">
          <cell r="F496">
            <v>4.7988081892159612E-2</v>
          </cell>
        </row>
        <row r="497">
          <cell r="F497">
            <v>-5.4588692648493744</v>
          </cell>
        </row>
        <row r="498">
          <cell r="F498">
            <v>4.8601402470419046</v>
          </cell>
        </row>
        <row r="499">
          <cell r="F499">
            <v>-0.7294310102855659</v>
          </cell>
        </row>
        <row r="500">
          <cell r="F500">
            <v>-9.992939733542773</v>
          </cell>
        </row>
        <row r="501">
          <cell r="F501">
            <v>0.17934418481000652</v>
          </cell>
        </row>
        <row r="502">
          <cell r="F502">
            <v>-13.50452479602624</v>
          </cell>
        </row>
        <row r="503">
          <cell r="F503">
            <v>2.2808587941465444</v>
          </cell>
        </row>
        <row r="504">
          <cell r="F504">
            <v>-0.49711815889341227</v>
          </cell>
        </row>
        <row r="505">
          <cell r="F505">
            <v>-2.1825109487434422</v>
          </cell>
        </row>
        <row r="506">
          <cell r="F506">
            <v>0.2568849239142757</v>
          </cell>
        </row>
        <row r="507">
          <cell r="F507">
            <v>-1.2810539570760886</v>
          </cell>
        </row>
        <row r="508">
          <cell r="F508">
            <v>-0.56023595836041273</v>
          </cell>
        </row>
        <row r="509">
          <cell r="F509">
            <v>-1.0222883401419187</v>
          </cell>
        </row>
        <row r="510">
          <cell r="F510">
            <v>1.8075528913907986</v>
          </cell>
        </row>
        <row r="511">
          <cell r="F511">
            <v>3.5047253494460469</v>
          </cell>
        </row>
        <row r="512">
          <cell r="F512">
            <v>7.0604674738145849</v>
          </cell>
        </row>
        <row r="513">
          <cell r="F513">
            <v>-5.6578178456753969</v>
          </cell>
        </row>
        <row r="514">
          <cell r="F514">
            <v>0.33904866276446094</v>
          </cell>
        </row>
        <row r="515">
          <cell r="F515">
            <v>2.7391747111047224</v>
          </cell>
        </row>
        <row r="516">
          <cell r="F516">
            <v>-3.2231843319420248</v>
          </cell>
        </row>
        <row r="517">
          <cell r="F517">
            <v>-6.7996259670658894</v>
          </cell>
        </row>
        <row r="518">
          <cell r="F518">
            <v>-3.8078531313334789</v>
          </cell>
        </row>
        <row r="519">
          <cell r="F519">
            <v>6.9815763631183234</v>
          </cell>
        </row>
        <row r="520">
          <cell r="F520">
            <v>2.8033115359360465</v>
          </cell>
        </row>
        <row r="521">
          <cell r="F521">
            <v>-0.20237751681058191</v>
          </cell>
        </row>
        <row r="522">
          <cell r="F522">
            <v>8.3755889273330446</v>
          </cell>
        </row>
        <row r="523">
          <cell r="F523">
            <v>0.85661171316509521</v>
          </cell>
        </row>
        <row r="524">
          <cell r="F524">
            <v>-0.47239982186493068</v>
          </cell>
        </row>
        <row r="525">
          <cell r="F525">
            <v>-2.6344075442703585</v>
          </cell>
        </row>
        <row r="526">
          <cell r="F526">
            <v>9.3224489602342686</v>
          </cell>
        </row>
        <row r="527">
          <cell r="F527">
            <v>-0.14225879443685763</v>
          </cell>
        </row>
        <row r="528">
          <cell r="F528">
            <v>0.35296453225901236</v>
          </cell>
        </row>
        <row r="529">
          <cell r="F529">
            <v>-5.1578164264019879</v>
          </cell>
        </row>
        <row r="530">
          <cell r="F530">
            <v>2.3153521998710653</v>
          </cell>
        </row>
        <row r="531">
          <cell r="F531">
            <v>1.3690035379912997</v>
          </cell>
        </row>
        <row r="532">
          <cell r="F532">
            <v>-6.9180613579103589</v>
          </cell>
        </row>
        <row r="533">
          <cell r="F533">
            <v>-6.987967271645914</v>
          </cell>
        </row>
        <row r="534">
          <cell r="F534">
            <v>-2.2179347423269693</v>
          </cell>
        </row>
        <row r="535">
          <cell r="F535">
            <v>5.0325193998164437</v>
          </cell>
        </row>
        <row r="536">
          <cell r="F536">
            <v>6.9453520104502608</v>
          </cell>
        </row>
        <row r="537">
          <cell r="F537">
            <v>6.3235843776063945</v>
          </cell>
        </row>
        <row r="538">
          <cell r="F538">
            <v>-5.3290528388113219E-2</v>
          </cell>
        </row>
        <row r="539">
          <cell r="F539">
            <v>5.513220317426395</v>
          </cell>
        </row>
        <row r="540">
          <cell r="F540">
            <v>5.8273927286569975</v>
          </cell>
        </row>
        <row r="541">
          <cell r="F541">
            <v>1.0830401583931462</v>
          </cell>
        </row>
        <row r="542">
          <cell r="F542">
            <v>3.3692046364329125</v>
          </cell>
        </row>
        <row r="543">
          <cell r="F543">
            <v>-1.1992578454744245</v>
          </cell>
        </row>
        <row r="544">
          <cell r="F544">
            <v>-0.66417057151647152</v>
          </cell>
        </row>
        <row r="545">
          <cell r="F545">
            <v>0.24502791971412535</v>
          </cell>
        </row>
        <row r="546">
          <cell r="F546">
            <v>-1.5489385970451752</v>
          </cell>
        </row>
        <row r="547">
          <cell r="F547">
            <v>-2.5930084149086086</v>
          </cell>
        </row>
        <row r="548">
          <cell r="F548">
            <v>1.5832781577521442</v>
          </cell>
        </row>
        <row r="549">
          <cell r="F549">
            <v>-1.7436806575293546</v>
          </cell>
        </row>
        <row r="550">
          <cell r="F550">
            <v>5.1412694058449375</v>
          </cell>
        </row>
        <row r="551">
          <cell r="F551">
            <v>0.2465315936171262</v>
          </cell>
        </row>
        <row r="552">
          <cell r="F552">
            <v>-2.0948396423627944</v>
          </cell>
        </row>
        <row r="553">
          <cell r="F553">
            <v>2.1500080520463491</v>
          </cell>
        </row>
        <row r="554">
          <cell r="F554">
            <v>0.72384105353843475</v>
          </cell>
        </row>
        <row r="555">
          <cell r="F555">
            <v>1.7184778291998084</v>
          </cell>
        </row>
        <row r="556">
          <cell r="F556">
            <v>1.5159451981046033</v>
          </cell>
        </row>
        <row r="557">
          <cell r="F557">
            <v>-0.13696679872353296</v>
          </cell>
        </row>
        <row r="558">
          <cell r="F558">
            <v>3.5984024707659215</v>
          </cell>
        </row>
        <row r="559">
          <cell r="F559">
            <v>-1.0750108771952962</v>
          </cell>
        </row>
        <row r="560">
          <cell r="F560">
            <v>-1.8082047872948559</v>
          </cell>
        </row>
        <row r="561">
          <cell r="F561">
            <v>0.11689817292671899</v>
          </cell>
        </row>
        <row r="562">
          <cell r="F562">
            <v>-2.8239627567011576</v>
          </cell>
        </row>
        <row r="563">
          <cell r="F563">
            <v>-6.5471105944747837E-2</v>
          </cell>
        </row>
        <row r="564">
          <cell r="F564">
            <v>-7.7658761213817904</v>
          </cell>
        </row>
        <row r="565">
          <cell r="F565">
            <v>-0.99112561240078745</v>
          </cell>
        </row>
        <row r="566">
          <cell r="F566">
            <v>-3.6356509770408012</v>
          </cell>
        </row>
        <row r="567">
          <cell r="F567">
            <v>3.5693470001784494E-2</v>
          </cell>
        </row>
        <row r="568">
          <cell r="F568">
            <v>2.4138779884378119</v>
          </cell>
        </row>
        <row r="569">
          <cell r="F569">
            <v>3.9922439446724796</v>
          </cell>
        </row>
        <row r="570">
          <cell r="F570">
            <v>-2.1205155962734938</v>
          </cell>
        </row>
        <row r="571">
          <cell r="F571">
            <v>3.2092758495310347</v>
          </cell>
        </row>
        <row r="572">
          <cell r="F572">
            <v>0.92732284019096878</v>
          </cell>
        </row>
        <row r="573">
          <cell r="F573">
            <v>2.1552674376251071</v>
          </cell>
        </row>
        <row r="574">
          <cell r="F574">
            <v>-2.2843514339202589</v>
          </cell>
        </row>
        <row r="575">
          <cell r="F575">
            <v>3.4311679769969103</v>
          </cell>
        </row>
        <row r="576">
          <cell r="F576">
            <v>2.1689162490409375</v>
          </cell>
        </row>
        <row r="577">
          <cell r="F577">
            <v>-0.89597782949758575</v>
          </cell>
        </row>
        <row r="578">
          <cell r="F578">
            <v>-2.9478966058766209</v>
          </cell>
        </row>
        <row r="579">
          <cell r="F579">
            <v>-2.3459313730906675</v>
          </cell>
        </row>
        <row r="580">
          <cell r="F580">
            <v>-2.8426874000404361</v>
          </cell>
        </row>
        <row r="581">
          <cell r="F581">
            <v>1.4741589736133962</v>
          </cell>
        </row>
        <row r="582">
          <cell r="F582">
            <v>-0.42572839051868955</v>
          </cell>
        </row>
        <row r="583">
          <cell r="F583">
            <v>0.15034776009533279</v>
          </cell>
        </row>
        <row r="584">
          <cell r="F584">
            <v>0.6114062277618344</v>
          </cell>
        </row>
        <row r="585">
          <cell r="F585">
            <v>-0.10568350539675761</v>
          </cell>
        </row>
        <row r="586">
          <cell r="F586">
            <v>-2.4276339482062519</v>
          </cell>
        </row>
        <row r="587">
          <cell r="F587">
            <v>-0.29399204683242242</v>
          </cell>
        </row>
        <row r="588">
          <cell r="F588">
            <v>-19.193116227456603</v>
          </cell>
        </row>
        <row r="589">
          <cell r="F589">
            <v>-0.74666878281961058</v>
          </cell>
        </row>
        <row r="590">
          <cell r="F590">
            <v>0.12633431524038724</v>
          </cell>
        </row>
        <row r="591">
          <cell r="F591">
            <v>0.19408175898437824</v>
          </cell>
        </row>
        <row r="592">
          <cell r="F592">
            <v>-8.0205811491206163</v>
          </cell>
        </row>
        <row r="593">
          <cell r="F593">
            <v>3.8195831768246693</v>
          </cell>
        </row>
        <row r="594">
          <cell r="F594">
            <v>-1.4601598342124857</v>
          </cell>
        </row>
        <row r="595">
          <cell r="F595">
            <v>1.9832671376532907</v>
          </cell>
        </row>
        <row r="596">
          <cell r="F596">
            <v>-0.32117864828001891</v>
          </cell>
        </row>
        <row r="597">
          <cell r="F597">
            <v>-7.8665172728655834</v>
          </cell>
        </row>
        <row r="598">
          <cell r="F598">
            <v>-3.9629956210587682</v>
          </cell>
        </row>
        <row r="599">
          <cell r="F599">
            <v>0.62296392176816784</v>
          </cell>
        </row>
        <row r="600">
          <cell r="F600">
            <v>-0.12801090645595142</v>
          </cell>
        </row>
        <row r="601">
          <cell r="F601">
            <v>1.4378288402630632</v>
          </cell>
        </row>
        <row r="602">
          <cell r="F602">
            <v>0.50611224699679758</v>
          </cell>
        </row>
        <row r="603">
          <cell r="F603">
            <v>-0.40970143133884085</v>
          </cell>
        </row>
        <row r="604">
          <cell r="F604">
            <v>8.327604800119472</v>
          </cell>
        </row>
        <row r="605">
          <cell r="F605">
            <v>3.5664958380754044</v>
          </cell>
        </row>
        <row r="606">
          <cell r="F606">
            <v>3.1812360830857918</v>
          </cell>
        </row>
        <row r="607">
          <cell r="F607">
            <v>3.4435772373312852</v>
          </cell>
        </row>
        <row r="608">
          <cell r="F608">
            <v>-2.5946795593433953</v>
          </cell>
        </row>
        <row r="609">
          <cell r="F609">
            <v>-3.436649980415118</v>
          </cell>
        </row>
        <row r="610">
          <cell r="F610">
            <v>1.02959018546315</v>
          </cell>
        </row>
        <row r="611">
          <cell r="F611">
            <v>2.4372681032625132</v>
          </cell>
        </row>
        <row r="612">
          <cell r="F612">
            <v>3.6829754218848683</v>
          </cell>
        </row>
        <row r="613">
          <cell r="F613">
            <v>-9.0432378208938388E-2</v>
          </cell>
        </row>
        <row r="614">
          <cell r="F614">
            <v>-1.3202036975978677</v>
          </cell>
        </row>
        <row r="615">
          <cell r="F615">
            <v>6.6724835833130971</v>
          </cell>
        </row>
        <row r="616">
          <cell r="F616">
            <v>-0.90260413954654406</v>
          </cell>
        </row>
        <row r="617">
          <cell r="F617">
            <v>4.378186278353172</v>
          </cell>
        </row>
        <row r="618">
          <cell r="F618">
            <v>-4.3510781528578929E-2</v>
          </cell>
        </row>
        <row r="619">
          <cell r="F619">
            <v>1.1024982549913194</v>
          </cell>
        </row>
        <row r="620">
          <cell r="F620">
            <v>-4.5563149263049461</v>
          </cell>
        </row>
        <row r="621">
          <cell r="F621">
            <v>2.773500756219041</v>
          </cell>
        </row>
        <row r="622">
          <cell r="F622">
            <v>-2.2387367727285978</v>
          </cell>
        </row>
        <row r="623">
          <cell r="F623">
            <v>-3.1254111532963478</v>
          </cell>
        </row>
        <row r="624">
          <cell r="F624">
            <v>-3.9760341885971391</v>
          </cell>
        </row>
        <row r="625">
          <cell r="F625">
            <v>-1.8825665856770566</v>
          </cell>
        </row>
        <row r="626">
          <cell r="F626">
            <v>1.133504553382477</v>
          </cell>
        </row>
        <row r="627">
          <cell r="F627">
            <v>0.70228864391771484</v>
          </cell>
        </row>
        <row r="628">
          <cell r="F628">
            <v>-1.5902432630153713</v>
          </cell>
        </row>
        <row r="629">
          <cell r="F629">
            <v>1.2713178226202104</v>
          </cell>
        </row>
        <row r="630">
          <cell r="F630">
            <v>11.92594000398193</v>
          </cell>
        </row>
        <row r="631">
          <cell r="F631">
            <v>-3.8995138991267577</v>
          </cell>
        </row>
        <row r="632">
          <cell r="F632">
            <v>0.23899977804250769</v>
          </cell>
        </row>
        <row r="633">
          <cell r="F633">
            <v>-3.5540609747205143</v>
          </cell>
        </row>
        <row r="634">
          <cell r="F634">
            <v>1.0375749987114549</v>
          </cell>
        </row>
        <row r="635">
          <cell r="F635">
            <v>-5.6060421775050084</v>
          </cell>
        </row>
        <row r="636">
          <cell r="F636">
            <v>5.8366747803215935E-2</v>
          </cell>
        </row>
        <row r="637">
          <cell r="F637">
            <v>-1.3242976964084261</v>
          </cell>
        </row>
        <row r="638">
          <cell r="F638">
            <v>2.017026917427521</v>
          </cell>
        </row>
        <row r="639">
          <cell r="F639">
            <v>-1.9609364037612846</v>
          </cell>
        </row>
        <row r="640">
          <cell r="F640">
            <v>-3.8802037108485767</v>
          </cell>
        </row>
        <row r="641">
          <cell r="F641">
            <v>0.95663578695363638</v>
          </cell>
        </row>
        <row r="642">
          <cell r="F642">
            <v>1.1622285287345477</v>
          </cell>
        </row>
        <row r="643">
          <cell r="F643">
            <v>-0.82593025094659689</v>
          </cell>
        </row>
        <row r="644">
          <cell r="F644">
            <v>0.35077539472963903</v>
          </cell>
        </row>
        <row r="645">
          <cell r="F645">
            <v>-7.6133304590060966</v>
          </cell>
        </row>
        <row r="646">
          <cell r="F646">
            <v>-7.3544047587841224</v>
          </cell>
        </row>
        <row r="647">
          <cell r="F647">
            <v>-0.97971918185546469</v>
          </cell>
        </row>
        <row r="648">
          <cell r="F648">
            <v>3.1400572710284083</v>
          </cell>
        </row>
        <row r="649">
          <cell r="F649">
            <v>1.5779550420079791</v>
          </cell>
        </row>
        <row r="650">
          <cell r="F650">
            <v>-8.667659374657056</v>
          </cell>
        </row>
        <row r="651">
          <cell r="F651">
            <v>-3.771325649038789</v>
          </cell>
        </row>
        <row r="652">
          <cell r="F652">
            <v>-2.2261798277663543</v>
          </cell>
        </row>
        <row r="653">
          <cell r="F653">
            <v>0.66804189141876047</v>
          </cell>
        </row>
        <row r="654">
          <cell r="F654">
            <v>0.37451754136406623</v>
          </cell>
        </row>
        <row r="655">
          <cell r="F655">
            <v>-1.8853014716785865</v>
          </cell>
        </row>
        <row r="656">
          <cell r="F656">
            <v>1.7930915072542799</v>
          </cell>
        </row>
        <row r="657">
          <cell r="F657">
            <v>0.69716280128826358</v>
          </cell>
        </row>
        <row r="658">
          <cell r="F658">
            <v>-0.30568069560157107</v>
          </cell>
        </row>
        <row r="659">
          <cell r="F659">
            <v>-0.96541888044253066</v>
          </cell>
        </row>
        <row r="660">
          <cell r="F660">
            <v>-3.195997132700005</v>
          </cell>
        </row>
        <row r="661">
          <cell r="F661">
            <v>3.7360709007124608</v>
          </cell>
        </row>
        <row r="662">
          <cell r="F662">
            <v>10.305381855081309</v>
          </cell>
        </row>
        <row r="663">
          <cell r="F663">
            <v>-3.4728269914576799</v>
          </cell>
        </row>
        <row r="664">
          <cell r="F664">
            <v>2.8139215444250061</v>
          </cell>
        </row>
        <row r="665">
          <cell r="F665">
            <v>-0.37512851436593786</v>
          </cell>
        </row>
        <row r="666">
          <cell r="F666">
            <v>3.0643020549115758</v>
          </cell>
        </row>
        <row r="667">
          <cell r="F667">
            <v>-5.0521423405233028</v>
          </cell>
        </row>
        <row r="668">
          <cell r="F668">
            <v>17.156570271883901</v>
          </cell>
        </row>
        <row r="669">
          <cell r="F669">
            <v>-0.21622923359413143</v>
          </cell>
        </row>
        <row r="670">
          <cell r="F670">
            <v>18.767283379368077</v>
          </cell>
        </row>
        <row r="671">
          <cell r="F671">
            <v>0.14597157752265549</v>
          </cell>
        </row>
        <row r="672">
          <cell r="F672">
            <v>-0.16994388781838665</v>
          </cell>
        </row>
        <row r="673">
          <cell r="F673">
            <v>1.0853184828391043</v>
          </cell>
        </row>
        <row r="674">
          <cell r="F674">
            <v>0.50572803780944886</v>
          </cell>
        </row>
        <row r="675">
          <cell r="F675">
            <v>1.9372225425011993</v>
          </cell>
        </row>
        <row r="676">
          <cell r="F676">
            <v>-7.2864016729213965</v>
          </cell>
        </row>
        <row r="677">
          <cell r="F677">
            <v>0.50284750762397934</v>
          </cell>
        </row>
        <row r="678">
          <cell r="F678">
            <v>-8.5758760811477828</v>
          </cell>
        </row>
        <row r="679">
          <cell r="F679">
            <v>-0.2604218775611854</v>
          </cell>
        </row>
        <row r="680">
          <cell r="F680">
            <v>-4.389015086785121</v>
          </cell>
        </row>
        <row r="681">
          <cell r="F681">
            <v>-4.9170608255805508</v>
          </cell>
        </row>
        <row r="682">
          <cell r="F682">
            <v>-2.9375118902189654</v>
          </cell>
        </row>
        <row r="683">
          <cell r="F683">
            <v>4.9692417790401766</v>
          </cell>
        </row>
        <row r="684">
          <cell r="F684">
            <v>-2.1919739008027421</v>
          </cell>
        </row>
        <row r="685">
          <cell r="F685">
            <v>-4.1410311468682632</v>
          </cell>
        </row>
        <row r="686">
          <cell r="F686">
            <v>-0.72971009503171991</v>
          </cell>
        </row>
        <row r="687">
          <cell r="F687">
            <v>-2.6925296246551964</v>
          </cell>
        </row>
        <row r="688">
          <cell r="F688">
            <v>0.66690369482084999</v>
          </cell>
        </row>
        <row r="689">
          <cell r="F689">
            <v>4.1976747732682469</v>
          </cell>
        </row>
        <row r="690">
          <cell r="F690">
            <v>3.6749188549891034</v>
          </cell>
        </row>
        <row r="691">
          <cell r="F691">
            <v>3.2081092889835188</v>
          </cell>
        </row>
        <row r="692">
          <cell r="F692">
            <v>0.24524949677844496</v>
          </cell>
        </row>
        <row r="693">
          <cell r="F693">
            <v>9.6727404550172674E-2</v>
          </cell>
        </row>
        <row r="694">
          <cell r="F694">
            <v>1.0430707862924367</v>
          </cell>
        </row>
        <row r="695">
          <cell r="F695">
            <v>1.078390707044522</v>
          </cell>
        </row>
        <row r="696">
          <cell r="F696">
            <v>-2.1667882982339086</v>
          </cell>
        </row>
        <row r="697">
          <cell r="F697">
            <v>0.87166547815396644</v>
          </cell>
        </row>
        <row r="698">
          <cell r="F698">
            <v>-2.0894340859377638</v>
          </cell>
        </row>
        <row r="699">
          <cell r="F699">
            <v>-2.0000485199883205</v>
          </cell>
        </row>
        <row r="700">
          <cell r="F700">
            <v>-5.1310061430887153</v>
          </cell>
        </row>
        <row r="701">
          <cell r="F701">
            <v>-1.9486215492823429</v>
          </cell>
        </row>
        <row r="702">
          <cell r="F702">
            <v>-5.3644316382846542</v>
          </cell>
        </row>
        <row r="703">
          <cell r="F703">
            <v>0.16352036119100277</v>
          </cell>
        </row>
        <row r="704">
          <cell r="F704">
            <v>6.8836553758757066</v>
          </cell>
        </row>
        <row r="705">
          <cell r="F705">
            <v>-0.50502499492523301</v>
          </cell>
        </row>
        <row r="706">
          <cell r="F706">
            <v>0.37993882625571512</v>
          </cell>
        </row>
        <row r="707">
          <cell r="F707">
            <v>1.5307849056641027</v>
          </cell>
        </row>
        <row r="708">
          <cell r="F708">
            <v>-0.25003700386864125</v>
          </cell>
        </row>
        <row r="709">
          <cell r="F709">
            <v>0.16512400318026141</v>
          </cell>
        </row>
        <row r="710">
          <cell r="F710">
            <v>-1.2088398820025128</v>
          </cell>
        </row>
        <row r="711">
          <cell r="F711">
            <v>-6.4512194110222225</v>
          </cell>
        </row>
        <row r="712">
          <cell r="F712">
            <v>-3.1290024923718334</v>
          </cell>
        </row>
        <row r="713">
          <cell r="F713">
            <v>-1.3953239744337391</v>
          </cell>
        </row>
        <row r="714">
          <cell r="F714">
            <v>-1.0834535181116403</v>
          </cell>
        </row>
        <row r="715">
          <cell r="F715">
            <v>1.4424034524283968</v>
          </cell>
        </row>
        <row r="716">
          <cell r="F716">
            <v>3.1182076241741852</v>
          </cell>
        </row>
        <row r="717">
          <cell r="F717">
            <v>2.5661487103590184</v>
          </cell>
        </row>
        <row r="718">
          <cell r="F718">
            <v>-5.0435714910945153</v>
          </cell>
        </row>
        <row r="719">
          <cell r="F719">
            <v>-2.4634168857222107</v>
          </cell>
        </row>
        <row r="720">
          <cell r="F720">
            <v>-2.4797334373328095</v>
          </cell>
        </row>
        <row r="721">
          <cell r="F721">
            <v>-8.2239434015547896</v>
          </cell>
        </row>
        <row r="722">
          <cell r="F722">
            <v>-1.3796838571821495</v>
          </cell>
        </row>
        <row r="723">
          <cell r="F723">
            <v>3.2052794826465911</v>
          </cell>
        </row>
        <row r="724">
          <cell r="F724">
            <v>0.54128114298728758</v>
          </cell>
        </row>
        <row r="725">
          <cell r="F725">
            <v>-2.7258450376670469</v>
          </cell>
        </row>
        <row r="726">
          <cell r="F726">
            <v>1.3662711817992097</v>
          </cell>
        </row>
        <row r="727">
          <cell r="F727">
            <v>0.68069105848985645</v>
          </cell>
        </row>
        <row r="728">
          <cell r="F728">
            <v>-12.660466930769235</v>
          </cell>
        </row>
        <row r="729">
          <cell r="F729">
            <v>-3.0145788761646424</v>
          </cell>
        </row>
        <row r="730">
          <cell r="F730">
            <v>9.3263057871738303E-2</v>
          </cell>
        </row>
        <row r="731">
          <cell r="F731">
            <v>-1.6449172603386146</v>
          </cell>
        </row>
        <row r="732">
          <cell r="F732">
            <v>-3.3965254212933624</v>
          </cell>
        </row>
        <row r="733">
          <cell r="F733">
            <v>3.993993148128111E-2</v>
          </cell>
        </row>
        <row r="734">
          <cell r="F734">
            <v>0.6829967594122216</v>
          </cell>
        </row>
        <row r="735">
          <cell r="F735">
            <v>-1.0144546856632155</v>
          </cell>
        </row>
        <row r="736">
          <cell r="F736">
            <v>-0.11051523968107835</v>
          </cell>
        </row>
        <row r="737">
          <cell r="F737">
            <v>1.2712924934621221</v>
          </cell>
        </row>
        <row r="738">
          <cell r="F738">
            <v>0.982954497577466</v>
          </cell>
        </row>
        <row r="739">
          <cell r="F739">
            <v>1.8864994439171636</v>
          </cell>
        </row>
        <row r="740">
          <cell r="F740">
            <v>-0.99649366525781669</v>
          </cell>
        </row>
        <row r="741">
          <cell r="F741">
            <v>-0.34482546725046337</v>
          </cell>
        </row>
        <row r="742">
          <cell r="F742">
            <v>11.92663200458294</v>
          </cell>
        </row>
        <row r="743">
          <cell r="F743">
            <v>1.0117796903922338</v>
          </cell>
        </row>
        <row r="744">
          <cell r="F744">
            <v>5.3386926081544104</v>
          </cell>
        </row>
        <row r="745">
          <cell r="F745">
            <v>0.14139510026052854</v>
          </cell>
        </row>
        <row r="746">
          <cell r="F746">
            <v>9.1190742583218949</v>
          </cell>
        </row>
        <row r="747">
          <cell r="F747">
            <v>5.6982436938942662</v>
          </cell>
        </row>
        <row r="748">
          <cell r="F748">
            <v>2.3294690678140024</v>
          </cell>
        </row>
        <row r="749">
          <cell r="F749">
            <v>-2.2534203897369136</v>
          </cell>
        </row>
        <row r="750">
          <cell r="F750">
            <v>-3.1690180503960113</v>
          </cell>
        </row>
        <row r="751">
          <cell r="F751">
            <v>-2.4926895087529268</v>
          </cell>
        </row>
        <row r="752">
          <cell r="F752">
            <v>-0.45205106171723819</v>
          </cell>
        </row>
        <row r="753">
          <cell r="F753">
            <v>-2.492252189777906</v>
          </cell>
        </row>
        <row r="754">
          <cell r="F754">
            <v>-3.4075737388488099</v>
          </cell>
        </row>
        <row r="755">
          <cell r="F755">
            <v>-0.24746677030905817</v>
          </cell>
        </row>
        <row r="756">
          <cell r="F756">
            <v>6.273610461360752</v>
          </cell>
        </row>
        <row r="757">
          <cell r="F757">
            <v>0.92321515588090852</v>
          </cell>
        </row>
        <row r="758">
          <cell r="F758">
            <v>-1.5852507998995846</v>
          </cell>
        </row>
        <row r="759">
          <cell r="F759">
            <v>-1.7990272651890882</v>
          </cell>
        </row>
        <row r="760">
          <cell r="F760">
            <v>6.9012347776866738</v>
          </cell>
        </row>
        <row r="761">
          <cell r="F761">
            <v>-1.6133519344212006</v>
          </cell>
        </row>
        <row r="762">
          <cell r="F762">
            <v>12.122726426778021</v>
          </cell>
        </row>
        <row r="763">
          <cell r="F763">
            <v>-3.7540329817543894</v>
          </cell>
        </row>
        <row r="764">
          <cell r="F764">
            <v>-1.8867975844013716</v>
          </cell>
        </row>
        <row r="765">
          <cell r="F765">
            <v>4.6168836867840675</v>
          </cell>
        </row>
        <row r="766">
          <cell r="F766">
            <v>1.6416520907080656</v>
          </cell>
        </row>
        <row r="767">
          <cell r="F767">
            <v>1.5980718820189415</v>
          </cell>
        </row>
        <row r="768">
          <cell r="F768">
            <v>-3.863857022741421E-2</v>
          </cell>
        </row>
        <row r="769">
          <cell r="F769">
            <v>1.3110287550132407</v>
          </cell>
        </row>
        <row r="770">
          <cell r="F770">
            <v>2.2717110200012822</v>
          </cell>
        </row>
        <row r="771">
          <cell r="F771">
            <v>2.0788661709737291</v>
          </cell>
        </row>
        <row r="772">
          <cell r="F772">
            <v>-3.2158186485382769</v>
          </cell>
        </row>
        <row r="773">
          <cell r="F773">
            <v>-4.792195259645478</v>
          </cell>
        </row>
        <row r="774">
          <cell r="F774">
            <v>1.1128047880080363</v>
          </cell>
        </row>
        <row r="775">
          <cell r="F775">
            <v>1.6629494408895487</v>
          </cell>
        </row>
        <row r="776">
          <cell r="F776">
            <v>-1.3873534151329174</v>
          </cell>
        </row>
        <row r="777">
          <cell r="F777">
            <v>-10.411384729361197</v>
          </cell>
        </row>
        <row r="778">
          <cell r="F778">
            <v>-6.6433800834273224</v>
          </cell>
        </row>
        <row r="779">
          <cell r="F779">
            <v>2.7462998843257265</v>
          </cell>
        </row>
        <row r="780">
          <cell r="F780">
            <v>-5.3475070760599506</v>
          </cell>
        </row>
        <row r="781">
          <cell r="F781">
            <v>10.29936328789606</v>
          </cell>
        </row>
        <row r="782">
          <cell r="F782">
            <v>0.67074441201498658</v>
          </cell>
        </row>
        <row r="783">
          <cell r="F783">
            <v>-1.1054257353698722</v>
          </cell>
        </row>
        <row r="784">
          <cell r="F784">
            <v>-1.1308817669136682</v>
          </cell>
        </row>
        <row r="785">
          <cell r="F785">
            <v>-1.3665519859718693</v>
          </cell>
        </row>
        <row r="786">
          <cell r="F786">
            <v>1.4044482486294543</v>
          </cell>
        </row>
        <row r="787">
          <cell r="F787">
            <v>-0.40023716814701787</v>
          </cell>
        </row>
        <row r="788">
          <cell r="F788">
            <v>-8.9252703053661229</v>
          </cell>
        </row>
        <row r="789">
          <cell r="F789">
            <v>0.96543000006211244</v>
          </cell>
        </row>
        <row r="790">
          <cell r="F790">
            <v>2.1164303779205378</v>
          </cell>
        </row>
        <row r="791">
          <cell r="F791">
            <v>1.9233432284538634</v>
          </cell>
        </row>
        <row r="792">
          <cell r="F792">
            <v>1.9866459771828906</v>
          </cell>
        </row>
        <row r="793">
          <cell r="F793">
            <v>-6.7651487525577805</v>
          </cell>
        </row>
        <row r="794">
          <cell r="F794">
            <v>3.3753604032311308</v>
          </cell>
        </row>
        <row r="795">
          <cell r="F795">
            <v>5.3765186191865695</v>
          </cell>
        </row>
        <row r="796">
          <cell r="F796">
            <v>12.149252613121639</v>
          </cell>
        </row>
        <row r="797">
          <cell r="F797">
            <v>-3.9250058161212431</v>
          </cell>
        </row>
        <row r="798">
          <cell r="F798">
            <v>-2.109390746133224</v>
          </cell>
        </row>
        <row r="799">
          <cell r="F799">
            <v>-3.3951555624680338</v>
          </cell>
        </row>
        <row r="800">
          <cell r="F800">
            <v>10.389608397747409</v>
          </cell>
        </row>
        <row r="801">
          <cell r="F801">
            <v>0.87716403512503871</v>
          </cell>
        </row>
        <row r="802">
          <cell r="F802">
            <v>6.224943157360233</v>
          </cell>
        </row>
        <row r="803">
          <cell r="F803">
            <v>4.4597319080343079</v>
          </cell>
        </row>
        <row r="804">
          <cell r="F804">
            <v>1.4096094883317554</v>
          </cell>
        </row>
        <row r="805">
          <cell r="F805">
            <v>6.5993620603634291</v>
          </cell>
        </row>
        <row r="806">
          <cell r="F806">
            <v>-8.5884825803532721</v>
          </cell>
        </row>
        <row r="807">
          <cell r="F807">
            <v>0.78364053423218238</v>
          </cell>
        </row>
        <row r="808">
          <cell r="F808">
            <v>2.6086010680425136</v>
          </cell>
        </row>
        <row r="809">
          <cell r="F809">
            <v>-3.1976059325688109</v>
          </cell>
        </row>
        <row r="810">
          <cell r="F810">
            <v>0.23198480684531692</v>
          </cell>
        </row>
        <row r="811">
          <cell r="F811">
            <v>6.8727193616788984</v>
          </cell>
        </row>
        <row r="812">
          <cell r="F812">
            <v>0.37860548795128157</v>
          </cell>
        </row>
        <row r="813">
          <cell r="F813">
            <v>-2.6375340226595996</v>
          </cell>
        </row>
        <row r="814">
          <cell r="F814">
            <v>-0.69211235625393386</v>
          </cell>
        </row>
        <row r="815">
          <cell r="F815">
            <v>-0.85413529168983637</v>
          </cell>
        </row>
        <row r="816">
          <cell r="F816">
            <v>-1.7187460434995399</v>
          </cell>
        </row>
        <row r="817">
          <cell r="F817">
            <v>0.4572822590751684</v>
          </cell>
        </row>
        <row r="818">
          <cell r="F818">
            <v>1.7729993512089348</v>
          </cell>
        </row>
        <row r="819">
          <cell r="F819">
            <v>1.3334848210012376</v>
          </cell>
        </row>
        <row r="820">
          <cell r="F820">
            <v>-3.4677148190554741</v>
          </cell>
        </row>
        <row r="821">
          <cell r="F821">
            <v>0.73310322168980946</v>
          </cell>
        </row>
        <row r="822">
          <cell r="F822">
            <v>-0.42234182660487007</v>
          </cell>
        </row>
        <row r="823">
          <cell r="F823">
            <v>-1.2454174734096328</v>
          </cell>
        </row>
        <row r="824">
          <cell r="F824">
            <v>-2.3148607934257805</v>
          </cell>
        </row>
        <row r="825">
          <cell r="F825">
            <v>2.5668453058423393</v>
          </cell>
        </row>
        <row r="826">
          <cell r="F826">
            <v>6.8464735045226846</v>
          </cell>
        </row>
        <row r="827">
          <cell r="F827">
            <v>-12.868071184475946</v>
          </cell>
        </row>
        <row r="828">
          <cell r="F828">
            <v>-1.6393577796445802</v>
          </cell>
        </row>
        <row r="829">
          <cell r="F829">
            <v>8.2683783264533446</v>
          </cell>
        </row>
        <row r="830">
          <cell r="F830">
            <v>2.1514159864191731</v>
          </cell>
        </row>
        <row r="831">
          <cell r="F831">
            <v>-0.80727133889785763</v>
          </cell>
        </row>
        <row r="832">
          <cell r="F832">
            <v>-4.2005492227248276</v>
          </cell>
        </row>
        <row r="833">
          <cell r="F833">
            <v>-1.2636506490611814</v>
          </cell>
        </row>
        <row r="834">
          <cell r="F834">
            <v>3.8586297680666251E-2</v>
          </cell>
        </row>
        <row r="835">
          <cell r="F835">
            <v>5.0578471051672746</v>
          </cell>
        </row>
        <row r="836">
          <cell r="F836">
            <v>-1.3490884711740982</v>
          </cell>
        </row>
        <row r="837">
          <cell r="F837">
            <v>1.1926556155703185</v>
          </cell>
        </row>
        <row r="838">
          <cell r="F838">
            <v>2.833552622452526</v>
          </cell>
        </row>
        <row r="839">
          <cell r="F839">
            <v>-0.92037074532566177</v>
          </cell>
        </row>
        <row r="840">
          <cell r="F840">
            <v>1.1883465277050027</v>
          </cell>
        </row>
        <row r="841">
          <cell r="F841">
            <v>0.11997306052272005</v>
          </cell>
        </row>
        <row r="842">
          <cell r="F842">
            <v>-1.2734491180414611</v>
          </cell>
        </row>
        <row r="843">
          <cell r="F843">
            <v>3.9778216797783683</v>
          </cell>
        </row>
        <row r="844">
          <cell r="F844">
            <v>0.1739478855246947</v>
          </cell>
        </row>
        <row r="845">
          <cell r="F845">
            <v>-5.7171955055845487</v>
          </cell>
        </row>
        <row r="846">
          <cell r="F846">
            <v>2.0577449471752605</v>
          </cell>
        </row>
        <row r="847">
          <cell r="F847">
            <v>12.199538604758384</v>
          </cell>
        </row>
        <row r="848">
          <cell r="F848">
            <v>0.13273071528533939</v>
          </cell>
        </row>
        <row r="849">
          <cell r="F849">
            <v>-0.77873785848733679</v>
          </cell>
        </row>
        <row r="850">
          <cell r="F850">
            <v>3.0571706997050394</v>
          </cell>
        </row>
        <row r="851">
          <cell r="F851">
            <v>-6.7355622271717652E-2</v>
          </cell>
        </row>
        <row r="852">
          <cell r="F852">
            <v>-1.7870368692812582</v>
          </cell>
        </row>
        <row r="853">
          <cell r="F853">
            <v>1.9690154992445661</v>
          </cell>
        </row>
        <row r="854">
          <cell r="F854">
            <v>-2.1611056429668034</v>
          </cell>
        </row>
        <row r="855">
          <cell r="F855">
            <v>-1.5623938854954775</v>
          </cell>
        </row>
        <row r="856">
          <cell r="F856">
            <v>-0.53105203049254057</v>
          </cell>
        </row>
        <row r="857">
          <cell r="F857">
            <v>2.5001377450404521</v>
          </cell>
        </row>
        <row r="858">
          <cell r="F858">
            <v>0.64867155056474723</v>
          </cell>
        </row>
        <row r="859">
          <cell r="F859">
            <v>-1.0670501187194625</v>
          </cell>
        </row>
        <row r="860">
          <cell r="F860">
            <v>-1.9836625285162151</v>
          </cell>
        </row>
        <row r="861">
          <cell r="F861">
            <v>4.4972879238225456</v>
          </cell>
        </row>
        <row r="862">
          <cell r="F862">
            <v>-1.0710190194655844</v>
          </cell>
        </row>
        <row r="863">
          <cell r="F863">
            <v>0.11273425495340451</v>
          </cell>
        </row>
        <row r="864">
          <cell r="F864">
            <v>10.527708553608775</v>
          </cell>
        </row>
        <row r="865">
          <cell r="F865">
            <v>1.835505282808501</v>
          </cell>
        </row>
        <row r="866">
          <cell r="F866">
            <v>3.3746495413728401</v>
          </cell>
        </row>
        <row r="867">
          <cell r="F867">
            <v>2.9120757998392128</v>
          </cell>
        </row>
        <row r="868">
          <cell r="F868">
            <v>-1.6289417218962718</v>
          </cell>
        </row>
        <row r="869">
          <cell r="F869">
            <v>-8.8936540400341227E-2</v>
          </cell>
        </row>
        <row r="870">
          <cell r="F870">
            <v>-0.11773653559458577</v>
          </cell>
        </row>
        <row r="871">
          <cell r="F871">
            <v>-4.7270130561811623</v>
          </cell>
        </row>
        <row r="872">
          <cell r="F872">
            <v>7.9798469521804449</v>
          </cell>
        </row>
        <row r="873">
          <cell r="F873">
            <v>-0.82325500980744881</v>
          </cell>
        </row>
        <row r="874">
          <cell r="F874">
            <v>-4.5075411778640504</v>
          </cell>
        </row>
        <row r="875">
          <cell r="F875">
            <v>-2.2177050891661754</v>
          </cell>
        </row>
        <row r="876">
          <cell r="F876">
            <v>3.5122904949808245</v>
          </cell>
        </row>
        <row r="877">
          <cell r="F877">
            <v>4.7628573612437792</v>
          </cell>
        </row>
        <row r="878">
          <cell r="F878">
            <v>2.0833683362822528</v>
          </cell>
        </row>
        <row r="879">
          <cell r="F879">
            <v>6.8858482549600675</v>
          </cell>
        </row>
        <row r="880">
          <cell r="F880">
            <v>1.3231769371120108</v>
          </cell>
        </row>
        <row r="881">
          <cell r="F881">
            <v>-6.0019136653049259</v>
          </cell>
        </row>
        <row r="882">
          <cell r="F882">
            <v>-0.54267657941267644</v>
          </cell>
        </row>
        <row r="883">
          <cell r="F883">
            <v>0.89389616028049401</v>
          </cell>
        </row>
        <row r="884">
          <cell r="F884">
            <v>1.7583913581342812</v>
          </cell>
        </row>
        <row r="885">
          <cell r="F885">
            <v>-0.32032189370003583</v>
          </cell>
        </row>
        <row r="886">
          <cell r="F886">
            <v>-3.853956120238744</v>
          </cell>
        </row>
        <row r="887">
          <cell r="F887">
            <v>-26.370854568988957</v>
          </cell>
        </row>
        <row r="888">
          <cell r="F888">
            <v>2.8364364206676353E-2</v>
          </cell>
        </row>
        <row r="889">
          <cell r="F889">
            <v>0.48274348322991778</v>
          </cell>
        </row>
        <row r="890">
          <cell r="F890">
            <v>-7.5221719923110779</v>
          </cell>
        </row>
        <row r="891">
          <cell r="F891">
            <v>1.3918516951467497</v>
          </cell>
        </row>
        <row r="892">
          <cell r="F892">
            <v>1.2257835854889378</v>
          </cell>
        </row>
        <row r="893">
          <cell r="F893">
            <v>3.1452532078145756</v>
          </cell>
        </row>
        <row r="894">
          <cell r="F894">
            <v>-2.8731788872927839</v>
          </cell>
        </row>
        <row r="895">
          <cell r="F895">
            <v>-3.2473103732017474</v>
          </cell>
        </row>
        <row r="896">
          <cell r="F896">
            <v>5.1994766326025701</v>
          </cell>
        </row>
        <row r="897">
          <cell r="F897">
            <v>-4.9630721112246992</v>
          </cell>
        </row>
        <row r="898">
          <cell r="F898">
            <v>7.4998740381661558E-2</v>
          </cell>
        </row>
        <row r="899">
          <cell r="F899">
            <v>0.29152287398886667</v>
          </cell>
        </row>
        <row r="900">
          <cell r="F900">
            <v>-1.2641959145172039</v>
          </cell>
        </row>
        <row r="901">
          <cell r="F901">
            <v>-1.3310930882067222</v>
          </cell>
        </row>
        <row r="902">
          <cell r="F902">
            <v>-1.2756138808752921</v>
          </cell>
        </row>
        <row r="903">
          <cell r="F903">
            <v>4.3602672935079267</v>
          </cell>
        </row>
        <row r="904">
          <cell r="F904">
            <v>0.32244313050221396</v>
          </cell>
        </row>
        <row r="905">
          <cell r="F905">
            <v>-5.1149368744036412</v>
          </cell>
        </row>
        <row r="906">
          <cell r="F906">
            <v>-0.65406158059304853</v>
          </cell>
        </row>
        <row r="907">
          <cell r="F907">
            <v>-1.5833053019733025</v>
          </cell>
        </row>
        <row r="908">
          <cell r="F908">
            <v>-2.0149542276035881E-2</v>
          </cell>
        </row>
        <row r="909">
          <cell r="F909">
            <v>0.12424154663320397</v>
          </cell>
        </row>
        <row r="910">
          <cell r="F910">
            <v>4.9611872037558085</v>
          </cell>
        </row>
        <row r="911">
          <cell r="F911">
            <v>-7.3672484365659381</v>
          </cell>
        </row>
        <row r="912">
          <cell r="F912">
            <v>3.5480154845536922</v>
          </cell>
        </row>
        <row r="913">
          <cell r="F913">
            <v>2.8426253130433796</v>
          </cell>
        </row>
        <row r="914">
          <cell r="F914">
            <v>-0.32552763542557744</v>
          </cell>
        </row>
        <row r="915">
          <cell r="F915">
            <v>-0.54333292921751009</v>
          </cell>
        </row>
        <row r="916">
          <cell r="F916">
            <v>-0.53706224125862678</v>
          </cell>
        </row>
        <row r="917">
          <cell r="F917">
            <v>0.46768573295456589</v>
          </cell>
        </row>
        <row r="918">
          <cell r="F918">
            <v>0.31467176478193759</v>
          </cell>
        </row>
        <row r="919">
          <cell r="F919">
            <v>0.84327221670544561</v>
          </cell>
        </row>
        <row r="920">
          <cell r="F920">
            <v>-2.6499206665337187</v>
          </cell>
        </row>
        <row r="921">
          <cell r="F921">
            <v>0.26060172372095608</v>
          </cell>
        </row>
        <row r="922">
          <cell r="F922">
            <v>1.5053247725929015E-2</v>
          </cell>
        </row>
        <row r="923">
          <cell r="F923">
            <v>4.8498830839617275</v>
          </cell>
        </row>
        <row r="924">
          <cell r="F924">
            <v>-1.5166056103718155</v>
          </cell>
        </row>
        <row r="925">
          <cell r="F925">
            <v>3.0023760541752678</v>
          </cell>
        </row>
        <row r="926">
          <cell r="F926">
            <v>3.1148175054710761</v>
          </cell>
        </row>
        <row r="927">
          <cell r="F927">
            <v>6.7938435602687353</v>
          </cell>
        </row>
        <row r="928">
          <cell r="F928">
            <v>3.8406146845711184</v>
          </cell>
        </row>
        <row r="929">
          <cell r="F929">
            <v>6.7886204048464514</v>
          </cell>
        </row>
        <row r="930">
          <cell r="F930">
            <v>0.50803007011981072</v>
          </cell>
        </row>
        <row r="931">
          <cell r="F931">
            <v>-0.50976707073076444</v>
          </cell>
        </row>
        <row r="932">
          <cell r="F932">
            <v>-1.4662768997590276</v>
          </cell>
        </row>
        <row r="933">
          <cell r="F933">
            <v>-1.4257521805659441</v>
          </cell>
        </row>
        <row r="934">
          <cell r="F934">
            <v>1.8684112547641196</v>
          </cell>
        </row>
        <row r="935">
          <cell r="F935">
            <v>0.67909106346768355</v>
          </cell>
        </row>
        <row r="936">
          <cell r="F936">
            <v>9.2751223657548394</v>
          </cell>
        </row>
        <row r="937">
          <cell r="F937">
            <v>0.96537420246178773</v>
          </cell>
        </row>
        <row r="938">
          <cell r="F938">
            <v>-1.3120761902738893</v>
          </cell>
        </row>
        <row r="939">
          <cell r="F939">
            <v>-1.3419955979968012</v>
          </cell>
        </row>
        <row r="940">
          <cell r="F940">
            <v>-2.0132706496413806</v>
          </cell>
        </row>
        <row r="941">
          <cell r="F941">
            <v>-1.2736635268774577</v>
          </cell>
        </row>
        <row r="942">
          <cell r="F942">
            <v>-4.5686915620857986</v>
          </cell>
        </row>
        <row r="943">
          <cell r="F943">
            <v>6.4772931151021265</v>
          </cell>
        </row>
        <row r="944">
          <cell r="F944">
            <v>-2.4862728652039463</v>
          </cell>
        </row>
        <row r="945">
          <cell r="F945">
            <v>-2.5870993038267001</v>
          </cell>
        </row>
        <row r="946">
          <cell r="F946">
            <v>0.869513095998667</v>
          </cell>
        </row>
        <row r="947">
          <cell r="F947">
            <v>-3.2769836089483335</v>
          </cell>
        </row>
        <row r="948">
          <cell r="F948">
            <v>6.1856147749125459</v>
          </cell>
        </row>
        <row r="949">
          <cell r="F949">
            <v>-3.8863925775930221</v>
          </cell>
        </row>
        <row r="950">
          <cell r="F950">
            <v>3.6042229767081828</v>
          </cell>
        </row>
        <row r="951">
          <cell r="F951">
            <v>-4.9689407644309727</v>
          </cell>
        </row>
        <row r="952">
          <cell r="F952">
            <v>-4.5467983963254053</v>
          </cell>
        </row>
        <row r="953">
          <cell r="F953">
            <v>0.21344412119145192</v>
          </cell>
        </row>
        <row r="954">
          <cell r="F954">
            <v>2.9419182589445185</v>
          </cell>
        </row>
        <row r="955">
          <cell r="F955">
            <v>4.436057321893597</v>
          </cell>
        </row>
        <row r="956">
          <cell r="F956">
            <v>-2.1305844385152231</v>
          </cell>
        </row>
        <row r="957">
          <cell r="F957">
            <v>-13.129544338800914</v>
          </cell>
        </row>
        <row r="958">
          <cell r="F958">
            <v>0.37902372519218352</v>
          </cell>
        </row>
        <row r="959">
          <cell r="F959">
            <v>2.0286848175107965</v>
          </cell>
        </row>
        <row r="960">
          <cell r="F960">
            <v>-4.4069698271398288</v>
          </cell>
        </row>
        <row r="961">
          <cell r="F961">
            <v>-5.8895368453634331</v>
          </cell>
        </row>
        <row r="962">
          <cell r="F962">
            <v>5.7757708286456308</v>
          </cell>
        </row>
        <row r="963">
          <cell r="F963">
            <v>8.7024725401192455</v>
          </cell>
        </row>
        <row r="964">
          <cell r="F964">
            <v>-1.8775968279036828</v>
          </cell>
        </row>
        <row r="965">
          <cell r="F965">
            <v>-4.2468868675882874</v>
          </cell>
        </row>
        <row r="966">
          <cell r="F966">
            <v>-0.31873996413087702</v>
          </cell>
        </row>
        <row r="967">
          <cell r="F967">
            <v>-0.3380173350192337</v>
          </cell>
        </row>
        <row r="968">
          <cell r="F968">
            <v>2.59045974588846</v>
          </cell>
        </row>
        <row r="969">
          <cell r="F969">
            <v>-4.5773638833010875</v>
          </cell>
        </row>
        <row r="970">
          <cell r="F970">
            <v>-2.8456039518783203</v>
          </cell>
        </row>
        <row r="971">
          <cell r="F971">
            <v>-0.24238906834436597</v>
          </cell>
        </row>
        <row r="972">
          <cell r="F972">
            <v>-10.30013746675286</v>
          </cell>
        </row>
        <row r="973">
          <cell r="F973">
            <v>-0.19246603512255583</v>
          </cell>
        </row>
        <row r="974">
          <cell r="F974">
            <v>8.7266537190761806</v>
          </cell>
        </row>
        <row r="975">
          <cell r="F975">
            <v>4.7987650811019851</v>
          </cell>
        </row>
        <row r="976">
          <cell r="F976">
            <v>-2.8498834154314405</v>
          </cell>
        </row>
        <row r="977">
          <cell r="F977">
            <v>-0.86910441258086424</v>
          </cell>
        </row>
        <row r="978">
          <cell r="F978">
            <v>5.1058145817703418</v>
          </cell>
        </row>
        <row r="979">
          <cell r="F979">
            <v>-0.40774749129016952</v>
          </cell>
        </row>
        <row r="980">
          <cell r="F980">
            <v>-1.6901589594897546</v>
          </cell>
        </row>
        <row r="981">
          <cell r="F981">
            <v>2.4116643763806014</v>
          </cell>
        </row>
        <row r="982">
          <cell r="F982">
            <v>1.3967359927855048</v>
          </cell>
        </row>
        <row r="983">
          <cell r="F983">
            <v>5.2547086091902706</v>
          </cell>
        </row>
        <row r="984">
          <cell r="F984">
            <v>-3.2070080578466662</v>
          </cell>
        </row>
        <row r="985">
          <cell r="F985">
            <v>1.8446501524229746</v>
          </cell>
        </row>
        <row r="986">
          <cell r="F986">
            <v>5.9325203767289114</v>
          </cell>
        </row>
        <row r="987">
          <cell r="F987">
            <v>-3.5643837010548816</v>
          </cell>
        </row>
        <row r="988">
          <cell r="F988">
            <v>-1.0340985548016741</v>
          </cell>
        </row>
        <row r="989">
          <cell r="F989">
            <v>5.1664027289970965E-2</v>
          </cell>
        </row>
        <row r="990">
          <cell r="F990">
            <v>1.5866980663323458</v>
          </cell>
        </row>
        <row r="991">
          <cell r="F991">
            <v>-7.6003483664334208</v>
          </cell>
        </row>
        <row r="992">
          <cell r="F992">
            <v>-1.3868941284517939</v>
          </cell>
        </row>
        <row r="993">
          <cell r="F993">
            <v>-0.16132462982518581</v>
          </cell>
        </row>
        <row r="994">
          <cell r="F994">
            <v>3.5264488915676422</v>
          </cell>
        </row>
        <row r="995">
          <cell r="F995">
            <v>-1.7473996601429467</v>
          </cell>
        </row>
        <row r="996">
          <cell r="F996">
            <v>-2.9366874606687148</v>
          </cell>
        </row>
        <row r="997">
          <cell r="F997">
            <v>1.562931317372463</v>
          </cell>
        </row>
        <row r="998">
          <cell r="F998">
            <v>1.5004469634776663</v>
          </cell>
        </row>
        <row r="999">
          <cell r="F999">
            <v>0.84415694814329034</v>
          </cell>
        </row>
        <row r="1000">
          <cell r="F1000">
            <v>12.076756750195923</v>
          </cell>
        </row>
        <row r="1001">
          <cell r="F1001">
            <v>0.77109753129677783</v>
          </cell>
        </row>
        <row r="1002">
          <cell r="F1002">
            <v>4.5768643535242814</v>
          </cell>
        </row>
        <row r="1003">
          <cell r="F1003">
            <v>6.594666604794412</v>
          </cell>
        </row>
        <row r="1004">
          <cell r="F1004">
            <v>4.6526634137951897</v>
          </cell>
        </row>
        <row r="1005">
          <cell r="F1005">
            <v>4.7429457879954882</v>
          </cell>
        </row>
        <row r="1006">
          <cell r="F1006">
            <v>-1.845160433262427</v>
          </cell>
        </row>
        <row r="1007">
          <cell r="F1007">
            <v>9.968834367336509</v>
          </cell>
        </row>
        <row r="1008">
          <cell r="F1008">
            <v>1.3667541936029486</v>
          </cell>
        </row>
        <row r="1009">
          <cell r="F1009">
            <v>2.3819972373128309</v>
          </cell>
        </row>
        <row r="1010">
          <cell r="F1010">
            <v>5.0088665034679405</v>
          </cell>
        </row>
        <row r="1011">
          <cell r="F1011">
            <v>2.141233697865494</v>
          </cell>
        </row>
        <row r="1012">
          <cell r="F1012">
            <v>7.0883060810546352</v>
          </cell>
        </row>
        <row r="1013">
          <cell r="F1013">
            <v>3.0263231600674558</v>
          </cell>
        </row>
        <row r="1014">
          <cell r="F1014">
            <v>-2.3532524771529029</v>
          </cell>
        </row>
        <row r="1015">
          <cell r="F1015">
            <v>-1.386573013864322</v>
          </cell>
        </row>
        <row r="1016">
          <cell r="F1016">
            <v>-2.6168026454047846</v>
          </cell>
        </row>
        <row r="1017">
          <cell r="F1017">
            <v>-3.7130792294821324</v>
          </cell>
        </row>
        <row r="1018">
          <cell r="F1018">
            <v>-2.4938105737510115</v>
          </cell>
        </row>
        <row r="1019">
          <cell r="F1019">
            <v>-7.1870922674492643</v>
          </cell>
        </row>
        <row r="1020">
          <cell r="F1020">
            <v>-2.8655133520808169</v>
          </cell>
        </row>
        <row r="1021">
          <cell r="F1021">
            <v>1.3390165441655497</v>
          </cell>
        </row>
        <row r="1022">
          <cell r="F1022">
            <v>0.27744965060702709</v>
          </cell>
        </row>
        <row r="1023">
          <cell r="F1023">
            <v>-0.20763678354715642</v>
          </cell>
        </row>
        <row r="1024">
          <cell r="F1024">
            <v>2.8439138167448728</v>
          </cell>
        </row>
        <row r="1025">
          <cell r="F1025">
            <v>4.9241000702434041</v>
          </cell>
        </row>
        <row r="1026">
          <cell r="F1026">
            <v>2.2813299479115523</v>
          </cell>
        </row>
        <row r="1027">
          <cell r="F1027">
            <v>-1.341278283777134</v>
          </cell>
        </row>
        <row r="1028">
          <cell r="F1028">
            <v>0.46393172007699301</v>
          </cell>
        </row>
        <row r="1029">
          <cell r="F1029">
            <v>-0.25766443525291671</v>
          </cell>
        </row>
        <row r="1030">
          <cell r="F1030">
            <v>-2.7189399892267447</v>
          </cell>
        </row>
        <row r="1031">
          <cell r="F1031">
            <v>-2.1114151295783747</v>
          </cell>
        </row>
        <row r="1032">
          <cell r="F1032">
            <v>4.7359490929604391</v>
          </cell>
        </row>
        <row r="1033">
          <cell r="F1033">
            <v>-0.89425228899564013</v>
          </cell>
        </row>
        <row r="1034">
          <cell r="F1034">
            <v>1.1200094737803719</v>
          </cell>
        </row>
        <row r="1035">
          <cell r="F1035">
            <v>-2.5818938557106352</v>
          </cell>
        </row>
        <row r="1036">
          <cell r="F1036">
            <v>1.3418221285054299</v>
          </cell>
        </row>
        <row r="1037">
          <cell r="F1037">
            <v>0.56181751915994138</v>
          </cell>
        </row>
        <row r="1038">
          <cell r="F1038">
            <v>-1.8982887492448226</v>
          </cell>
        </row>
        <row r="1039">
          <cell r="F1039">
            <v>1.2858930795125303</v>
          </cell>
        </row>
        <row r="1040">
          <cell r="F1040">
            <v>-4.4545481919407042</v>
          </cell>
        </row>
        <row r="1041">
          <cell r="F1041">
            <v>3.0357194425222023</v>
          </cell>
        </row>
        <row r="1042">
          <cell r="F1042">
            <v>0.49410947989847398</v>
          </cell>
        </row>
        <row r="1043">
          <cell r="F1043">
            <v>-3.0159114481084268</v>
          </cell>
        </row>
        <row r="1044">
          <cell r="F1044">
            <v>14.104768029349806</v>
          </cell>
        </row>
        <row r="1045">
          <cell r="F1045">
            <v>-2.8411252981538784</v>
          </cell>
        </row>
        <row r="1046">
          <cell r="F1046">
            <v>5.2272328422130618</v>
          </cell>
        </row>
        <row r="1047">
          <cell r="F1047">
            <v>2.2310474192501539</v>
          </cell>
        </row>
        <row r="1048">
          <cell r="F1048">
            <v>-2.9081771353244434</v>
          </cell>
        </row>
        <row r="1049">
          <cell r="F1049">
            <v>4.1621201825069614</v>
          </cell>
        </row>
        <row r="1050">
          <cell r="F1050">
            <v>0.76554116300056263</v>
          </cell>
        </row>
        <row r="1051">
          <cell r="F1051">
            <v>2.587853768666549</v>
          </cell>
        </row>
        <row r="1052">
          <cell r="F1052">
            <v>4.1126038890154142</v>
          </cell>
        </row>
        <row r="1053">
          <cell r="F1053">
            <v>1.5885355620317485</v>
          </cell>
        </row>
        <row r="1054">
          <cell r="F1054">
            <v>4.4069115857020922</v>
          </cell>
        </row>
        <row r="1055">
          <cell r="F1055">
            <v>-0.29610974268022827</v>
          </cell>
        </row>
        <row r="1056">
          <cell r="F1056">
            <v>1.8030215855647276</v>
          </cell>
        </row>
        <row r="1057">
          <cell r="F1057">
            <v>-0.44622720729151089</v>
          </cell>
        </row>
        <row r="1058">
          <cell r="F1058">
            <v>-7.6814315010943233</v>
          </cell>
        </row>
        <row r="1059">
          <cell r="F1059">
            <v>-0.90447981521982934</v>
          </cell>
        </row>
        <row r="1060">
          <cell r="F1060">
            <v>-0.33477271489999016</v>
          </cell>
        </row>
        <row r="1061">
          <cell r="F1061">
            <v>7.6129336552812248</v>
          </cell>
        </row>
        <row r="1062">
          <cell r="F1062">
            <v>3.1720955137488471</v>
          </cell>
        </row>
        <row r="1063">
          <cell r="F1063">
            <v>7.095689629414105</v>
          </cell>
        </row>
        <row r="1064">
          <cell r="F1064">
            <v>-0.27722766616571765</v>
          </cell>
        </row>
        <row r="1065">
          <cell r="F1065">
            <v>-1.9797151456146325</v>
          </cell>
        </row>
        <row r="1066">
          <cell r="F1066">
            <v>-3.5236171116032899</v>
          </cell>
        </row>
        <row r="1067">
          <cell r="F1067">
            <v>-3.6831219282836791</v>
          </cell>
        </row>
        <row r="1068">
          <cell r="F1068">
            <v>-1.1576446506233529</v>
          </cell>
        </row>
        <row r="1069">
          <cell r="F1069">
            <v>4.1572001871467297</v>
          </cell>
        </row>
        <row r="1070">
          <cell r="F1070">
            <v>-4.6128266886088705</v>
          </cell>
        </row>
        <row r="1071">
          <cell r="F1071">
            <v>2.0079993590100012</v>
          </cell>
        </row>
        <row r="1072">
          <cell r="F1072">
            <v>1.5631219648222654</v>
          </cell>
        </row>
        <row r="1073">
          <cell r="F1073">
            <v>-0.28927303159981194</v>
          </cell>
        </row>
        <row r="1074">
          <cell r="F1074">
            <v>0.25071837075657366</v>
          </cell>
        </row>
        <row r="1075">
          <cell r="F1075">
            <v>8.9611274655035184E-2</v>
          </cell>
        </row>
        <row r="1076">
          <cell r="F1076">
            <v>-5.2155175022973843</v>
          </cell>
        </row>
        <row r="1077">
          <cell r="F1077">
            <v>1.3398522717551351</v>
          </cell>
        </row>
        <row r="1078">
          <cell r="F1078">
            <v>2.4882898759982037</v>
          </cell>
        </row>
        <row r="1079">
          <cell r="F1079">
            <v>-1.9113185933558856</v>
          </cell>
        </row>
        <row r="1080">
          <cell r="F1080">
            <v>0.11509345004440728</v>
          </cell>
        </row>
        <row r="1081">
          <cell r="F1081">
            <v>-8.6862781960158149</v>
          </cell>
        </row>
        <row r="1082">
          <cell r="F1082">
            <v>-0.22204942699230248</v>
          </cell>
        </row>
        <row r="1083">
          <cell r="F1083">
            <v>13.632075544647829</v>
          </cell>
        </row>
        <row r="1084">
          <cell r="F1084">
            <v>-1.7924587638715308</v>
          </cell>
        </row>
        <row r="1085">
          <cell r="F1085">
            <v>1.3976998900426143</v>
          </cell>
        </row>
        <row r="1086">
          <cell r="F1086">
            <v>2.1020652533355775</v>
          </cell>
        </row>
        <row r="1087">
          <cell r="F1087">
            <v>-3.4254689208606965</v>
          </cell>
        </row>
        <row r="1088">
          <cell r="F1088">
            <v>-1.1159265550742821</v>
          </cell>
        </row>
        <row r="1089">
          <cell r="F1089">
            <v>0.20383068433680046</v>
          </cell>
        </row>
        <row r="1090">
          <cell r="F1090">
            <v>-4.2024730020896861</v>
          </cell>
        </row>
        <row r="1091">
          <cell r="F1091">
            <v>-2.0090558417027875</v>
          </cell>
        </row>
        <row r="1092">
          <cell r="F1092">
            <v>-0.32248454466198484</v>
          </cell>
        </row>
        <row r="1093">
          <cell r="F1093">
            <v>2.7181419207473869</v>
          </cell>
        </row>
        <row r="1094">
          <cell r="F1094">
            <v>2.2828410486870876</v>
          </cell>
        </row>
        <row r="1095">
          <cell r="F1095">
            <v>10.084194541145999</v>
          </cell>
        </row>
        <row r="1096">
          <cell r="F1096">
            <v>-3.5638789317827788</v>
          </cell>
        </row>
        <row r="1097">
          <cell r="F1097">
            <v>-0.27101839296797275</v>
          </cell>
        </row>
        <row r="1098">
          <cell r="F1098">
            <v>-2.7013394442537009</v>
          </cell>
        </row>
        <row r="1099">
          <cell r="F1099">
            <v>-5.6261527050720144</v>
          </cell>
        </row>
        <row r="1100">
          <cell r="F1100">
            <v>-0.35738354865229083</v>
          </cell>
        </row>
        <row r="1101">
          <cell r="F1101">
            <v>-3.9292131670905937</v>
          </cell>
        </row>
        <row r="1102">
          <cell r="F1102">
            <v>2.081152213710705</v>
          </cell>
        </row>
        <row r="1103">
          <cell r="F1103">
            <v>-0.39277374057617032</v>
          </cell>
        </row>
        <row r="1104">
          <cell r="F1104">
            <v>1.2653029514369485</v>
          </cell>
        </row>
        <row r="1105">
          <cell r="F1105">
            <v>8.7552154250199852</v>
          </cell>
        </row>
        <row r="1106">
          <cell r="F1106">
            <v>12.308486602253252</v>
          </cell>
        </row>
        <row r="1107">
          <cell r="F1107">
            <v>-5.6327588229852505</v>
          </cell>
        </row>
        <row r="1108">
          <cell r="F1108">
            <v>-2.9203124860804088</v>
          </cell>
        </row>
        <row r="1109">
          <cell r="F1109">
            <v>-2.7395494704070251</v>
          </cell>
        </row>
        <row r="1110">
          <cell r="F1110">
            <v>-1.0690815036413999</v>
          </cell>
        </row>
        <row r="1111">
          <cell r="F1111">
            <v>-3.2807476721606528</v>
          </cell>
        </row>
        <row r="1112">
          <cell r="F1112">
            <v>0.20327736508328742</v>
          </cell>
        </row>
        <row r="1113">
          <cell r="F1113">
            <v>5.5127518459999383</v>
          </cell>
        </row>
        <row r="1114">
          <cell r="F1114">
            <v>2.8326123674436792</v>
          </cell>
        </row>
        <row r="1115">
          <cell r="F1115">
            <v>-1.6674925584836517</v>
          </cell>
        </row>
        <row r="1116">
          <cell r="F1116">
            <v>-0.34318308927024738</v>
          </cell>
        </row>
        <row r="1117">
          <cell r="F1117">
            <v>9.6602045245503115E-2</v>
          </cell>
        </row>
        <row r="1118">
          <cell r="F1118">
            <v>-4.3639230512870038</v>
          </cell>
        </row>
        <row r="1119">
          <cell r="F1119">
            <v>-4.594819707569008</v>
          </cell>
        </row>
        <row r="1120">
          <cell r="F1120">
            <v>-5.2389930386010057</v>
          </cell>
        </row>
        <row r="1121">
          <cell r="F1121">
            <v>-0.92914191222213482</v>
          </cell>
        </row>
        <row r="1122">
          <cell r="F1122">
            <v>-6.913152324995389</v>
          </cell>
        </row>
        <row r="1123">
          <cell r="F1123">
            <v>-11.599310001834432</v>
          </cell>
        </row>
        <row r="1124">
          <cell r="F1124">
            <v>1.027931761484852</v>
          </cell>
        </row>
        <row r="1125">
          <cell r="F1125">
            <v>-3.0598410906012816</v>
          </cell>
        </row>
        <row r="1126">
          <cell r="F1126">
            <v>7.8732412868303514E-2</v>
          </cell>
        </row>
        <row r="1127">
          <cell r="F1127">
            <v>2.5456965663050406</v>
          </cell>
        </row>
        <row r="1128">
          <cell r="F1128">
            <v>1.4102041627912625</v>
          </cell>
        </row>
        <row r="1129">
          <cell r="F1129">
            <v>-0.24450042843424552</v>
          </cell>
        </row>
        <row r="1130">
          <cell r="F1130">
            <v>5.232353168643245</v>
          </cell>
        </row>
        <row r="1131">
          <cell r="F1131">
            <v>8.2034029630785081</v>
          </cell>
        </row>
        <row r="1132">
          <cell r="F1132">
            <v>3.2077170190207385</v>
          </cell>
        </row>
        <row r="1133">
          <cell r="F1133">
            <v>0.42720122489505186</v>
          </cell>
        </row>
        <row r="1134">
          <cell r="F1134">
            <v>-4.0313207067549461</v>
          </cell>
        </row>
        <row r="1135">
          <cell r="F1135">
            <v>1.2460610403816526</v>
          </cell>
        </row>
        <row r="1136">
          <cell r="F1136">
            <v>-4.3422620491011621</v>
          </cell>
        </row>
        <row r="1137">
          <cell r="F1137">
            <v>0.57346416218670948</v>
          </cell>
        </row>
        <row r="1138">
          <cell r="F1138">
            <v>1.6733958932939723</v>
          </cell>
        </row>
        <row r="1139">
          <cell r="F1139">
            <v>3.8569629079107317</v>
          </cell>
        </row>
        <row r="1140">
          <cell r="F1140">
            <v>0.15930256485604666</v>
          </cell>
        </row>
        <row r="1141">
          <cell r="F1141">
            <v>-1.8868803081357539</v>
          </cell>
        </row>
        <row r="1142">
          <cell r="F1142">
            <v>-3.8058544459089352</v>
          </cell>
        </row>
        <row r="1143">
          <cell r="F1143">
            <v>-0.92697523002806448</v>
          </cell>
        </row>
        <row r="1144">
          <cell r="F1144">
            <v>0.72056588846194114</v>
          </cell>
        </row>
        <row r="1145">
          <cell r="F1145">
            <v>-3.9458803994635332</v>
          </cell>
        </row>
        <row r="1146">
          <cell r="F1146">
            <v>-2.7505467341426315</v>
          </cell>
        </row>
        <row r="1147">
          <cell r="F1147">
            <v>-9.7374226960131978</v>
          </cell>
        </row>
        <row r="1148">
          <cell r="F1148">
            <v>-1.7744261844043323</v>
          </cell>
        </row>
        <row r="1149">
          <cell r="F1149">
            <v>0.66739420653320192</v>
          </cell>
        </row>
        <row r="1150">
          <cell r="F1150">
            <v>1.8918847615170704</v>
          </cell>
        </row>
        <row r="1151">
          <cell r="F1151">
            <v>-6.0754892580053124</v>
          </cell>
        </row>
        <row r="1152">
          <cell r="F1152">
            <v>-1.0549190890086821</v>
          </cell>
        </row>
        <row r="1153">
          <cell r="F1153">
            <v>2.9391707467329522</v>
          </cell>
        </row>
        <row r="1154">
          <cell r="F1154">
            <v>1.5064730525741472</v>
          </cell>
        </row>
        <row r="1155">
          <cell r="F1155">
            <v>-12.598962861827321</v>
          </cell>
        </row>
        <row r="1156">
          <cell r="F1156">
            <v>-5.9216318061701481E-2</v>
          </cell>
        </row>
        <row r="1157">
          <cell r="F1157">
            <v>-1.2125015451272152</v>
          </cell>
        </row>
        <row r="1158">
          <cell r="F1158">
            <v>-3.3524953650517832</v>
          </cell>
        </row>
        <row r="1159">
          <cell r="F1159">
            <v>-0.62655165750448649</v>
          </cell>
        </row>
        <row r="1160">
          <cell r="F1160">
            <v>-3.5052422581153904</v>
          </cell>
        </row>
        <row r="1161">
          <cell r="F1161">
            <v>1.2684345690353453</v>
          </cell>
        </row>
        <row r="1162">
          <cell r="F1162">
            <v>2.7158417763689824E-2</v>
          </cell>
        </row>
        <row r="1163">
          <cell r="F1163">
            <v>1.1286394500225951</v>
          </cell>
        </row>
        <row r="1164">
          <cell r="F1164">
            <v>5.1329834107303931</v>
          </cell>
        </row>
        <row r="1165">
          <cell r="F1165">
            <v>1.575724734835851</v>
          </cell>
        </row>
        <row r="1166">
          <cell r="F1166">
            <v>2.2716686314917123</v>
          </cell>
        </row>
        <row r="1167">
          <cell r="F1167">
            <v>2.0844037044719599</v>
          </cell>
        </row>
        <row r="1168">
          <cell r="F1168">
            <v>-2.1775672857569823</v>
          </cell>
        </row>
        <row r="1169">
          <cell r="F1169">
            <v>3.3323670484167618</v>
          </cell>
        </row>
        <row r="1170">
          <cell r="F1170">
            <v>3.0782249088895961</v>
          </cell>
        </row>
        <row r="1171">
          <cell r="F1171">
            <v>-1.9241180060769474</v>
          </cell>
        </row>
        <row r="1172">
          <cell r="F1172">
            <v>-1.4294204207302807</v>
          </cell>
        </row>
        <row r="1173">
          <cell r="F1173">
            <v>-1.281983456983403</v>
          </cell>
        </row>
        <row r="1174">
          <cell r="F1174">
            <v>8.6949670059368316</v>
          </cell>
        </row>
        <row r="1175">
          <cell r="F1175">
            <v>-5.8597608198603917</v>
          </cell>
        </row>
        <row r="1176">
          <cell r="F1176">
            <v>-0.96286371409311622</v>
          </cell>
        </row>
        <row r="1177">
          <cell r="F1177">
            <v>-1.9337857367322737</v>
          </cell>
        </row>
        <row r="1178">
          <cell r="F1178">
            <v>7.6045635431348657</v>
          </cell>
        </row>
        <row r="1179">
          <cell r="F1179">
            <v>10.438692944485222</v>
          </cell>
        </row>
        <row r="1180">
          <cell r="F1180">
            <v>-0.1527073938653877</v>
          </cell>
        </row>
        <row r="1181">
          <cell r="F1181">
            <v>1.609508371940136</v>
          </cell>
        </row>
        <row r="1182">
          <cell r="F1182">
            <v>0.36020661701977819</v>
          </cell>
        </row>
        <row r="1183">
          <cell r="F1183">
            <v>-2.3962699088689603</v>
          </cell>
        </row>
        <row r="1184">
          <cell r="F1184">
            <v>0.4654856605172516</v>
          </cell>
        </row>
        <row r="1185">
          <cell r="F1185">
            <v>9.334371855046129</v>
          </cell>
        </row>
        <row r="1186">
          <cell r="F1186">
            <v>0.36346849150971094</v>
          </cell>
        </row>
        <row r="1187">
          <cell r="F1187">
            <v>2.6674156449248674</v>
          </cell>
        </row>
        <row r="1188">
          <cell r="F1188">
            <v>1.7157092981235713</v>
          </cell>
        </row>
        <row r="1189">
          <cell r="F1189">
            <v>-4.0806438267324907</v>
          </cell>
        </row>
        <row r="1190">
          <cell r="F1190">
            <v>-7.8189829336679839</v>
          </cell>
        </row>
        <row r="1191">
          <cell r="F1191">
            <v>-1.8707366916110486</v>
          </cell>
        </row>
        <row r="1192">
          <cell r="F1192">
            <v>3.0729688432170326</v>
          </cell>
        </row>
        <row r="1193">
          <cell r="F1193">
            <v>5.3561206213188859</v>
          </cell>
        </row>
        <row r="1194">
          <cell r="F1194">
            <v>10.358506301860707</v>
          </cell>
        </row>
        <row r="1195">
          <cell r="F1195">
            <v>-2.9624074712736355</v>
          </cell>
        </row>
        <row r="1196">
          <cell r="F1196">
            <v>0.31568422226165499</v>
          </cell>
        </row>
        <row r="1197">
          <cell r="F1197">
            <v>1.5874685850153381</v>
          </cell>
        </row>
        <row r="1198">
          <cell r="F1198">
            <v>0.1344378294238204</v>
          </cell>
        </row>
        <row r="1199">
          <cell r="F1199">
            <v>7.8579834592505762</v>
          </cell>
        </row>
        <row r="1200">
          <cell r="F1200">
            <v>2.203936572042271</v>
          </cell>
        </row>
        <row r="1201">
          <cell r="F1201">
            <v>-6.0055257841392248E-2</v>
          </cell>
        </row>
        <row r="1202">
          <cell r="F1202">
            <v>2.2507026060298188</v>
          </cell>
        </row>
        <row r="1203">
          <cell r="F1203">
            <v>-1.1387178612328179</v>
          </cell>
        </row>
        <row r="1204">
          <cell r="F1204">
            <v>-0.59428715585576875</v>
          </cell>
        </row>
        <row r="1205">
          <cell r="F1205">
            <v>-6.3091378123826498</v>
          </cell>
        </row>
        <row r="1206">
          <cell r="F1206">
            <v>-2.1388026834372571</v>
          </cell>
        </row>
        <row r="1207">
          <cell r="F1207">
            <v>0.25979235249373345</v>
          </cell>
        </row>
        <row r="1208">
          <cell r="F1208">
            <v>-2.1577802947768516</v>
          </cell>
        </row>
        <row r="1209">
          <cell r="F1209">
            <v>-1.1994674855063905</v>
          </cell>
        </row>
        <row r="1210">
          <cell r="F1210">
            <v>-7.2716705416451894</v>
          </cell>
        </row>
        <row r="1211">
          <cell r="F1211">
            <v>1.9635883973310762</v>
          </cell>
        </row>
        <row r="1212">
          <cell r="F1212">
            <v>-0.62226980898153939</v>
          </cell>
        </row>
        <row r="1213">
          <cell r="F1213">
            <v>-14.164904785523468</v>
          </cell>
        </row>
        <row r="1214">
          <cell r="F1214">
            <v>-0.56209400216288619</v>
          </cell>
        </row>
        <row r="1215">
          <cell r="F1215">
            <v>3.60544328242141</v>
          </cell>
        </row>
        <row r="1216">
          <cell r="F1216">
            <v>-1.8731530710712951</v>
          </cell>
        </row>
        <row r="1217">
          <cell r="F1217">
            <v>-3.9993219472902881</v>
          </cell>
        </row>
        <row r="1218">
          <cell r="F1218">
            <v>1.3462063246459957</v>
          </cell>
        </row>
        <row r="1219">
          <cell r="F1219">
            <v>-0.49138551837846511</v>
          </cell>
        </row>
        <row r="1220">
          <cell r="F1220">
            <v>-4.509586145097229</v>
          </cell>
        </row>
        <row r="1221">
          <cell r="F1221">
            <v>-9.0442509732839432E-2</v>
          </cell>
        </row>
        <row r="1222">
          <cell r="F1222">
            <v>-1.1452215856570021</v>
          </cell>
        </row>
        <row r="1223">
          <cell r="F1223">
            <v>0.88270701573178334</v>
          </cell>
        </row>
        <row r="1224">
          <cell r="F1224">
            <v>4.794629708088114</v>
          </cell>
        </row>
        <row r="1225">
          <cell r="F1225">
            <v>-2.8690541300993009</v>
          </cell>
        </row>
        <row r="1226">
          <cell r="F1226">
            <v>14.414221847788799</v>
          </cell>
        </row>
        <row r="1227">
          <cell r="F1227">
            <v>-0.39216099110507263</v>
          </cell>
        </row>
        <row r="1228">
          <cell r="F1228">
            <v>-3.1047160459167378</v>
          </cell>
        </row>
        <row r="1229">
          <cell r="F1229">
            <v>0.41625951156275287</v>
          </cell>
        </row>
        <row r="1230">
          <cell r="F1230">
            <v>9.3538368024608562</v>
          </cell>
        </row>
        <row r="1231">
          <cell r="F1231">
            <v>5.5420681779311822</v>
          </cell>
        </row>
        <row r="1232">
          <cell r="F1232">
            <v>-2.4408921790181699</v>
          </cell>
        </row>
        <row r="1233">
          <cell r="F1233">
            <v>10.289430938977675</v>
          </cell>
        </row>
        <row r="1234">
          <cell r="F1234">
            <v>-1.7556104833077786</v>
          </cell>
        </row>
        <row r="1235">
          <cell r="F1235">
            <v>4.4998351048087235</v>
          </cell>
        </row>
        <row r="1236">
          <cell r="F1236">
            <v>7.3794558053989761</v>
          </cell>
        </row>
        <row r="1237">
          <cell r="F1237">
            <v>-1.0233698782412848</v>
          </cell>
        </row>
        <row r="1238">
          <cell r="F1238">
            <v>-0.15062053509889084</v>
          </cell>
        </row>
        <row r="1239">
          <cell r="F1239">
            <v>0.18997462194279024</v>
          </cell>
        </row>
        <row r="1240">
          <cell r="F1240">
            <v>-0.64845475576819123</v>
          </cell>
        </row>
        <row r="1241">
          <cell r="F1241">
            <v>1.6338006124251891</v>
          </cell>
        </row>
        <row r="1242">
          <cell r="F1242">
            <v>1.6157060522722326</v>
          </cell>
        </row>
        <row r="1243">
          <cell r="F1243">
            <v>4.1160479509853802</v>
          </cell>
        </row>
        <row r="1244">
          <cell r="F1244">
            <v>1.5775402042254889</v>
          </cell>
        </row>
        <row r="1245">
          <cell r="F1245">
            <v>-1.0325990740120345</v>
          </cell>
        </row>
        <row r="1246">
          <cell r="F1246">
            <v>0.48701125154967206</v>
          </cell>
        </row>
        <row r="1247">
          <cell r="F1247">
            <v>-1.8014195006991409</v>
          </cell>
        </row>
        <row r="1248">
          <cell r="F1248">
            <v>-0.37335940688788627</v>
          </cell>
        </row>
        <row r="1249">
          <cell r="F1249">
            <v>0.17322177836396785</v>
          </cell>
        </row>
        <row r="1250">
          <cell r="F1250">
            <v>1.9682171879736094</v>
          </cell>
        </row>
        <row r="1251">
          <cell r="F1251">
            <v>10.956604967882237</v>
          </cell>
        </row>
        <row r="1252">
          <cell r="F1252">
            <v>0.35132183193052924</v>
          </cell>
        </row>
        <row r="1253">
          <cell r="F1253">
            <v>0.94992616793333107</v>
          </cell>
        </row>
        <row r="1254">
          <cell r="F1254">
            <v>1.7851054606866423</v>
          </cell>
        </row>
        <row r="1255">
          <cell r="F1255">
            <v>7.9829739492307237</v>
          </cell>
        </row>
        <row r="1256">
          <cell r="F1256">
            <v>-1.0985886078711553</v>
          </cell>
        </row>
        <row r="1257">
          <cell r="F1257">
            <v>-0.10085281287573017</v>
          </cell>
        </row>
        <row r="1258">
          <cell r="F1258">
            <v>1.0408305903521005</v>
          </cell>
        </row>
        <row r="1259">
          <cell r="F1259">
            <v>-3.3574207286198554</v>
          </cell>
        </row>
        <row r="1260">
          <cell r="F1260">
            <v>8.3016452187517125</v>
          </cell>
        </row>
        <row r="1261">
          <cell r="F1261">
            <v>5.363688182349315</v>
          </cell>
        </row>
        <row r="1262">
          <cell r="F1262">
            <v>-1.563691618703865</v>
          </cell>
        </row>
        <row r="1263">
          <cell r="F1263">
            <v>1.5960318497844814</v>
          </cell>
        </row>
        <row r="1264">
          <cell r="F1264">
            <v>2.509590517817585</v>
          </cell>
        </row>
        <row r="1265">
          <cell r="F1265">
            <v>-2.3284935456631333</v>
          </cell>
        </row>
        <row r="1266">
          <cell r="F1266">
            <v>-0.19117744681753693</v>
          </cell>
        </row>
        <row r="1267">
          <cell r="F1267">
            <v>-0.75652518313527706</v>
          </cell>
        </row>
        <row r="1268">
          <cell r="F1268">
            <v>0.4616620154126303</v>
          </cell>
        </row>
        <row r="1269">
          <cell r="F1269">
            <v>1.2149225031885469</v>
          </cell>
        </row>
        <row r="1270">
          <cell r="F1270">
            <v>-0.60248308230789371</v>
          </cell>
        </row>
        <row r="1271">
          <cell r="F1271">
            <v>3.5578434399938557</v>
          </cell>
        </row>
        <row r="1272">
          <cell r="F1272">
            <v>-0.77655777603830178</v>
          </cell>
        </row>
        <row r="1273">
          <cell r="F1273">
            <v>1.2712088113779454</v>
          </cell>
        </row>
        <row r="1274">
          <cell r="F1274">
            <v>2.9683750833558933</v>
          </cell>
        </row>
        <row r="1275">
          <cell r="F1275">
            <v>7.7247406956103493E-2</v>
          </cell>
        </row>
        <row r="1276">
          <cell r="F1276">
            <v>4.7792823905980724</v>
          </cell>
        </row>
        <row r="1277">
          <cell r="F1277">
            <v>6.3311201495469192</v>
          </cell>
        </row>
        <row r="1278">
          <cell r="F1278">
            <v>0.35523590162592805</v>
          </cell>
        </row>
        <row r="1279">
          <cell r="F1279">
            <v>9.8583792298820111E-2</v>
          </cell>
        </row>
        <row r="1280">
          <cell r="F1280">
            <v>-2.315291523854742</v>
          </cell>
        </row>
        <row r="1281">
          <cell r="F1281">
            <v>2.0709079312894172</v>
          </cell>
        </row>
        <row r="1282">
          <cell r="F1282">
            <v>6.4091405530049013</v>
          </cell>
        </row>
        <row r="1283">
          <cell r="F1283">
            <v>-0.98944313139757467</v>
          </cell>
        </row>
        <row r="1284">
          <cell r="F1284">
            <v>1.9455656837715543</v>
          </cell>
        </row>
        <row r="1285">
          <cell r="F1285">
            <v>0.86966779771054115</v>
          </cell>
        </row>
        <row r="1286">
          <cell r="F1286">
            <v>7.2609314624278269</v>
          </cell>
        </row>
        <row r="1287">
          <cell r="F1287">
            <v>0.41912647496088951</v>
          </cell>
        </row>
        <row r="1288">
          <cell r="F1288">
            <v>1.0718901975822963</v>
          </cell>
        </row>
        <row r="1289">
          <cell r="F1289">
            <v>4.9737826477492586</v>
          </cell>
        </row>
        <row r="1290">
          <cell r="F1290">
            <v>4.0730257654003932</v>
          </cell>
        </row>
        <row r="1291">
          <cell r="F1291">
            <v>0.71547495881840528</v>
          </cell>
        </row>
        <row r="1292">
          <cell r="F1292">
            <v>4.4967071956378479</v>
          </cell>
        </row>
        <row r="1293">
          <cell r="F1293">
            <v>-1.8401922528575276</v>
          </cell>
        </row>
        <row r="1294">
          <cell r="F1294">
            <v>0.40708011714928871</v>
          </cell>
        </row>
        <row r="1295">
          <cell r="F1295">
            <v>-2.2215322345327158</v>
          </cell>
        </row>
        <row r="1296">
          <cell r="F1296">
            <v>-4.1429640133716177</v>
          </cell>
        </row>
        <row r="1297">
          <cell r="F1297">
            <v>-6.6840145801968323</v>
          </cell>
        </row>
        <row r="1298">
          <cell r="F1298">
            <v>-3.5377565286577282</v>
          </cell>
        </row>
        <row r="1299">
          <cell r="F1299">
            <v>3.8181210306637157</v>
          </cell>
        </row>
        <row r="1300">
          <cell r="F1300">
            <v>-5.8501110187616154</v>
          </cell>
        </row>
        <row r="1301">
          <cell r="F1301">
            <v>-2.3646507853863747</v>
          </cell>
        </row>
        <row r="1302">
          <cell r="F1302">
            <v>-1.5060395606876877</v>
          </cell>
        </row>
        <row r="1303">
          <cell r="F1303">
            <v>-3.4940626026783113</v>
          </cell>
        </row>
        <row r="1304">
          <cell r="F1304">
            <v>0.50744893394572654</v>
          </cell>
        </row>
        <row r="1305">
          <cell r="F1305">
            <v>0.67048266040830873</v>
          </cell>
        </row>
        <row r="1306">
          <cell r="F1306">
            <v>6.3505687998316178</v>
          </cell>
        </row>
        <row r="1307">
          <cell r="F1307">
            <v>2.7747073912152485</v>
          </cell>
        </row>
        <row r="1308">
          <cell r="F1308">
            <v>-0.58292051204128659</v>
          </cell>
        </row>
        <row r="1309">
          <cell r="F1309">
            <v>1.9983764234585681</v>
          </cell>
        </row>
        <row r="1310">
          <cell r="F1310">
            <v>-2.1486639324761887</v>
          </cell>
        </row>
        <row r="1311">
          <cell r="F1311">
            <v>1.7221575696829947</v>
          </cell>
        </row>
        <row r="1312">
          <cell r="F1312">
            <v>5.1887939779380865</v>
          </cell>
        </row>
        <row r="1313">
          <cell r="F1313">
            <v>-1.5688286740610387</v>
          </cell>
        </row>
        <row r="1314">
          <cell r="F1314">
            <v>-6.6776424521665483</v>
          </cell>
        </row>
        <row r="1315">
          <cell r="F1315">
            <v>-1.629823816829074</v>
          </cell>
        </row>
        <row r="1316">
          <cell r="F1316">
            <v>-5.1446899943209035</v>
          </cell>
        </row>
        <row r="1317">
          <cell r="F1317">
            <v>6.9951298566306921</v>
          </cell>
        </row>
        <row r="1318">
          <cell r="F1318">
            <v>4.9408406629410928</v>
          </cell>
        </row>
        <row r="1319">
          <cell r="F1319">
            <v>-1.2076365573818819</v>
          </cell>
        </row>
        <row r="1320">
          <cell r="F1320">
            <v>-2.5279222525671114</v>
          </cell>
        </row>
        <row r="1321">
          <cell r="F1321">
            <v>4.1894977466769525</v>
          </cell>
        </row>
        <row r="1322">
          <cell r="F1322">
            <v>-4.3928469424482293</v>
          </cell>
        </row>
        <row r="1323">
          <cell r="F1323">
            <v>-4.2385930266007996</v>
          </cell>
        </row>
        <row r="1324">
          <cell r="F1324">
            <v>-5.4725973710157811</v>
          </cell>
        </row>
        <row r="1325">
          <cell r="F1325">
            <v>-4.5517695051848532</v>
          </cell>
        </row>
        <row r="1326">
          <cell r="F1326">
            <v>-3.3222539485108951</v>
          </cell>
        </row>
        <row r="1327">
          <cell r="F1327">
            <v>-3.2710252730513885</v>
          </cell>
        </row>
        <row r="1328">
          <cell r="F1328">
            <v>-2.8074880330398981</v>
          </cell>
        </row>
        <row r="1329">
          <cell r="F1329">
            <v>-1.0447248738125641</v>
          </cell>
        </row>
        <row r="1330">
          <cell r="F1330">
            <v>-1.1212815735679516</v>
          </cell>
        </row>
        <row r="1331">
          <cell r="F1331">
            <v>2.7185927532455501</v>
          </cell>
        </row>
        <row r="1332">
          <cell r="F1332">
            <v>2.1185806647095635</v>
          </cell>
        </row>
        <row r="1333">
          <cell r="F1333">
            <v>6.4970111345270698E-2</v>
          </cell>
        </row>
        <row r="1334">
          <cell r="F1334">
            <v>2.3059282392523999</v>
          </cell>
        </row>
        <row r="1335">
          <cell r="F1335">
            <v>-3.7338611090281115</v>
          </cell>
        </row>
        <row r="1336">
          <cell r="F1336">
            <v>-0.40512413421004856</v>
          </cell>
        </row>
        <row r="1337">
          <cell r="F1337">
            <v>-2.3188407150803374</v>
          </cell>
        </row>
        <row r="1338">
          <cell r="F1338">
            <v>-3.5135905515790751</v>
          </cell>
        </row>
        <row r="1339">
          <cell r="F1339">
            <v>4.5093552109808313</v>
          </cell>
        </row>
        <row r="1340">
          <cell r="F1340">
            <v>0.31328922380287794</v>
          </cell>
        </row>
        <row r="1341">
          <cell r="F1341">
            <v>4.252365341127657</v>
          </cell>
        </row>
        <row r="1342">
          <cell r="F1342">
            <v>4.105379644948556</v>
          </cell>
        </row>
        <row r="1343">
          <cell r="F1343">
            <v>-0.251222991674314</v>
          </cell>
        </row>
        <row r="1344">
          <cell r="F1344">
            <v>2.2848260264467615</v>
          </cell>
        </row>
        <row r="1345">
          <cell r="F1345">
            <v>-5.4387793767468438</v>
          </cell>
        </row>
        <row r="1346">
          <cell r="F1346">
            <v>-3.6946003958469271</v>
          </cell>
        </row>
        <row r="1347">
          <cell r="F1347">
            <v>-1.1024989685382842</v>
          </cell>
        </row>
        <row r="1348">
          <cell r="F1348">
            <v>-3.2550684092775053</v>
          </cell>
        </row>
        <row r="1349">
          <cell r="F1349">
            <v>4.1130667718919085</v>
          </cell>
        </row>
        <row r="1350">
          <cell r="F1350">
            <v>1.2607901906391608</v>
          </cell>
        </row>
        <row r="1351">
          <cell r="F1351">
            <v>-1.8190384669967177</v>
          </cell>
        </row>
        <row r="1352">
          <cell r="F1352">
            <v>3.3456413467580286</v>
          </cell>
        </row>
        <row r="1353">
          <cell r="F1353">
            <v>-3.9330660173518557</v>
          </cell>
        </row>
        <row r="1354">
          <cell r="F1354">
            <v>-1.2292064196547294</v>
          </cell>
        </row>
        <row r="1355">
          <cell r="F1355">
            <v>-0.22118532788391027</v>
          </cell>
        </row>
        <row r="1356">
          <cell r="F1356">
            <v>1.5670202271860081</v>
          </cell>
        </row>
        <row r="1357">
          <cell r="F1357">
            <v>0.43284641850652372</v>
          </cell>
        </row>
        <row r="1358">
          <cell r="F1358">
            <v>0.59138585120391496</v>
          </cell>
        </row>
        <row r="1359">
          <cell r="F1359">
            <v>1.8729223775740809</v>
          </cell>
        </row>
        <row r="1360">
          <cell r="F1360">
            <v>4.4536696525893538</v>
          </cell>
        </row>
        <row r="1361">
          <cell r="F1361">
            <v>0.14571844425311109</v>
          </cell>
        </row>
        <row r="1362">
          <cell r="F1362">
            <v>-0.42460937582108821</v>
          </cell>
        </row>
        <row r="1363">
          <cell r="F1363">
            <v>3.1058595059691432</v>
          </cell>
        </row>
        <row r="1364">
          <cell r="F1364">
            <v>-2.3578967090461029</v>
          </cell>
        </row>
        <row r="1365">
          <cell r="F1365">
            <v>-3.3734008872842134</v>
          </cell>
        </row>
        <row r="1366">
          <cell r="F1366">
            <v>1.3311009119226025</v>
          </cell>
        </row>
        <row r="1367">
          <cell r="F1367">
            <v>-0.70270181867630166</v>
          </cell>
        </row>
        <row r="1368">
          <cell r="F1368">
            <v>15.116848369545011</v>
          </cell>
        </row>
        <row r="1369">
          <cell r="F1369">
            <v>-0.95458758663797805</v>
          </cell>
        </row>
        <row r="1370">
          <cell r="F1370">
            <v>3.9032874764753998</v>
          </cell>
        </row>
        <row r="1371">
          <cell r="F1371">
            <v>1.9391921267708616</v>
          </cell>
        </row>
        <row r="1372">
          <cell r="F1372">
            <v>-6.6525698175365751</v>
          </cell>
        </row>
        <row r="1373">
          <cell r="F1373">
            <v>3.2152655402892991</v>
          </cell>
        </row>
        <row r="1374">
          <cell r="F1374">
            <v>6.0426399424839303</v>
          </cell>
        </row>
        <row r="1375">
          <cell r="F1375">
            <v>-1.3643353159695666</v>
          </cell>
        </row>
        <row r="1376">
          <cell r="F1376">
            <v>0.10720825048667887</v>
          </cell>
        </row>
        <row r="1377">
          <cell r="F1377">
            <v>-2.2035094436279228</v>
          </cell>
        </row>
        <row r="1378">
          <cell r="F1378">
            <v>-0.36611746454731231</v>
          </cell>
        </row>
        <row r="1379">
          <cell r="F1379">
            <v>-5.6319689093185854</v>
          </cell>
        </row>
        <row r="1380">
          <cell r="F1380">
            <v>-1.7924339903596896E-2</v>
          </cell>
        </row>
        <row r="1381">
          <cell r="F1381">
            <v>5.3599537839869011</v>
          </cell>
        </row>
        <row r="1382">
          <cell r="F1382">
            <v>3.0091576150773274</v>
          </cell>
        </row>
        <row r="1383">
          <cell r="F1383">
            <v>2.2681889478820252</v>
          </cell>
        </row>
        <row r="1384">
          <cell r="F1384">
            <v>-1.5909433391599974</v>
          </cell>
        </row>
        <row r="1385">
          <cell r="F1385">
            <v>9.3038481535337407</v>
          </cell>
        </row>
        <row r="1386">
          <cell r="F1386">
            <v>4.7933163232441363</v>
          </cell>
        </row>
        <row r="1387">
          <cell r="F1387">
            <v>0.98137068145713813</v>
          </cell>
        </row>
        <row r="1388">
          <cell r="F1388">
            <v>0.64332913289216487</v>
          </cell>
        </row>
        <row r="1389">
          <cell r="F1389">
            <v>2.0008326213520737</v>
          </cell>
        </row>
        <row r="1390">
          <cell r="F1390">
            <v>8.1963359235670303</v>
          </cell>
        </row>
        <row r="1391">
          <cell r="F1391">
            <v>-2.7631688716759339</v>
          </cell>
        </row>
        <row r="1392">
          <cell r="F1392">
            <v>-2.1761327324762112</v>
          </cell>
        </row>
        <row r="1393">
          <cell r="F1393">
            <v>3.6924434461856892E-2</v>
          </cell>
        </row>
        <row r="1394">
          <cell r="F1394">
            <v>-2.2410013728120872</v>
          </cell>
        </row>
        <row r="1395">
          <cell r="F1395">
            <v>-4.5849482481260466</v>
          </cell>
        </row>
        <row r="1396">
          <cell r="F1396">
            <v>-4.5392001006459779</v>
          </cell>
        </row>
        <row r="1397">
          <cell r="F1397">
            <v>-4.438271854603018</v>
          </cell>
        </row>
        <row r="1398">
          <cell r="F1398">
            <v>0.4372799697206381</v>
          </cell>
        </row>
        <row r="1399">
          <cell r="F1399">
            <v>-4.0104149649410346</v>
          </cell>
        </row>
        <row r="1400">
          <cell r="F1400">
            <v>1.7870118518979894</v>
          </cell>
        </row>
        <row r="1401">
          <cell r="F1401">
            <v>3.9458249738781666</v>
          </cell>
        </row>
        <row r="1402">
          <cell r="F1402">
            <v>-9.2673935205620435</v>
          </cell>
        </row>
        <row r="1403">
          <cell r="F1403">
            <v>0.18231583161252612</v>
          </cell>
        </row>
        <row r="1404">
          <cell r="F1404">
            <v>-13.895748758021025</v>
          </cell>
        </row>
        <row r="1405">
          <cell r="F1405">
            <v>7.2493369759362007</v>
          </cell>
        </row>
        <row r="1406">
          <cell r="F1406">
            <v>-4.9542897984920327</v>
          </cell>
        </row>
        <row r="1407">
          <cell r="F1407">
            <v>-0.68355654546035183</v>
          </cell>
        </row>
        <row r="1408">
          <cell r="F1408">
            <v>3.3720625579419732</v>
          </cell>
        </row>
        <row r="1409">
          <cell r="F1409">
            <v>-1.4367170777498386</v>
          </cell>
        </row>
        <row r="1410">
          <cell r="F1410">
            <v>-2.66450927786632</v>
          </cell>
        </row>
        <row r="1411">
          <cell r="F1411">
            <v>-3.613187770572778</v>
          </cell>
        </row>
        <row r="1412">
          <cell r="F1412">
            <v>-6.5577255401645917</v>
          </cell>
        </row>
        <row r="1413">
          <cell r="F1413">
            <v>-1.8124912985583332</v>
          </cell>
        </row>
        <row r="1414">
          <cell r="F1414">
            <v>1.453610986735077</v>
          </cell>
        </row>
        <row r="1415">
          <cell r="F1415">
            <v>-3.9369123416970151</v>
          </cell>
        </row>
        <row r="1416">
          <cell r="F1416">
            <v>3.8908969657941506</v>
          </cell>
        </row>
        <row r="1417">
          <cell r="F1417">
            <v>3.1061382481784277</v>
          </cell>
        </row>
        <row r="1418">
          <cell r="F1418">
            <v>1.5074939257876327</v>
          </cell>
        </row>
        <row r="1419">
          <cell r="F1419">
            <v>0.15075364050628037</v>
          </cell>
        </row>
        <row r="1420">
          <cell r="F1420">
            <v>-0.25227380559655654</v>
          </cell>
        </row>
        <row r="1421">
          <cell r="F1421">
            <v>-8.4505620456187884</v>
          </cell>
        </row>
        <row r="1422">
          <cell r="F1422">
            <v>2.1614683990354013</v>
          </cell>
        </row>
        <row r="1423">
          <cell r="F1423">
            <v>-2.7221563450794397</v>
          </cell>
        </row>
        <row r="1424">
          <cell r="F1424">
            <v>-3.8255229450497552</v>
          </cell>
        </row>
        <row r="1425">
          <cell r="F1425">
            <v>0.85988787877771955</v>
          </cell>
        </row>
        <row r="1426">
          <cell r="F1426">
            <v>-3.1676870374095945</v>
          </cell>
        </row>
        <row r="1427">
          <cell r="F1427">
            <v>-6.8592918909473628</v>
          </cell>
        </row>
        <row r="1428">
          <cell r="F1428">
            <v>2.5622531170940395</v>
          </cell>
        </row>
        <row r="1429">
          <cell r="F1429">
            <v>-2.0364539865771905</v>
          </cell>
        </row>
        <row r="1430">
          <cell r="F1430">
            <v>3.87072170085988</v>
          </cell>
        </row>
        <row r="1431">
          <cell r="F1431">
            <v>1.29740297252221</v>
          </cell>
        </row>
        <row r="1432">
          <cell r="F1432">
            <v>4.6082184990954751</v>
          </cell>
        </row>
        <row r="1433">
          <cell r="F1433">
            <v>-2.0545872858940966</v>
          </cell>
        </row>
        <row r="1434">
          <cell r="F1434">
            <v>-3.1552596933878911</v>
          </cell>
        </row>
        <row r="1435">
          <cell r="F1435">
            <v>0.20934887903241567</v>
          </cell>
        </row>
        <row r="1436">
          <cell r="F1436">
            <v>15.746314061942543</v>
          </cell>
        </row>
        <row r="1437">
          <cell r="F1437">
            <v>-2.0915778843799524</v>
          </cell>
        </row>
        <row r="1438">
          <cell r="F1438">
            <v>-4.4904669443720859</v>
          </cell>
        </row>
        <row r="1439">
          <cell r="F1439">
            <v>2.6318071220548922</v>
          </cell>
        </row>
        <row r="1440">
          <cell r="F1440">
            <v>0.42343634812570541</v>
          </cell>
        </row>
        <row r="1441">
          <cell r="F1441">
            <v>-0.52651667348230369</v>
          </cell>
        </row>
        <row r="1442">
          <cell r="F1442">
            <v>2.7383469261300641</v>
          </cell>
        </row>
        <row r="1443">
          <cell r="F1443">
            <v>-2.7514516058516381</v>
          </cell>
        </row>
        <row r="1444">
          <cell r="F1444">
            <v>-3.8100684353611953</v>
          </cell>
        </row>
        <row r="1445">
          <cell r="F1445">
            <v>-0.48081010785896094</v>
          </cell>
        </row>
        <row r="1446">
          <cell r="F1446">
            <v>2.4975788670329493</v>
          </cell>
        </row>
        <row r="1447">
          <cell r="F1447">
            <v>-3.5829864045383539</v>
          </cell>
        </row>
        <row r="1448">
          <cell r="F1448">
            <v>-2.5572754928830541</v>
          </cell>
        </row>
        <row r="1449">
          <cell r="F1449">
            <v>-0.75716918271652922</v>
          </cell>
        </row>
        <row r="1450">
          <cell r="F1450">
            <v>-9.2356955740875204</v>
          </cell>
        </row>
        <row r="1451">
          <cell r="F1451">
            <v>-1.2001263294118782</v>
          </cell>
        </row>
        <row r="1452">
          <cell r="F1452">
            <v>1.1864970280748224</v>
          </cell>
        </row>
        <row r="1453">
          <cell r="F1453">
            <v>2.0409710736504207</v>
          </cell>
        </row>
        <row r="1454">
          <cell r="F1454">
            <v>10.773650604321354</v>
          </cell>
        </row>
        <row r="1455">
          <cell r="F1455">
            <v>5.8249505669512729</v>
          </cell>
        </row>
        <row r="1456">
          <cell r="F1456">
            <v>-0.17960640738168823</v>
          </cell>
        </row>
        <row r="1457">
          <cell r="F1457">
            <v>2.5977796270597064</v>
          </cell>
        </row>
        <row r="1458">
          <cell r="F1458">
            <v>-4.4672475402056806</v>
          </cell>
        </row>
        <row r="1459">
          <cell r="F1459">
            <v>-4.5357409324169655</v>
          </cell>
        </row>
        <row r="1460">
          <cell r="F1460">
            <v>-8.5613780809850382E-2</v>
          </cell>
        </row>
        <row r="1461">
          <cell r="F1461">
            <v>0.2069422180279798</v>
          </cell>
        </row>
        <row r="1462">
          <cell r="F1462">
            <v>-0.44718025858056404</v>
          </cell>
        </row>
        <row r="1463">
          <cell r="F1463">
            <v>7.5702897080626652</v>
          </cell>
        </row>
        <row r="1464">
          <cell r="F1464">
            <v>2.0735818617243678</v>
          </cell>
        </row>
        <row r="1465">
          <cell r="F1465">
            <v>-0.74171001243699886</v>
          </cell>
        </row>
        <row r="1466">
          <cell r="F1466">
            <v>1.7488929092555674</v>
          </cell>
        </row>
        <row r="1467">
          <cell r="F1467">
            <v>-1.0750486608457992</v>
          </cell>
        </row>
        <row r="1468">
          <cell r="F1468">
            <v>0.78147896701984609</v>
          </cell>
        </row>
        <row r="1469">
          <cell r="F1469">
            <v>1.0498634229446442</v>
          </cell>
        </row>
        <row r="1470">
          <cell r="F1470">
            <v>1.5318160304522268</v>
          </cell>
        </row>
        <row r="1471">
          <cell r="F1471">
            <v>-4.1427117344516544</v>
          </cell>
        </row>
        <row r="1472">
          <cell r="F1472">
            <v>-2.7299137016684476</v>
          </cell>
        </row>
        <row r="1473">
          <cell r="F1473">
            <v>1.5154276183625093</v>
          </cell>
        </row>
        <row r="1474">
          <cell r="F1474">
            <v>-0.68268140175002034</v>
          </cell>
        </row>
        <row r="1475">
          <cell r="F1475">
            <v>5.7651439836536502</v>
          </cell>
        </row>
        <row r="1476">
          <cell r="F1476">
            <v>-2.7466920603444707</v>
          </cell>
        </row>
        <row r="1477">
          <cell r="F1477">
            <v>-0.18248505412140656</v>
          </cell>
        </row>
        <row r="1478">
          <cell r="F1478">
            <v>1.5303041869280847</v>
          </cell>
        </row>
        <row r="1479">
          <cell r="F1479">
            <v>-0.35055026240962522</v>
          </cell>
        </row>
        <row r="1480">
          <cell r="F1480">
            <v>-2.326344718624068</v>
          </cell>
        </row>
        <row r="1481">
          <cell r="F1481">
            <v>-0.52810461794719876</v>
          </cell>
        </row>
        <row r="1482">
          <cell r="F1482">
            <v>3.1565561870856182</v>
          </cell>
        </row>
        <row r="1483">
          <cell r="F1483">
            <v>-6.3243913821098321</v>
          </cell>
        </row>
        <row r="1484">
          <cell r="F1484">
            <v>1.7196895052619632</v>
          </cell>
        </row>
        <row r="1485">
          <cell r="F1485">
            <v>-1.6884025142724022</v>
          </cell>
        </row>
        <row r="1486">
          <cell r="F1486">
            <v>-0.31157611324966727</v>
          </cell>
        </row>
        <row r="1487">
          <cell r="F1487">
            <v>-7.6184263783467223</v>
          </cell>
        </row>
        <row r="1488">
          <cell r="F1488">
            <v>1.7571551329801398</v>
          </cell>
        </row>
        <row r="1489">
          <cell r="F1489">
            <v>6.2220635604932042</v>
          </cell>
        </row>
        <row r="1490">
          <cell r="F1490">
            <v>-1.5870547818415783</v>
          </cell>
        </row>
        <row r="1491">
          <cell r="F1491">
            <v>4.4412605710383115</v>
          </cell>
        </row>
        <row r="1492">
          <cell r="F1492">
            <v>-12.1284857946338</v>
          </cell>
        </row>
        <row r="1493">
          <cell r="F1493">
            <v>3.2172499488581869</v>
          </cell>
        </row>
        <row r="1494">
          <cell r="F1494">
            <v>0.78957902611603104</v>
          </cell>
        </row>
        <row r="1495">
          <cell r="F1495">
            <v>1.7467159773590848</v>
          </cell>
        </row>
        <row r="1496">
          <cell r="F1496">
            <v>1.6594078449369805</v>
          </cell>
        </row>
        <row r="1497">
          <cell r="F1497">
            <v>-4.3456949744315444E-2</v>
          </cell>
        </row>
        <row r="1498">
          <cell r="F1498">
            <v>-2.0529291992161545</v>
          </cell>
        </row>
        <row r="1499">
          <cell r="F1499">
            <v>-0.25828355671943065</v>
          </cell>
        </row>
        <row r="1500">
          <cell r="F1500">
            <v>-1.7166271301704471E-2</v>
          </cell>
        </row>
        <row r="1501">
          <cell r="F1501">
            <v>-1.7382878359362297</v>
          </cell>
        </row>
        <row r="1502">
          <cell r="F1502">
            <v>-3.2981131643821744</v>
          </cell>
        </row>
        <row r="1503">
          <cell r="F1503">
            <v>0.26198341541963888</v>
          </cell>
        </row>
        <row r="1504">
          <cell r="F1504">
            <v>0.57017763324119564</v>
          </cell>
        </row>
        <row r="1505">
          <cell r="F1505">
            <v>3.1610834119124767</v>
          </cell>
        </row>
        <row r="1506">
          <cell r="F1506">
            <v>8.802378571767715</v>
          </cell>
        </row>
        <row r="1507">
          <cell r="F1507">
            <v>0.62275112728548976</v>
          </cell>
        </row>
        <row r="1508">
          <cell r="F1508">
            <v>-6.836411272048764</v>
          </cell>
        </row>
        <row r="1509">
          <cell r="F1509">
            <v>1.1379070222307002</v>
          </cell>
        </row>
        <row r="1510">
          <cell r="F1510">
            <v>0.74141149810659601</v>
          </cell>
        </row>
        <row r="1511">
          <cell r="F1511">
            <v>4.3948598356137785</v>
          </cell>
        </row>
        <row r="1512">
          <cell r="F1512">
            <v>-1.8184900206747694</v>
          </cell>
        </row>
        <row r="1513">
          <cell r="F1513">
            <v>5.8282789862312416</v>
          </cell>
        </row>
        <row r="1514">
          <cell r="F1514">
            <v>0.71092186257158152</v>
          </cell>
        </row>
        <row r="1515">
          <cell r="F1515">
            <v>-7.6049403736992955</v>
          </cell>
        </row>
        <row r="1516">
          <cell r="F1516">
            <v>3.078981340404594</v>
          </cell>
        </row>
        <row r="1517">
          <cell r="F1517">
            <v>6.8499760917846721</v>
          </cell>
        </row>
        <row r="1518">
          <cell r="F1518">
            <v>-1.5049973005251975</v>
          </cell>
        </row>
        <row r="1519">
          <cell r="F1519">
            <v>1.5764351467424857</v>
          </cell>
        </row>
        <row r="1520">
          <cell r="F1520">
            <v>0.80771116371984775</v>
          </cell>
        </row>
        <row r="1521">
          <cell r="F1521">
            <v>-2.7153827037762004</v>
          </cell>
        </row>
        <row r="1522">
          <cell r="F1522">
            <v>1.4911214632789451</v>
          </cell>
        </row>
        <row r="1523">
          <cell r="F1523">
            <v>-2.6449248485590457</v>
          </cell>
        </row>
        <row r="1524">
          <cell r="F1524">
            <v>-4.2087588533938725</v>
          </cell>
        </row>
        <row r="1525">
          <cell r="F1525">
            <v>-0.22417693457323495</v>
          </cell>
        </row>
        <row r="1526">
          <cell r="F1526">
            <v>-0.99689954758698129</v>
          </cell>
        </row>
        <row r="1527">
          <cell r="F1527">
            <v>-2.2142963890343772</v>
          </cell>
        </row>
        <row r="1528">
          <cell r="F1528">
            <v>-3.7431980836211918</v>
          </cell>
        </row>
        <row r="1529">
          <cell r="F1529">
            <v>4.2281036174993689</v>
          </cell>
        </row>
        <row r="1530">
          <cell r="F1530">
            <v>0.64684282455915731</v>
          </cell>
        </row>
        <row r="1531">
          <cell r="F1531">
            <v>2.9524747366990352</v>
          </cell>
        </row>
        <row r="1532">
          <cell r="F1532">
            <v>-3.3401541446027094</v>
          </cell>
        </row>
        <row r="1533">
          <cell r="F1533">
            <v>-2.6811613668870118</v>
          </cell>
        </row>
        <row r="1534">
          <cell r="F1534">
            <v>-0.14437564210664841</v>
          </cell>
        </row>
        <row r="1535">
          <cell r="F1535">
            <v>0.36922810619601454</v>
          </cell>
        </row>
        <row r="1536">
          <cell r="F1536">
            <v>-0.5117117550397523</v>
          </cell>
        </row>
        <row r="1537">
          <cell r="F1537">
            <v>-5.5266019501815453</v>
          </cell>
        </row>
        <row r="1538">
          <cell r="F1538">
            <v>2.2824509247731735</v>
          </cell>
        </row>
        <row r="1539">
          <cell r="F1539">
            <v>-0.27798150950479661</v>
          </cell>
        </row>
        <row r="1540">
          <cell r="F1540">
            <v>1.2271281973426975</v>
          </cell>
        </row>
        <row r="1541">
          <cell r="F1541">
            <v>-0.93626849402811174</v>
          </cell>
        </row>
        <row r="1542">
          <cell r="F1542">
            <v>1.73234427863679</v>
          </cell>
        </row>
        <row r="1543">
          <cell r="F1543">
            <v>4.86031502252475</v>
          </cell>
        </row>
        <row r="1544">
          <cell r="F1544">
            <v>-0.36847268257378007</v>
          </cell>
        </row>
        <row r="1545">
          <cell r="F1545">
            <v>1.615119108557493</v>
          </cell>
        </row>
        <row r="1546">
          <cell r="F1546">
            <v>0.20858405537632185</v>
          </cell>
        </row>
        <row r="1547">
          <cell r="F1547">
            <v>0.74885254563845394</v>
          </cell>
        </row>
        <row r="1548">
          <cell r="F1548">
            <v>4.3238987548873906</v>
          </cell>
        </row>
        <row r="1549">
          <cell r="F1549">
            <v>4.5900290285443903</v>
          </cell>
        </row>
        <row r="1550">
          <cell r="F1550">
            <v>6.3558524348863656</v>
          </cell>
        </row>
        <row r="1551">
          <cell r="F1551">
            <v>0.93402830366368472</v>
          </cell>
        </row>
        <row r="1552">
          <cell r="F1552">
            <v>4.7264858422173752</v>
          </cell>
        </row>
        <row r="1553">
          <cell r="F1553">
            <v>-7.2190695714966227</v>
          </cell>
        </row>
        <row r="1554">
          <cell r="F1554">
            <v>-7.1157087348142616</v>
          </cell>
        </row>
        <row r="1555">
          <cell r="F1555">
            <v>8.7647845944893046</v>
          </cell>
        </row>
        <row r="1556">
          <cell r="F1556">
            <v>-1.5913045225373055</v>
          </cell>
        </row>
        <row r="1557">
          <cell r="F1557">
            <v>-11.321386557465102</v>
          </cell>
        </row>
        <row r="1558">
          <cell r="F1558">
            <v>-0.16710782352756534</v>
          </cell>
        </row>
        <row r="1559">
          <cell r="F1559">
            <v>6.980558115426641</v>
          </cell>
        </row>
        <row r="1560">
          <cell r="F1560">
            <v>-1.9892834886437862</v>
          </cell>
        </row>
        <row r="1561">
          <cell r="F1561">
            <v>-2.5551974436091269</v>
          </cell>
        </row>
        <row r="1562">
          <cell r="F1562">
            <v>-0.72798290426944834</v>
          </cell>
        </row>
        <row r="1563">
          <cell r="F1563">
            <v>-11.791020403516502</v>
          </cell>
        </row>
        <row r="1564">
          <cell r="F1564">
            <v>-4.2943890262746267</v>
          </cell>
        </row>
        <row r="1565">
          <cell r="F1565">
            <v>-8.7139380568559882E-2</v>
          </cell>
        </row>
        <row r="1566">
          <cell r="F1566">
            <v>-1.512654499056056</v>
          </cell>
        </row>
        <row r="1567">
          <cell r="F1567">
            <v>-2.0313241558589397</v>
          </cell>
        </row>
        <row r="1568">
          <cell r="F1568">
            <v>6.3281141417758811</v>
          </cell>
        </row>
        <row r="1569">
          <cell r="F1569">
            <v>-0.48619930635201936</v>
          </cell>
        </row>
        <row r="1570">
          <cell r="F1570">
            <v>2.2552349176742901</v>
          </cell>
        </row>
        <row r="1571">
          <cell r="F1571">
            <v>-2.7825400452618552</v>
          </cell>
        </row>
        <row r="1572">
          <cell r="F1572">
            <v>0.44811792007739626</v>
          </cell>
        </row>
        <row r="1573">
          <cell r="F1573">
            <v>-4.8718017599180792</v>
          </cell>
        </row>
        <row r="1574">
          <cell r="F1574">
            <v>1.9122714532616958</v>
          </cell>
        </row>
        <row r="1575">
          <cell r="F1575">
            <v>0.82540379577392042</v>
          </cell>
        </row>
        <row r="1576">
          <cell r="F1576">
            <v>-1.7037372788850247</v>
          </cell>
        </row>
        <row r="1577">
          <cell r="F1577">
            <v>-1.2950650397477634</v>
          </cell>
        </row>
        <row r="1578">
          <cell r="F1578">
            <v>1.986279260533613</v>
          </cell>
        </row>
        <row r="1579">
          <cell r="F1579">
            <v>-5.2010504606693573</v>
          </cell>
        </row>
        <row r="1580">
          <cell r="F1580">
            <v>10.879630946768687</v>
          </cell>
        </row>
        <row r="1581">
          <cell r="F1581">
            <v>-1.7096703227036913</v>
          </cell>
        </row>
        <row r="1582">
          <cell r="F1582">
            <v>1.6048141224845196</v>
          </cell>
        </row>
        <row r="1583">
          <cell r="F1583">
            <v>15.13139378591665</v>
          </cell>
        </row>
        <row r="1584">
          <cell r="F1584">
            <v>2.2556532635754163</v>
          </cell>
        </row>
        <row r="1585">
          <cell r="F1585">
            <v>5.5289937454019673E-2</v>
          </cell>
        </row>
        <row r="1586">
          <cell r="F1586">
            <v>0.9801991286382522</v>
          </cell>
        </row>
        <row r="1587">
          <cell r="F1587">
            <v>3.8079790587373434</v>
          </cell>
        </row>
        <row r="1588">
          <cell r="F1588">
            <v>-2.7701146501087459</v>
          </cell>
        </row>
        <row r="1589">
          <cell r="F1589">
            <v>-2.0025966673226616</v>
          </cell>
        </row>
        <row r="1590">
          <cell r="F1590">
            <v>-10.392656740653974</v>
          </cell>
        </row>
        <row r="1591">
          <cell r="F1591">
            <v>3.5653018329284238</v>
          </cell>
        </row>
        <row r="1592">
          <cell r="F1592">
            <v>-1.6470247446083213</v>
          </cell>
        </row>
        <row r="1593">
          <cell r="F1593">
            <v>0.84917688145468939</v>
          </cell>
        </row>
        <row r="1594">
          <cell r="F1594">
            <v>-2.1898804796715341</v>
          </cell>
        </row>
        <row r="1595">
          <cell r="F1595">
            <v>-0.38615424583381674</v>
          </cell>
        </row>
        <row r="1596">
          <cell r="F1596">
            <v>-6.3583525445105771</v>
          </cell>
        </row>
        <row r="1597">
          <cell r="F1597">
            <v>-1.1535338272534976</v>
          </cell>
        </row>
        <row r="1598">
          <cell r="F1598">
            <v>3.057821215331709</v>
          </cell>
        </row>
        <row r="1599">
          <cell r="F1599">
            <v>1.6373873998609367</v>
          </cell>
        </row>
        <row r="1600">
          <cell r="F1600">
            <v>-3.1060910409148201</v>
          </cell>
        </row>
        <row r="1601">
          <cell r="F1601">
            <v>-1.6103904711508616</v>
          </cell>
        </row>
        <row r="1602">
          <cell r="F1602">
            <v>-1.9442793513154695</v>
          </cell>
        </row>
        <row r="1603">
          <cell r="F1603">
            <v>-0.94898517672838745</v>
          </cell>
        </row>
        <row r="1604">
          <cell r="F1604">
            <v>4.7064323306230671</v>
          </cell>
        </row>
        <row r="1605">
          <cell r="F1605">
            <v>1.1670981178140392</v>
          </cell>
        </row>
        <row r="1606">
          <cell r="F1606">
            <v>1.622717352523436</v>
          </cell>
        </row>
        <row r="1607">
          <cell r="F1607">
            <v>-1.2239026016307868</v>
          </cell>
        </row>
        <row r="1608">
          <cell r="F1608">
            <v>0.43708628169284769</v>
          </cell>
        </row>
        <row r="1609">
          <cell r="F1609">
            <v>0.34184944946707591</v>
          </cell>
        </row>
        <row r="1610">
          <cell r="F1610">
            <v>0.14044964746406785</v>
          </cell>
        </row>
        <row r="1611">
          <cell r="F1611">
            <v>-4.0638240176055369</v>
          </cell>
        </row>
        <row r="1612">
          <cell r="F1612">
            <v>2.6677720454128524</v>
          </cell>
        </row>
        <row r="1613">
          <cell r="F1613">
            <v>0.78690702946085356</v>
          </cell>
        </row>
        <row r="1614">
          <cell r="F1614">
            <v>2.501631889053626</v>
          </cell>
        </row>
        <row r="1615">
          <cell r="F1615">
            <v>-1.7549902985844616</v>
          </cell>
        </row>
        <row r="1616">
          <cell r="F1616">
            <v>10.475097876044464</v>
          </cell>
        </row>
        <row r="1617">
          <cell r="F1617">
            <v>-0.70111354322422437</v>
          </cell>
        </row>
        <row r="1618">
          <cell r="F1618">
            <v>0.33400469075256212</v>
          </cell>
        </row>
        <row r="1619">
          <cell r="F1619">
            <v>-1.6160712502489472</v>
          </cell>
        </row>
        <row r="1620">
          <cell r="F1620">
            <v>3.1862048506234846</v>
          </cell>
        </row>
        <row r="1621">
          <cell r="F1621">
            <v>-1.2177007690532473</v>
          </cell>
        </row>
        <row r="1622">
          <cell r="F1622">
            <v>8.8713816264997085</v>
          </cell>
        </row>
        <row r="1623">
          <cell r="F1623">
            <v>3.5342939207000397</v>
          </cell>
        </row>
        <row r="1624">
          <cell r="F1624">
            <v>-12.37312968800299</v>
          </cell>
        </row>
        <row r="1625">
          <cell r="F1625">
            <v>2.333805721927388</v>
          </cell>
        </row>
        <row r="1626">
          <cell r="F1626">
            <v>-0.77859189205879709</v>
          </cell>
        </row>
        <row r="1627">
          <cell r="F1627">
            <v>-1.5819590843240761</v>
          </cell>
        </row>
        <row r="1628">
          <cell r="F1628">
            <v>5.2476133038675927</v>
          </cell>
        </row>
        <row r="1629">
          <cell r="F1629">
            <v>4.9134856543464256</v>
          </cell>
        </row>
        <row r="1630">
          <cell r="F1630">
            <v>10.344846828440453</v>
          </cell>
        </row>
        <row r="1631">
          <cell r="F1631">
            <v>17.010004319983565</v>
          </cell>
        </row>
        <row r="1632">
          <cell r="F1632">
            <v>0.29670550260795298</v>
          </cell>
        </row>
        <row r="1633">
          <cell r="F1633">
            <v>2.0037521942067427</v>
          </cell>
        </row>
        <row r="1634">
          <cell r="F1634">
            <v>-2.0519735144134184</v>
          </cell>
        </row>
        <row r="1635">
          <cell r="F1635">
            <v>-2.2099874616244555</v>
          </cell>
        </row>
        <row r="1636">
          <cell r="F1636">
            <v>1.2279214458558649</v>
          </cell>
        </row>
        <row r="1637">
          <cell r="F1637">
            <v>-1.7305905318549053</v>
          </cell>
        </row>
        <row r="1638">
          <cell r="F1638">
            <v>3.114129066372922</v>
          </cell>
        </row>
        <row r="1639">
          <cell r="F1639">
            <v>2.0237651875831286</v>
          </cell>
        </row>
        <row r="1640">
          <cell r="F1640">
            <v>-2.3410048583418317</v>
          </cell>
        </row>
        <row r="1641">
          <cell r="F1641">
            <v>-2.6433830242076342</v>
          </cell>
        </row>
        <row r="1642">
          <cell r="F1642">
            <v>-1.5800815288821233</v>
          </cell>
        </row>
        <row r="1643">
          <cell r="F1643">
            <v>-2.3852657027040145</v>
          </cell>
        </row>
        <row r="1644">
          <cell r="F1644">
            <v>-1.8956179701838116</v>
          </cell>
        </row>
        <row r="1645">
          <cell r="F1645">
            <v>-2.2502438563097251</v>
          </cell>
        </row>
        <row r="1646">
          <cell r="F1646">
            <v>-1.4283631690140606</v>
          </cell>
        </row>
        <row r="1647">
          <cell r="F1647">
            <v>-1.1039920222094675</v>
          </cell>
        </row>
        <row r="1648">
          <cell r="F1648">
            <v>2.9867347854653898</v>
          </cell>
        </row>
        <row r="1649">
          <cell r="F1649">
            <v>0.43229718025343078</v>
          </cell>
        </row>
        <row r="1650">
          <cell r="F1650">
            <v>1.7682335934056446</v>
          </cell>
        </row>
        <row r="1651">
          <cell r="F1651">
            <v>-2.0318119156298984</v>
          </cell>
        </row>
        <row r="1652">
          <cell r="F1652">
            <v>5.8050569026262684</v>
          </cell>
        </row>
        <row r="1653">
          <cell r="F1653">
            <v>7.1039732760653145</v>
          </cell>
        </row>
        <row r="1654">
          <cell r="F1654">
            <v>-5.4928777964933149</v>
          </cell>
        </row>
        <row r="1655">
          <cell r="F1655">
            <v>9.5782942005987373</v>
          </cell>
        </row>
        <row r="1656">
          <cell r="F1656">
            <v>-0.25726879987147544</v>
          </cell>
        </row>
        <row r="1657">
          <cell r="F1657">
            <v>1.4273601308081023</v>
          </cell>
        </row>
        <row r="1658">
          <cell r="F1658">
            <v>-2.852519365334464</v>
          </cell>
        </row>
        <row r="1659">
          <cell r="F1659">
            <v>-3.6304503070691396</v>
          </cell>
        </row>
        <row r="1660">
          <cell r="F1660">
            <v>-9.941029796100576</v>
          </cell>
        </row>
        <row r="1661">
          <cell r="F1661">
            <v>-6.8811734221249141</v>
          </cell>
        </row>
        <row r="1662">
          <cell r="F1662">
            <v>0.54169267440256141</v>
          </cell>
        </row>
        <row r="1663">
          <cell r="F1663">
            <v>1.019816281205709</v>
          </cell>
        </row>
        <row r="1664">
          <cell r="F1664">
            <v>-2.7956295140988985</v>
          </cell>
        </row>
        <row r="1665">
          <cell r="F1665">
            <v>2.6077855559847558</v>
          </cell>
        </row>
        <row r="1666">
          <cell r="F1666">
            <v>0.93868455249630789</v>
          </cell>
        </row>
        <row r="1667">
          <cell r="F1667">
            <v>2.5173877484481175</v>
          </cell>
        </row>
        <row r="1668">
          <cell r="F1668">
            <v>-0.58540576371758613</v>
          </cell>
        </row>
        <row r="1669">
          <cell r="F1669">
            <v>1.8209535467945204</v>
          </cell>
        </row>
        <row r="1670">
          <cell r="F1670">
            <v>0.24889973670206922</v>
          </cell>
        </row>
        <row r="1671">
          <cell r="F1671">
            <v>2.1197661802819905</v>
          </cell>
        </row>
        <row r="1672">
          <cell r="F1672">
            <v>-9.8870499405726786E-2</v>
          </cell>
        </row>
        <row r="1673">
          <cell r="F1673">
            <v>-3.3255038952132194</v>
          </cell>
        </row>
        <row r="1674">
          <cell r="F1674">
            <v>-1.8266007944191971</v>
          </cell>
        </row>
        <row r="1675">
          <cell r="F1675">
            <v>1.4093200977808693</v>
          </cell>
        </row>
        <row r="1676">
          <cell r="F1676">
            <v>-5.7993077650652873</v>
          </cell>
        </row>
        <row r="1677">
          <cell r="F1677">
            <v>7.4397413029074349</v>
          </cell>
        </row>
        <row r="1678">
          <cell r="F1678">
            <v>-12.115256807105647</v>
          </cell>
        </row>
        <row r="1679">
          <cell r="F1679">
            <v>-1.3741798092498192</v>
          </cell>
        </row>
        <row r="1680">
          <cell r="F1680">
            <v>0.14812705641428525</v>
          </cell>
        </row>
        <row r="1681">
          <cell r="F1681">
            <v>-10.239590131767148</v>
          </cell>
        </row>
        <row r="1682">
          <cell r="F1682">
            <v>0.23831239542893312</v>
          </cell>
        </row>
        <row r="1683">
          <cell r="F1683">
            <v>1.8132046221764078</v>
          </cell>
        </row>
        <row r="1684">
          <cell r="F1684">
            <v>6.0806165699023227</v>
          </cell>
        </row>
        <row r="1685">
          <cell r="F1685">
            <v>-2.7940109964578514</v>
          </cell>
        </row>
        <row r="1686">
          <cell r="F1686">
            <v>2.5376980940133107</v>
          </cell>
        </row>
        <row r="1687">
          <cell r="F1687">
            <v>2.1285925707704165</v>
          </cell>
        </row>
        <row r="1688">
          <cell r="F1688">
            <v>-10.715828715053409</v>
          </cell>
        </row>
        <row r="1689">
          <cell r="F1689">
            <v>-7.1892296394116428</v>
          </cell>
        </row>
        <row r="1690">
          <cell r="F1690">
            <v>-7.1428433421933004</v>
          </cell>
        </row>
        <row r="1691">
          <cell r="F1691">
            <v>7.1209331083697887</v>
          </cell>
        </row>
        <row r="1692">
          <cell r="F1692">
            <v>7.1614839160030703</v>
          </cell>
        </row>
        <row r="1693">
          <cell r="F1693">
            <v>1.3754158856069694</v>
          </cell>
        </row>
        <row r="1694">
          <cell r="F1694">
            <v>-0.76379809907408225</v>
          </cell>
        </row>
        <row r="1695">
          <cell r="F1695">
            <v>-2.2976422818012745</v>
          </cell>
        </row>
        <row r="1696">
          <cell r="F1696">
            <v>-0.33141849375563787</v>
          </cell>
        </row>
        <row r="1697">
          <cell r="F1697">
            <v>2.0074744600961076</v>
          </cell>
        </row>
        <row r="1698">
          <cell r="F1698">
            <v>-2.798511188834639</v>
          </cell>
        </row>
        <row r="1699">
          <cell r="F1699">
            <v>8.0679015977230009</v>
          </cell>
        </row>
        <row r="1700">
          <cell r="F1700">
            <v>-7.5685518601604445</v>
          </cell>
        </row>
        <row r="1701">
          <cell r="F1701">
            <v>0.50525086769038363</v>
          </cell>
        </row>
        <row r="1702">
          <cell r="F1702">
            <v>7.6561618158406262</v>
          </cell>
        </row>
        <row r="1703">
          <cell r="F1703">
            <v>1.5800183523566955</v>
          </cell>
        </row>
        <row r="1704">
          <cell r="F1704">
            <v>-12.102630005779567</v>
          </cell>
        </row>
        <row r="1705">
          <cell r="F1705">
            <v>3.969544847893149</v>
          </cell>
        </row>
        <row r="1706">
          <cell r="F1706">
            <v>1.3276997187172117</v>
          </cell>
        </row>
        <row r="1707">
          <cell r="F1707">
            <v>2.1131825933093591</v>
          </cell>
        </row>
        <row r="1708">
          <cell r="F1708">
            <v>-6.146949811999983</v>
          </cell>
        </row>
        <row r="1709">
          <cell r="F1709">
            <v>-5.4035084034228138</v>
          </cell>
        </row>
        <row r="1710">
          <cell r="F1710">
            <v>2.4500747657795467</v>
          </cell>
        </row>
        <row r="1711">
          <cell r="F1711">
            <v>-6.3076813516975001</v>
          </cell>
        </row>
        <row r="1712">
          <cell r="F1712">
            <v>-2.8829240471289843</v>
          </cell>
        </row>
        <row r="1713">
          <cell r="F1713">
            <v>-2.1408835560844417</v>
          </cell>
        </row>
        <row r="1714">
          <cell r="F1714">
            <v>-9.6091692758045535E-2</v>
          </cell>
        </row>
        <row r="1715">
          <cell r="F1715">
            <v>3.1171703130952153</v>
          </cell>
        </row>
        <row r="1716">
          <cell r="F1716">
            <v>-4.0296351930563787</v>
          </cell>
        </row>
        <row r="1717">
          <cell r="F1717">
            <v>0.60856476964064066</v>
          </cell>
        </row>
        <row r="1718">
          <cell r="F1718">
            <v>5.3757340995113285</v>
          </cell>
        </row>
        <row r="1719">
          <cell r="F1719">
            <v>0.94234516684495262</v>
          </cell>
        </row>
        <row r="1720">
          <cell r="F1720">
            <v>-1.9629395702664754</v>
          </cell>
        </row>
        <row r="1721">
          <cell r="F1721">
            <v>-2.2543464427707569</v>
          </cell>
        </row>
        <row r="1722">
          <cell r="F1722">
            <v>-12.613844841522951</v>
          </cell>
        </row>
        <row r="1723">
          <cell r="F1723">
            <v>-6.0657538170554615</v>
          </cell>
        </row>
        <row r="1724">
          <cell r="F1724">
            <v>-3.8034855867228154</v>
          </cell>
        </row>
        <row r="1725">
          <cell r="F1725">
            <v>-3.472874335900145</v>
          </cell>
        </row>
        <row r="1726">
          <cell r="F1726">
            <v>4.3111360473149523</v>
          </cell>
        </row>
        <row r="1727">
          <cell r="F1727">
            <v>-2.5935990493103254</v>
          </cell>
        </row>
        <row r="1728">
          <cell r="F1728">
            <v>5.4286902464293103</v>
          </cell>
        </row>
        <row r="1729">
          <cell r="F1729">
            <v>6.6169952766268203</v>
          </cell>
        </row>
        <row r="1730">
          <cell r="F1730">
            <v>-5.6920731647558034</v>
          </cell>
        </row>
        <row r="1731">
          <cell r="F1731">
            <v>-6.3804181162594418</v>
          </cell>
        </row>
        <row r="1732">
          <cell r="F1732">
            <v>-13.434691387972791</v>
          </cell>
        </row>
        <row r="1733">
          <cell r="F1733">
            <v>1.9181723465963838</v>
          </cell>
        </row>
        <row r="1734">
          <cell r="F1734">
            <v>-1.5939626777981895</v>
          </cell>
        </row>
        <row r="1735">
          <cell r="F1735">
            <v>-0.43323540384953207</v>
          </cell>
        </row>
        <row r="1736">
          <cell r="F1736">
            <v>3.9244739173776564</v>
          </cell>
        </row>
        <row r="1737">
          <cell r="F1737">
            <v>1.2436532204153821</v>
          </cell>
        </row>
        <row r="1738">
          <cell r="F1738">
            <v>-1.0116945876858316</v>
          </cell>
        </row>
        <row r="1739">
          <cell r="F1739">
            <v>-4.3265442357526283</v>
          </cell>
        </row>
        <row r="1740">
          <cell r="F1740">
            <v>-16.247592489767406</v>
          </cell>
        </row>
        <row r="1741">
          <cell r="F1741">
            <v>-2.5538952878417351</v>
          </cell>
        </row>
        <row r="1742">
          <cell r="F1742">
            <v>-0.37612109019472917</v>
          </cell>
        </row>
        <row r="1743">
          <cell r="F1743">
            <v>3.1394718525765106</v>
          </cell>
        </row>
        <row r="1744">
          <cell r="F1744">
            <v>0.78823953453585527</v>
          </cell>
        </row>
        <row r="1745">
          <cell r="F1745">
            <v>2.2182318345268751E-2</v>
          </cell>
        </row>
        <row r="1746">
          <cell r="F1746">
            <v>0.74796706132454027</v>
          </cell>
        </row>
        <row r="1747">
          <cell r="F1747">
            <v>-0.53641503777760779</v>
          </cell>
        </row>
        <row r="1748">
          <cell r="F1748">
            <v>7.2870525036980016</v>
          </cell>
        </row>
        <row r="1749">
          <cell r="F1749">
            <v>-1.4933958085276027</v>
          </cell>
        </row>
        <row r="1750">
          <cell r="F1750">
            <v>0.78406657608110397</v>
          </cell>
        </row>
        <row r="1751">
          <cell r="F1751">
            <v>2.1169292731620728</v>
          </cell>
        </row>
        <row r="1752">
          <cell r="F1752">
            <v>-2.5123415379023157</v>
          </cell>
        </row>
        <row r="1753">
          <cell r="F1753">
            <v>-0.35581613402299567</v>
          </cell>
        </row>
        <row r="1754">
          <cell r="F1754">
            <v>1.7952459833575607</v>
          </cell>
        </row>
        <row r="1755">
          <cell r="F1755">
            <v>5.9181639312896959</v>
          </cell>
        </row>
        <row r="1756">
          <cell r="F1756">
            <v>-2.5344008340092805</v>
          </cell>
        </row>
        <row r="1757">
          <cell r="F1757">
            <v>-0.9638664899511038</v>
          </cell>
        </row>
        <row r="1758">
          <cell r="F1758">
            <v>1.1839968864968347</v>
          </cell>
        </row>
        <row r="1759">
          <cell r="F1759">
            <v>-5.4058385009301197</v>
          </cell>
        </row>
        <row r="1760">
          <cell r="F1760">
            <v>-2.3105299980800948</v>
          </cell>
        </row>
        <row r="1761">
          <cell r="F1761">
            <v>8.3919281062414353</v>
          </cell>
        </row>
        <row r="1762">
          <cell r="F1762">
            <v>-6.0344393496826951</v>
          </cell>
        </row>
        <row r="1763">
          <cell r="F1763">
            <v>0.56899914178402033</v>
          </cell>
        </row>
        <row r="1764">
          <cell r="F1764">
            <v>2.6125299576073666</v>
          </cell>
        </row>
        <row r="1765">
          <cell r="F1765">
            <v>11.321499725654785</v>
          </cell>
        </row>
        <row r="1766">
          <cell r="F1766">
            <v>-1.7610011101268195</v>
          </cell>
        </row>
        <row r="1767">
          <cell r="F1767">
            <v>1.903535898082247</v>
          </cell>
        </row>
        <row r="1768">
          <cell r="F1768">
            <v>-1.039264003824603</v>
          </cell>
        </row>
        <row r="1769">
          <cell r="F1769">
            <v>-2.8612453960518168E-2</v>
          </cell>
        </row>
        <row r="1770">
          <cell r="F1770">
            <v>-5.2524694722621685</v>
          </cell>
        </row>
        <row r="1771">
          <cell r="F1771">
            <v>-6.3826602704417512</v>
          </cell>
        </row>
        <row r="1772">
          <cell r="F1772">
            <v>2.0683688106806439</v>
          </cell>
        </row>
        <row r="1773">
          <cell r="F1773">
            <v>-1.6267650138939851</v>
          </cell>
        </row>
        <row r="1774">
          <cell r="F1774">
            <v>-1.881343673887387</v>
          </cell>
        </row>
        <row r="1775">
          <cell r="F1775">
            <v>0.91377445327749152</v>
          </cell>
        </row>
        <row r="1776">
          <cell r="F1776">
            <v>13.586869361352434</v>
          </cell>
        </row>
        <row r="1777">
          <cell r="F1777">
            <v>5.7828923015457843</v>
          </cell>
        </row>
        <row r="1778">
          <cell r="F1778">
            <v>-7.7685543463521238</v>
          </cell>
        </row>
        <row r="1779">
          <cell r="F1779">
            <v>-2.7011195014482872</v>
          </cell>
        </row>
        <row r="1780">
          <cell r="F1780">
            <v>-1.336993154790115</v>
          </cell>
        </row>
        <row r="1781">
          <cell r="F1781">
            <v>4.5556044588487228E-2</v>
          </cell>
        </row>
        <row r="1782">
          <cell r="F1782">
            <v>-2.1207209916981125</v>
          </cell>
        </row>
        <row r="1783">
          <cell r="F1783">
            <v>-6.7404392353726283</v>
          </cell>
        </row>
        <row r="1784">
          <cell r="F1784">
            <v>-1.7047579351705742</v>
          </cell>
        </row>
        <row r="1785">
          <cell r="F1785">
            <v>2.2731162496697603</v>
          </cell>
        </row>
        <row r="1786">
          <cell r="F1786">
            <v>3.5847598585762732</v>
          </cell>
        </row>
        <row r="1787">
          <cell r="F1787">
            <v>4.413683317612052</v>
          </cell>
        </row>
        <row r="1788">
          <cell r="F1788">
            <v>6.4307809840302923</v>
          </cell>
        </row>
        <row r="1789">
          <cell r="F1789">
            <v>-3.2019569327062111E-2</v>
          </cell>
        </row>
        <row r="1790">
          <cell r="F1790">
            <v>-4.0093560035676407E-2</v>
          </cell>
        </row>
        <row r="1791">
          <cell r="F1791">
            <v>-2.7571053401210177</v>
          </cell>
        </row>
        <row r="1792">
          <cell r="F1792">
            <v>5.3080885504879847</v>
          </cell>
        </row>
        <row r="1793">
          <cell r="F1793">
            <v>6.7257637589752255</v>
          </cell>
        </row>
        <row r="1794">
          <cell r="F1794">
            <v>3.0566894819577177</v>
          </cell>
        </row>
        <row r="1795">
          <cell r="F1795">
            <v>-2.8525975895031821</v>
          </cell>
        </row>
        <row r="1796">
          <cell r="F1796">
            <v>5.5989245444501057</v>
          </cell>
        </row>
        <row r="1797">
          <cell r="F1797">
            <v>3.0882454926639564</v>
          </cell>
        </row>
        <row r="1798">
          <cell r="F1798">
            <v>-4.0768549934522342</v>
          </cell>
        </row>
        <row r="1799">
          <cell r="F1799">
            <v>1.6885377695905537</v>
          </cell>
        </row>
        <row r="1800">
          <cell r="F1800">
            <v>3.4148373008115795</v>
          </cell>
        </row>
        <row r="1801">
          <cell r="F1801">
            <v>0.65170781097462749</v>
          </cell>
        </row>
        <row r="1802">
          <cell r="F1802">
            <v>13.111945554817243</v>
          </cell>
        </row>
        <row r="1803">
          <cell r="F1803">
            <v>-2.5674533163630913</v>
          </cell>
        </row>
        <row r="1804">
          <cell r="F1804">
            <v>8.0071983271786107E-2</v>
          </cell>
        </row>
        <row r="1805">
          <cell r="F1805">
            <v>0.59314275220534807</v>
          </cell>
        </row>
        <row r="1806">
          <cell r="F1806">
            <v>-6.8698025723465026</v>
          </cell>
        </row>
        <row r="1807">
          <cell r="F1807">
            <v>-8.4911458810620399E-2</v>
          </cell>
        </row>
        <row r="1808">
          <cell r="F1808">
            <v>14.268762448527976</v>
          </cell>
        </row>
        <row r="1809">
          <cell r="F1809">
            <v>3.4014439796628331</v>
          </cell>
        </row>
        <row r="1810">
          <cell r="F1810">
            <v>2.7685402198587363</v>
          </cell>
        </row>
        <row r="1811">
          <cell r="F1811">
            <v>-0.55886866001542801</v>
          </cell>
        </row>
        <row r="1812">
          <cell r="F1812">
            <v>-6.875542074710193</v>
          </cell>
        </row>
        <row r="1813">
          <cell r="F1813">
            <v>-2.9591131958452004</v>
          </cell>
        </row>
        <row r="1814">
          <cell r="F1814">
            <v>-16.689618194244915</v>
          </cell>
        </row>
        <row r="1815">
          <cell r="F1815">
            <v>-3.2261415600401309</v>
          </cell>
        </row>
        <row r="1816">
          <cell r="F1816">
            <v>0.98509770945141839</v>
          </cell>
        </row>
        <row r="1817">
          <cell r="F1817">
            <v>-6.0285707914322675</v>
          </cell>
        </row>
        <row r="1818">
          <cell r="F1818">
            <v>1.8486230804305936</v>
          </cell>
        </row>
        <row r="1819">
          <cell r="F1819">
            <v>-1.2756456825998634</v>
          </cell>
        </row>
        <row r="1820">
          <cell r="F1820">
            <v>-0.71664901600029229</v>
          </cell>
        </row>
        <row r="1821">
          <cell r="F1821">
            <v>2.8940736667247786</v>
          </cell>
        </row>
        <row r="1822">
          <cell r="F1822">
            <v>0.44236427616623225</v>
          </cell>
        </row>
        <row r="1823">
          <cell r="F1823">
            <v>-1.165824597946469</v>
          </cell>
        </row>
        <row r="1824">
          <cell r="F1824">
            <v>3.5452067717868112</v>
          </cell>
        </row>
        <row r="1825">
          <cell r="F1825">
            <v>-5.5576459557565805</v>
          </cell>
        </row>
        <row r="1826">
          <cell r="F1826">
            <v>-0.69155153760069255</v>
          </cell>
        </row>
        <row r="1827">
          <cell r="F1827">
            <v>-6.2483697708217747</v>
          </cell>
        </row>
        <row r="1828">
          <cell r="F1828">
            <v>-4.5282499012637789</v>
          </cell>
        </row>
        <row r="1829">
          <cell r="F1829">
            <v>-1.5295672552566972</v>
          </cell>
        </row>
        <row r="1830">
          <cell r="F1830">
            <v>3.0534802010555255</v>
          </cell>
        </row>
        <row r="1831">
          <cell r="F1831">
            <v>0.65087441368448296</v>
          </cell>
        </row>
        <row r="1832">
          <cell r="F1832">
            <v>2.0963669458803129</v>
          </cell>
        </row>
        <row r="1833">
          <cell r="F1833">
            <v>2.4785440129721121</v>
          </cell>
        </row>
        <row r="1834">
          <cell r="F1834">
            <v>2.4260786876630926</v>
          </cell>
        </row>
        <row r="1835">
          <cell r="F1835">
            <v>-3.1976206647842922</v>
          </cell>
        </row>
        <row r="1836">
          <cell r="F1836">
            <v>-2.1958766964827618</v>
          </cell>
        </row>
        <row r="1837">
          <cell r="F1837">
            <v>1.2544280290995162</v>
          </cell>
        </row>
        <row r="1838">
          <cell r="F1838">
            <v>1.9485409960531026</v>
          </cell>
        </row>
        <row r="1839">
          <cell r="F1839">
            <v>-2.6050088098995694</v>
          </cell>
        </row>
        <row r="1840">
          <cell r="F1840">
            <v>-15.359966987362361</v>
          </cell>
        </row>
        <row r="1841">
          <cell r="F1841">
            <v>-2.0500600963429072</v>
          </cell>
        </row>
        <row r="1842">
          <cell r="F1842">
            <v>-3.7794423980682956</v>
          </cell>
        </row>
        <row r="1843">
          <cell r="F1843">
            <v>-1.7532400765368941</v>
          </cell>
        </row>
        <row r="1844">
          <cell r="F1844">
            <v>0.67810580414417143</v>
          </cell>
        </row>
        <row r="1845">
          <cell r="F1845">
            <v>-16.019779312459377</v>
          </cell>
        </row>
        <row r="1846">
          <cell r="F1846">
            <v>-3.2430335349856678</v>
          </cell>
        </row>
        <row r="1847">
          <cell r="F1847">
            <v>0.12942929551797344</v>
          </cell>
        </row>
        <row r="1848">
          <cell r="F1848">
            <v>0.15824061689622365</v>
          </cell>
        </row>
        <row r="1849">
          <cell r="F1849">
            <v>4.1563329336935935</v>
          </cell>
        </row>
        <row r="1850">
          <cell r="F1850">
            <v>-5.5545282654819106</v>
          </cell>
        </row>
        <row r="1851">
          <cell r="F1851">
            <v>1.0212838000870503</v>
          </cell>
        </row>
        <row r="1852">
          <cell r="F1852">
            <v>8.1693090499658787</v>
          </cell>
        </row>
        <row r="1853">
          <cell r="F1853">
            <v>-10.466054099422685</v>
          </cell>
        </row>
        <row r="1854">
          <cell r="F1854">
            <v>2.0397477363057561</v>
          </cell>
        </row>
        <row r="1855">
          <cell r="F1855">
            <v>-1.9409809919672849</v>
          </cell>
        </row>
        <row r="1856">
          <cell r="F1856">
            <v>-2.9151415701710808</v>
          </cell>
        </row>
        <row r="1857">
          <cell r="F1857">
            <v>-0.6335038226245735</v>
          </cell>
        </row>
        <row r="1858">
          <cell r="F1858">
            <v>9.8717181880970415</v>
          </cell>
        </row>
        <row r="1859">
          <cell r="F1859">
            <v>-7.2083982975808425</v>
          </cell>
        </row>
        <row r="1860">
          <cell r="F1860">
            <v>-2.9732433229089912</v>
          </cell>
        </row>
        <row r="1861">
          <cell r="F1861">
            <v>-16.83286760306256</v>
          </cell>
        </row>
        <row r="1862">
          <cell r="F1862">
            <v>-4.3759285517408832</v>
          </cell>
        </row>
        <row r="1863">
          <cell r="F1863">
            <v>-8.6644094842690222</v>
          </cell>
        </row>
        <row r="1864">
          <cell r="F1864">
            <v>-1.3363879977504083</v>
          </cell>
        </row>
        <row r="1865">
          <cell r="F1865">
            <v>2.0369625074488136</v>
          </cell>
        </row>
        <row r="1866">
          <cell r="F1866">
            <v>-6.5045453335127714</v>
          </cell>
        </row>
        <row r="1867">
          <cell r="F1867">
            <v>0.57642447504356786</v>
          </cell>
        </row>
        <row r="1868">
          <cell r="F1868">
            <v>0.55287608455260251</v>
          </cell>
        </row>
        <row r="1869">
          <cell r="F1869">
            <v>5.4604155921125601</v>
          </cell>
        </row>
        <row r="1870">
          <cell r="F1870">
            <v>-12.623009450666553</v>
          </cell>
        </row>
        <row r="1871">
          <cell r="F1871">
            <v>-0.66575189419154568</v>
          </cell>
        </row>
        <row r="1872">
          <cell r="F1872">
            <v>-14.433318017066242</v>
          </cell>
        </row>
        <row r="1873">
          <cell r="F1873">
            <v>9.7126104139420999</v>
          </cell>
        </row>
        <row r="1874">
          <cell r="F1874">
            <v>-3.8050833040613896</v>
          </cell>
        </row>
        <row r="1875">
          <cell r="F1875">
            <v>0.29683734777655379</v>
          </cell>
        </row>
        <row r="1876">
          <cell r="F1876">
            <v>5.3197496326123073</v>
          </cell>
        </row>
        <row r="1877">
          <cell r="F1877">
            <v>2.4663730762390585</v>
          </cell>
        </row>
        <row r="1878">
          <cell r="F1878">
            <v>-1.6580868808144889</v>
          </cell>
        </row>
        <row r="1879">
          <cell r="F1879">
            <v>0.20582542940194937</v>
          </cell>
        </row>
        <row r="1880">
          <cell r="F1880">
            <v>1.6006349677322125</v>
          </cell>
        </row>
        <row r="1881">
          <cell r="F1881">
            <v>2.7590083659084135</v>
          </cell>
        </row>
        <row r="1882">
          <cell r="F1882">
            <v>7.0769967794139568</v>
          </cell>
        </row>
        <row r="1883">
          <cell r="F1883">
            <v>1.7784533308247998</v>
          </cell>
        </row>
        <row r="1884">
          <cell r="F1884">
            <v>4.1772785545747517</v>
          </cell>
        </row>
        <row r="1885">
          <cell r="F1885">
            <v>0.30105105009807132</v>
          </cell>
        </row>
        <row r="1886">
          <cell r="F1886">
            <v>17.97078371506192</v>
          </cell>
        </row>
        <row r="1887">
          <cell r="F1887">
            <v>-2.9361228933192232</v>
          </cell>
        </row>
        <row r="1888">
          <cell r="F1888">
            <v>1.9108532438485109</v>
          </cell>
        </row>
        <row r="1889">
          <cell r="F1889">
            <v>-1.9296469510271796</v>
          </cell>
        </row>
        <row r="1890">
          <cell r="F1890">
            <v>-3.8980198161729831</v>
          </cell>
        </row>
        <row r="1891">
          <cell r="F1891">
            <v>-8.5493526531656343</v>
          </cell>
        </row>
        <row r="1892">
          <cell r="F1892">
            <v>9.4278047179811253E-2</v>
          </cell>
        </row>
        <row r="1893">
          <cell r="F1893">
            <v>7.664970306928149</v>
          </cell>
        </row>
        <row r="1894">
          <cell r="F1894">
            <v>0.60095528486919059</v>
          </cell>
        </row>
        <row r="1895">
          <cell r="F1895">
            <v>4.7225628622127661E-2</v>
          </cell>
        </row>
        <row r="1896">
          <cell r="F1896">
            <v>25.123252212585811</v>
          </cell>
        </row>
        <row r="1897">
          <cell r="F1897">
            <v>1.8458451620755421</v>
          </cell>
        </row>
        <row r="1898">
          <cell r="F1898">
            <v>5.3326581972266336</v>
          </cell>
        </row>
        <row r="1899">
          <cell r="F1899">
            <v>0.90543598284620397</v>
          </cell>
        </row>
        <row r="1900">
          <cell r="F1900">
            <v>-1.8172208770442961</v>
          </cell>
        </row>
        <row r="1901">
          <cell r="F1901">
            <v>-0.1174066194285051</v>
          </cell>
        </row>
        <row r="1902">
          <cell r="F1902">
            <v>-1.610041309023581</v>
          </cell>
        </row>
        <row r="1903">
          <cell r="F1903">
            <v>0.13250620455344056</v>
          </cell>
        </row>
        <row r="1904">
          <cell r="F1904">
            <v>-5.3123574110898435</v>
          </cell>
        </row>
        <row r="1905">
          <cell r="F1905">
            <v>2.2560598757869879</v>
          </cell>
        </row>
        <row r="1906">
          <cell r="F1906">
            <v>6.9782014110222654</v>
          </cell>
        </row>
        <row r="1907">
          <cell r="F1907">
            <v>-7.1160694272940095</v>
          </cell>
        </row>
        <row r="1908">
          <cell r="F1908">
            <v>-1.4358800172766926</v>
          </cell>
        </row>
        <row r="1909">
          <cell r="F1909">
            <v>-1.9470864951662463</v>
          </cell>
        </row>
        <row r="1910">
          <cell r="F1910">
            <v>-1.3340091817755113</v>
          </cell>
        </row>
        <row r="1911">
          <cell r="F1911">
            <v>0.52591926231671982</v>
          </cell>
        </row>
        <row r="1912">
          <cell r="F1912">
            <v>1.2942004283613993</v>
          </cell>
        </row>
        <row r="1913">
          <cell r="F1913">
            <v>0.61963332011896777</v>
          </cell>
        </row>
        <row r="1914">
          <cell r="F1914">
            <v>-0.27936832367934505</v>
          </cell>
        </row>
        <row r="1915">
          <cell r="F1915">
            <v>1.4656574003199241</v>
          </cell>
        </row>
        <row r="1916">
          <cell r="F1916">
            <v>0.94477577300352023</v>
          </cell>
        </row>
        <row r="1917">
          <cell r="F1917">
            <v>-2.2997036462753599</v>
          </cell>
        </row>
        <row r="1918">
          <cell r="F1918">
            <v>-5.4893440000816121</v>
          </cell>
        </row>
        <row r="1919">
          <cell r="F1919">
            <v>-5.8897600487071218</v>
          </cell>
        </row>
        <row r="1920">
          <cell r="F1920">
            <v>0.68611409709893079</v>
          </cell>
        </row>
        <row r="1921">
          <cell r="F1921">
            <v>-8.9021545160553686</v>
          </cell>
        </row>
        <row r="1922">
          <cell r="F1922">
            <v>-6.1328206067025626</v>
          </cell>
        </row>
        <row r="1923">
          <cell r="F1923">
            <v>-5.6910544354140502E-2</v>
          </cell>
        </row>
        <row r="1924">
          <cell r="F1924">
            <v>1.2208313049731341</v>
          </cell>
        </row>
        <row r="1925">
          <cell r="F1925">
            <v>-1.8221437299797019</v>
          </cell>
        </row>
        <row r="1926">
          <cell r="F1926">
            <v>-4.4237735947816965</v>
          </cell>
        </row>
        <row r="1927">
          <cell r="F1927">
            <v>-6.4050482671699829</v>
          </cell>
        </row>
        <row r="1928">
          <cell r="F1928">
            <v>0.19580006951432688</v>
          </cell>
        </row>
        <row r="1929">
          <cell r="F1929">
            <v>-0.88489755567753181</v>
          </cell>
        </row>
        <row r="1930">
          <cell r="F1930">
            <v>1.5621521648648927E-2</v>
          </cell>
        </row>
        <row r="1931">
          <cell r="F1931">
            <v>-3.8556868619977269</v>
          </cell>
        </row>
        <row r="1932">
          <cell r="F1932">
            <v>-14.657016377068349</v>
          </cell>
        </row>
        <row r="1933">
          <cell r="F1933">
            <v>3.962422421106691</v>
          </cell>
        </row>
        <row r="1934">
          <cell r="F1934">
            <v>-0.87241956564157186</v>
          </cell>
        </row>
        <row r="1935">
          <cell r="F1935">
            <v>-1.6347646598109264E-2</v>
          </cell>
        </row>
        <row r="1936">
          <cell r="F1936">
            <v>-6.563739030021301</v>
          </cell>
        </row>
        <row r="1937">
          <cell r="F1937">
            <v>6.7152208771554962</v>
          </cell>
        </row>
        <row r="1938">
          <cell r="F1938">
            <v>-0.11980287966604783</v>
          </cell>
        </row>
        <row r="1939">
          <cell r="F1939">
            <v>11.488085523774167</v>
          </cell>
        </row>
        <row r="1940">
          <cell r="F1940">
            <v>1.9535958980083936</v>
          </cell>
        </row>
        <row r="1941">
          <cell r="F1941">
            <v>5.0839130559985621</v>
          </cell>
        </row>
        <row r="1942">
          <cell r="F1942">
            <v>-3.5385642014114536E-3</v>
          </cell>
        </row>
        <row r="1943">
          <cell r="F1943">
            <v>-0.9096176958602552</v>
          </cell>
        </row>
        <row r="1944">
          <cell r="F1944">
            <v>4.3813145573697465</v>
          </cell>
        </row>
        <row r="1945">
          <cell r="F1945">
            <v>0.21640647004590211</v>
          </cell>
        </row>
        <row r="1946">
          <cell r="F1946">
            <v>-0.64466894519364426</v>
          </cell>
        </row>
        <row r="1947">
          <cell r="F1947">
            <v>-5.7415636262701124</v>
          </cell>
        </row>
        <row r="1948">
          <cell r="F1948">
            <v>-6.1216883362765184</v>
          </cell>
        </row>
        <row r="1949">
          <cell r="F1949">
            <v>0.74422390639999292</v>
          </cell>
        </row>
        <row r="1950">
          <cell r="F1950">
            <v>0.43853191009846104</v>
          </cell>
        </row>
        <row r="1951">
          <cell r="F1951">
            <v>4.3511442883800555</v>
          </cell>
        </row>
        <row r="1952">
          <cell r="F1952">
            <v>-0.10077526129961142</v>
          </cell>
        </row>
        <row r="1953">
          <cell r="F1953">
            <v>1.0989664440862668</v>
          </cell>
        </row>
        <row r="1954">
          <cell r="F1954">
            <v>4.0744692928247721</v>
          </cell>
        </row>
        <row r="1955">
          <cell r="F1955">
            <v>4.3811344733870694</v>
          </cell>
        </row>
        <row r="1956">
          <cell r="F1956">
            <v>6.2348159382257151</v>
          </cell>
        </row>
        <row r="1957">
          <cell r="F1957">
            <v>-0.42048028182890362</v>
          </cell>
        </row>
        <row r="1958">
          <cell r="F1958">
            <v>-1.2237901827728312</v>
          </cell>
        </row>
        <row r="1959">
          <cell r="F1959">
            <v>-0.26027748678149087</v>
          </cell>
        </row>
        <row r="1960">
          <cell r="F1960">
            <v>-3.8072586883387176</v>
          </cell>
        </row>
        <row r="1961">
          <cell r="F1961">
            <v>0.3069888516193604</v>
          </cell>
        </row>
        <row r="1962">
          <cell r="F1962">
            <v>-0.75454138754790345</v>
          </cell>
        </row>
        <row r="1963">
          <cell r="F1963">
            <v>1.0450009686603743</v>
          </cell>
        </row>
        <row r="1964">
          <cell r="F1964">
            <v>-2.8115458772488635</v>
          </cell>
        </row>
        <row r="1965">
          <cell r="F1965">
            <v>4.4882666415617098</v>
          </cell>
        </row>
        <row r="1966">
          <cell r="F1966">
            <v>3.3294799397977686</v>
          </cell>
        </row>
        <row r="1967">
          <cell r="F1967">
            <v>-4.2621432236648058</v>
          </cell>
        </row>
        <row r="1968">
          <cell r="F1968">
            <v>-4.0718461507493187</v>
          </cell>
        </row>
        <row r="1969">
          <cell r="F1969">
            <v>1.7745372330244509</v>
          </cell>
        </row>
        <row r="1970">
          <cell r="F1970">
            <v>0.3723672036654937</v>
          </cell>
        </row>
        <row r="1971">
          <cell r="F1971">
            <v>-0.74368028500493644</v>
          </cell>
        </row>
        <row r="1972">
          <cell r="F1972">
            <v>-2.8299693074656544</v>
          </cell>
        </row>
        <row r="1973">
          <cell r="F1973">
            <v>-0.78487375171950469</v>
          </cell>
        </row>
        <row r="1974">
          <cell r="F1974">
            <v>1.4981120201278442</v>
          </cell>
        </row>
        <row r="1975">
          <cell r="F1975">
            <v>-1.5190610913210831</v>
          </cell>
        </row>
        <row r="1976">
          <cell r="F1976">
            <v>-0.5673238271061074</v>
          </cell>
        </row>
        <row r="1977">
          <cell r="F1977">
            <v>-1.011545719953336</v>
          </cell>
        </row>
        <row r="1978">
          <cell r="F1978">
            <v>2.8415814354873441</v>
          </cell>
        </row>
        <row r="1979">
          <cell r="F1979">
            <v>-4.4161378364843671</v>
          </cell>
        </row>
        <row r="1980">
          <cell r="F1980">
            <v>-3.6974700671383145</v>
          </cell>
        </row>
        <row r="1981">
          <cell r="F1981">
            <v>0.48113907132711048</v>
          </cell>
        </row>
        <row r="1982">
          <cell r="F1982">
            <v>-2.0135094520830634</v>
          </cell>
        </row>
        <row r="1983">
          <cell r="F1983">
            <v>3.3435390536413392</v>
          </cell>
        </row>
        <row r="1984">
          <cell r="F1984">
            <v>1.6611478694541559</v>
          </cell>
        </row>
        <row r="1985">
          <cell r="F1985">
            <v>-2.1357208111465122</v>
          </cell>
        </row>
        <row r="1986">
          <cell r="F1986">
            <v>1.8415361421958756</v>
          </cell>
        </row>
        <row r="1987">
          <cell r="F1987">
            <v>-1.9890205211543575</v>
          </cell>
        </row>
        <row r="1988">
          <cell r="F1988">
            <v>7.5242503303202692</v>
          </cell>
        </row>
        <row r="1989">
          <cell r="F1989">
            <v>-4.826082551071722</v>
          </cell>
        </row>
        <row r="1990">
          <cell r="F1990">
            <v>7.8739826821592294</v>
          </cell>
        </row>
        <row r="1991">
          <cell r="F1991">
            <v>-0.13031248455497313</v>
          </cell>
        </row>
        <row r="1992">
          <cell r="F1992">
            <v>-2.2683058114834536</v>
          </cell>
        </row>
        <row r="1993">
          <cell r="F1993">
            <v>6.441835785865889</v>
          </cell>
        </row>
        <row r="1994">
          <cell r="F1994">
            <v>-3.8556224713956926</v>
          </cell>
        </row>
        <row r="1995">
          <cell r="F1995">
            <v>-1.3716788615153068</v>
          </cell>
        </row>
        <row r="1996">
          <cell r="F1996">
            <v>-1.32747002216359</v>
          </cell>
        </row>
        <row r="1997">
          <cell r="F1997">
            <v>-5.032190281568834</v>
          </cell>
        </row>
        <row r="1998">
          <cell r="F1998">
            <v>2.6779563952526422</v>
          </cell>
        </row>
        <row r="1999">
          <cell r="F1999">
            <v>-6.8821518619084934</v>
          </cell>
        </row>
        <row r="2000">
          <cell r="F2000">
            <v>1.7894769594747899</v>
          </cell>
        </row>
        <row r="2001">
          <cell r="F2001">
            <v>-5.4048518714052669</v>
          </cell>
        </row>
        <row r="2002">
          <cell r="F2002">
            <v>3.418769521241217</v>
          </cell>
        </row>
        <row r="2003">
          <cell r="F2003">
            <v>3.9979554498534391</v>
          </cell>
        </row>
        <row r="2004">
          <cell r="F2004">
            <v>-0.57323128148427782</v>
          </cell>
        </row>
        <row r="2005">
          <cell r="F2005">
            <v>-4.7873262866283675</v>
          </cell>
        </row>
        <row r="2006">
          <cell r="F2006">
            <v>-11.169010388392701</v>
          </cell>
        </row>
        <row r="2007">
          <cell r="F2007">
            <v>2.1655553318592284</v>
          </cell>
        </row>
        <row r="2008">
          <cell r="F2008">
            <v>-5.2435729335551784</v>
          </cell>
        </row>
        <row r="2009">
          <cell r="F2009">
            <v>2.8249978625407257</v>
          </cell>
        </row>
        <row r="2010">
          <cell r="F2010">
            <v>1.0388574433096838</v>
          </cell>
        </row>
        <row r="2011">
          <cell r="F2011">
            <v>-5.1467652860822346</v>
          </cell>
        </row>
        <row r="2012">
          <cell r="F2012">
            <v>-0.15667488608885227</v>
          </cell>
        </row>
        <row r="2013">
          <cell r="F2013">
            <v>1.7741643557780185</v>
          </cell>
        </row>
        <row r="2014">
          <cell r="F2014">
            <v>-5.6293345384433859</v>
          </cell>
        </row>
        <row r="2015">
          <cell r="F2015">
            <v>-11.369730046107948</v>
          </cell>
        </row>
        <row r="2016">
          <cell r="F2016">
            <v>-2.2515359532852464</v>
          </cell>
        </row>
        <row r="2017">
          <cell r="F2017">
            <v>-1.6687790446428097</v>
          </cell>
        </row>
        <row r="2018">
          <cell r="F2018">
            <v>-2.0743211579101524</v>
          </cell>
        </row>
        <row r="2019">
          <cell r="F2019">
            <v>-0.52523757051353281</v>
          </cell>
        </row>
        <row r="2020">
          <cell r="F2020">
            <v>3.3354441837635713</v>
          </cell>
        </row>
        <row r="2021">
          <cell r="F2021">
            <v>10.144366249117613</v>
          </cell>
        </row>
        <row r="2022">
          <cell r="F2022">
            <v>5.5579385513458007E-2</v>
          </cell>
        </row>
        <row r="2023">
          <cell r="F2023">
            <v>4.5160489467515816</v>
          </cell>
        </row>
        <row r="2024">
          <cell r="F2024">
            <v>1.5526560162106646</v>
          </cell>
        </row>
        <row r="2025">
          <cell r="F2025">
            <v>-3.2231270141082842</v>
          </cell>
        </row>
        <row r="2026">
          <cell r="F2026">
            <v>-6.7146415778788544</v>
          </cell>
        </row>
        <row r="2027">
          <cell r="F2027">
            <v>-4.6327095329803214</v>
          </cell>
        </row>
        <row r="2028">
          <cell r="F2028">
            <v>-5.1524284750223348</v>
          </cell>
        </row>
        <row r="2029">
          <cell r="F2029">
            <v>-2.2403295111521131</v>
          </cell>
        </row>
        <row r="2030">
          <cell r="F2030">
            <v>3.3986150487748414</v>
          </cell>
        </row>
        <row r="2031">
          <cell r="F2031">
            <v>-0.32606795493181334</v>
          </cell>
        </row>
        <row r="2032">
          <cell r="F2032">
            <v>1.1904735116902031E-2</v>
          </cell>
        </row>
        <row r="2033">
          <cell r="F2033">
            <v>3.6796257801063783</v>
          </cell>
        </row>
        <row r="2034">
          <cell r="F2034">
            <v>1.2091973439778012</v>
          </cell>
        </row>
        <row r="2035">
          <cell r="F2035">
            <v>0.32313804033580523</v>
          </cell>
        </row>
        <row r="2036">
          <cell r="F2036">
            <v>-0.56704461770271042</v>
          </cell>
        </row>
        <row r="2037">
          <cell r="F2037">
            <v>0.57785398197708293</v>
          </cell>
        </row>
        <row r="2038">
          <cell r="F2038">
            <v>5.4485398430450012</v>
          </cell>
        </row>
        <row r="2039">
          <cell r="F2039">
            <v>4.3225689227665764</v>
          </cell>
        </row>
        <row r="2040">
          <cell r="F2040">
            <v>0.30390116710919934</v>
          </cell>
        </row>
        <row r="2041">
          <cell r="F2041">
            <v>4.681759928611088</v>
          </cell>
        </row>
        <row r="2042">
          <cell r="F2042">
            <v>-5.1583668547899002</v>
          </cell>
        </row>
        <row r="2043">
          <cell r="F2043">
            <v>0.39584445361088272</v>
          </cell>
        </row>
        <row r="2044">
          <cell r="F2044">
            <v>-2.1237502950435864E-2</v>
          </cell>
        </row>
        <row r="2045">
          <cell r="F2045">
            <v>-2.4868646015997244</v>
          </cell>
        </row>
        <row r="2046">
          <cell r="F2046">
            <v>-0.9371294896848491</v>
          </cell>
        </row>
        <row r="2047">
          <cell r="F2047">
            <v>0.38663536964624512</v>
          </cell>
        </row>
        <row r="2048">
          <cell r="F2048">
            <v>2.6331193941880091</v>
          </cell>
        </row>
        <row r="2049">
          <cell r="F2049">
            <v>0.19812437183300663</v>
          </cell>
        </row>
        <row r="2050">
          <cell r="F2050">
            <v>-5.1332888536464196</v>
          </cell>
        </row>
        <row r="2051">
          <cell r="F2051">
            <v>-8.0802446981440088</v>
          </cell>
        </row>
        <row r="2052">
          <cell r="F2052">
            <v>10.778502222582617</v>
          </cell>
        </row>
        <row r="2053">
          <cell r="F2053">
            <v>0.41011938212225951</v>
          </cell>
        </row>
        <row r="2054">
          <cell r="F2054">
            <v>-3.3551475480213537</v>
          </cell>
        </row>
        <row r="2055">
          <cell r="F2055">
            <v>-0.67962157298579262</v>
          </cell>
        </row>
        <row r="2056">
          <cell r="F2056">
            <v>0.44909792943207327</v>
          </cell>
        </row>
        <row r="2057">
          <cell r="F2057">
            <v>0.86697247734976823</v>
          </cell>
        </row>
        <row r="2058">
          <cell r="F2058">
            <v>-0.40333055992623262</v>
          </cell>
        </row>
        <row r="2059">
          <cell r="F2059">
            <v>-8.8053488992632563</v>
          </cell>
        </row>
        <row r="2060">
          <cell r="F2060">
            <v>-0.55153342080676104</v>
          </cell>
        </row>
        <row r="2061">
          <cell r="F2061">
            <v>0.55819660967448603</v>
          </cell>
        </row>
        <row r="2062">
          <cell r="F2062">
            <v>-3.7055078813425144</v>
          </cell>
        </row>
        <row r="2063">
          <cell r="F2063">
            <v>-10.099420003299567</v>
          </cell>
        </row>
        <row r="2064">
          <cell r="F2064">
            <v>1.6189796068965903</v>
          </cell>
        </row>
        <row r="2065">
          <cell r="F2065">
            <v>6.3441632694799388</v>
          </cell>
        </row>
        <row r="2066">
          <cell r="F2066">
            <v>-0.57105807672452669</v>
          </cell>
        </row>
        <row r="2067">
          <cell r="F2067">
            <v>2.3269254641763082</v>
          </cell>
        </row>
        <row r="2068">
          <cell r="F2068">
            <v>2.9597344744309728</v>
          </cell>
        </row>
        <row r="2069">
          <cell r="F2069">
            <v>-7.4192038594144888E-2</v>
          </cell>
        </row>
        <row r="2070">
          <cell r="F2070">
            <v>5.9823268199092308</v>
          </cell>
        </row>
        <row r="2071">
          <cell r="F2071">
            <v>-1.1467940248792792</v>
          </cell>
        </row>
        <row r="2072">
          <cell r="F2072">
            <v>-6.5845070977320059</v>
          </cell>
        </row>
        <row r="2073">
          <cell r="F2073">
            <v>-2.1055049292689287</v>
          </cell>
        </row>
        <row r="2074">
          <cell r="F2074">
            <v>2.8018838028560404</v>
          </cell>
        </row>
        <row r="2075">
          <cell r="F2075">
            <v>-0.24658560756060333</v>
          </cell>
        </row>
        <row r="2076">
          <cell r="F2076">
            <v>-1.2765137813936844</v>
          </cell>
        </row>
        <row r="2077">
          <cell r="F2077">
            <v>-1.7798892153361905</v>
          </cell>
        </row>
        <row r="2078">
          <cell r="F2078">
            <v>1.6243260098437227</v>
          </cell>
        </row>
        <row r="2079">
          <cell r="F2079">
            <v>-2.371859533400714</v>
          </cell>
        </row>
        <row r="2080">
          <cell r="F2080">
            <v>-2.1601051057406284</v>
          </cell>
        </row>
        <row r="2081">
          <cell r="F2081">
            <v>4.769490112616193</v>
          </cell>
        </row>
        <row r="2082">
          <cell r="F2082">
            <v>-6.1721492720193769</v>
          </cell>
        </row>
        <row r="2083">
          <cell r="F2083">
            <v>1.5442188694421408</v>
          </cell>
        </row>
        <row r="2084">
          <cell r="F2084">
            <v>-2.006524826222051</v>
          </cell>
        </row>
        <row r="2085">
          <cell r="F2085">
            <v>1.9495773988384035</v>
          </cell>
        </row>
        <row r="2086">
          <cell r="F2086">
            <v>-2.4138091678361775</v>
          </cell>
        </row>
        <row r="2087">
          <cell r="F2087">
            <v>3.1217798207771734</v>
          </cell>
        </row>
        <row r="2088">
          <cell r="F2088">
            <v>-5.9896355182946976</v>
          </cell>
        </row>
        <row r="2089">
          <cell r="F2089">
            <v>-8.4441378158707234</v>
          </cell>
        </row>
        <row r="2090">
          <cell r="F2090">
            <v>1.4571297783578911</v>
          </cell>
        </row>
        <row r="2091">
          <cell r="F2091">
            <v>3.3696569234998224</v>
          </cell>
        </row>
        <row r="2092">
          <cell r="F2092">
            <v>0.35505348030580552</v>
          </cell>
        </row>
        <row r="2093">
          <cell r="F2093">
            <v>-3.5619851655705252</v>
          </cell>
        </row>
        <row r="2094">
          <cell r="F2094">
            <v>-2.2748696850763608</v>
          </cell>
        </row>
        <row r="2095">
          <cell r="F2095">
            <v>6.7689979238387519</v>
          </cell>
        </row>
        <row r="2096">
          <cell r="F2096">
            <v>-7.5217008801174661</v>
          </cell>
        </row>
        <row r="2097">
          <cell r="F2097">
            <v>2.6981005854967375</v>
          </cell>
        </row>
        <row r="2098">
          <cell r="F2098">
            <v>-0.4905671776556324</v>
          </cell>
        </row>
        <row r="2099">
          <cell r="F2099">
            <v>1.0798479702343018</v>
          </cell>
        </row>
        <row r="2100">
          <cell r="F2100">
            <v>-7.8361286842940476</v>
          </cell>
        </row>
        <row r="2101">
          <cell r="F2101">
            <v>-0.33847401648123115</v>
          </cell>
        </row>
        <row r="2102">
          <cell r="F2102">
            <v>1.6159919632228439</v>
          </cell>
        </row>
        <row r="2103">
          <cell r="F2103">
            <v>4.4874094766074304</v>
          </cell>
        </row>
        <row r="2104">
          <cell r="F2104">
            <v>0.21826113864115554</v>
          </cell>
        </row>
        <row r="2105">
          <cell r="F2105">
            <v>6.097876767254589</v>
          </cell>
        </row>
        <row r="2106">
          <cell r="F2106">
            <v>-1.5153454647015112</v>
          </cell>
        </row>
        <row r="2107">
          <cell r="F2107">
            <v>-1.375511571490148</v>
          </cell>
        </row>
        <row r="2108">
          <cell r="F2108">
            <v>-9.066434267524133E-3</v>
          </cell>
        </row>
        <row r="2109">
          <cell r="F2109">
            <v>0.82081287958387072</v>
          </cell>
        </row>
        <row r="2110">
          <cell r="F2110">
            <v>-6.4195694176454907</v>
          </cell>
        </row>
        <row r="2111">
          <cell r="F2111">
            <v>3.7484849664446602</v>
          </cell>
        </row>
        <row r="2112">
          <cell r="F2112">
            <v>-1.4512171733326764</v>
          </cell>
        </row>
        <row r="2113">
          <cell r="F2113">
            <v>3.4151166859864839</v>
          </cell>
        </row>
        <row r="2114">
          <cell r="F2114">
            <v>-0.56343881130776852</v>
          </cell>
        </row>
        <row r="2115">
          <cell r="F2115">
            <v>-2.6409283445888905</v>
          </cell>
        </row>
        <row r="2116">
          <cell r="F2116">
            <v>-5.2068345237633444</v>
          </cell>
        </row>
        <row r="2117">
          <cell r="F2117">
            <v>-1.3142454397269905</v>
          </cell>
        </row>
        <row r="2118">
          <cell r="F2118">
            <v>-0.68691113046463115</v>
          </cell>
        </row>
        <row r="2119">
          <cell r="F2119">
            <v>3.3004927531866004</v>
          </cell>
        </row>
        <row r="2120">
          <cell r="F2120">
            <v>0.98004826791138611</v>
          </cell>
        </row>
        <row r="2121">
          <cell r="F2121">
            <v>-5.3367159259542492</v>
          </cell>
        </row>
        <row r="2122">
          <cell r="F2122">
            <v>-0.73787812224214078</v>
          </cell>
        </row>
        <row r="2123">
          <cell r="F2123">
            <v>0.62763811297093053</v>
          </cell>
        </row>
        <row r="2124">
          <cell r="F2124">
            <v>-3.1816357925363219</v>
          </cell>
        </row>
        <row r="2125">
          <cell r="F2125">
            <v>5.4723411909771036</v>
          </cell>
        </row>
        <row r="2126">
          <cell r="F2126">
            <v>5.5657543227567938</v>
          </cell>
        </row>
        <row r="2127">
          <cell r="F2127">
            <v>4.3547202154408717</v>
          </cell>
        </row>
        <row r="2128">
          <cell r="F2128">
            <v>-0.18962513555532848</v>
          </cell>
        </row>
        <row r="2129">
          <cell r="F2129">
            <v>-2.6082644358193203</v>
          </cell>
        </row>
        <row r="2130">
          <cell r="F2130">
            <v>-8.4072387033322843E-2</v>
          </cell>
        </row>
        <row r="2131">
          <cell r="F2131">
            <v>0.58691978730517258</v>
          </cell>
        </row>
        <row r="2132">
          <cell r="F2132">
            <v>-2.9574257046965542</v>
          </cell>
        </row>
        <row r="2133">
          <cell r="F2133">
            <v>-1.9352607735158025</v>
          </cell>
        </row>
        <row r="2134">
          <cell r="F2134">
            <v>0.14328499860904759</v>
          </cell>
        </row>
        <row r="2135">
          <cell r="F2135">
            <v>2.722067173262368</v>
          </cell>
        </row>
        <row r="2136">
          <cell r="F2136">
            <v>3.8325821804465954</v>
          </cell>
        </row>
        <row r="2137">
          <cell r="F2137">
            <v>3.3594913621713776</v>
          </cell>
        </row>
        <row r="2138">
          <cell r="F2138">
            <v>-1.3476583123376669</v>
          </cell>
        </row>
        <row r="2139">
          <cell r="F2139">
            <v>-6.5130419803507111</v>
          </cell>
        </row>
        <row r="2140">
          <cell r="F2140">
            <v>4.2599330182625943</v>
          </cell>
        </row>
        <row r="2141">
          <cell r="F2141">
            <v>5.9394960375643198</v>
          </cell>
        </row>
        <row r="2142">
          <cell r="F2142">
            <v>1.5109052305624089</v>
          </cell>
        </row>
        <row r="2143">
          <cell r="F2143">
            <v>1.5339603963283817</v>
          </cell>
        </row>
        <row r="2144">
          <cell r="F2144">
            <v>-1.0278137418211699</v>
          </cell>
        </row>
        <row r="2145">
          <cell r="F2145">
            <v>-0.6991348613235211</v>
          </cell>
        </row>
        <row r="2146">
          <cell r="F2146">
            <v>-3.14189558355225</v>
          </cell>
        </row>
        <row r="2147">
          <cell r="F2147">
            <v>3.8136391313502438E-3</v>
          </cell>
        </row>
        <row r="2148">
          <cell r="F2148">
            <v>4.6365753671967553</v>
          </cell>
        </row>
        <row r="2149">
          <cell r="F2149">
            <v>5.7931362405533482E-2</v>
          </cell>
        </row>
        <row r="2150">
          <cell r="F2150">
            <v>3.5702537251961619</v>
          </cell>
        </row>
        <row r="2151">
          <cell r="F2151">
            <v>0.48650067157316179</v>
          </cell>
        </row>
        <row r="2152">
          <cell r="F2152">
            <v>-2.7775602092151188</v>
          </cell>
        </row>
        <row r="2153">
          <cell r="F2153">
            <v>-2.2420193279185452</v>
          </cell>
        </row>
        <row r="2154">
          <cell r="F2154">
            <v>-2.4158050015311039</v>
          </cell>
        </row>
        <row r="2155">
          <cell r="F2155">
            <v>1.232470340957629</v>
          </cell>
        </row>
        <row r="2156">
          <cell r="F2156">
            <v>-2.3391078155248386</v>
          </cell>
        </row>
        <row r="2157">
          <cell r="F2157">
            <v>1.8918335370626678</v>
          </cell>
        </row>
        <row r="2158">
          <cell r="F2158">
            <v>-3.0539833507214897</v>
          </cell>
        </row>
        <row r="2159">
          <cell r="F2159">
            <v>0.47848839289171019</v>
          </cell>
        </row>
        <row r="2160">
          <cell r="F2160">
            <v>3.1515461581826383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  <sheetName val="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U2160"/>
  <sheetViews>
    <sheetView tabSelected="1" zoomScale="90" zoomScaleNormal="90" workbookViewId="0">
      <selection activeCell="F3" sqref="F3:F2160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5.710937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" style="1" customWidth="1"/>
    <col min="12" max="12" width="21.42578125" style="1" bestFit="1" customWidth="1"/>
    <col min="13" max="13" width="13.28515625" style="1" bestFit="1" customWidth="1"/>
    <col min="14" max="14" width="11.42578125" style="1"/>
    <col min="17" max="17" width="21.42578125" bestFit="1" customWidth="1"/>
    <col min="21" max="16384" width="11.42578125" style="1"/>
  </cols>
  <sheetData>
    <row r="1" spans="1:2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21" x14ac:dyDescent="0.25">
      <c r="B2" s="6" t="s">
        <v>16</v>
      </c>
      <c r="C2" s="6" t="s">
        <v>15</v>
      </c>
      <c r="E2" s="6" t="s">
        <v>14</v>
      </c>
      <c r="F2" s="6" t="s">
        <v>13</v>
      </c>
      <c r="H2" s="6" t="s">
        <v>12</v>
      </c>
      <c r="I2" s="6" t="s">
        <v>11</v>
      </c>
      <c r="J2" s="6" t="s">
        <v>10</v>
      </c>
      <c r="L2" s="15" t="s">
        <v>25</v>
      </c>
      <c r="M2" s="16"/>
      <c r="Q2" s="6" t="s">
        <v>24</v>
      </c>
      <c r="R2" s="4">
        <f>C5</f>
        <v>3</v>
      </c>
      <c r="S2" s="1"/>
      <c r="T2" s="1"/>
    </row>
    <row r="3" spans="1:21" x14ac:dyDescent="0.25">
      <c r="B3" s="2" t="s">
        <v>9</v>
      </c>
      <c r="C3" s="4">
        <v>10</v>
      </c>
      <c r="E3" s="2">
        <f t="shared" ref="E3:E66" ca="1" si="0">RAND()</f>
        <v>0.76225068073915203</v>
      </c>
      <c r="F3" s="2">
        <f ca="1">$C$3+$C$4*(-LN(E3^(-1/$C$5)-1))</f>
        <v>90.134328429769511</v>
      </c>
      <c r="H3" s="2" t="s">
        <v>8</v>
      </c>
      <c r="I3" s="2">
        <f ca="1">AVERAGE(F3:F2160)</f>
        <v>59.590740164057557</v>
      </c>
      <c r="J3" s="4">
        <f>C3+C4*(0.57721+M3)</f>
        <v>61.311291148049065</v>
      </c>
      <c r="L3" s="2" t="s">
        <v>18</v>
      </c>
      <c r="M3" s="4">
        <f>LN(C5)-1/(2*C5)</f>
        <v>0.93194562200144315</v>
      </c>
      <c r="R3" s="8"/>
      <c r="S3" s="1"/>
      <c r="T3" s="1"/>
    </row>
    <row r="4" spans="1:21" x14ac:dyDescent="0.25">
      <c r="B4" s="2" t="s">
        <v>7</v>
      </c>
      <c r="C4" s="4">
        <v>34</v>
      </c>
      <c r="E4" s="2">
        <f t="shared" ca="1" si="0"/>
        <v>7.9375112459770469E-2</v>
      </c>
      <c r="F4" s="2">
        <f t="shared" ref="F3:F66" ca="1" si="1">$C$3+$C$4*(-LN(E4^(-1/$C$5)-1))</f>
        <v>0.38405800772573429</v>
      </c>
      <c r="H4" s="2" t="s">
        <v>6</v>
      </c>
      <c r="I4" s="2">
        <f ca="1">_xlfn.VAR.S(F3:F2160)</f>
        <v>2236.9631832598066</v>
      </c>
      <c r="J4" s="5">
        <f>C4*C4*(PI()*PI()/6+M6)</f>
        <v>2356.9355945368188</v>
      </c>
      <c r="R4" s="13" t="s">
        <v>27</v>
      </c>
      <c r="S4" s="13"/>
      <c r="T4" s="13"/>
      <c r="U4" s="13"/>
    </row>
    <row r="5" spans="1:21" x14ac:dyDescent="0.25">
      <c r="B5" s="2" t="s">
        <v>5</v>
      </c>
      <c r="C5" s="4">
        <v>3</v>
      </c>
      <c r="E5" s="2">
        <f t="shared" ca="1" si="0"/>
        <v>0.63776324143174268</v>
      </c>
      <c r="F5" s="2">
        <f t="shared" ca="1" si="1"/>
        <v>71.937450382235781</v>
      </c>
      <c r="H5" s="2" t="s">
        <v>4</v>
      </c>
      <c r="I5" s="2">
        <f ca="1">_xlfn.STDEV.S(F3:F2160)</f>
        <v>47.296545151414669</v>
      </c>
      <c r="J5" s="2">
        <f>SQRT(J4)</f>
        <v>48.548281066756822</v>
      </c>
      <c r="L5" s="15" t="s">
        <v>26</v>
      </c>
      <c r="M5" s="16"/>
      <c r="Q5" s="1"/>
      <c r="R5" s="11">
        <v>1</v>
      </c>
      <c r="S5" s="11">
        <v>2</v>
      </c>
      <c r="T5" s="11">
        <v>3</v>
      </c>
      <c r="U5" s="11">
        <v>4</v>
      </c>
    </row>
    <row r="6" spans="1:21" x14ac:dyDescent="0.25">
      <c r="E6" s="2">
        <f t="shared" ca="1" si="0"/>
        <v>0.26346717456730828</v>
      </c>
      <c r="F6" s="2">
        <f t="shared" ca="1" si="1"/>
        <v>29.721121403086578</v>
      </c>
      <c r="H6" s="2" t="s">
        <v>3</v>
      </c>
      <c r="I6" s="2">
        <f ca="1">SKEW(F3:F2160)</f>
        <v>0.71427337908848065</v>
      </c>
      <c r="J6" s="2">
        <f>(2.40411380631918+M7)/((PI()*PI()/6+M6)^1.5)</f>
        <v>0.77285476365547878</v>
      </c>
      <c r="L6" s="2" t="s">
        <v>20</v>
      </c>
      <c r="M6" s="5">
        <f>R6</f>
        <v>0.39393755472341607</v>
      </c>
      <c r="Q6" s="10" t="s">
        <v>28</v>
      </c>
      <c r="R6" s="2">
        <f>((-1)^(R$8+1))*FACT(R$8)*SUM(R9:R1009)</f>
        <v>0.39393755472341607</v>
      </c>
      <c r="S6" s="2">
        <f>((-1)^(S$8+1))*FACT(S$8)*SUM(S9:S1009)</f>
        <v>-0.15411281328285575</v>
      </c>
      <c r="T6" s="2">
        <f>((-1)^(T$8+1))*FACT(T$8)*SUM(T9:T1009)</f>
        <v>0.1189394002876836</v>
      </c>
      <c r="U6" s="2">
        <f>((-1)^(U$8+1))*FACT(U$8)*SUM(U9:U1009)</f>
        <v>-0.13626612343496139</v>
      </c>
    </row>
    <row r="7" spans="1:21" x14ac:dyDescent="0.25">
      <c r="C7" s="3"/>
      <c r="E7" s="2">
        <f t="shared" ca="1" si="0"/>
        <v>0.53576164464607778</v>
      </c>
      <c r="F7" s="2">
        <f t="shared" ca="1" si="1"/>
        <v>59.786138723351364</v>
      </c>
      <c r="H7" s="2" t="s">
        <v>2</v>
      </c>
      <c r="I7" s="2">
        <f ca="1">I21/(I5^4)</f>
        <v>5.0785901265004858</v>
      </c>
      <c r="J7" s="2">
        <f>3+(6.49393940226682+M8)/((PI()*PI()/6+M6)^2)</f>
        <v>4.5907824865555327</v>
      </c>
      <c r="L7" s="2" t="s">
        <v>21</v>
      </c>
      <c r="M7" s="2">
        <f>S6</f>
        <v>-0.15411281328285575</v>
      </c>
      <c r="Q7" s="1"/>
      <c r="R7" s="1"/>
      <c r="S7" s="1"/>
      <c r="T7" s="1"/>
    </row>
    <row r="8" spans="1:21" x14ac:dyDescent="0.25">
      <c r="E8" s="2">
        <f t="shared" ca="1" si="0"/>
        <v>0.22915597537671784</v>
      </c>
      <c r="F8" s="2">
        <f t="shared" ca="1" si="1"/>
        <v>25.486438589441754</v>
      </c>
      <c r="H8" s="2" t="s">
        <v>17</v>
      </c>
      <c r="I8" s="2">
        <f ca="1">MEDIAN(F3:F2160)</f>
        <v>55.617993137828719</v>
      </c>
      <c r="J8" s="2">
        <f>$C$3+$C$4*(-LN(0.5^(-1/$C$5)-1))</f>
        <v>55.810829843199087</v>
      </c>
      <c r="L8" s="2" t="s">
        <v>22</v>
      </c>
      <c r="M8" s="2">
        <f>T6</f>
        <v>0.1189394002876836</v>
      </c>
      <c r="Q8" s="11" t="s">
        <v>23</v>
      </c>
      <c r="R8" s="11">
        <v>1</v>
      </c>
      <c r="S8" s="11">
        <v>2</v>
      </c>
      <c r="T8" s="11">
        <v>3</v>
      </c>
      <c r="U8" s="11">
        <v>4</v>
      </c>
    </row>
    <row r="9" spans="1:21" x14ac:dyDescent="0.25">
      <c r="E9" s="2">
        <f t="shared" ca="1" si="0"/>
        <v>0.61655452268435207</v>
      </c>
      <c r="F9" s="2">
        <f t="shared" ca="1" si="1"/>
        <v>69.275867852831794</v>
      </c>
      <c r="H9" s="2" t="s">
        <v>19</v>
      </c>
      <c r="I9" s="2"/>
      <c r="J9" s="2">
        <f>C3+C4*LN(C5)</f>
        <v>47.352817814715735</v>
      </c>
      <c r="Q9" s="9">
        <v>0</v>
      </c>
      <c r="R9" s="12">
        <f t="shared" ref="R9:U28" si="2">1/(($R$2+$Q9)^(R$8+1))</f>
        <v>0.1111111111111111</v>
      </c>
      <c r="S9" s="12">
        <f t="shared" si="2"/>
        <v>3.7037037037037035E-2</v>
      </c>
      <c r="T9" s="12">
        <f t="shared" si="2"/>
        <v>1.2345679012345678E-2</v>
      </c>
      <c r="U9" s="12">
        <f t="shared" si="2"/>
        <v>4.11522633744856E-3</v>
      </c>
    </row>
    <row r="10" spans="1:21" x14ac:dyDescent="0.25">
      <c r="E10" s="2">
        <f t="shared" ca="1" si="0"/>
        <v>0.62809551054484936</v>
      </c>
      <c r="F10" s="2">
        <f t="shared" ca="1" si="1"/>
        <v>70.713221608323863</v>
      </c>
      <c r="Q10" s="9">
        <v>1</v>
      </c>
      <c r="R10" s="12">
        <f t="shared" si="2"/>
        <v>6.25E-2</v>
      </c>
      <c r="S10" s="12">
        <f t="shared" si="2"/>
        <v>1.5625E-2</v>
      </c>
      <c r="T10" s="12">
        <f t="shared" si="2"/>
        <v>3.90625E-3</v>
      </c>
      <c r="U10" s="12">
        <f t="shared" si="2"/>
        <v>9.765625E-4</v>
      </c>
    </row>
    <row r="11" spans="1:21" x14ac:dyDescent="0.25">
      <c r="E11" s="2">
        <f t="shared" ca="1" si="0"/>
        <v>0.31297653164735473</v>
      </c>
      <c r="F11" s="2">
        <f t="shared" ca="1" si="1"/>
        <v>35.464190419870611</v>
      </c>
      <c r="H11" s="14" t="s">
        <v>1</v>
      </c>
      <c r="I11" s="14"/>
      <c r="Q11" s="9">
        <v>2</v>
      </c>
      <c r="R11" s="12">
        <f t="shared" si="2"/>
        <v>0.04</v>
      </c>
      <c r="S11" s="12">
        <f t="shared" si="2"/>
        <v>8.0000000000000002E-3</v>
      </c>
      <c r="T11" s="12">
        <f t="shared" si="2"/>
        <v>1.6000000000000001E-3</v>
      </c>
      <c r="U11" s="12">
        <f t="shared" si="2"/>
        <v>3.2000000000000003E-4</v>
      </c>
    </row>
    <row r="12" spans="1:21" x14ac:dyDescent="0.25">
      <c r="E12" s="2">
        <f t="shared" ca="1" si="0"/>
        <v>0.96380119839081946</v>
      </c>
      <c r="F12" s="2">
        <f t="shared" ca="1" si="1"/>
        <v>159.35559942747693</v>
      </c>
      <c r="H12" s="2"/>
      <c r="I12" s="2">
        <f ca="1">SUMPRODUCT(F3:F2160)/COUNT(F3:F2160)</f>
        <v>59.590740164057557</v>
      </c>
      <c r="Q12" s="9">
        <v>3</v>
      </c>
      <c r="R12" s="12">
        <f t="shared" si="2"/>
        <v>2.7777777777777776E-2</v>
      </c>
      <c r="S12" s="12">
        <f t="shared" si="2"/>
        <v>4.6296296296296294E-3</v>
      </c>
      <c r="T12" s="12">
        <f t="shared" si="2"/>
        <v>7.716049382716049E-4</v>
      </c>
      <c r="U12" s="12">
        <f t="shared" si="2"/>
        <v>1.286008230452675E-4</v>
      </c>
    </row>
    <row r="13" spans="1:21" x14ac:dyDescent="0.25">
      <c r="E13" s="2">
        <f t="shared" ca="1" si="0"/>
        <v>0.66253448463570397</v>
      </c>
      <c r="F13" s="2">
        <f t="shared" ca="1" si="1"/>
        <v>75.168358824260551</v>
      </c>
      <c r="H13" s="2"/>
      <c r="I13" s="2">
        <f ca="1">SUMPRODUCT(F3:F2160,F3:F2160)/COUNT(F3:F2160)</f>
        <v>5786.9829056502695</v>
      </c>
      <c r="Q13" s="9">
        <v>4</v>
      </c>
      <c r="R13" s="12">
        <f t="shared" si="2"/>
        <v>2.0408163265306121E-2</v>
      </c>
      <c r="S13" s="12">
        <f t="shared" si="2"/>
        <v>2.9154518950437317E-3</v>
      </c>
      <c r="T13" s="12">
        <f t="shared" si="2"/>
        <v>4.1649312786339027E-4</v>
      </c>
      <c r="U13" s="12">
        <f t="shared" si="2"/>
        <v>5.9499018266198606E-5</v>
      </c>
    </row>
    <row r="14" spans="1:21" x14ac:dyDescent="0.25">
      <c r="E14" s="2">
        <f t="shared" ca="1" si="0"/>
        <v>0.80808438318164477</v>
      </c>
      <c r="F14" s="2">
        <f t="shared" ca="1" si="1"/>
        <v>98.703743140841894</v>
      </c>
      <c r="H14" s="2"/>
      <c r="I14" s="2">
        <f ca="1">SUMPRODUCT(F3:F2160,F3:F2160,F3:F2160)/COUNT(F3:F2160)</f>
        <v>686797.18553808786</v>
      </c>
      <c r="Q14" s="9">
        <v>5</v>
      </c>
      <c r="R14" s="12">
        <f t="shared" si="2"/>
        <v>1.5625E-2</v>
      </c>
      <c r="S14" s="12">
        <f t="shared" si="2"/>
        <v>1.953125E-3</v>
      </c>
      <c r="T14" s="12">
        <f t="shared" si="2"/>
        <v>2.44140625E-4</v>
      </c>
      <c r="U14" s="12">
        <f t="shared" si="2"/>
        <v>3.0517578125E-5</v>
      </c>
    </row>
    <row r="15" spans="1:21" x14ac:dyDescent="0.25">
      <c r="E15" s="2">
        <f t="shared" ca="1" si="0"/>
        <v>0.91508252693123326</v>
      </c>
      <c r="F15" s="2">
        <f t="shared" ca="1" si="1"/>
        <v>129.19783407275366</v>
      </c>
      <c r="H15" s="2"/>
      <c r="I15" s="2">
        <f ca="1">SUMPRODUCT(F3:F2160,F3:F2160,F3:F2160,F3:F2160)/COUNT(F3:F2160)</f>
        <v>103650886.98942344</v>
      </c>
      <c r="Q15" s="9">
        <v>6</v>
      </c>
      <c r="R15" s="12">
        <f t="shared" si="2"/>
        <v>1.2345679012345678E-2</v>
      </c>
      <c r="S15" s="12">
        <f t="shared" si="2"/>
        <v>1.3717421124828531E-3</v>
      </c>
      <c r="T15" s="12">
        <f t="shared" si="2"/>
        <v>1.5241579027587258E-4</v>
      </c>
      <c r="U15" s="12">
        <f t="shared" si="2"/>
        <v>1.6935087808430286E-5</v>
      </c>
    </row>
    <row r="16" spans="1:21" x14ac:dyDescent="0.25">
      <c r="E16" s="2">
        <f t="shared" ca="1" si="0"/>
        <v>0.91842613334232204</v>
      </c>
      <c r="F16" s="2">
        <f t="shared" ca="1" si="1"/>
        <v>130.64551789095083</v>
      </c>
      <c r="Q16" s="9">
        <v>7</v>
      </c>
      <c r="R16" s="12">
        <f t="shared" si="2"/>
        <v>0.01</v>
      </c>
      <c r="S16" s="12">
        <f t="shared" si="2"/>
        <v>1E-3</v>
      </c>
      <c r="T16" s="12">
        <f t="shared" si="2"/>
        <v>1E-4</v>
      </c>
      <c r="U16" s="12">
        <f t="shared" si="2"/>
        <v>1.0000000000000001E-5</v>
      </c>
    </row>
    <row r="17" spans="5:21" x14ac:dyDescent="0.25">
      <c r="E17" s="2">
        <f t="shared" ca="1" si="0"/>
        <v>0.91134621326564502</v>
      </c>
      <c r="F17" s="2">
        <f t="shared" ca="1" si="1"/>
        <v>127.6420296866014</v>
      </c>
      <c r="H17" s="14" t="s">
        <v>0</v>
      </c>
      <c r="I17" s="14"/>
      <c r="Q17" s="9">
        <v>8</v>
      </c>
      <c r="R17" s="12">
        <f t="shared" si="2"/>
        <v>8.2644628099173556E-3</v>
      </c>
      <c r="S17" s="12">
        <f t="shared" si="2"/>
        <v>7.513148009015778E-4</v>
      </c>
      <c r="T17" s="12">
        <f t="shared" si="2"/>
        <v>6.8301345536507063E-5</v>
      </c>
      <c r="U17" s="12">
        <f t="shared" si="2"/>
        <v>6.2092132305915514E-6</v>
      </c>
    </row>
    <row r="18" spans="5:21" x14ac:dyDescent="0.25">
      <c r="E18" s="2">
        <f t="shared" ca="1" si="0"/>
        <v>0.98164022007992313</v>
      </c>
      <c r="F18" s="2">
        <f t="shared" ca="1" si="1"/>
        <v>182.85138547809527</v>
      </c>
      <c r="H18" s="2"/>
      <c r="I18" s="2">
        <v>0</v>
      </c>
      <c r="Q18" s="9">
        <v>9</v>
      </c>
      <c r="R18" s="12">
        <f t="shared" si="2"/>
        <v>6.9444444444444441E-3</v>
      </c>
      <c r="S18" s="12">
        <f t="shared" si="2"/>
        <v>5.7870370370370367E-4</v>
      </c>
      <c r="T18" s="12">
        <f t="shared" si="2"/>
        <v>4.8225308641975306E-5</v>
      </c>
      <c r="U18" s="12">
        <f t="shared" si="2"/>
        <v>4.0187757201646094E-6</v>
      </c>
    </row>
    <row r="19" spans="5:21" x14ac:dyDescent="0.25">
      <c r="E19" s="2">
        <f t="shared" ca="1" si="0"/>
        <v>8.3748717986195209E-2</v>
      </c>
      <c r="F19" s="2">
        <f t="shared" ca="1" si="1"/>
        <v>1.4573505438191194</v>
      </c>
      <c r="H19" s="2"/>
      <c r="I19" s="2">
        <f ca="1">I13-I12^2</f>
        <v>2235.926592350047</v>
      </c>
      <c r="Q19" s="9">
        <v>10</v>
      </c>
      <c r="R19" s="12">
        <f t="shared" si="2"/>
        <v>5.9171597633136093E-3</v>
      </c>
      <c r="S19" s="12">
        <f t="shared" si="2"/>
        <v>4.5516613563950843E-4</v>
      </c>
      <c r="T19" s="12">
        <f t="shared" si="2"/>
        <v>3.5012779664577572E-5</v>
      </c>
      <c r="U19" s="12">
        <f t="shared" si="2"/>
        <v>2.6932907434290439E-6</v>
      </c>
    </row>
    <row r="20" spans="5:21" x14ac:dyDescent="0.25">
      <c r="E20" s="2">
        <f t="shared" ca="1" si="0"/>
        <v>0.49638418113749705</v>
      </c>
      <c r="F20" s="2">
        <f t="shared" ca="1" si="1"/>
        <v>55.413949561279132</v>
      </c>
      <c r="H20" s="2"/>
      <c r="I20" s="2">
        <f ca="1">I14-3*I12*I13+2*I12^3</f>
        <v>75465.549692363245</v>
      </c>
      <c r="Q20" s="9">
        <v>11</v>
      </c>
      <c r="R20" s="12">
        <f t="shared" si="2"/>
        <v>5.1020408163265302E-3</v>
      </c>
      <c r="S20" s="12">
        <f t="shared" si="2"/>
        <v>3.6443148688046647E-4</v>
      </c>
      <c r="T20" s="12">
        <f t="shared" si="2"/>
        <v>2.6030820491461892E-5</v>
      </c>
      <c r="U20" s="12">
        <f t="shared" si="2"/>
        <v>1.8593443208187064E-6</v>
      </c>
    </row>
    <row r="21" spans="5:21" x14ac:dyDescent="0.25">
      <c r="E21" s="2">
        <f t="shared" ca="1" si="0"/>
        <v>0.91069560486221757</v>
      </c>
      <c r="F21" s="2">
        <f t="shared" ca="1" si="1"/>
        <v>127.37740325627477</v>
      </c>
      <c r="H21" s="2"/>
      <c r="I21" s="2">
        <f ca="1">I15-4*I12*I14+6*(I12^2)*I13-3*(I12^4)</f>
        <v>25413286.745929599</v>
      </c>
      <c r="Q21" s="9">
        <v>12</v>
      </c>
      <c r="R21" s="12">
        <f t="shared" si="2"/>
        <v>4.4444444444444444E-3</v>
      </c>
      <c r="S21" s="12">
        <f t="shared" si="2"/>
        <v>2.9629629629629629E-4</v>
      </c>
      <c r="T21" s="12">
        <f t="shared" si="2"/>
        <v>1.9753086419753087E-5</v>
      </c>
      <c r="U21" s="12">
        <f t="shared" si="2"/>
        <v>1.3168724279835392E-6</v>
      </c>
    </row>
    <row r="22" spans="5:21" x14ac:dyDescent="0.25">
      <c r="E22" s="2">
        <f t="shared" ca="1" si="0"/>
        <v>0.56517544131659669</v>
      </c>
      <c r="F22" s="2">
        <f t="shared" ca="1" si="1"/>
        <v>63.143207969630268</v>
      </c>
      <c r="Q22" s="9">
        <v>13</v>
      </c>
      <c r="R22" s="12">
        <f t="shared" si="2"/>
        <v>3.90625E-3</v>
      </c>
      <c r="S22" s="12">
        <f t="shared" si="2"/>
        <v>2.44140625E-4</v>
      </c>
      <c r="T22" s="12">
        <f t="shared" si="2"/>
        <v>1.52587890625E-5</v>
      </c>
      <c r="U22" s="12">
        <f t="shared" si="2"/>
        <v>9.5367431640625E-7</v>
      </c>
    </row>
    <row r="23" spans="5:21" x14ac:dyDescent="0.25">
      <c r="E23" s="2">
        <f t="shared" ca="1" si="0"/>
        <v>0.1414645535579856</v>
      </c>
      <c r="F23" s="2">
        <f t="shared" ca="1" si="1"/>
        <v>12.865007099588349</v>
      </c>
      <c r="Q23" s="9">
        <v>14</v>
      </c>
      <c r="R23" s="12">
        <f t="shared" si="2"/>
        <v>3.4602076124567475E-3</v>
      </c>
      <c r="S23" s="12">
        <f t="shared" si="2"/>
        <v>2.0354162426216161E-4</v>
      </c>
      <c r="T23" s="12">
        <f t="shared" si="2"/>
        <v>1.1973036721303624E-5</v>
      </c>
      <c r="U23" s="12">
        <f t="shared" si="2"/>
        <v>7.0429627772374256E-7</v>
      </c>
    </row>
    <row r="24" spans="5:21" x14ac:dyDescent="0.25">
      <c r="E24" s="2">
        <f t="shared" ca="1" si="0"/>
        <v>0.29927656710067441</v>
      </c>
      <c r="F24" s="2">
        <f t="shared" ca="1" si="1"/>
        <v>33.908423277597237</v>
      </c>
      <c r="Q24" s="9">
        <v>15</v>
      </c>
      <c r="R24" s="12">
        <f t="shared" si="2"/>
        <v>3.0864197530864196E-3</v>
      </c>
      <c r="S24" s="12">
        <f t="shared" si="2"/>
        <v>1.7146776406035664E-4</v>
      </c>
      <c r="T24" s="12">
        <f t="shared" si="2"/>
        <v>9.5259868922420365E-6</v>
      </c>
      <c r="U24" s="12">
        <f t="shared" si="2"/>
        <v>5.2922149401344643E-7</v>
      </c>
    </row>
    <row r="25" spans="5:21" x14ac:dyDescent="0.25">
      <c r="E25" s="2">
        <f t="shared" ca="1" si="0"/>
        <v>0.75770487794866537</v>
      </c>
      <c r="F25" s="2">
        <f t="shared" ca="1" si="1"/>
        <v>89.358928145287877</v>
      </c>
      <c r="Q25" s="9">
        <v>16</v>
      </c>
      <c r="R25" s="12">
        <f t="shared" si="2"/>
        <v>2.7700831024930748E-3</v>
      </c>
      <c r="S25" s="12">
        <f t="shared" si="2"/>
        <v>1.4579384749963551E-4</v>
      </c>
      <c r="T25" s="12">
        <f t="shared" si="2"/>
        <v>7.673360394717659E-6</v>
      </c>
      <c r="U25" s="12">
        <f t="shared" si="2"/>
        <v>4.0386107340619258E-7</v>
      </c>
    </row>
    <row r="26" spans="5:21" x14ac:dyDescent="0.25">
      <c r="E26" s="2">
        <f t="shared" ca="1" si="0"/>
        <v>0.29357194605922721</v>
      </c>
      <c r="F26" s="2">
        <f t="shared" ca="1" si="1"/>
        <v>33.253900956178768</v>
      </c>
      <c r="Q26" s="9">
        <v>17</v>
      </c>
      <c r="R26" s="12">
        <f t="shared" si="2"/>
        <v>2.5000000000000001E-3</v>
      </c>
      <c r="S26" s="12">
        <f t="shared" si="2"/>
        <v>1.25E-4</v>
      </c>
      <c r="T26" s="12">
        <f t="shared" si="2"/>
        <v>6.2500000000000003E-6</v>
      </c>
      <c r="U26" s="12">
        <f t="shared" si="2"/>
        <v>3.1250000000000003E-7</v>
      </c>
    </row>
    <row r="27" spans="5:21" x14ac:dyDescent="0.25">
      <c r="E27" s="2">
        <f t="shared" ca="1" si="0"/>
        <v>0.32533819494004357</v>
      </c>
      <c r="F27" s="2">
        <f t="shared" ca="1" si="1"/>
        <v>36.850737698570342</v>
      </c>
      <c r="Q27" s="9">
        <v>18</v>
      </c>
      <c r="R27" s="12">
        <f t="shared" si="2"/>
        <v>2.2675736961451248E-3</v>
      </c>
      <c r="S27" s="12">
        <f t="shared" si="2"/>
        <v>1.0797969981643452E-4</v>
      </c>
      <c r="T27" s="12">
        <f t="shared" si="2"/>
        <v>5.1418904674492621E-6</v>
      </c>
      <c r="U27" s="12">
        <f t="shared" si="2"/>
        <v>2.4485192702139343E-7</v>
      </c>
    </row>
    <row r="28" spans="5:21" x14ac:dyDescent="0.25">
      <c r="E28" s="2">
        <f t="shared" ca="1" si="0"/>
        <v>0.25866670012506798</v>
      </c>
      <c r="F28" s="2">
        <f t="shared" ca="1" si="1"/>
        <v>29.14364166544987</v>
      </c>
      <c r="Q28" s="9">
        <v>19</v>
      </c>
      <c r="R28" s="12">
        <f t="shared" si="2"/>
        <v>2.0661157024793389E-3</v>
      </c>
      <c r="S28" s="12">
        <f t="shared" si="2"/>
        <v>9.3914350112697225E-5</v>
      </c>
      <c r="T28" s="12">
        <f t="shared" si="2"/>
        <v>4.2688340960316914E-6</v>
      </c>
      <c r="U28" s="12">
        <f t="shared" si="2"/>
        <v>1.9403791345598598E-7</v>
      </c>
    </row>
    <row r="29" spans="5:21" x14ac:dyDescent="0.25">
      <c r="E29" s="2">
        <f t="shared" ca="1" si="0"/>
        <v>0.53148060594623903</v>
      </c>
      <c r="F29" s="2">
        <f t="shared" ca="1" si="1"/>
        <v>59.304791422150124</v>
      </c>
      <c r="Q29" s="9">
        <v>20</v>
      </c>
      <c r="R29" s="12">
        <f t="shared" ref="R29:U48" si="3">1/(($R$2+$Q29)^(R$8+1))</f>
        <v>1.890359168241966E-3</v>
      </c>
      <c r="S29" s="12">
        <f t="shared" si="3"/>
        <v>8.2189529053998522E-5</v>
      </c>
      <c r="T29" s="12">
        <f t="shared" si="3"/>
        <v>3.5734577849564572E-6</v>
      </c>
      <c r="U29" s="12">
        <f t="shared" si="3"/>
        <v>1.5536772978071555E-7</v>
      </c>
    </row>
    <row r="30" spans="5:21" x14ac:dyDescent="0.25">
      <c r="E30" s="2">
        <f t="shared" ca="1" si="0"/>
        <v>0.37210648643646527</v>
      </c>
      <c r="F30" s="2">
        <f t="shared" ca="1" si="1"/>
        <v>41.987878098345334</v>
      </c>
      <c r="Q30" s="9">
        <v>21</v>
      </c>
      <c r="R30" s="12">
        <f t="shared" si="3"/>
        <v>1.736111111111111E-3</v>
      </c>
      <c r="S30" s="12">
        <f t="shared" si="3"/>
        <v>7.2337962962962959E-5</v>
      </c>
      <c r="T30" s="12">
        <f t="shared" si="3"/>
        <v>3.0140817901234566E-6</v>
      </c>
      <c r="U30" s="12">
        <f t="shared" si="3"/>
        <v>1.2558674125514404E-7</v>
      </c>
    </row>
    <row r="31" spans="5:21" x14ac:dyDescent="0.25">
      <c r="E31" s="2">
        <f t="shared" ca="1" si="0"/>
        <v>0.84885627040303324</v>
      </c>
      <c r="F31" s="2">
        <f t="shared" ca="1" si="1"/>
        <v>107.91615795123133</v>
      </c>
      <c r="Q31" s="9">
        <v>22</v>
      </c>
      <c r="R31" s="12">
        <f t="shared" si="3"/>
        <v>1.6000000000000001E-3</v>
      </c>
      <c r="S31" s="12">
        <f t="shared" si="3"/>
        <v>6.3999999999999997E-5</v>
      </c>
      <c r="T31" s="12">
        <f t="shared" si="3"/>
        <v>2.5600000000000001E-6</v>
      </c>
      <c r="U31" s="12">
        <f t="shared" si="3"/>
        <v>1.024E-7</v>
      </c>
    </row>
    <row r="32" spans="5:21" x14ac:dyDescent="0.25">
      <c r="E32" s="2">
        <f t="shared" ca="1" si="0"/>
        <v>0.90277168213788084</v>
      </c>
      <c r="F32" s="2">
        <f t="shared" ca="1" si="1"/>
        <v>124.29108902758006</v>
      </c>
      <c r="Q32" s="9">
        <v>23</v>
      </c>
      <c r="R32" s="12">
        <f t="shared" si="3"/>
        <v>1.4792899408284023E-3</v>
      </c>
      <c r="S32" s="12">
        <f t="shared" si="3"/>
        <v>5.6895766954938553E-5</v>
      </c>
      <c r="T32" s="12">
        <f t="shared" si="3"/>
        <v>2.1882987290360982E-6</v>
      </c>
      <c r="U32" s="12">
        <f t="shared" si="3"/>
        <v>8.4165335732157621E-8</v>
      </c>
    </row>
    <row r="33" spans="5:21" x14ac:dyDescent="0.25">
      <c r="E33" s="2">
        <f t="shared" ca="1" si="0"/>
        <v>3.6045542251376794E-2</v>
      </c>
      <c r="F33" s="2">
        <f t="shared" ca="1" si="1"/>
        <v>-14.027265866173959</v>
      </c>
      <c r="Q33" s="9">
        <v>24</v>
      </c>
      <c r="R33" s="12">
        <f t="shared" si="3"/>
        <v>1.3717421124828531E-3</v>
      </c>
      <c r="S33" s="12">
        <f t="shared" si="3"/>
        <v>5.0805263425290857E-5</v>
      </c>
      <c r="T33" s="12">
        <f t="shared" si="3"/>
        <v>1.8816764231589208E-6</v>
      </c>
      <c r="U33" s="12">
        <f t="shared" si="3"/>
        <v>6.9691719376256323E-8</v>
      </c>
    </row>
    <row r="34" spans="5:21" x14ac:dyDescent="0.25">
      <c r="E34" s="2">
        <f t="shared" ca="1" si="0"/>
        <v>0.49853657282685149</v>
      </c>
      <c r="F34" s="2">
        <f t="shared" ca="1" si="1"/>
        <v>55.650105275514498</v>
      </c>
      <c r="Q34" s="9">
        <v>25</v>
      </c>
      <c r="R34" s="12">
        <f t="shared" si="3"/>
        <v>1.2755102040816326E-3</v>
      </c>
      <c r="S34" s="12">
        <f t="shared" si="3"/>
        <v>4.5553935860058308E-5</v>
      </c>
      <c r="T34" s="12">
        <f t="shared" si="3"/>
        <v>1.6269262807163682E-6</v>
      </c>
      <c r="U34" s="12">
        <f t="shared" si="3"/>
        <v>5.8104510025584576E-8</v>
      </c>
    </row>
    <row r="35" spans="5:21" x14ac:dyDescent="0.25">
      <c r="E35" s="2">
        <f t="shared" ca="1" si="0"/>
        <v>0.42896542438363994</v>
      </c>
      <c r="F35" s="2">
        <f t="shared" ca="1" si="1"/>
        <v>48.114779758445671</v>
      </c>
      <c r="Q35" s="9">
        <v>26</v>
      </c>
      <c r="R35" s="12">
        <f t="shared" si="3"/>
        <v>1.1890606420927466E-3</v>
      </c>
      <c r="S35" s="12">
        <f t="shared" si="3"/>
        <v>4.1002091106646436E-5</v>
      </c>
      <c r="T35" s="12">
        <f t="shared" si="3"/>
        <v>1.4138652105740151E-6</v>
      </c>
      <c r="U35" s="12">
        <f t="shared" si="3"/>
        <v>4.8753972778414317E-8</v>
      </c>
    </row>
    <row r="36" spans="5:21" x14ac:dyDescent="0.25">
      <c r="E36" s="2">
        <f t="shared" ca="1" si="0"/>
        <v>0.97939051226545659</v>
      </c>
      <c r="F36" s="2">
        <f t="shared" ca="1" si="1"/>
        <v>178.86946165223844</v>
      </c>
      <c r="Q36" s="9">
        <v>27</v>
      </c>
      <c r="R36" s="12">
        <f t="shared" si="3"/>
        <v>1.1111111111111111E-3</v>
      </c>
      <c r="S36" s="12">
        <f t="shared" si="3"/>
        <v>3.7037037037037037E-5</v>
      </c>
      <c r="T36" s="12">
        <f t="shared" si="3"/>
        <v>1.2345679012345679E-6</v>
      </c>
      <c r="U36" s="12">
        <f t="shared" si="3"/>
        <v>4.1152263374485599E-8</v>
      </c>
    </row>
    <row r="37" spans="5:21" x14ac:dyDescent="0.25">
      <c r="E37" s="2">
        <f t="shared" ca="1" si="0"/>
        <v>0.16273644647869911</v>
      </c>
      <c r="F37" s="2">
        <f t="shared" ca="1" si="1"/>
        <v>16.268389296156052</v>
      </c>
      <c r="Q37" s="9">
        <v>28</v>
      </c>
      <c r="R37" s="12">
        <f t="shared" si="3"/>
        <v>1.0405827263267431E-3</v>
      </c>
      <c r="S37" s="12">
        <f t="shared" si="3"/>
        <v>3.3567184720217515E-5</v>
      </c>
      <c r="T37" s="12">
        <f t="shared" si="3"/>
        <v>1.0828124103295972E-6</v>
      </c>
      <c r="U37" s="12">
        <f t="shared" si="3"/>
        <v>3.4929432591277331E-8</v>
      </c>
    </row>
    <row r="38" spans="5:21" x14ac:dyDescent="0.25">
      <c r="E38" s="2">
        <f t="shared" ca="1" si="0"/>
        <v>0.84941581316844228</v>
      </c>
      <c r="F38" s="2">
        <f t="shared" ca="1" si="1"/>
        <v>108.05692652305007</v>
      </c>
      <c r="Q38" s="9">
        <v>29</v>
      </c>
      <c r="R38" s="12">
        <f t="shared" si="3"/>
        <v>9.765625E-4</v>
      </c>
      <c r="S38" s="12">
        <f t="shared" si="3"/>
        <v>3.0517578125E-5</v>
      </c>
      <c r="T38" s="12">
        <f t="shared" si="3"/>
        <v>9.5367431640625E-7</v>
      </c>
      <c r="U38" s="12">
        <f t="shared" si="3"/>
        <v>2.9802322387695313E-8</v>
      </c>
    </row>
    <row r="39" spans="5:21" x14ac:dyDescent="0.25">
      <c r="E39" s="2">
        <f t="shared" ca="1" si="0"/>
        <v>0.12035856318729787</v>
      </c>
      <c r="F39" s="2">
        <f t="shared" ca="1" si="1"/>
        <v>9.1476705909199971</v>
      </c>
      <c r="Q39" s="9">
        <v>30</v>
      </c>
      <c r="R39" s="12">
        <f t="shared" si="3"/>
        <v>9.1827364554637281E-4</v>
      </c>
      <c r="S39" s="12">
        <f t="shared" si="3"/>
        <v>2.7826474107465842E-5</v>
      </c>
      <c r="T39" s="12">
        <f t="shared" si="3"/>
        <v>8.432264881050255E-7</v>
      </c>
      <c r="U39" s="12">
        <f t="shared" si="3"/>
        <v>2.5552317821364409E-8</v>
      </c>
    </row>
    <row r="40" spans="5:21" x14ac:dyDescent="0.25">
      <c r="E40" s="2">
        <f t="shared" ca="1" si="0"/>
        <v>1.7923043771211233E-2</v>
      </c>
      <c r="F40" s="2">
        <f t="shared" ca="1" si="1"/>
        <v>-25.263127722909786</v>
      </c>
      <c r="Q40" s="9">
        <v>31</v>
      </c>
      <c r="R40" s="12">
        <f t="shared" si="3"/>
        <v>8.6505190311418688E-4</v>
      </c>
      <c r="S40" s="12">
        <f t="shared" si="3"/>
        <v>2.5442703032770201E-5</v>
      </c>
      <c r="T40" s="12">
        <f t="shared" si="3"/>
        <v>7.4831479508147651E-7</v>
      </c>
      <c r="U40" s="12">
        <f t="shared" si="3"/>
        <v>2.2009258678866955E-8</v>
      </c>
    </row>
    <row r="41" spans="5:21" x14ac:dyDescent="0.25">
      <c r="E41" s="2">
        <f t="shared" ca="1" si="0"/>
        <v>0.47573862133385225</v>
      </c>
      <c r="F41" s="2">
        <f t="shared" ca="1" si="1"/>
        <v>53.161500272468636</v>
      </c>
      <c r="Q41" s="9">
        <v>32</v>
      </c>
      <c r="R41" s="12">
        <f t="shared" si="3"/>
        <v>8.1632653061224493E-4</v>
      </c>
      <c r="S41" s="12">
        <f t="shared" si="3"/>
        <v>2.3323615160349855E-5</v>
      </c>
      <c r="T41" s="12">
        <f t="shared" si="3"/>
        <v>6.6638900458142439E-7</v>
      </c>
      <c r="U41" s="12">
        <f t="shared" si="3"/>
        <v>1.9039685845183556E-8</v>
      </c>
    </row>
    <row r="42" spans="5:21" x14ac:dyDescent="0.25">
      <c r="E42" s="2">
        <f t="shared" ca="1" si="0"/>
        <v>0.469447117757683</v>
      </c>
      <c r="F42" s="2">
        <f t="shared" ca="1" si="1"/>
        <v>52.479018894186275</v>
      </c>
      <c r="Q42" s="9">
        <v>33</v>
      </c>
      <c r="R42" s="12">
        <f t="shared" si="3"/>
        <v>7.716049382716049E-4</v>
      </c>
      <c r="S42" s="12">
        <f t="shared" si="3"/>
        <v>2.143347050754458E-5</v>
      </c>
      <c r="T42" s="12">
        <f t="shared" si="3"/>
        <v>5.9537418076512728E-7</v>
      </c>
      <c r="U42" s="12">
        <f t="shared" si="3"/>
        <v>1.6538171687920201E-8</v>
      </c>
    </row>
    <row r="43" spans="5:21" x14ac:dyDescent="0.25">
      <c r="E43" s="2">
        <f t="shared" ca="1" si="0"/>
        <v>0.28234930627494692</v>
      </c>
      <c r="F43" s="2">
        <f t="shared" ca="1" si="1"/>
        <v>31.953356009821622</v>
      </c>
      <c r="Q43" s="9">
        <v>34</v>
      </c>
      <c r="R43" s="12">
        <f t="shared" si="3"/>
        <v>7.3046018991964939E-4</v>
      </c>
      <c r="S43" s="12">
        <f t="shared" si="3"/>
        <v>1.9742167295125657E-5</v>
      </c>
      <c r="T43" s="12">
        <f t="shared" si="3"/>
        <v>5.3357208905745026E-7</v>
      </c>
      <c r="U43" s="12">
        <f t="shared" si="3"/>
        <v>1.4420867271822979E-8</v>
      </c>
    </row>
    <row r="44" spans="5:21" x14ac:dyDescent="0.25">
      <c r="E44" s="2">
        <f t="shared" ca="1" si="0"/>
        <v>0.82775710383015089</v>
      </c>
      <c r="F44" s="2">
        <f t="shared" ca="1" si="1"/>
        <v>102.91388349770347</v>
      </c>
      <c r="Q44" s="9">
        <v>35</v>
      </c>
      <c r="R44" s="12">
        <f t="shared" si="3"/>
        <v>6.925207756232687E-4</v>
      </c>
      <c r="S44" s="12">
        <f t="shared" si="3"/>
        <v>1.8224230937454439E-5</v>
      </c>
      <c r="T44" s="12">
        <f t="shared" si="3"/>
        <v>4.7958502466985369E-7</v>
      </c>
      <c r="U44" s="12">
        <f t="shared" si="3"/>
        <v>1.2620658543943518E-8</v>
      </c>
    </row>
    <row r="45" spans="5:21" x14ac:dyDescent="0.25">
      <c r="E45" s="2">
        <f t="shared" ca="1" si="0"/>
        <v>0.75383729888304007</v>
      </c>
      <c r="F45" s="2">
        <f t="shared" ca="1" si="1"/>
        <v>88.708106276138636</v>
      </c>
      <c r="Q45" s="9">
        <v>36</v>
      </c>
      <c r="R45" s="12">
        <f t="shared" si="3"/>
        <v>6.5746219592373442E-4</v>
      </c>
      <c r="S45" s="12">
        <f t="shared" si="3"/>
        <v>1.6858005023685498E-5</v>
      </c>
      <c r="T45" s="12">
        <f t="shared" si="3"/>
        <v>4.3225653906885888E-7</v>
      </c>
      <c r="U45" s="12">
        <f t="shared" si="3"/>
        <v>1.1083501001765612E-8</v>
      </c>
    </row>
    <row r="46" spans="5:21" x14ac:dyDescent="0.25">
      <c r="E46" s="2">
        <f t="shared" ca="1" si="0"/>
        <v>0.22937968823692756</v>
      </c>
      <c r="F46" s="2">
        <f t="shared" ca="1" si="1"/>
        <v>25.514943554044304</v>
      </c>
      <c r="Q46" s="9">
        <v>37</v>
      </c>
      <c r="R46" s="12">
        <f t="shared" si="3"/>
        <v>6.2500000000000001E-4</v>
      </c>
      <c r="S46" s="12">
        <f t="shared" si="3"/>
        <v>1.5625E-5</v>
      </c>
      <c r="T46" s="12">
        <f t="shared" si="3"/>
        <v>3.9062500000000002E-7</v>
      </c>
      <c r="U46" s="12">
        <f t="shared" si="3"/>
        <v>9.7656250000000008E-9</v>
      </c>
    </row>
    <row r="47" spans="5:21" x14ac:dyDescent="0.25">
      <c r="E47" s="2">
        <f t="shared" ca="1" si="0"/>
        <v>0.45532168515044302</v>
      </c>
      <c r="F47" s="2">
        <f t="shared" ca="1" si="1"/>
        <v>50.951859009081673</v>
      </c>
      <c r="Q47" s="9">
        <v>38</v>
      </c>
      <c r="R47" s="12">
        <f t="shared" si="3"/>
        <v>5.9488399762046404E-4</v>
      </c>
      <c r="S47" s="12">
        <f t="shared" si="3"/>
        <v>1.4509365795621073E-5</v>
      </c>
      <c r="T47" s="12">
        <f t="shared" si="3"/>
        <v>3.5388697062490424E-7</v>
      </c>
      <c r="U47" s="12">
        <f t="shared" si="3"/>
        <v>8.631389527436689E-9</v>
      </c>
    </row>
    <row r="48" spans="5:21" x14ac:dyDescent="0.25">
      <c r="E48" s="2">
        <f t="shared" ca="1" si="0"/>
        <v>0.73692601881270015</v>
      </c>
      <c r="F48" s="2">
        <f t="shared" ca="1" si="1"/>
        <v>85.951541849239177</v>
      </c>
      <c r="Q48" s="9">
        <v>39</v>
      </c>
      <c r="R48" s="12">
        <f t="shared" si="3"/>
        <v>5.6689342403628119E-4</v>
      </c>
      <c r="S48" s="12">
        <f t="shared" si="3"/>
        <v>1.3497462477054314E-5</v>
      </c>
      <c r="T48" s="12">
        <f t="shared" si="3"/>
        <v>3.2136815421557888E-7</v>
      </c>
      <c r="U48" s="12">
        <f t="shared" si="3"/>
        <v>7.6516227194185448E-9</v>
      </c>
    </row>
    <row r="49" spans="5:21" x14ac:dyDescent="0.25">
      <c r="E49" s="2">
        <f t="shared" ca="1" si="0"/>
        <v>0.84488630004027909</v>
      </c>
      <c r="F49" s="2">
        <f t="shared" ca="1" si="1"/>
        <v>106.93033863397083</v>
      </c>
      <c r="Q49" s="9">
        <v>40</v>
      </c>
      <c r="R49" s="12">
        <f t="shared" ref="R49:U68" si="4">1/(($R$2+$Q49)^(R$8+1))</f>
        <v>5.4083288263926451E-4</v>
      </c>
      <c r="S49" s="12">
        <f t="shared" si="4"/>
        <v>1.2577508898587546E-5</v>
      </c>
      <c r="T49" s="12">
        <f t="shared" si="4"/>
        <v>2.9250020694389642E-7</v>
      </c>
      <c r="U49" s="12">
        <f t="shared" si="4"/>
        <v>6.8023303940441025E-9</v>
      </c>
    </row>
    <row r="50" spans="5:21" x14ac:dyDescent="0.25">
      <c r="E50" s="2">
        <f t="shared" ca="1" si="0"/>
        <v>0.74979094748840436</v>
      </c>
      <c r="F50" s="2">
        <f t="shared" ca="1" si="1"/>
        <v>88.035633815144962</v>
      </c>
      <c r="Q50" s="9">
        <v>41</v>
      </c>
      <c r="R50" s="12">
        <f t="shared" si="4"/>
        <v>5.1652892561983473E-4</v>
      </c>
      <c r="S50" s="12">
        <f t="shared" si="4"/>
        <v>1.1739293764087153E-5</v>
      </c>
      <c r="T50" s="12">
        <f t="shared" si="4"/>
        <v>2.6680213100198071E-7</v>
      </c>
      <c r="U50" s="12">
        <f t="shared" si="4"/>
        <v>6.0636847954995619E-9</v>
      </c>
    </row>
    <row r="51" spans="5:21" x14ac:dyDescent="0.25">
      <c r="E51" s="2">
        <f t="shared" ca="1" si="0"/>
        <v>0.98091683826520182</v>
      </c>
      <c r="F51" s="2">
        <f t="shared" ca="1" si="1"/>
        <v>181.52081632679651</v>
      </c>
      <c r="Q51" s="9">
        <v>42</v>
      </c>
      <c r="R51" s="12">
        <f t="shared" si="4"/>
        <v>4.9382716049382717E-4</v>
      </c>
      <c r="S51" s="12">
        <f t="shared" si="4"/>
        <v>1.0973936899862826E-5</v>
      </c>
      <c r="T51" s="12">
        <f t="shared" si="4"/>
        <v>2.4386526444139612E-7</v>
      </c>
      <c r="U51" s="12">
        <f t="shared" si="4"/>
        <v>5.4192280986976921E-9</v>
      </c>
    </row>
    <row r="52" spans="5:21" x14ac:dyDescent="0.25">
      <c r="E52" s="2">
        <f t="shared" ca="1" si="0"/>
        <v>0.72703936551839021</v>
      </c>
      <c r="F52" s="2">
        <f t="shared" ca="1" si="1"/>
        <v>84.401642733045023</v>
      </c>
      <c r="Q52" s="9">
        <v>43</v>
      </c>
      <c r="R52" s="12">
        <f t="shared" si="4"/>
        <v>4.7258979206049151E-4</v>
      </c>
      <c r="S52" s="12">
        <f t="shared" si="4"/>
        <v>1.0273691131749815E-5</v>
      </c>
      <c r="T52" s="12">
        <f t="shared" si="4"/>
        <v>2.2334111155977858E-7</v>
      </c>
      <c r="U52" s="12">
        <f t="shared" si="4"/>
        <v>4.8552415556473609E-9</v>
      </c>
    </row>
    <row r="53" spans="5:21" x14ac:dyDescent="0.25">
      <c r="E53" s="2">
        <f t="shared" ca="1" si="0"/>
        <v>0.89695811141768256</v>
      </c>
      <c r="F53" s="2">
        <f t="shared" ca="1" si="1"/>
        <v>122.1718652516163</v>
      </c>
      <c r="Q53" s="9">
        <v>44</v>
      </c>
      <c r="R53" s="12">
        <f t="shared" si="4"/>
        <v>4.526935264825713E-4</v>
      </c>
      <c r="S53" s="12">
        <f t="shared" si="4"/>
        <v>9.6317771592036442E-6</v>
      </c>
      <c r="T53" s="12">
        <f t="shared" si="4"/>
        <v>2.0493142891922648E-7</v>
      </c>
      <c r="U53" s="12">
        <f t="shared" si="4"/>
        <v>4.3602431684941807E-9</v>
      </c>
    </row>
    <row r="54" spans="5:21" x14ac:dyDescent="0.25">
      <c r="E54" s="2">
        <f t="shared" ca="1" si="0"/>
        <v>0.14859504134476453</v>
      </c>
      <c r="F54" s="2">
        <f t="shared" ca="1" si="1"/>
        <v>14.03921098482812</v>
      </c>
      <c r="Q54" s="9">
        <v>45</v>
      </c>
      <c r="R54" s="12">
        <f t="shared" si="4"/>
        <v>4.3402777777777775E-4</v>
      </c>
      <c r="S54" s="12">
        <f t="shared" si="4"/>
        <v>9.0422453703703699E-6</v>
      </c>
      <c r="T54" s="12">
        <f t="shared" si="4"/>
        <v>1.8838011188271604E-7</v>
      </c>
      <c r="U54" s="12">
        <f t="shared" si="4"/>
        <v>3.9245856642232514E-9</v>
      </c>
    </row>
    <row r="55" spans="5:21" x14ac:dyDescent="0.25">
      <c r="E55" s="2">
        <f t="shared" ca="1" si="0"/>
        <v>0.12083510879485138</v>
      </c>
      <c r="F55" s="2">
        <f t="shared" ca="1" si="1"/>
        <v>9.2361875634072703</v>
      </c>
      <c r="Q55" s="9">
        <v>46</v>
      </c>
      <c r="R55" s="12">
        <f t="shared" si="4"/>
        <v>4.1649312786339027E-4</v>
      </c>
      <c r="S55" s="12">
        <f t="shared" si="4"/>
        <v>8.4998597523140868E-6</v>
      </c>
      <c r="T55" s="12">
        <f t="shared" si="4"/>
        <v>1.7346652555743034E-7</v>
      </c>
      <c r="U55" s="12">
        <f t="shared" si="4"/>
        <v>3.5401331746414354E-9</v>
      </c>
    </row>
    <row r="56" spans="5:21" x14ac:dyDescent="0.25">
      <c r="E56" s="2">
        <f t="shared" ca="1" si="0"/>
        <v>0.63624769921536328</v>
      </c>
      <c r="F56" s="2">
        <f t="shared" ca="1" si="1"/>
        <v>71.744260740641849</v>
      </c>
      <c r="Q56" s="9">
        <v>47</v>
      </c>
      <c r="R56" s="12">
        <f t="shared" si="4"/>
        <v>4.0000000000000002E-4</v>
      </c>
      <c r="S56" s="12">
        <f t="shared" si="4"/>
        <v>7.9999999999999996E-6</v>
      </c>
      <c r="T56" s="12">
        <f t="shared" si="4"/>
        <v>1.6E-7</v>
      </c>
      <c r="U56" s="12">
        <f t="shared" si="4"/>
        <v>3.2000000000000001E-9</v>
      </c>
    </row>
    <row r="57" spans="5:21" x14ac:dyDescent="0.25">
      <c r="E57" s="2">
        <f t="shared" ca="1" si="0"/>
        <v>0.69808730844254407</v>
      </c>
      <c r="F57" s="2">
        <f t="shared" ca="1" si="1"/>
        <v>80.087630292378037</v>
      </c>
      <c r="Q57" s="9">
        <v>48</v>
      </c>
      <c r="R57" s="12">
        <f t="shared" si="4"/>
        <v>3.8446751249519417E-4</v>
      </c>
      <c r="S57" s="12">
        <f t="shared" si="4"/>
        <v>7.5385786763763556E-6</v>
      </c>
      <c r="T57" s="12">
        <f t="shared" si="4"/>
        <v>1.4781526816424228E-7</v>
      </c>
      <c r="U57" s="12">
        <f t="shared" si="4"/>
        <v>2.898338591455731E-9</v>
      </c>
    </row>
    <row r="58" spans="5:21" x14ac:dyDescent="0.25">
      <c r="E58" s="2">
        <f t="shared" ca="1" si="0"/>
        <v>0.87646292491810029</v>
      </c>
      <c r="F58" s="2">
        <f t="shared" ca="1" si="1"/>
        <v>115.48713771341932</v>
      </c>
      <c r="Q58" s="9">
        <v>49</v>
      </c>
      <c r="R58" s="12">
        <f t="shared" si="4"/>
        <v>3.6982248520710058E-4</v>
      </c>
      <c r="S58" s="12">
        <f t="shared" si="4"/>
        <v>7.1119708693673192E-6</v>
      </c>
      <c r="T58" s="12">
        <f t="shared" si="4"/>
        <v>1.3676867056475614E-7</v>
      </c>
      <c r="U58" s="12">
        <f t="shared" si="4"/>
        <v>2.6301667416299257E-9</v>
      </c>
    </row>
    <row r="59" spans="5:21" x14ac:dyDescent="0.25">
      <c r="E59" s="2">
        <f t="shared" ca="1" si="0"/>
        <v>0.52011441334216835</v>
      </c>
      <c r="F59" s="2">
        <f t="shared" ca="1" si="1"/>
        <v>58.034535666236351</v>
      </c>
      <c r="Q59" s="9">
        <v>50</v>
      </c>
      <c r="R59" s="12">
        <f t="shared" si="4"/>
        <v>3.55998576005696E-4</v>
      </c>
      <c r="S59" s="12">
        <f t="shared" si="4"/>
        <v>6.7169542642584148E-6</v>
      </c>
      <c r="T59" s="12">
        <f t="shared" si="4"/>
        <v>1.2673498611808331E-7</v>
      </c>
      <c r="U59" s="12">
        <f t="shared" si="4"/>
        <v>2.391226153171383E-9</v>
      </c>
    </row>
    <row r="60" spans="5:21" x14ac:dyDescent="0.25">
      <c r="E60" s="2">
        <f t="shared" ca="1" si="0"/>
        <v>0.86639232331167892</v>
      </c>
      <c r="F60" s="2">
        <f t="shared" ca="1" si="1"/>
        <v>112.56473566061287</v>
      </c>
      <c r="Q60" s="9">
        <v>51</v>
      </c>
      <c r="R60" s="12">
        <f t="shared" si="4"/>
        <v>3.4293552812071328E-4</v>
      </c>
      <c r="S60" s="12">
        <f t="shared" si="4"/>
        <v>6.3506579281613571E-6</v>
      </c>
      <c r="T60" s="12">
        <f t="shared" si="4"/>
        <v>1.1760477644743255E-7</v>
      </c>
      <c r="U60" s="12">
        <f t="shared" si="4"/>
        <v>2.1778662305080101E-9</v>
      </c>
    </row>
    <row r="61" spans="5:21" x14ac:dyDescent="0.25">
      <c r="E61" s="2">
        <f t="shared" ca="1" si="0"/>
        <v>0.873952406461866</v>
      </c>
      <c r="F61" s="2">
        <f t="shared" ca="1" si="1"/>
        <v>114.73906093609294</v>
      </c>
      <c r="Q61" s="9">
        <v>52</v>
      </c>
      <c r="R61" s="12">
        <f t="shared" si="4"/>
        <v>3.3057851239669424E-4</v>
      </c>
      <c r="S61" s="12">
        <f t="shared" si="4"/>
        <v>6.0105184072126221E-6</v>
      </c>
      <c r="T61" s="12">
        <f t="shared" si="4"/>
        <v>1.0928215285841131E-7</v>
      </c>
      <c r="U61" s="12">
        <f t="shared" si="4"/>
        <v>1.9869482337892964E-9</v>
      </c>
    </row>
    <row r="62" spans="5:21" x14ac:dyDescent="0.25">
      <c r="E62" s="2">
        <f t="shared" ca="1" si="0"/>
        <v>0.86727588310366144</v>
      </c>
      <c r="F62" s="2">
        <f t="shared" ca="1" si="1"/>
        <v>112.81306482990801</v>
      </c>
      <c r="Q62" s="9">
        <v>53</v>
      </c>
      <c r="R62" s="12">
        <f t="shared" si="4"/>
        <v>3.1887755102040814E-4</v>
      </c>
      <c r="S62" s="12">
        <f t="shared" si="4"/>
        <v>5.6942419825072885E-6</v>
      </c>
      <c r="T62" s="12">
        <f t="shared" si="4"/>
        <v>1.0168289254477302E-7</v>
      </c>
      <c r="U62" s="12">
        <f t="shared" si="4"/>
        <v>1.815765938299518E-9</v>
      </c>
    </row>
    <row r="63" spans="5:21" x14ac:dyDescent="0.25">
      <c r="E63" s="2">
        <f t="shared" ca="1" si="0"/>
        <v>0.42932808777628606</v>
      </c>
      <c r="F63" s="2">
        <f t="shared" ca="1" si="1"/>
        <v>48.153758095194284</v>
      </c>
      <c r="Q63" s="9">
        <v>54</v>
      </c>
      <c r="R63" s="12">
        <f t="shared" si="4"/>
        <v>3.0778701138811941E-4</v>
      </c>
      <c r="S63" s="12">
        <f t="shared" si="4"/>
        <v>5.3997721296161305E-6</v>
      </c>
      <c r="T63" s="12">
        <f t="shared" si="4"/>
        <v>9.4732844379230357E-8</v>
      </c>
      <c r="U63" s="12">
        <f t="shared" si="4"/>
        <v>1.6619797259514097E-9</v>
      </c>
    </row>
    <row r="64" spans="5:21" x14ac:dyDescent="0.25">
      <c r="E64" s="2">
        <f t="shared" ca="1" si="0"/>
        <v>0.59480808474060176</v>
      </c>
      <c r="F64" s="2">
        <f t="shared" ca="1" si="1"/>
        <v>66.631547791080635</v>
      </c>
      <c r="Q64" s="9">
        <v>55</v>
      </c>
      <c r="R64" s="12">
        <f t="shared" si="4"/>
        <v>2.9726516052318666E-4</v>
      </c>
      <c r="S64" s="12">
        <f t="shared" si="4"/>
        <v>5.1252613883308045E-6</v>
      </c>
      <c r="T64" s="12">
        <f t="shared" si="4"/>
        <v>8.8366575660875944E-8</v>
      </c>
      <c r="U64" s="12">
        <f t="shared" si="4"/>
        <v>1.5235616493254474E-9</v>
      </c>
    </row>
    <row r="65" spans="5:21" x14ac:dyDescent="0.25">
      <c r="E65" s="2">
        <f t="shared" ca="1" si="0"/>
        <v>0.46289502434233798</v>
      </c>
      <c r="F65" s="2">
        <f t="shared" ca="1" si="1"/>
        <v>51.769847165497531</v>
      </c>
      <c r="Q65" s="9">
        <v>56</v>
      </c>
      <c r="R65" s="12">
        <f t="shared" si="4"/>
        <v>2.8727377190462512E-4</v>
      </c>
      <c r="S65" s="12">
        <f t="shared" si="4"/>
        <v>4.8690469814343241E-6</v>
      </c>
      <c r="T65" s="12">
        <f t="shared" si="4"/>
        <v>8.2526220024310571E-8</v>
      </c>
      <c r="U65" s="12">
        <f t="shared" si="4"/>
        <v>1.3987494919374673E-9</v>
      </c>
    </row>
    <row r="66" spans="5:21" x14ac:dyDescent="0.25">
      <c r="E66" s="2">
        <f t="shared" ca="1" si="0"/>
        <v>0.21241804623615201</v>
      </c>
      <c r="F66" s="2">
        <f t="shared" ca="1" si="1"/>
        <v>23.313985300740338</v>
      </c>
      <c r="Q66" s="9">
        <v>57</v>
      </c>
      <c r="R66" s="12">
        <f t="shared" si="4"/>
        <v>2.7777777777777778E-4</v>
      </c>
      <c r="S66" s="12">
        <f t="shared" si="4"/>
        <v>4.6296296296296296E-6</v>
      </c>
      <c r="T66" s="12">
        <f t="shared" si="4"/>
        <v>7.7160493827160495E-8</v>
      </c>
      <c r="U66" s="12">
        <f t="shared" si="4"/>
        <v>1.286008230452675E-9</v>
      </c>
    </row>
    <row r="67" spans="5:21" x14ac:dyDescent="0.25">
      <c r="E67" s="2">
        <f t="shared" ref="E67:E130" ca="1" si="5">RAND()</f>
        <v>3.3371794199154037E-3</v>
      </c>
      <c r="F67" s="2">
        <f t="shared" ref="F67:F130" ca="1" si="6">$C$3+$C$4*(-LN(E67^(-1/$C$5)-1))</f>
        <v>-49.126644286379765</v>
      </c>
      <c r="Q67" s="9">
        <v>58</v>
      </c>
      <c r="R67" s="12">
        <f t="shared" si="4"/>
        <v>2.6874496103198063E-4</v>
      </c>
      <c r="S67" s="12">
        <f t="shared" si="4"/>
        <v>4.4056550988849288E-6</v>
      </c>
      <c r="T67" s="12">
        <f t="shared" si="4"/>
        <v>7.2223854080080796E-8</v>
      </c>
      <c r="U67" s="12">
        <f t="shared" si="4"/>
        <v>1.183997607870177E-9</v>
      </c>
    </row>
    <row r="68" spans="5:21" x14ac:dyDescent="0.25">
      <c r="E68" s="2">
        <f t="shared" ca="1" si="5"/>
        <v>0.22865128463852613</v>
      </c>
      <c r="F68" s="2">
        <f t="shared" ca="1" si="6"/>
        <v>25.422083546714664</v>
      </c>
      <c r="Q68" s="9">
        <v>59</v>
      </c>
      <c r="R68" s="12">
        <f t="shared" si="4"/>
        <v>2.6014568158168577E-4</v>
      </c>
      <c r="S68" s="12">
        <f t="shared" si="4"/>
        <v>4.1958980900271893E-6</v>
      </c>
      <c r="T68" s="12">
        <f t="shared" si="4"/>
        <v>6.7675775645599825E-8</v>
      </c>
      <c r="U68" s="12">
        <f t="shared" si="4"/>
        <v>1.0915447684774166E-9</v>
      </c>
    </row>
    <row r="69" spans="5:21" x14ac:dyDescent="0.25">
      <c r="E69" s="2">
        <f t="shared" ca="1" si="5"/>
        <v>0.11328236372622746</v>
      </c>
      <c r="F69" s="2">
        <f t="shared" ca="1" si="6"/>
        <v>7.8043558228742738</v>
      </c>
      <c r="Q69" s="9">
        <v>60</v>
      </c>
      <c r="R69" s="12">
        <f t="shared" ref="R69:U88" si="7">1/(($R$2+$Q69)^(R$8+1))</f>
        <v>2.5195263290501388E-4</v>
      </c>
      <c r="S69" s="12">
        <f t="shared" si="7"/>
        <v>3.9992481413494263E-6</v>
      </c>
      <c r="T69" s="12">
        <f t="shared" si="7"/>
        <v>6.348012922776867E-8</v>
      </c>
      <c r="U69" s="12">
        <f t="shared" si="7"/>
        <v>1.007621098853471E-9</v>
      </c>
    </row>
    <row r="70" spans="5:21" x14ac:dyDescent="0.25">
      <c r="E70" s="2">
        <f t="shared" ca="1" si="5"/>
        <v>0.5004648861613733</v>
      </c>
      <c r="F70" s="2">
        <f t="shared" ca="1" si="6"/>
        <v>55.861914830882291</v>
      </c>
      <c r="Q70" s="9">
        <v>61</v>
      </c>
      <c r="R70" s="12">
        <f t="shared" si="7"/>
        <v>2.44140625E-4</v>
      </c>
      <c r="S70" s="12">
        <f t="shared" si="7"/>
        <v>3.814697265625E-6</v>
      </c>
      <c r="T70" s="12">
        <f t="shared" si="7"/>
        <v>5.9604644775390625E-8</v>
      </c>
      <c r="U70" s="12">
        <f t="shared" si="7"/>
        <v>9.3132257461547852E-10</v>
      </c>
    </row>
    <row r="71" spans="5:21" x14ac:dyDescent="0.25">
      <c r="E71" s="2">
        <f t="shared" ca="1" si="5"/>
        <v>0.3024739706288625</v>
      </c>
      <c r="F71" s="2">
        <f t="shared" ca="1" si="6"/>
        <v>34.273485308433763</v>
      </c>
      <c r="Q71" s="9">
        <v>62</v>
      </c>
      <c r="R71" s="12">
        <f t="shared" si="7"/>
        <v>2.3668639053254438E-4</v>
      </c>
      <c r="S71" s="12">
        <f t="shared" si="7"/>
        <v>3.6413290851160674E-6</v>
      </c>
      <c r="T71" s="12">
        <f t="shared" si="7"/>
        <v>5.6020447463324112E-8</v>
      </c>
      <c r="U71" s="12">
        <f t="shared" si="7"/>
        <v>8.6185303789729403E-10</v>
      </c>
    </row>
    <row r="72" spans="5:21" x14ac:dyDescent="0.25">
      <c r="E72" s="2">
        <f t="shared" ca="1" si="5"/>
        <v>0.51465875635266933</v>
      </c>
      <c r="F72" s="2">
        <f t="shared" ca="1" si="6"/>
        <v>57.428529005277184</v>
      </c>
      <c r="Q72" s="9">
        <v>63</v>
      </c>
      <c r="R72" s="12">
        <f t="shared" si="7"/>
        <v>2.295684113865932E-4</v>
      </c>
      <c r="S72" s="12">
        <f t="shared" si="7"/>
        <v>3.4783092634332303E-6</v>
      </c>
      <c r="T72" s="12">
        <f t="shared" si="7"/>
        <v>5.2701655506564094E-8</v>
      </c>
      <c r="U72" s="12">
        <f t="shared" si="7"/>
        <v>7.9850993191763778E-10</v>
      </c>
    </row>
    <row r="73" spans="5:21" x14ac:dyDescent="0.25">
      <c r="E73" s="2">
        <f t="shared" ca="1" si="5"/>
        <v>0.7670179041139229</v>
      </c>
      <c r="F73" s="2">
        <f t="shared" ca="1" si="6"/>
        <v>90.96011705332198</v>
      </c>
      <c r="Q73" s="9">
        <v>64</v>
      </c>
      <c r="R73" s="12">
        <f t="shared" si="7"/>
        <v>2.2276676319893073E-4</v>
      </c>
      <c r="S73" s="12">
        <f t="shared" si="7"/>
        <v>3.3248770626706076E-6</v>
      </c>
      <c r="T73" s="12">
        <f t="shared" si="7"/>
        <v>4.9625030786128472E-8</v>
      </c>
      <c r="U73" s="12">
        <f t="shared" si="7"/>
        <v>7.4067210128549961E-10</v>
      </c>
    </row>
    <row r="74" spans="5:21" x14ac:dyDescent="0.25">
      <c r="E74" s="2">
        <f t="shared" ca="1" si="5"/>
        <v>0.96174225798063917</v>
      </c>
      <c r="F74" s="2">
        <f t="shared" ca="1" si="6"/>
        <v>157.42645214270419</v>
      </c>
      <c r="Q74" s="9">
        <v>65</v>
      </c>
      <c r="R74" s="12">
        <f t="shared" si="7"/>
        <v>2.1626297577854672E-4</v>
      </c>
      <c r="S74" s="12">
        <f t="shared" si="7"/>
        <v>3.1803378790962752E-6</v>
      </c>
      <c r="T74" s="12">
        <f t="shared" si="7"/>
        <v>4.6769674692592282E-8</v>
      </c>
      <c r="U74" s="12">
        <f t="shared" si="7"/>
        <v>6.8778933371459234E-10</v>
      </c>
    </row>
    <row r="75" spans="5:21" x14ac:dyDescent="0.25">
      <c r="E75" s="2">
        <f t="shared" ca="1" si="5"/>
        <v>0.7839697621880346</v>
      </c>
      <c r="F75" s="2">
        <f t="shared" ca="1" si="6"/>
        <v>94.01010217478057</v>
      </c>
      <c r="Q75" s="9">
        <v>66</v>
      </c>
      <c r="R75" s="12">
        <f t="shared" si="7"/>
        <v>2.1003990758244065E-4</v>
      </c>
      <c r="S75" s="12">
        <f t="shared" si="7"/>
        <v>3.0440566316295747E-6</v>
      </c>
      <c r="T75" s="12">
        <f t="shared" si="7"/>
        <v>4.4116762777240213E-8</v>
      </c>
      <c r="U75" s="12">
        <f t="shared" si="7"/>
        <v>6.3937337358319148E-10</v>
      </c>
    </row>
    <row r="76" spans="5:21" x14ac:dyDescent="0.25">
      <c r="E76" s="2">
        <f t="shared" ca="1" si="5"/>
        <v>6.9729043538773183E-3</v>
      </c>
      <c r="F76" s="2">
        <f t="shared" ca="1" si="6"/>
        <v>-39.069750318646669</v>
      </c>
      <c r="Q76" s="9">
        <v>67</v>
      </c>
      <c r="R76" s="12">
        <f t="shared" si="7"/>
        <v>2.0408163265306123E-4</v>
      </c>
      <c r="S76" s="12">
        <f t="shared" si="7"/>
        <v>2.9154518950437319E-6</v>
      </c>
      <c r="T76" s="12">
        <f t="shared" si="7"/>
        <v>4.1649312786339025E-8</v>
      </c>
      <c r="U76" s="12">
        <f t="shared" si="7"/>
        <v>5.9499018266198612E-10</v>
      </c>
    </row>
    <row r="77" spans="5:21" x14ac:dyDescent="0.25">
      <c r="E77" s="2">
        <f t="shared" ca="1" si="5"/>
        <v>0.22599131140653961</v>
      </c>
      <c r="F77" s="2">
        <f t="shared" ca="1" si="6"/>
        <v>25.08177529367045</v>
      </c>
      <c r="Q77" s="9">
        <v>68</v>
      </c>
      <c r="R77" s="12">
        <f t="shared" si="7"/>
        <v>1.9837333862328903E-4</v>
      </c>
      <c r="S77" s="12">
        <f t="shared" si="7"/>
        <v>2.7939906848350567E-6</v>
      </c>
      <c r="T77" s="12">
        <f t="shared" si="7"/>
        <v>3.9351981476550098E-8</v>
      </c>
      <c r="U77" s="12">
        <f t="shared" si="7"/>
        <v>5.5425326023309998E-10</v>
      </c>
    </row>
    <row r="78" spans="5:21" x14ac:dyDescent="0.25">
      <c r="E78" s="2">
        <f t="shared" ca="1" si="5"/>
        <v>0.34270876564775155</v>
      </c>
      <c r="F78" s="2">
        <f t="shared" ca="1" si="6"/>
        <v>38.776047876742098</v>
      </c>
      <c r="Q78" s="9">
        <v>69</v>
      </c>
      <c r="R78" s="12">
        <f t="shared" si="7"/>
        <v>1.9290123456790122E-4</v>
      </c>
      <c r="S78" s="12">
        <f t="shared" si="7"/>
        <v>2.6791838134430725E-6</v>
      </c>
      <c r="T78" s="12">
        <f t="shared" si="7"/>
        <v>3.7210886297820455E-8</v>
      </c>
      <c r="U78" s="12">
        <f t="shared" si="7"/>
        <v>5.1681786524750628E-10</v>
      </c>
    </row>
    <row r="79" spans="5:21" x14ac:dyDescent="0.25">
      <c r="E79" s="2">
        <f t="shared" ca="1" si="5"/>
        <v>0.18605576291310655</v>
      </c>
      <c r="F79" s="2">
        <f t="shared" ca="1" si="6"/>
        <v>19.705568123174885</v>
      </c>
      <c r="Q79" s="9">
        <v>70</v>
      </c>
      <c r="R79" s="12">
        <f t="shared" si="7"/>
        <v>1.8765246762994934E-4</v>
      </c>
      <c r="S79" s="12">
        <f t="shared" si="7"/>
        <v>2.5705817483554704E-6</v>
      </c>
      <c r="T79" s="12">
        <f t="shared" si="7"/>
        <v>3.5213448607609181E-8</v>
      </c>
      <c r="U79" s="12">
        <f t="shared" si="7"/>
        <v>4.8237600832341342E-10</v>
      </c>
    </row>
    <row r="80" spans="5:21" x14ac:dyDescent="0.25">
      <c r="E80" s="2">
        <f t="shared" ca="1" si="5"/>
        <v>0.80320160404128216</v>
      </c>
      <c r="F80" s="2">
        <f t="shared" ca="1" si="6"/>
        <v>97.715444494946311</v>
      </c>
      <c r="Q80" s="9">
        <v>71</v>
      </c>
      <c r="R80" s="12">
        <f t="shared" si="7"/>
        <v>1.8261504747991235E-4</v>
      </c>
      <c r="S80" s="12">
        <f t="shared" si="7"/>
        <v>2.4677709118907072E-6</v>
      </c>
      <c r="T80" s="12">
        <f t="shared" si="7"/>
        <v>3.3348255566090641E-8</v>
      </c>
      <c r="U80" s="12">
        <f t="shared" si="7"/>
        <v>4.5065210224446809E-10</v>
      </c>
    </row>
    <row r="81" spans="5:21" x14ac:dyDescent="0.25">
      <c r="E81" s="2">
        <f t="shared" ca="1" si="5"/>
        <v>0.63472951867652627</v>
      </c>
      <c r="F81" s="2">
        <f t="shared" ca="1" si="6"/>
        <v>71.551218210369967</v>
      </c>
      <c r="Q81" s="9">
        <v>72</v>
      </c>
      <c r="R81" s="12">
        <f t="shared" si="7"/>
        <v>1.7777777777777779E-4</v>
      </c>
      <c r="S81" s="12">
        <f t="shared" si="7"/>
        <v>2.3703703703703703E-6</v>
      </c>
      <c r="T81" s="12">
        <f t="shared" si="7"/>
        <v>3.1604938271604937E-8</v>
      </c>
      <c r="U81" s="12">
        <f t="shared" si="7"/>
        <v>4.2139917695473249E-10</v>
      </c>
    </row>
    <row r="82" spans="5:21" x14ac:dyDescent="0.25">
      <c r="E82" s="2">
        <f t="shared" ca="1" si="5"/>
        <v>9.5313664587461822E-2</v>
      </c>
      <c r="F82" s="2">
        <f t="shared" ca="1" si="6"/>
        <v>4.1090041723298913</v>
      </c>
      <c r="Q82" s="9">
        <v>73</v>
      </c>
      <c r="R82" s="12">
        <f t="shared" si="7"/>
        <v>1.7313019390581717E-4</v>
      </c>
      <c r="S82" s="12">
        <f t="shared" si="7"/>
        <v>2.2780288671818049E-6</v>
      </c>
      <c r="T82" s="12">
        <f t="shared" si="7"/>
        <v>2.9974064041865856E-8</v>
      </c>
      <c r="U82" s="12">
        <f t="shared" si="7"/>
        <v>3.9439557949823494E-10</v>
      </c>
    </row>
    <row r="83" spans="5:21" x14ac:dyDescent="0.25">
      <c r="E83" s="2">
        <f t="shared" ca="1" si="5"/>
        <v>0.75782231734874517</v>
      </c>
      <c r="F83" s="2">
        <f t="shared" ca="1" si="6"/>
        <v>89.378816593925492</v>
      </c>
      <c r="Q83" s="9">
        <v>74</v>
      </c>
      <c r="R83" s="12">
        <f t="shared" si="7"/>
        <v>1.6866250632484398E-4</v>
      </c>
      <c r="S83" s="12">
        <f t="shared" si="7"/>
        <v>2.1904221600629089E-6</v>
      </c>
      <c r="T83" s="12">
        <f t="shared" si="7"/>
        <v>2.8447041039778037E-8</v>
      </c>
      <c r="U83" s="12">
        <f t="shared" si="7"/>
        <v>3.6944209142568882E-10</v>
      </c>
    </row>
    <row r="84" spans="5:21" x14ac:dyDescent="0.25">
      <c r="E84" s="2">
        <f t="shared" ca="1" si="5"/>
        <v>0.51313354796093713</v>
      </c>
      <c r="F84" s="2">
        <f t="shared" ca="1" si="6"/>
        <v>57.259512558444442</v>
      </c>
      <c r="Q84" s="9">
        <v>75</v>
      </c>
      <c r="R84" s="12">
        <f t="shared" si="7"/>
        <v>1.643655489809336E-4</v>
      </c>
      <c r="S84" s="12">
        <f t="shared" si="7"/>
        <v>2.1072506279606873E-6</v>
      </c>
      <c r="T84" s="12">
        <f t="shared" si="7"/>
        <v>2.701603369180368E-8</v>
      </c>
      <c r="U84" s="12">
        <f t="shared" si="7"/>
        <v>3.4635940630517537E-10</v>
      </c>
    </row>
    <row r="85" spans="5:21" x14ac:dyDescent="0.25">
      <c r="E85" s="2">
        <f t="shared" ca="1" si="5"/>
        <v>0.33654125820900316</v>
      </c>
      <c r="F85" s="2">
        <f t="shared" ca="1" si="6"/>
        <v>38.095229476658005</v>
      </c>
      <c r="Q85" s="9">
        <v>76</v>
      </c>
      <c r="R85" s="12">
        <f t="shared" si="7"/>
        <v>1.602307322544464E-4</v>
      </c>
      <c r="S85" s="12">
        <f t="shared" si="7"/>
        <v>2.0282371171448911E-6</v>
      </c>
      <c r="T85" s="12">
        <f t="shared" si="7"/>
        <v>2.5673887558796092E-8</v>
      </c>
      <c r="U85" s="12">
        <f t="shared" si="7"/>
        <v>3.2498591846577332E-10</v>
      </c>
    </row>
    <row r="86" spans="5:21" x14ac:dyDescent="0.25">
      <c r="E86" s="2">
        <f t="shared" ca="1" si="5"/>
        <v>0.85940360577895392</v>
      </c>
      <c r="F86" s="2">
        <f t="shared" ca="1" si="6"/>
        <v>110.65065045621957</v>
      </c>
      <c r="Q86" s="9">
        <v>77</v>
      </c>
      <c r="R86" s="12">
        <f t="shared" si="7"/>
        <v>1.5625E-4</v>
      </c>
      <c r="S86" s="12">
        <f t="shared" si="7"/>
        <v>1.953125E-6</v>
      </c>
      <c r="T86" s="12">
        <f t="shared" si="7"/>
        <v>2.4414062500000001E-8</v>
      </c>
      <c r="U86" s="12">
        <f t="shared" si="7"/>
        <v>3.0517578125000002E-10</v>
      </c>
    </row>
    <row r="87" spans="5:21" x14ac:dyDescent="0.25">
      <c r="E87" s="2">
        <f t="shared" ca="1" si="5"/>
        <v>0.82284946960669514</v>
      </c>
      <c r="F87" s="2">
        <f t="shared" ca="1" si="6"/>
        <v>101.82676890040256</v>
      </c>
      <c r="Q87" s="9">
        <v>78</v>
      </c>
      <c r="R87" s="12">
        <f t="shared" si="7"/>
        <v>1.5241579027587258E-4</v>
      </c>
      <c r="S87" s="12">
        <f t="shared" si="7"/>
        <v>1.8816764231589208E-6</v>
      </c>
      <c r="T87" s="12">
        <f t="shared" si="7"/>
        <v>2.3230573125418773E-8</v>
      </c>
      <c r="U87" s="12">
        <f t="shared" si="7"/>
        <v>2.8679719907924413E-10</v>
      </c>
    </row>
    <row r="88" spans="5:21" x14ac:dyDescent="0.25">
      <c r="E88" s="2">
        <f t="shared" ca="1" si="5"/>
        <v>0.8952818937994993</v>
      </c>
      <c r="F88" s="2">
        <f t="shared" ca="1" si="6"/>
        <v>121.58134402161687</v>
      </c>
      <c r="Q88" s="9">
        <v>79</v>
      </c>
      <c r="R88" s="12">
        <f t="shared" si="7"/>
        <v>1.4872099940511601E-4</v>
      </c>
      <c r="S88" s="12">
        <f t="shared" si="7"/>
        <v>1.8136707244526341E-6</v>
      </c>
      <c r="T88" s="12">
        <f t="shared" si="7"/>
        <v>2.2117935664056515E-8</v>
      </c>
      <c r="U88" s="12">
        <f t="shared" si="7"/>
        <v>2.6973092273239653E-10</v>
      </c>
    </row>
    <row r="89" spans="5:21" x14ac:dyDescent="0.25">
      <c r="E89" s="2">
        <f t="shared" ca="1" si="5"/>
        <v>0.447493173376183</v>
      </c>
      <c r="F89" s="2">
        <f t="shared" ca="1" si="6"/>
        <v>50.107901162204129</v>
      </c>
      <c r="Q89" s="9">
        <v>80</v>
      </c>
      <c r="R89" s="12">
        <f t="shared" ref="R89:U108" si="8">1/(($R$2+$Q89)^(R$8+1))</f>
        <v>1.4515894904920887E-4</v>
      </c>
      <c r="S89" s="12">
        <f t="shared" si="8"/>
        <v>1.7489030005928781E-6</v>
      </c>
      <c r="T89" s="12">
        <f t="shared" si="8"/>
        <v>2.1071120489070821E-8</v>
      </c>
      <c r="U89" s="12">
        <f t="shared" si="8"/>
        <v>2.538689215550701E-10</v>
      </c>
    </row>
    <row r="90" spans="5:21" x14ac:dyDescent="0.25">
      <c r="E90" s="2">
        <f t="shared" ca="1" si="5"/>
        <v>0.72038962339281543</v>
      </c>
      <c r="F90" s="2">
        <f t="shared" ca="1" si="6"/>
        <v>83.382476552999321</v>
      </c>
      <c r="Q90" s="9">
        <v>81</v>
      </c>
      <c r="R90" s="12">
        <f t="shared" si="8"/>
        <v>1.417233560090703E-4</v>
      </c>
      <c r="S90" s="12">
        <f t="shared" si="8"/>
        <v>1.6871828096317893E-6</v>
      </c>
      <c r="T90" s="12">
        <f t="shared" si="8"/>
        <v>2.008550963847368E-8</v>
      </c>
      <c r="U90" s="12">
        <f t="shared" si="8"/>
        <v>2.3911320998182952E-10</v>
      </c>
    </row>
    <row r="91" spans="5:21" x14ac:dyDescent="0.25">
      <c r="E91" s="2">
        <f t="shared" ca="1" si="5"/>
        <v>0.47945942429024624</v>
      </c>
      <c r="F91" s="2">
        <f t="shared" ca="1" si="6"/>
        <v>53.565900210891186</v>
      </c>
      <c r="Q91" s="9">
        <v>82</v>
      </c>
      <c r="R91" s="12">
        <f t="shared" si="8"/>
        <v>1.3840830449826991E-4</v>
      </c>
      <c r="S91" s="12">
        <f t="shared" si="8"/>
        <v>1.6283329940972929E-6</v>
      </c>
      <c r="T91" s="12">
        <f t="shared" si="8"/>
        <v>1.91568587540858E-8</v>
      </c>
      <c r="U91" s="12">
        <f t="shared" si="8"/>
        <v>2.2537480887159763E-10</v>
      </c>
    </row>
    <row r="92" spans="5:21" x14ac:dyDescent="0.25">
      <c r="E92" s="2">
        <f t="shared" ca="1" si="5"/>
        <v>2.1355719538537321E-2</v>
      </c>
      <c r="F92" s="2">
        <f t="shared" ca="1" si="6"/>
        <v>-22.544403972434523</v>
      </c>
      <c r="Q92" s="9">
        <v>83</v>
      </c>
      <c r="R92" s="12">
        <f t="shared" si="8"/>
        <v>1.3520822065981613E-4</v>
      </c>
      <c r="S92" s="12">
        <f t="shared" si="8"/>
        <v>1.5721886123234433E-6</v>
      </c>
      <c r="T92" s="12">
        <f t="shared" si="8"/>
        <v>1.8281262933993526E-8</v>
      </c>
      <c r="U92" s="12">
        <f t="shared" si="8"/>
        <v>2.125728248138782E-10</v>
      </c>
    </row>
    <row r="93" spans="5:21" x14ac:dyDescent="0.25">
      <c r="E93" s="2">
        <f t="shared" ca="1" si="5"/>
        <v>0.8118279058404595</v>
      </c>
      <c r="F93" s="2">
        <f t="shared" ca="1" si="6"/>
        <v>99.475815105030932</v>
      </c>
      <c r="Q93" s="9">
        <v>84</v>
      </c>
      <c r="R93" s="12">
        <f t="shared" si="8"/>
        <v>1.3211784912141631E-4</v>
      </c>
      <c r="S93" s="12">
        <f t="shared" si="8"/>
        <v>1.518595966912831E-6</v>
      </c>
      <c r="T93" s="12">
        <f t="shared" si="8"/>
        <v>1.7455126056469321E-8</v>
      </c>
      <c r="U93" s="12">
        <f t="shared" si="8"/>
        <v>2.0063363283298071E-10</v>
      </c>
    </row>
    <row r="94" spans="5:21" x14ac:dyDescent="0.25">
      <c r="E94" s="2">
        <f t="shared" ca="1" si="5"/>
        <v>0.28916762829240306</v>
      </c>
      <c r="F94" s="2">
        <f t="shared" ca="1" si="6"/>
        <v>32.745620405564281</v>
      </c>
      <c r="Q94" s="9">
        <v>85</v>
      </c>
      <c r="R94" s="12">
        <f t="shared" si="8"/>
        <v>1.2913223140495868E-4</v>
      </c>
      <c r="S94" s="12">
        <f t="shared" si="8"/>
        <v>1.4674117205108941E-6</v>
      </c>
      <c r="T94" s="12">
        <f t="shared" si="8"/>
        <v>1.6675133187623795E-8</v>
      </c>
      <c r="U94" s="12">
        <f t="shared" si="8"/>
        <v>1.8949014985936131E-10</v>
      </c>
    </row>
    <row r="95" spans="5:21" x14ac:dyDescent="0.25">
      <c r="E95" s="2">
        <f t="shared" ca="1" si="5"/>
        <v>0.48698123727484499</v>
      </c>
      <c r="F95" s="2">
        <f t="shared" ca="1" si="6"/>
        <v>54.385383450354958</v>
      </c>
      <c r="Q95" s="9">
        <v>86</v>
      </c>
      <c r="R95" s="12">
        <f t="shared" si="8"/>
        <v>1.2624668602449185E-4</v>
      </c>
      <c r="S95" s="12">
        <f t="shared" si="8"/>
        <v>1.4185020901628298E-6</v>
      </c>
      <c r="T95" s="12">
        <f t="shared" si="8"/>
        <v>1.5938225732166626E-8</v>
      </c>
      <c r="U95" s="12">
        <f t="shared" si="8"/>
        <v>1.7908118800187222E-10</v>
      </c>
    </row>
    <row r="96" spans="5:21" x14ac:dyDescent="0.25">
      <c r="E96" s="2">
        <f t="shared" ca="1" si="5"/>
        <v>0.38840111197836058</v>
      </c>
      <c r="F96" s="2">
        <f t="shared" ca="1" si="6"/>
        <v>43.75070741519658</v>
      </c>
      <c r="Q96" s="9">
        <v>87</v>
      </c>
      <c r="R96" s="12">
        <f t="shared" si="8"/>
        <v>1.2345679012345679E-4</v>
      </c>
      <c r="S96" s="12">
        <f t="shared" si="8"/>
        <v>1.3717421124828533E-6</v>
      </c>
      <c r="T96" s="12">
        <f t="shared" si="8"/>
        <v>1.5241579027587257E-8</v>
      </c>
      <c r="U96" s="12">
        <f t="shared" si="8"/>
        <v>1.6935087808430288E-10</v>
      </c>
    </row>
    <row r="97" spans="5:21" x14ac:dyDescent="0.25">
      <c r="E97" s="2">
        <f t="shared" ca="1" si="5"/>
        <v>0.6587235908553587</v>
      </c>
      <c r="F97" s="2">
        <f t="shared" ca="1" si="6"/>
        <v>74.661808019642251</v>
      </c>
      <c r="Q97" s="9">
        <v>88</v>
      </c>
      <c r="R97" s="12">
        <f t="shared" si="8"/>
        <v>1.2075836251660427E-4</v>
      </c>
      <c r="S97" s="12">
        <f t="shared" si="8"/>
        <v>1.3270149727099371E-6</v>
      </c>
      <c r="T97" s="12">
        <f t="shared" si="8"/>
        <v>1.4582582117691616E-8</v>
      </c>
      <c r="U97" s="12">
        <f t="shared" si="8"/>
        <v>1.602481551394683E-10</v>
      </c>
    </row>
    <row r="98" spans="5:21" x14ac:dyDescent="0.25">
      <c r="E98" s="2">
        <f t="shared" ca="1" si="5"/>
        <v>0.64299775365222622</v>
      </c>
      <c r="F98" s="2">
        <f t="shared" ca="1" si="6"/>
        <v>72.608490746545328</v>
      </c>
      <c r="Q98" s="9">
        <v>89</v>
      </c>
      <c r="R98" s="12">
        <f t="shared" si="8"/>
        <v>1.1814744801512288E-4</v>
      </c>
      <c r="S98" s="12">
        <f t="shared" si="8"/>
        <v>1.2842113914687269E-6</v>
      </c>
      <c r="T98" s="12">
        <f t="shared" si="8"/>
        <v>1.3958819472486161E-8</v>
      </c>
      <c r="U98" s="12">
        <f t="shared" si="8"/>
        <v>1.5172629861398003E-10</v>
      </c>
    </row>
    <row r="99" spans="5:21" x14ac:dyDescent="0.25">
      <c r="E99" s="2">
        <f t="shared" ca="1" si="5"/>
        <v>0.36991286758370912</v>
      </c>
      <c r="F99" s="2">
        <f t="shared" ca="1" si="6"/>
        <v>41.749785869714344</v>
      </c>
      <c r="Q99" s="9">
        <v>90</v>
      </c>
      <c r="R99" s="12">
        <f t="shared" si="8"/>
        <v>1.1562030292519366E-4</v>
      </c>
      <c r="S99" s="12">
        <f t="shared" si="8"/>
        <v>1.2432290637117598E-6</v>
      </c>
      <c r="T99" s="12">
        <f t="shared" si="8"/>
        <v>1.3368054448513546E-8</v>
      </c>
      <c r="U99" s="12">
        <f t="shared" si="8"/>
        <v>1.4374252095175856E-10</v>
      </c>
    </row>
    <row r="100" spans="5:21" x14ac:dyDescent="0.25">
      <c r="E100" s="2">
        <f t="shared" ca="1" si="5"/>
        <v>0.80908354507997859</v>
      </c>
      <c r="F100" s="2">
        <f t="shared" ca="1" si="6"/>
        <v>98.908566621580789</v>
      </c>
      <c r="Q100" s="9">
        <v>91</v>
      </c>
      <c r="R100" s="12">
        <f t="shared" si="8"/>
        <v>1.1317338162064282E-4</v>
      </c>
      <c r="S100" s="12">
        <f t="shared" si="8"/>
        <v>1.2039721449004555E-6</v>
      </c>
      <c r="T100" s="12">
        <f t="shared" si="8"/>
        <v>1.2808214307451655E-8</v>
      </c>
      <c r="U100" s="12">
        <f t="shared" si="8"/>
        <v>1.3625759901544315E-10</v>
      </c>
    </row>
    <row r="101" spans="5:21" x14ac:dyDescent="0.25">
      <c r="E101" s="2">
        <f t="shared" ca="1" si="5"/>
        <v>0.91736049112584384</v>
      </c>
      <c r="F101" s="2">
        <f t="shared" ca="1" si="6"/>
        <v>130.17816943411771</v>
      </c>
      <c r="Q101" s="9">
        <v>92</v>
      </c>
      <c r="R101" s="12">
        <f t="shared" si="8"/>
        <v>1.1080332409972299E-4</v>
      </c>
      <c r="S101" s="12">
        <f t="shared" si="8"/>
        <v>1.166350779997084E-6</v>
      </c>
      <c r="T101" s="12">
        <f t="shared" si="8"/>
        <v>1.2277376631548254E-8</v>
      </c>
      <c r="U101" s="12">
        <f t="shared" si="8"/>
        <v>1.2923554348998163E-10</v>
      </c>
    </row>
    <row r="102" spans="5:21" x14ac:dyDescent="0.25">
      <c r="E102" s="2">
        <f t="shared" ca="1" si="5"/>
        <v>1.361403946762263E-2</v>
      </c>
      <c r="F102" s="2">
        <f t="shared" ca="1" si="6"/>
        <v>-29.41914706582439</v>
      </c>
      <c r="Q102" s="9">
        <v>93</v>
      </c>
      <c r="R102" s="12">
        <f t="shared" si="8"/>
        <v>1.0850694444444444E-4</v>
      </c>
      <c r="S102" s="12">
        <f t="shared" si="8"/>
        <v>1.1302806712962962E-6</v>
      </c>
      <c r="T102" s="12">
        <f t="shared" si="8"/>
        <v>1.1773756992669752E-8</v>
      </c>
      <c r="U102" s="12">
        <f t="shared" si="8"/>
        <v>1.2264330200697661E-10</v>
      </c>
    </row>
    <row r="103" spans="5:21" x14ac:dyDescent="0.25">
      <c r="E103" s="2">
        <f t="shared" ca="1" si="5"/>
        <v>0.43093040595876742</v>
      </c>
      <c r="F103" s="2">
        <f t="shared" ca="1" si="6"/>
        <v>48.325981963757812</v>
      </c>
      <c r="Q103" s="9">
        <v>94</v>
      </c>
      <c r="R103" s="12">
        <f t="shared" si="8"/>
        <v>1.0628122010840685E-4</v>
      </c>
      <c r="S103" s="12">
        <f t="shared" si="8"/>
        <v>1.0956826815299675E-6</v>
      </c>
      <c r="T103" s="12">
        <f t="shared" si="8"/>
        <v>1.1295697747731624E-8</v>
      </c>
      <c r="U103" s="12">
        <f t="shared" si="8"/>
        <v>1.164504922446559E-10</v>
      </c>
    </row>
    <row r="104" spans="5:21" x14ac:dyDescent="0.25">
      <c r="E104" s="2">
        <f t="shared" ca="1" si="5"/>
        <v>0.52109167753514996</v>
      </c>
      <c r="F104" s="2">
        <f t="shared" ca="1" si="6"/>
        <v>58.143333020754227</v>
      </c>
      <c r="Q104" s="9">
        <v>95</v>
      </c>
      <c r="R104" s="12">
        <f t="shared" si="8"/>
        <v>1.0412328196584757E-4</v>
      </c>
      <c r="S104" s="12">
        <f t="shared" si="8"/>
        <v>1.0624824690392609E-6</v>
      </c>
      <c r="T104" s="12">
        <f t="shared" si="8"/>
        <v>1.0841657847339396E-8</v>
      </c>
      <c r="U104" s="12">
        <f t="shared" si="8"/>
        <v>1.1062916170754486E-10</v>
      </c>
    </row>
    <row r="105" spans="5:21" x14ac:dyDescent="0.25">
      <c r="E105" s="2">
        <f t="shared" ca="1" si="5"/>
        <v>0.23635026429053696</v>
      </c>
      <c r="F105" s="2">
        <f t="shared" ca="1" si="6"/>
        <v>26.396672519096271</v>
      </c>
      <c r="Q105" s="9">
        <v>96</v>
      </c>
      <c r="R105" s="12">
        <f t="shared" si="8"/>
        <v>1.0203040506070809E-4</v>
      </c>
      <c r="S105" s="12">
        <f t="shared" si="8"/>
        <v>1.0306101521283646E-6</v>
      </c>
      <c r="T105" s="12">
        <f t="shared" si="8"/>
        <v>1.0410203556852167E-8</v>
      </c>
      <c r="U105" s="12">
        <f t="shared" si="8"/>
        <v>1.0515357128133503E-10</v>
      </c>
    </row>
    <row r="106" spans="5:21" x14ac:dyDescent="0.25">
      <c r="E106" s="2">
        <f t="shared" ca="1" si="5"/>
        <v>0.49232632194307702</v>
      </c>
      <c r="F106" s="2">
        <f t="shared" ca="1" si="6"/>
        <v>54.969468334876055</v>
      </c>
      <c r="Q106" s="9">
        <v>97</v>
      </c>
      <c r="R106" s="12">
        <f t="shared" si="8"/>
        <v>1E-4</v>
      </c>
      <c r="S106" s="12">
        <f t="shared" si="8"/>
        <v>9.9999999999999995E-7</v>
      </c>
      <c r="T106" s="12">
        <f t="shared" si="8"/>
        <v>1E-8</v>
      </c>
      <c r="U106" s="12">
        <f t="shared" si="8"/>
        <v>1E-10</v>
      </c>
    </row>
    <row r="107" spans="5:21" x14ac:dyDescent="0.25">
      <c r="E107" s="2">
        <f t="shared" ca="1" si="5"/>
        <v>0.18719383518126242</v>
      </c>
      <c r="F107" s="2">
        <f t="shared" ca="1" si="6"/>
        <v>19.866845281639122</v>
      </c>
      <c r="Q107" s="9">
        <v>98</v>
      </c>
      <c r="R107" s="12">
        <f t="shared" si="8"/>
        <v>9.8029604940692082E-5</v>
      </c>
      <c r="S107" s="12">
        <f t="shared" si="8"/>
        <v>9.7059014792764445E-7</v>
      </c>
      <c r="T107" s="12">
        <f t="shared" si="8"/>
        <v>9.6098034448281631E-9</v>
      </c>
      <c r="U107" s="12">
        <f t="shared" si="8"/>
        <v>9.5146568760674876E-11</v>
      </c>
    </row>
    <row r="108" spans="5:21" x14ac:dyDescent="0.25">
      <c r="E108" s="2">
        <f t="shared" ca="1" si="5"/>
        <v>0.93293920946056896</v>
      </c>
      <c r="F108" s="2">
        <f t="shared" ca="1" si="6"/>
        <v>137.65876871381371</v>
      </c>
      <c r="Q108" s="9">
        <v>99</v>
      </c>
      <c r="R108" s="12">
        <f t="shared" si="8"/>
        <v>9.6116878123798542E-5</v>
      </c>
      <c r="S108" s="12">
        <f t="shared" si="8"/>
        <v>9.4232233454704446E-7</v>
      </c>
      <c r="T108" s="12">
        <f t="shared" si="8"/>
        <v>9.2384542602651424E-9</v>
      </c>
      <c r="U108" s="12">
        <f t="shared" si="8"/>
        <v>9.0573080982991595E-11</v>
      </c>
    </row>
    <row r="109" spans="5:21" x14ac:dyDescent="0.25">
      <c r="E109" s="2">
        <f t="shared" ca="1" si="5"/>
        <v>0.7619402265980606</v>
      </c>
      <c r="F109" s="2">
        <f t="shared" ca="1" si="6"/>
        <v>90.081004695321766</v>
      </c>
      <c r="Q109" s="9">
        <v>100</v>
      </c>
      <c r="R109" s="12">
        <f t="shared" ref="R109:U128" si="9">1/(($R$2+$Q109)^(R$8+1))</f>
        <v>9.4259590913375435E-5</v>
      </c>
      <c r="S109" s="12">
        <f t="shared" si="9"/>
        <v>9.1514165935315954E-7</v>
      </c>
      <c r="T109" s="12">
        <f t="shared" si="9"/>
        <v>8.8848704791568898E-9</v>
      </c>
      <c r="U109" s="12">
        <f t="shared" si="9"/>
        <v>8.6260878438416398E-11</v>
      </c>
    </row>
    <row r="110" spans="5:21" x14ac:dyDescent="0.25">
      <c r="E110" s="2">
        <f t="shared" ca="1" si="5"/>
        <v>9.9387331360436204E-2</v>
      </c>
      <c r="F110" s="2">
        <f t="shared" ca="1" si="6"/>
        <v>4.9873672863357559</v>
      </c>
      <c r="Q110" s="9">
        <v>101</v>
      </c>
      <c r="R110" s="12">
        <f t="shared" si="9"/>
        <v>9.2455621301775146E-5</v>
      </c>
      <c r="S110" s="12">
        <f t="shared" si="9"/>
        <v>8.889963586709149E-7</v>
      </c>
      <c r="T110" s="12">
        <f t="shared" si="9"/>
        <v>8.5480419102972587E-9</v>
      </c>
      <c r="U110" s="12">
        <f t="shared" si="9"/>
        <v>8.2192710675935177E-11</v>
      </c>
    </row>
    <row r="111" spans="5:21" x14ac:dyDescent="0.25">
      <c r="E111" s="2">
        <f t="shared" ca="1" si="5"/>
        <v>0.22692447619155598</v>
      </c>
      <c r="F111" s="2">
        <f t="shared" ca="1" si="6"/>
        <v>25.201378375491004</v>
      </c>
      <c r="Q111" s="9">
        <v>102</v>
      </c>
      <c r="R111" s="12">
        <f t="shared" si="9"/>
        <v>9.0702947845804991E-5</v>
      </c>
      <c r="S111" s="12">
        <f t="shared" si="9"/>
        <v>8.6383759853147612E-7</v>
      </c>
      <c r="T111" s="12">
        <f t="shared" si="9"/>
        <v>8.2270247479188205E-9</v>
      </c>
      <c r="U111" s="12">
        <f t="shared" si="9"/>
        <v>7.8352616646845898E-11</v>
      </c>
    </row>
    <row r="112" spans="5:21" x14ac:dyDescent="0.25">
      <c r="E112" s="2">
        <f t="shared" ca="1" si="5"/>
        <v>0.27723182188326245</v>
      </c>
      <c r="F112" s="2">
        <f t="shared" ca="1" si="6"/>
        <v>31.354152059681716</v>
      </c>
      <c r="Q112" s="9">
        <v>103</v>
      </c>
      <c r="R112" s="12">
        <f t="shared" si="9"/>
        <v>8.8999644001423999E-5</v>
      </c>
      <c r="S112" s="12">
        <f t="shared" si="9"/>
        <v>8.3961928303230186E-7</v>
      </c>
      <c r="T112" s="12">
        <f t="shared" si="9"/>
        <v>7.9209366323802067E-9</v>
      </c>
      <c r="U112" s="12">
        <f t="shared" si="9"/>
        <v>7.4725817286605719E-11</v>
      </c>
    </row>
    <row r="113" spans="5:21" x14ac:dyDescent="0.25">
      <c r="E113" s="2">
        <f t="shared" ca="1" si="5"/>
        <v>0.28143362389119397</v>
      </c>
      <c r="F113" s="2">
        <f t="shared" ca="1" si="6"/>
        <v>31.846435150584451</v>
      </c>
      <c r="Q113" s="9">
        <v>104</v>
      </c>
      <c r="R113" s="12">
        <f t="shared" si="9"/>
        <v>8.7343872827321168E-5</v>
      </c>
      <c r="S113" s="12">
        <f t="shared" si="9"/>
        <v>8.1629787689085202E-7</v>
      </c>
      <c r="T113" s="12">
        <f t="shared" si="9"/>
        <v>7.6289521204752526E-9</v>
      </c>
      <c r="U113" s="12">
        <f t="shared" si="9"/>
        <v>7.1298617948366849E-11</v>
      </c>
    </row>
    <row r="114" spans="5:21" x14ac:dyDescent="0.25">
      <c r="E114" s="2">
        <f t="shared" ca="1" si="5"/>
        <v>0.2370345108632933</v>
      </c>
      <c r="F114" s="2">
        <f t="shared" ca="1" si="6"/>
        <v>26.482570095869981</v>
      </c>
      <c r="Q114" s="9">
        <v>105</v>
      </c>
      <c r="R114" s="12">
        <f t="shared" si="9"/>
        <v>8.573388203017832E-5</v>
      </c>
      <c r="S114" s="12">
        <f t="shared" si="9"/>
        <v>7.9383224102016964E-7</v>
      </c>
      <c r="T114" s="12">
        <f t="shared" si="9"/>
        <v>7.3502985279645343E-9</v>
      </c>
      <c r="U114" s="12">
        <f t="shared" si="9"/>
        <v>6.8058319703375315E-11</v>
      </c>
    </row>
    <row r="115" spans="5:21" x14ac:dyDescent="0.25">
      <c r="E115" s="2">
        <f t="shared" ca="1" si="5"/>
        <v>0.69342487621795235</v>
      </c>
      <c r="F115" s="2">
        <f t="shared" ca="1" si="6"/>
        <v>79.420793996352359</v>
      </c>
      <c r="Q115" s="9">
        <v>106</v>
      </c>
      <c r="R115" s="12">
        <f t="shared" si="9"/>
        <v>8.4167999326656008E-5</v>
      </c>
      <c r="S115" s="12">
        <f t="shared" si="9"/>
        <v>7.7218348006106429E-7</v>
      </c>
      <c r="T115" s="12">
        <f t="shared" si="9"/>
        <v>7.0842521106519655E-9</v>
      </c>
      <c r="U115" s="12">
        <f t="shared" si="9"/>
        <v>6.4993138629834552E-11</v>
      </c>
    </row>
    <row r="116" spans="5:21" x14ac:dyDescent="0.25">
      <c r="E116" s="2">
        <f t="shared" ca="1" si="5"/>
        <v>0.38095128668892386</v>
      </c>
      <c r="F116" s="2">
        <f t="shared" ca="1" si="6"/>
        <v>42.945901595986157</v>
      </c>
      <c r="Q116" s="9">
        <v>107</v>
      </c>
      <c r="R116" s="12">
        <f t="shared" si="9"/>
        <v>8.264462809917356E-5</v>
      </c>
      <c r="S116" s="12">
        <f t="shared" si="9"/>
        <v>7.5131480090157776E-7</v>
      </c>
      <c r="T116" s="12">
        <f t="shared" si="9"/>
        <v>6.8301345536507067E-9</v>
      </c>
      <c r="U116" s="12">
        <f t="shared" si="9"/>
        <v>6.2092132305915513E-11</v>
      </c>
    </row>
    <row r="117" spans="5:21" x14ac:dyDescent="0.25">
      <c r="E117" s="2">
        <f t="shared" ca="1" si="5"/>
        <v>0.6717831782415834</v>
      </c>
      <c r="F117" s="2">
        <f t="shared" ca="1" si="6"/>
        <v>76.41332105944069</v>
      </c>
      <c r="Q117" s="9">
        <v>108</v>
      </c>
      <c r="R117" s="12">
        <f t="shared" si="9"/>
        <v>8.1162243324405485E-5</v>
      </c>
      <c r="S117" s="12">
        <f t="shared" si="9"/>
        <v>7.3119138130095033E-7</v>
      </c>
      <c r="T117" s="12">
        <f t="shared" si="9"/>
        <v>6.5873097414500031E-9</v>
      </c>
      <c r="U117" s="12">
        <f t="shared" si="9"/>
        <v>5.9345132805855885E-11</v>
      </c>
    </row>
    <row r="118" spans="5:21" x14ac:dyDescent="0.25">
      <c r="E118" s="2">
        <f t="shared" ca="1" si="5"/>
        <v>0.24185004821697198</v>
      </c>
      <c r="F118" s="2">
        <f t="shared" ca="1" si="6"/>
        <v>27.083924259595502</v>
      </c>
      <c r="Q118" s="9">
        <v>109</v>
      </c>
      <c r="R118" s="12">
        <f t="shared" si="9"/>
        <v>7.9719387755102034E-5</v>
      </c>
      <c r="S118" s="12">
        <f t="shared" si="9"/>
        <v>7.1178024781341107E-7</v>
      </c>
      <c r="T118" s="12">
        <f t="shared" si="9"/>
        <v>6.3551807840483135E-9</v>
      </c>
      <c r="U118" s="12">
        <f t="shared" si="9"/>
        <v>5.6742685571859938E-11</v>
      </c>
    </row>
    <row r="119" spans="5:21" x14ac:dyDescent="0.25">
      <c r="E119" s="2">
        <f t="shared" ca="1" si="5"/>
        <v>0.51008257952765679</v>
      </c>
      <c r="F119" s="2">
        <f t="shared" ca="1" si="6"/>
        <v>56.921925237656112</v>
      </c>
      <c r="Q119" s="9">
        <v>110</v>
      </c>
      <c r="R119" s="12">
        <f t="shared" si="9"/>
        <v>7.8314668337379589E-5</v>
      </c>
      <c r="S119" s="12">
        <f t="shared" si="9"/>
        <v>6.9305016227769544E-7</v>
      </c>
      <c r="T119" s="12">
        <f t="shared" si="9"/>
        <v>6.1331872767937651E-9</v>
      </c>
      <c r="U119" s="12">
        <f t="shared" si="9"/>
        <v>5.4275993599944824E-11</v>
      </c>
    </row>
    <row r="120" spans="5:21" x14ac:dyDescent="0.25">
      <c r="E120" s="2">
        <f t="shared" ca="1" si="5"/>
        <v>0.81503012700632926</v>
      </c>
      <c r="F120" s="2">
        <f t="shared" ca="1" si="6"/>
        <v>100.14657637148368</v>
      </c>
      <c r="Q120" s="9">
        <v>111</v>
      </c>
      <c r="R120" s="12">
        <f t="shared" si="9"/>
        <v>7.6946752847029852E-5</v>
      </c>
      <c r="S120" s="12">
        <f t="shared" si="9"/>
        <v>6.7497151620201631E-7</v>
      </c>
      <c r="T120" s="12">
        <f t="shared" si="9"/>
        <v>5.9208027737018973E-9</v>
      </c>
      <c r="U120" s="12">
        <f t="shared" si="9"/>
        <v>5.1936866435981553E-11</v>
      </c>
    </row>
    <row r="121" spans="5:21" x14ac:dyDescent="0.25">
      <c r="E121" s="2">
        <f t="shared" ca="1" si="5"/>
        <v>0.18501786554591237</v>
      </c>
      <c r="F121" s="2">
        <f t="shared" ca="1" si="6"/>
        <v>19.558007529091299</v>
      </c>
      <c r="Q121" s="9">
        <v>112</v>
      </c>
      <c r="R121" s="12">
        <f t="shared" si="9"/>
        <v>7.5614366729678632E-5</v>
      </c>
      <c r="S121" s="12">
        <f t="shared" si="9"/>
        <v>6.5751623243198814E-7</v>
      </c>
      <c r="T121" s="12">
        <f t="shared" si="9"/>
        <v>5.7175324559303318E-9</v>
      </c>
      <c r="U121" s="12">
        <f t="shared" si="9"/>
        <v>4.9717673529828975E-11</v>
      </c>
    </row>
    <row r="122" spans="5:21" x14ac:dyDescent="0.25">
      <c r="E122" s="2">
        <f t="shared" ca="1" si="5"/>
        <v>0.64210600969753939</v>
      </c>
      <c r="F122" s="2">
        <f t="shared" ca="1" si="6"/>
        <v>72.493752402358695</v>
      </c>
      <c r="Q122" s="9">
        <v>113</v>
      </c>
      <c r="R122" s="12">
        <f t="shared" si="9"/>
        <v>7.4316290130796664E-5</v>
      </c>
      <c r="S122" s="12">
        <f t="shared" si="9"/>
        <v>6.4065767354135056E-7</v>
      </c>
      <c r="T122" s="12">
        <f t="shared" si="9"/>
        <v>5.5229109788047465E-9</v>
      </c>
      <c r="U122" s="12">
        <f t="shared" si="9"/>
        <v>4.7611301541420232E-11</v>
      </c>
    </row>
    <row r="123" spans="5:21" x14ac:dyDescent="0.25">
      <c r="E123" s="2">
        <f t="shared" ca="1" si="5"/>
        <v>0.94205262111020549</v>
      </c>
      <c r="F123" s="2">
        <f t="shared" ca="1" si="6"/>
        <v>142.84371560102639</v>
      </c>
      <c r="Q123" s="9">
        <v>114</v>
      </c>
      <c r="R123" s="12">
        <f t="shared" si="9"/>
        <v>7.3051355102637158E-5</v>
      </c>
      <c r="S123" s="12">
        <f t="shared" si="9"/>
        <v>6.2437055643279617E-7</v>
      </c>
      <c r="T123" s="12">
        <f t="shared" si="9"/>
        <v>5.3365004823315914E-9</v>
      </c>
      <c r="U123" s="12">
        <f t="shared" si="9"/>
        <v>4.5611115233603342E-11</v>
      </c>
    </row>
    <row r="124" spans="5:21" x14ac:dyDescent="0.25">
      <c r="E124" s="2">
        <f t="shared" ca="1" si="5"/>
        <v>0.66903821186030121</v>
      </c>
      <c r="F124" s="2">
        <f t="shared" ca="1" si="6"/>
        <v>76.041455773806859</v>
      </c>
      <c r="Q124" s="9">
        <v>115</v>
      </c>
      <c r="R124" s="12">
        <f t="shared" si="9"/>
        <v>7.1818442976156281E-5</v>
      </c>
      <c r="S124" s="12">
        <f t="shared" si="9"/>
        <v>6.0863087267929052E-7</v>
      </c>
      <c r="T124" s="12">
        <f t="shared" si="9"/>
        <v>5.1578887515194107E-9</v>
      </c>
      <c r="U124" s="12">
        <f t="shared" si="9"/>
        <v>4.3710921623045852E-11</v>
      </c>
    </row>
    <row r="125" spans="5:21" x14ac:dyDescent="0.25">
      <c r="E125" s="2">
        <f t="shared" ca="1" si="5"/>
        <v>0.33334222593786689</v>
      </c>
      <c r="F125" s="2">
        <f t="shared" ca="1" si="6"/>
        <v>37.740937202440428</v>
      </c>
      <c r="Q125" s="9">
        <v>116</v>
      </c>
      <c r="R125" s="12">
        <f t="shared" si="9"/>
        <v>7.0616481886872395E-5</v>
      </c>
      <c r="S125" s="12">
        <f t="shared" si="9"/>
        <v>5.9341581417539827E-7</v>
      </c>
      <c r="T125" s="12">
        <f t="shared" si="9"/>
        <v>4.9866875140789771E-9</v>
      </c>
      <c r="U125" s="12">
        <f t="shared" si="9"/>
        <v>4.190493709310065E-11</v>
      </c>
    </row>
    <row r="126" spans="5:21" x14ac:dyDescent="0.25">
      <c r="E126" s="2">
        <f t="shared" ca="1" si="5"/>
        <v>0.77791990920330589</v>
      </c>
      <c r="F126" s="2">
        <f t="shared" ca="1" si="6"/>
        <v>92.900255275201474</v>
      </c>
      <c r="Q126" s="9">
        <v>117</v>
      </c>
      <c r="R126" s="12">
        <f t="shared" si="9"/>
        <v>6.9444444444444444E-5</v>
      </c>
      <c r="S126" s="12">
        <f t="shared" si="9"/>
        <v>5.787037037037037E-7</v>
      </c>
      <c r="T126" s="12">
        <f t="shared" si="9"/>
        <v>4.8225308641975309E-9</v>
      </c>
      <c r="U126" s="12">
        <f t="shared" si="9"/>
        <v>4.0187757201646093E-11</v>
      </c>
    </row>
    <row r="127" spans="5:21" x14ac:dyDescent="0.25">
      <c r="E127" s="2">
        <f t="shared" ca="1" si="5"/>
        <v>0.62786208407800503</v>
      </c>
      <c r="F127" s="2">
        <f t="shared" ca="1" si="6"/>
        <v>70.683896513587698</v>
      </c>
      <c r="Q127" s="9">
        <v>118</v>
      </c>
      <c r="R127" s="12">
        <f t="shared" si="9"/>
        <v>6.8301345536507063E-5</v>
      </c>
      <c r="S127" s="12">
        <f t="shared" si="9"/>
        <v>5.6447393005377742E-7</v>
      </c>
      <c r="T127" s="12">
        <f t="shared" si="9"/>
        <v>4.6650738020973341E-9</v>
      </c>
      <c r="U127" s="12">
        <f t="shared" si="9"/>
        <v>3.8554328942953176E-11</v>
      </c>
    </row>
    <row r="128" spans="5:21" x14ac:dyDescent="0.25">
      <c r="E128" s="2">
        <f t="shared" ca="1" si="5"/>
        <v>0.93109449419780133</v>
      </c>
      <c r="F128" s="2">
        <f t="shared" ca="1" si="6"/>
        <v>136.69161323275074</v>
      </c>
      <c r="Q128" s="9">
        <v>119</v>
      </c>
      <c r="R128" s="12">
        <f t="shared" si="9"/>
        <v>6.7186240257995157E-5</v>
      </c>
      <c r="S128" s="12">
        <f t="shared" si="9"/>
        <v>5.5070688736061609E-7</v>
      </c>
      <c r="T128" s="12">
        <f t="shared" si="9"/>
        <v>4.5139908800050498E-9</v>
      </c>
      <c r="U128" s="12">
        <f t="shared" si="9"/>
        <v>3.699992524594303E-11</v>
      </c>
    </row>
    <row r="129" spans="5:21" x14ac:dyDescent="0.25">
      <c r="E129" s="2">
        <f t="shared" ca="1" si="5"/>
        <v>0.289399920782903</v>
      </c>
      <c r="F129" s="2">
        <f t="shared" ca="1" si="6"/>
        <v>32.772494709282178</v>
      </c>
      <c r="Q129" s="9">
        <v>120</v>
      </c>
      <c r="R129" s="12">
        <f t="shared" ref="R129:U148" si="10">1/(($R$2+$Q129)^(R$8+1))</f>
        <v>6.609822195782933E-5</v>
      </c>
      <c r="S129" s="12">
        <f t="shared" si="10"/>
        <v>5.373839183563361E-7</v>
      </c>
      <c r="T129" s="12">
        <f t="shared" si="10"/>
        <v>4.3689749459864721E-9</v>
      </c>
      <c r="U129" s="12">
        <f t="shared" si="10"/>
        <v>3.5520121512085141E-11</v>
      </c>
    </row>
    <row r="130" spans="5:21" x14ac:dyDescent="0.25">
      <c r="E130" s="2">
        <f t="shared" ca="1" si="5"/>
        <v>0.62519733290876611</v>
      </c>
      <c r="F130" s="2">
        <f t="shared" ca="1" si="6"/>
        <v>70.349884187268088</v>
      </c>
      <c r="Q130" s="9">
        <v>121</v>
      </c>
      <c r="R130" s="12">
        <f t="shared" si="10"/>
        <v>6.5036420395421442E-5</v>
      </c>
      <c r="S130" s="12">
        <f t="shared" si="10"/>
        <v>5.2448726125339866E-7</v>
      </c>
      <c r="T130" s="12">
        <f t="shared" si="10"/>
        <v>4.229735977849989E-9</v>
      </c>
      <c r="U130" s="12">
        <f t="shared" si="10"/>
        <v>3.4110774014919269E-11</v>
      </c>
    </row>
    <row r="131" spans="5:21" x14ac:dyDescent="0.25">
      <c r="E131" s="2">
        <f t="shared" ref="E131:E194" ca="1" si="11">RAND()</f>
        <v>0.46648031147115832</v>
      </c>
      <c r="F131" s="2">
        <f t="shared" ref="F131:F194" ca="1" si="12">$C$3+$C$4*(-LN(E131^(-1/$C$5)-1))</f>
        <v>52.157717473399344</v>
      </c>
      <c r="Q131" s="9">
        <v>122</v>
      </c>
      <c r="R131" s="12">
        <f t="shared" si="10"/>
        <v>6.3999999999999997E-5</v>
      </c>
      <c r="S131" s="12">
        <f t="shared" si="10"/>
        <v>5.1200000000000003E-7</v>
      </c>
      <c r="T131" s="12">
        <f t="shared" si="10"/>
        <v>4.0959999999999999E-9</v>
      </c>
      <c r="U131" s="12">
        <f t="shared" si="10"/>
        <v>3.2768000000000003E-11</v>
      </c>
    </row>
    <row r="132" spans="5:21" x14ac:dyDescent="0.25">
      <c r="E132" s="2">
        <f t="shared" ca="1" si="11"/>
        <v>0.80552011772682863</v>
      </c>
      <c r="F132" s="2">
        <f t="shared" ca="1" si="12"/>
        <v>98.182138272430777</v>
      </c>
      <c r="Q132" s="9">
        <v>123</v>
      </c>
      <c r="R132" s="12">
        <f t="shared" si="10"/>
        <v>6.2988158226253471E-5</v>
      </c>
      <c r="S132" s="12">
        <f t="shared" si="10"/>
        <v>4.9990601766867829E-7</v>
      </c>
      <c r="T132" s="12">
        <f t="shared" si="10"/>
        <v>3.9675080767355419E-9</v>
      </c>
      <c r="U132" s="12">
        <f t="shared" si="10"/>
        <v>3.148815933917097E-11</v>
      </c>
    </row>
    <row r="133" spans="5:21" x14ac:dyDescent="0.25">
      <c r="E133" s="2">
        <f t="shared" ca="1" si="11"/>
        <v>0.67501909757151546</v>
      </c>
      <c r="F133" s="2">
        <f t="shared" ca="1" si="12"/>
        <v>76.854343012590363</v>
      </c>
      <c r="Q133" s="9">
        <v>124</v>
      </c>
      <c r="R133" s="12">
        <f t="shared" si="10"/>
        <v>6.2000124000248006E-5</v>
      </c>
      <c r="S133" s="12">
        <f t="shared" si="10"/>
        <v>4.8818995275785829E-7</v>
      </c>
      <c r="T133" s="12">
        <f t="shared" si="10"/>
        <v>3.8440153760461278E-9</v>
      </c>
      <c r="U133" s="12">
        <f t="shared" si="10"/>
        <v>3.0267837606662424E-11</v>
      </c>
    </row>
    <row r="134" spans="5:21" x14ac:dyDescent="0.25">
      <c r="E134" s="2">
        <f t="shared" ca="1" si="11"/>
        <v>0.78421397461098719</v>
      </c>
      <c r="F134" s="2">
        <f t="shared" ca="1" si="12"/>
        <v>94.055428531921308</v>
      </c>
      <c r="Q134" s="9">
        <v>125</v>
      </c>
      <c r="R134" s="12">
        <f t="shared" si="10"/>
        <v>6.103515625E-5</v>
      </c>
      <c r="S134" s="12">
        <f t="shared" si="10"/>
        <v>4.76837158203125E-7</v>
      </c>
      <c r="T134" s="12">
        <f t="shared" si="10"/>
        <v>3.7252902984619141E-9</v>
      </c>
      <c r="U134" s="12">
        <f t="shared" si="10"/>
        <v>2.9103830456733704E-11</v>
      </c>
    </row>
    <row r="135" spans="5:21" x14ac:dyDescent="0.25">
      <c r="E135" s="2">
        <f t="shared" ca="1" si="11"/>
        <v>0.74619356277130711</v>
      </c>
      <c r="F135" s="2">
        <f t="shared" ca="1" si="12"/>
        <v>87.444777650750297</v>
      </c>
      <c r="Q135" s="9">
        <v>126</v>
      </c>
      <c r="R135" s="12">
        <f t="shared" si="10"/>
        <v>6.0092542515473829E-5</v>
      </c>
      <c r="S135" s="12">
        <f t="shared" si="10"/>
        <v>4.6583366291064987E-7</v>
      </c>
      <c r="T135" s="12">
        <f t="shared" si="10"/>
        <v>3.6111136659740296E-9</v>
      </c>
      <c r="U135" s="12">
        <f t="shared" si="10"/>
        <v>2.799312919359713E-11</v>
      </c>
    </row>
    <row r="136" spans="5:21" x14ac:dyDescent="0.25">
      <c r="E136" s="2">
        <f t="shared" ca="1" si="11"/>
        <v>0.13317801374258975</v>
      </c>
      <c r="F136" s="2">
        <f t="shared" ca="1" si="12"/>
        <v>11.451953488657335</v>
      </c>
      <c r="Q136" s="9">
        <v>127</v>
      </c>
      <c r="R136" s="12">
        <f t="shared" si="10"/>
        <v>5.9171597633136094E-5</v>
      </c>
      <c r="S136" s="12">
        <f t="shared" si="10"/>
        <v>4.5516613563950842E-7</v>
      </c>
      <c r="T136" s="12">
        <f t="shared" si="10"/>
        <v>3.501277966457757E-9</v>
      </c>
      <c r="U136" s="12">
        <f t="shared" si="10"/>
        <v>2.6932907434290439E-11</v>
      </c>
    </row>
    <row r="137" spans="5:21" x14ac:dyDescent="0.25">
      <c r="E137" s="2">
        <f t="shared" ca="1" si="11"/>
        <v>0.65079107283321525</v>
      </c>
      <c r="F137" s="2">
        <f t="shared" ca="1" si="12"/>
        <v>73.618832781741958</v>
      </c>
      <c r="Q137" s="9">
        <v>128</v>
      </c>
      <c r="R137" s="12">
        <f t="shared" si="10"/>
        <v>5.8271662490530857E-5</v>
      </c>
      <c r="S137" s="12">
        <f t="shared" si="10"/>
        <v>4.448218510727546E-7</v>
      </c>
      <c r="T137" s="12">
        <f t="shared" si="10"/>
        <v>3.3955866494103406E-9</v>
      </c>
      <c r="U137" s="12">
        <f t="shared" si="10"/>
        <v>2.5920508774124736E-11</v>
      </c>
    </row>
    <row r="138" spans="5:21" x14ac:dyDescent="0.25">
      <c r="E138" s="2">
        <f t="shared" ca="1" si="11"/>
        <v>0.16258881137992598</v>
      </c>
      <c r="F138" s="2">
        <f t="shared" ca="1" si="12"/>
        <v>16.245738296341887</v>
      </c>
      <c r="Q138" s="9">
        <v>129</v>
      </c>
      <c r="R138" s="12">
        <f t="shared" si="10"/>
        <v>5.7392102846648301E-5</v>
      </c>
      <c r="S138" s="12">
        <f t="shared" si="10"/>
        <v>4.3478865792915379E-7</v>
      </c>
      <c r="T138" s="12">
        <f t="shared" si="10"/>
        <v>3.2938534691602559E-9</v>
      </c>
      <c r="U138" s="12">
        <f t="shared" si="10"/>
        <v>2.4953435372426181E-11</v>
      </c>
    </row>
    <row r="139" spans="5:21" x14ac:dyDescent="0.25">
      <c r="E139" s="2">
        <f t="shared" ca="1" si="11"/>
        <v>0.17544422084347167</v>
      </c>
      <c r="F139" s="2">
        <f t="shared" ca="1" si="12"/>
        <v>18.174308005815263</v>
      </c>
      <c r="Q139" s="9">
        <v>130</v>
      </c>
      <c r="R139" s="12">
        <f t="shared" si="10"/>
        <v>5.6532308214144386E-5</v>
      </c>
      <c r="S139" s="12">
        <f t="shared" si="10"/>
        <v>4.2505494897852921E-7</v>
      </c>
      <c r="T139" s="12">
        <f t="shared" si="10"/>
        <v>3.1959018720190167E-9</v>
      </c>
      <c r="U139" s="12">
        <f t="shared" si="10"/>
        <v>2.4029337383601628E-11</v>
      </c>
    </row>
    <row r="140" spans="5:21" x14ac:dyDescent="0.25">
      <c r="E140" s="2">
        <f t="shared" ca="1" si="11"/>
        <v>0.95008767278049522</v>
      </c>
      <c r="F140" s="2">
        <f t="shared" ca="1" si="12"/>
        <v>148.11012979782137</v>
      </c>
      <c r="Q140" s="9">
        <v>131</v>
      </c>
      <c r="R140" s="12">
        <f t="shared" si="10"/>
        <v>5.5691690799732683E-5</v>
      </c>
      <c r="S140" s="12">
        <f t="shared" si="10"/>
        <v>4.1560963283382595E-7</v>
      </c>
      <c r="T140" s="12">
        <f t="shared" si="10"/>
        <v>3.1015644241330295E-9</v>
      </c>
      <c r="U140" s="12">
        <f t="shared" si="10"/>
        <v>2.3146003165171863E-11</v>
      </c>
    </row>
    <row r="141" spans="5:21" x14ac:dyDescent="0.25">
      <c r="E141" s="2">
        <f t="shared" ca="1" si="11"/>
        <v>0.85497550521603705</v>
      </c>
      <c r="F141" s="2">
        <f t="shared" ca="1" si="12"/>
        <v>109.48124488655742</v>
      </c>
      <c r="Q141" s="9">
        <v>132</v>
      </c>
      <c r="R141" s="12">
        <f t="shared" si="10"/>
        <v>5.4869684499314129E-5</v>
      </c>
      <c r="S141" s="12">
        <f t="shared" si="10"/>
        <v>4.0644210740232688E-7</v>
      </c>
      <c r="T141" s="12">
        <f t="shared" si="10"/>
        <v>3.0106822770542734E-9</v>
      </c>
      <c r="U141" s="12">
        <f t="shared" si="10"/>
        <v>2.2301350200402023E-11</v>
      </c>
    </row>
    <row r="142" spans="5:21" x14ac:dyDescent="0.25">
      <c r="E142" s="2">
        <f t="shared" ca="1" si="11"/>
        <v>4.6774751491109212E-2</v>
      </c>
      <c r="F142" s="2">
        <f t="shared" ca="1" si="12"/>
        <v>-9.5173552036442643</v>
      </c>
      <c r="Q142" s="9">
        <v>133</v>
      </c>
      <c r="R142" s="12">
        <f t="shared" si="10"/>
        <v>5.406574394463668E-5</v>
      </c>
      <c r="S142" s="12">
        <f t="shared" si="10"/>
        <v>3.975422348870344E-7</v>
      </c>
      <c r="T142" s="12">
        <f t="shared" si="10"/>
        <v>2.9231046682870176E-9</v>
      </c>
      <c r="U142" s="12">
        <f t="shared" si="10"/>
        <v>2.1493416678581011E-11</v>
      </c>
    </row>
    <row r="143" spans="5:21" x14ac:dyDescent="0.25">
      <c r="E143" s="2">
        <f t="shared" ca="1" si="11"/>
        <v>0.21339294049182744</v>
      </c>
      <c r="F143" s="2">
        <f t="shared" ca="1" si="12"/>
        <v>23.442796622699682</v>
      </c>
      <c r="Q143" s="9">
        <v>134</v>
      </c>
      <c r="R143" s="12">
        <f t="shared" si="10"/>
        <v>5.3279343598486864E-5</v>
      </c>
      <c r="S143" s="12">
        <f t="shared" si="10"/>
        <v>3.889003182371304E-7</v>
      </c>
      <c r="T143" s="12">
        <f t="shared" si="10"/>
        <v>2.8386884542856233E-9</v>
      </c>
      <c r="U143" s="12">
        <f t="shared" si="10"/>
        <v>2.0720353680916961E-11</v>
      </c>
    </row>
    <row r="144" spans="5:21" x14ac:dyDescent="0.25">
      <c r="E144" s="2">
        <f t="shared" ca="1" si="11"/>
        <v>0.33923224803351626</v>
      </c>
      <c r="F144" s="2">
        <f t="shared" ca="1" si="12"/>
        <v>38.392633694653028</v>
      </c>
      <c r="Q144" s="9">
        <v>135</v>
      </c>
      <c r="R144" s="12">
        <f t="shared" si="10"/>
        <v>5.2509976895610163E-5</v>
      </c>
      <c r="S144" s="12">
        <f t="shared" si="10"/>
        <v>3.8050707895369684E-7</v>
      </c>
      <c r="T144" s="12">
        <f t="shared" si="10"/>
        <v>2.7572976735775133E-9</v>
      </c>
      <c r="U144" s="12">
        <f t="shared" si="10"/>
        <v>1.9980417924474734E-11</v>
      </c>
    </row>
    <row r="145" spans="5:21" x14ac:dyDescent="0.25">
      <c r="E145" s="2">
        <f t="shared" ca="1" si="11"/>
        <v>0.75848639184084488</v>
      </c>
      <c r="F145" s="2">
        <f t="shared" ca="1" si="12"/>
        <v>89.491419963947692</v>
      </c>
      <c r="Q145" s="9">
        <v>136</v>
      </c>
      <c r="R145" s="12">
        <f t="shared" si="10"/>
        <v>5.1757155426737743E-5</v>
      </c>
      <c r="S145" s="12">
        <f t="shared" si="10"/>
        <v>3.7235363616358089E-7</v>
      </c>
      <c r="T145" s="12">
        <f t="shared" si="10"/>
        <v>2.6788031378674885E-9</v>
      </c>
      <c r="U145" s="12">
        <f t="shared" si="10"/>
        <v>1.9271965020629415E-11</v>
      </c>
    </row>
    <row r="146" spans="5:21" x14ac:dyDescent="0.25">
      <c r="E146" s="2">
        <f t="shared" ca="1" si="11"/>
        <v>1.0594846050131501E-2</v>
      </c>
      <c r="F146" s="2">
        <f t="shared" ca="1" si="12"/>
        <v>-33.105353395656735</v>
      </c>
      <c r="Q146" s="9">
        <v>137</v>
      </c>
      <c r="R146" s="12">
        <f t="shared" si="10"/>
        <v>5.1020408163265308E-5</v>
      </c>
      <c r="S146" s="12">
        <f t="shared" si="10"/>
        <v>3.6443148688046648E-7</v>
      </c>
      <c r="T146" s="12">
        <f t="shared" si="10"/>
        <v>2.603082049146189E-9</v>
      </c>
      <c r="U146" s="12">
        <f t="shared" si="10"/>
        <v>1.8593443208187066E-11</v>
      </c>
    </row>
    <row r="147" spans="5:21" x14ac:dyDescent="0.25">
      <c r="E147" s="2">
        <f t="shared" ca="1" si="11"/>
        <v>0.36400188787080701</v>
      </c>
      <c r="F147" s="2">
        <f t="shared" ca="1" si="12"/>
        <v>41.107120430222174</v>
      </c>
      <c r="Q147" s="9">
        <v>138</v>
      </c>
      <c r="R147" s="12">
        <f t="shared" si="10"/>
        <v>5.0299280720285702E-5</v>
      </c>
      <c r="S147" s="12">
        <f t="shared" si="10"/>
        <v>3.5673248737791276E-7</v>
      </c>
      <c r="T147" s="12">
        <f t="shared" si="10"/>
        <v>2.5300176409781048E-9</v>
      </c>
      <c r="U147" s="12">
        <f t="shared" si="10"/>
        <v>1.794338752466741E-11</v>
      </c>
    </row>
    <row r="148" spans="5:21" x14ac:dyDescent="0.25">
      <c r="E148" s="2">
        <f t="shared" ca="1" si="11"/>
        <v>0.21342988913940208</v>
      </c>
      <c r="F148" s="2">
        <f t="shared" ca="1" si="12"/>
        <v>23.447672733910132</v>
      </c>
      <c r="Q148" s="9">
        <v>139</v>
      </c>
      <c r="R148" s="12">
        <f t="shared" si="10"/>
        <v>4.9593334655822257E-5</v>
      </c>
      <c r="S148" s="12">
        <f t="shared" si="10"/>
        <v>3.4924883560438209E-7</v>
      </c>
      <c r="T148" s="12">
        <f t="shared" si="10"/>
        <v>2.4594988422843811E-9</v>
      </c>
      <c r="U148" s="12">
        <f t="shared" si="10"/>
        <v>1.7320414382284374E-11</v>
      </c>
    </row>
    <row r="149" spans="5:21" x14ac:dyDescent="0.25">
      <c r="E149" s="2">
        <f t="shared" ca="1" si="11"/>
        <v>0.5072875706348392</v>
      </c>
      <c r="F149" s="2">
        <f t="shared" ca="1" si="12"/>
        <v>56.613235722814835</v>
      </c>
      <c r="Q149" s="9">
        <v>140</v>
      </c>
      <c r="R149" s="12">
        <f t="shared" ref="R149:U168" si="13">1/(($R$2+$Q149)^(R$8+1))</f>
        <v>4.8902146804244705E-5</v>
      </c>
      <c r="S149" s="12">
        <f t="shared" si="13"/>
        <v>3.419730545751378E-7</v>
      </c>
      <c r="T149" s="12">
        <f t="shared" si="13"/>
        <v>2.3914199620639006E-9</v>
      </c>
      <c r="U149" s="12">
        <f t="shared" si="13"/>
        <v>1.6723216517929376E-11</v>
      </c>
    </row>
    <row r="150" spans="5:21" x14ac:dyDescent="0.25">
      <c r="E150" s="2">
        <f t="shared" ca="1" si="11"/>
        <v>0.74315966806312317</v>
      </c>
      <c r="F150" s="2">
        <f t="shared" ca="1" si="12"/>
        <v>86.951439406409179</v>
      </c>
      <c r="Q150" s="9">
        <v>141</v>
      </c>
      <c r="R150" s="12">
        <f t="shared" si="13"/>
        <v>4.8225308641975306E-5</v>
      </c>
      <c r="S150" s="12">
        <f t="shared" si="13"/>
        <v>3.3489797668038406E-7</v>
      </c>
      <c r="T150" s="12">
        <f t="shared" si="13"/>
        <v>2.3256803936137784E-9</v>
      </c>
      <c r="U150" s="12">
        <f t="shared" si="13"/>
        <v>1.6150558288984571E-11</v>
      </c>
    </row>
    <row r="151" spans="5:21" x14ac:dyDescent="0.25">
      <c r="E151" s="2">
        <f t="shared" ca="1" si="11"/>
        <v>0.80372494999085131</v>
      </c>
      <c r="F151" s="2">
        <f t="shared" ca="1" si="12"/>
        <v>97.820386690373937</v>
      </c>
      <c r="Q151" s="9">
        <v>142</v>
      </c>
      <c r="R151" s="12">
        <f t="shared" si="13"/>
        <v>4.7562425683709869E-5</v>
      </c>
      <c r="S151" s="12">
        <f t="shared" si="13"/>
        <v>3.2801672885317149E-7</v>
      </c>
      <c r="T151" s="12">
        <f t="shared" si="13"/>
        <v>2.2621843369184243E-9</v>
      </c>
      <c r="U151" s="12">
        <f t="shared" si="13"/>
        <v>1.560127128909258E-11</v>
      </c>
    </row>
    <row r="152" spans="5:21" x14ac:dyDescent="0.25">
      <c r="E152" s="2">
        <f t="shared" ca="1" si="11"/>
        <v>0.15575940647843012</v>
      </c>
      <c r="F152" s="2">
        <f t="shared" ca="1" si="12"/>
        <v>15.184054703736024</v>
      </c>
      <c r="Q152" s="9">
        <v>143</v>
      </c>
      <c r="R152" s="12">
        <f t="shared" si="13"/>
        <v>4.6913116907487336E-5</v>
      </c>
      <c r="S152" s="12">
        <f t="shared" si="13"/>
        <v>3.213227185444338E-7</v>
      </c>
      <c r="T152" s="12">
        <f t="shared" si="13"/>
        <v>2.2008405379755738E-9</v>
      </c>
      <c r="U152" s="12">
        <f t="shared" si="13"/>
        <v>1.5074250260106669E-11</v>
      </c>
    </row>
    <row r="153" spans="5:21" x14ac:dyDescent="0.25">
      <c r="E153" s="2">
        <f t="shared" ca="1" si="11"/>
        <v>0.33539428025357221</v>
      </c>
      <c r="F153" s="2">
        <f t="shared" ca="1" si="12"/>
        <v>37.968295959969261</v>
      </c>
      <c r="Q153" s="9">
        <v>144</v>
      </c>
      <c r="R153" s="12">
        <f t="shared" si="13"/>
        <v>4.6277014207043363E-5</v>
      </c>
      <c r="S153" s="12">
        <f t="shared" si="13"/>
        <v>3.1480962045607726E-7</v>
      </c>
      <c r="T153" s="12">
        <f t="shared" si="13"/>
        <v>2.1415620439188932E-9</v>
      </c>
      <c r="U153" s="12">
        <f t="shared" si="13"/>
        <v>1.4568449278359819E-11</v>
      </c>
    </row>
    <row r="154" spans="5:21" x14ac:dyDescent="0.25">
      <c r="E154" s="2">
        <f t="shared" ca="1" si="11"/>
        <v>0.68308888232277609</v>
      </c>
      <c r="F154" s="2">
        <f t="shared" ca="1" si="12"/>
        <v>77.967093064869417</v>
      </c>
      <c r="Q154" s="9">
        <v>145</v>
      </c>
      <c r="R154" s="12">
        <f t="shared" si="13"/>
        <v>4.5653761869978087E-5</v>
      </c>
      <c r="S154" s="12">
        <f t="shared" si="13"/>
        <v>3.084713639863384E-7</v>
      </c>
      <c r="T154" s="12">
        <f t="shared" si="13"/>
        <v>2.0842659728806651E-9</v>
      </c>
      <c r="U154" s="12">
        <f t="shared" si="13"/>
        <v>1.4082878195139628E-11</v>
      </c>
    </row>
    <row r="155" spans="5:21" x14ac:dyDescent="0.25">
      <c r="E155" s="2">
        <f t="shared" ca="1" si="11"/>
        <v>0.47574916941795042</v>
      </c>
      <c r="F155" s="2">
        <f t="shared" ca="1" si="12"/>
        <v>53.162645852104852</v>
      </c>
      <c r="Q155" s="9">
        <v>146</v>
      </c>
      <c r="R155" s="12">
        <f t="shared" si="13"/>
        <v>4.5043016080356741E-5</v>
      </c>
      <c r="S155" s="12">
        <f t="shared" si="13"/>
        <v>3.0230212134467609E-7</v>
      </c>
      <c r="T155" s="12">
        <f t="shared" si="13"/>
        <v>2.028873297615276E-9</v>
      </c>
      <c r="U155" s="12">
        <f t="shared" si="13"/>
        <v>1.3616599312854201E-11</v>
      </c>
    </row>
    <row r="156" spans="5:21" x14ac:dyDescent="0.25">
      <c r="E156" s="2">
        <f t="shared" ca="1" si="11"/>
        <v>0.15772807090140972</v>
      </c>
      <c r="F156" s="2">
        <f t="shared" ca="1" si="12"/>
        <v>15.492947020055766</v>
      </c>
      <c r="Q156" s="9">
        <v>147</v>
      </c>
      <c r="R156" s="12">
        <f t="shared" si="13"/>
        <v>4.4444444444444447E-5</v>
      </c>
      <c r="S156" s="12">
        <f t="shared" si="13"/>
        <v>2.9629629629629629E-7</v>
      </c>
      <c r="T156" s="12">
        <f t="shared" si="13"/>
        <v>1.9753086419753086E-9</v>
      </c>
      <c r="U156" s="12">
        <f t="shared" si="13"/>
        <v>1.316872427983539E-11</v>
      </c>
    </row>
    <row r="157" spans="5:21" x14ac:dyDescent="0.25">
      <c r="E157" s="2">
        <f t="shared" ca="1" si="11"/>
        <v>0.77657747232997987</v>
      </c>
      <c r="F157" s="2">
        <f t="shared" ca="1" si="12"/>
        <v>92.657295449708784</v>
      </c>
      <c r="Q157" s="9">
        <v>148</v>
      </c>
      <c r="R157" s="12">
        <f t="shared" si="13"/>
        <v>4.3857725538353582E-5</v>
      </c>
      <c r="S157" s="12">
        <f t="shared" si="13"/>
        <v>2.9044851349903032E-7</v>
      </c>
      <c r="T157" s="12">
        <f t="shared" si="13"/>
        <v>1.923500089397552E-9</v>
      </c>
      <c r="U157" s="12">
        <f t="shared" si="13"/>
        <v>1.2738411188063257E-11</v>
      </c>
    </row>
    <row r="158" spans="5:21" x14ac:dyDescent="0.25">
      <c r="E158" s="2">
        <f t="shared" ca="1" si="11"/>
        <v>1.5322771798407242E-2</v>
      </c>
      <c r="F158" s="2">
        <f t="shared" ca="1" si="12"/>
        <v>-27.64765074323445</v>
      </c>
      <c r="Q158" s="9">
        <v>149</v>
      </c>
      <c r="R158" s="12">
        <f t="shared" si="13"/>
        <v>4.3282548476454294E-5</v>
      </c>
      <c r="S158" s="12">
        <f t="shared" si="13"/>
        <v>2.8475360839772561E-7</v>
      </c>
      <c r="T158" s="12">
        <f t="shared" si="13"/>
        <v>1.873379002616616E-9</v>
      </c>
      <c r="U158" s="12">
        <f t="shared" si="13"/>
        <v>1.2324861859319842E-11</v>
      </c>
    </row>
    <row r="159" spans="5:21" x14ac:dyDescent="0.25">
      <c r="E159" s="2">
        <f t="shared" ca="1" si="11"/>
        <v>0.67769750259005801</v>
      </c>
      <c r="F159" s="2">
        <f t="shared" ca="1" si="12"/>
        <v>77.221595016533087</v>
      </c>
      <c r="Q159" s="9">
        <v>150</v>
      </c>
      <c r="R159" s="12">
        <f t="shared" si="13"/>
        <v>4.2718612499466016E-5</v>
      </c>
      <c r="S159" s="12">
        <f t="shared" si="13"/>
        <v>2.7920661764356873E-7</v>
      </c>
      <c r="T159" s="12">
        <f t="shared" si="13"/>
        <v>1.8248798538795343E-9</v>
      </c>
      <c r="U159" s="12">
        <f t="shared" si="13"/>
        <v>1.1927319306402185E-11</v>
      </c>
    </row>
    <row r="160" spans="5:21" x14ac:dyDescent="0.25">
      <c r="E160" s="2">
        <f t="shared" ca="1" si="11"/>
        <v>0.54699951081602616</v>
      </c>
      <c r="F160" s="2">
        <f t="shared" ca="1" si="12"/>
        <v>61.057970413959126</v>
      </c>
      <c r="Q160" s="9">
        <v>151</v>
      </c>
      <c r="R160" s="12">
        <f t="shared" si="13"/>
        <v>4.2165626581210996E-5</v>
      </c>
      <c r="S160" s="12">
        <f t="shared" si="13"/>
        <v>2.7380277000786361E-7</v>
      </c>
      <c r="T160" s="12">
        <f t="shared" si="13"/>
        <v>1.7779400649861273E-9</v>
      </c>
      <c r="U160" s="12">
        <f t="shared" si="13"/>
        <v>1.1545065357052776E-11</v>
      </c>
    </row>
    <row r="161" spans="5:21" x14ac:dyDescent="0.25">
      <c r="E161" s="2">
        <f t="shared" ca="1" si="11"/>
        <v>0.43552320833701075</v>
      </c>
      <c r="F161" s="2">
        <f t="shared" ca="1" si="12"/>
        <v>48.819749894313247</v>
      </c>
      <c r="Q161" s="9">
        <v>152</v>
      </c>
      <c r="R161" s="12">
        <f t="shared" si="13"/>
        <v>4.1623309053069721E-5</v>
      </c>
      <c r="S161" s="12">
        <f t="shared" si="13"/>
        <v>2.6853747776174012E-7</v>
      </c>
      <c r="T161" s="12">
        <f t="shared" si="13"/>
        <v>1.7324998565273555E-9</v>
      </c>
      <c r="U161" s="12">
        <f t="shared" si="13"/>
        <v>1.1177418429208746E-11</v>
      </c>
    </row>
    <row r="162" spans="5:21" x14ac:dyDescent="0.25">
      <c r="E162" s="2">
        <f t="shared" ca="1" si="11"/>
        <v>3.2103211293334266E-2</v>
      </c>
      <c r="F162" s="2">
        <f t="shared" ca="1" si="12"/>
        <v>-15.969300612539016</v>
      </c>
      <c r="Q162" s="9">
        <v>153</v>
      </c>
      <c r="R162" s="12">
        <f t="shared" si="13"/>
        <v>4.1091387245233401E-5</v>
      </c>
      <c r="S162" s="12">
        <f t="shared" si="13"/>
        <v>2.6340632849508591E-7</v>
      </c>
      <c r="T162" s="12">
        <f t="shared" si="13"/>
        <v>1.68850210573773E-9</v>
      </c>
      <c r="U162" s="12">
        <f t="shared" si="13"/>
        <v>1.082373144703673E-11</v>
      </c>
    </row>
    <row r="163" spans="5:21" x14ac:dyDescent="0.25">
      <c r="E163" s="2">
        <f t="shared" ca="1" si="11"/>
        <v>0.47253185136677012</v>
      </c>
      <c r="F163" s="2">
        <f t="shared" ca="1" si="12"/>
        <v>52.813442561355096</v>
      </c>
      <c r="Q163" s="9">
        <v>154</v>
      </c>
      <c r="R163" s="12">
        <f t="shared" si="13"/>
        <v>4.0569597143900358E-5</v>
      </c>
      <c r="S163" s="12">
        <f t="shared" si="13"/>
        <v>2.5840507734968382E-7</v>
      </c>
      <c r="T163" s="12">
        <f t="shared" si="13"/>
        <v>1.6458922124183683E-9</v>
      </c>
      <c r="U163" s="12">
        <f t="shared" si="13"/>
        <v>1.0483389888015084E-11</v>
      </c>
    </row>
    <row r="164" spans="5:21" x14ac:dyDescent="0.25">
      <c r="E164" s="2">
        <f t="shared" ca="1" si="11"/>
        <v>0.52812879483764252</v>
      </c>
      <c r="F164" s="2">
        <f t="shared" ca="1" si="12"/>
        <v>58.92906530023231</v>
      </c>
      <c r="Q164" s="9">
        <v>155</v>
      </c>
      <c r="R164" s="12">
        <f t="shared" si="13"/>
        <v>4.00576830636116E-5</v>
      </c>
      <c r="S164" s="12">
        <f t="shared" si="13"/>
        <v>2.5352963964311139E-7</v>
      </c>
      <c r="T164" s="12">
        <f t="shared" si="13"/>
        <v>1.6046179724247557E-9</v>
      </c>
      <c r="U164" s="12">
        <f t="shared" si="13"/>
        <v>1.0155809952055416E-11</v>
      </c>
    </row>
    <row r="165" spans="5:21" x14ac:dyDescent="0.25">
      <c r="E165" s="2">
        <f t="shared" ca="1" si="11"/>
        <v>8.5748156764830386E-2</v>
      </c>
      <c r="F165" s="2">
        <f t="shared" ca="1" si="12"/>
        <v>1.9341967749042794</v>
      </c>
      <c r="Q165" s="9">
        <v>156</v>
      </c>
      <c r="R165" s="12">
        <f t="shared" si="13"/>
        <v>3.9555397333966222E-5</v>
      </c>
      <c r="S165" s="12">
        <f t="shared" si="13"/>
        <v>2.4877608386142278E-7</v>
      </c>
      <c r="T165" s="12">
        <f t="shared" si="13"/>
        <v>1.564629458247942E-9</v>
      </c>
      <c r="U165" s="12">
        <f t="shared" si="13"/>
        <v>9.8404368443266786E-12</v>
      </c>
    </row>
    <row r="166" spans="5:21" x14ac:dyDescent="0.25">
      <c r="E166" s="2">
        <f t="shared" ca="1" si="11"/>
        <v>0.98105686614018928</v>
      </c>
      <c r="F166" s="2">
        <f t="shared" ca="1" si="12"/>
        <v>181.77444896073538</v>
      </c>
      <c r="Q166" s="9">
        <v>157</v>
      </c>
      <c r="R166" s="12">
        <f t="shared" si="13"/>
        <v>3.9062500000000001E-5</v>
      </c>
      <c r="S166" s="12">
        <f t="shared" si="13"/>
        <v>2.4414062500000001E-7</v>
      </c>
      <c r="T166" s="12">
        <f t="shared" si="13"/>
        <v>1.5258789062500001E-9</v>
      </c>
      <c r="U166" s="12">
        <f t="shared" si="13"/>
        <v>9.5367431640625008E-12</v>
      </c>
    </row>
    <row r="167" spans="5:21" x14ac:dyDescent="0.25">
      <c r="E167" s="2">
        <f t="shared" ca="1" si="11"/>
        <v>0.46384254021203708</v>
      </c>
      <c r="F167" s="2">
        <f t="shared" ca="1" si="12"/>
        <v>51.872311139205713</v>
      </c>
      <c r="Q167" s="9">
        <v>158</v>
      </c>
      <c r="R167" s="12">
        <f t="shared" si="13"/>
        <v>3.8578758535550326E-5</v>
      </c>
      <c r="S167" s="12">
        <f t="shared" si="13"/>
        <v>2.3961961823323186E-7</v>
      </c>
      <c r="T167" s="12">
        <f t="shared" si="13"/>
        <v>1.4883206101442972E-9</v>
      </c>
      <c r="U167" s="12">
        <f t="shared" si="13"/>
        <v>9.2442273922006039E-12</v>
      </c>
    </row>
    <row r="168" spans="5:21" x14ac:dyDescent="0.25">
      <c r="E168" s="2">
        <f t="shared" ca="1" si="11"/>
        <v>0.52141880082172309</v>
      </c>
      <c r="F168" s="2">
        <f t="shared" ca="1" si="12"/>
        <v>58.179768155520378</v>
      </c>
      <c r="Q168" s="9">
        <v>159</v>
      </c>
      <c r="R168" s="12">
        <f t="shared" si="13"/>
        <v>3.8103947568968146E-5</v>
      </c>
      <c r="S168" s="12">
        <f t="shared" si="13"/>
        <v>2.352095528948651E-7</v>
      </c>
      <c r="T168" s="12">
        <f t="shared" si="13"/>
        <v>1.4519108203386733E-9</v>
      </c>
      <c r="U168" s="12">
        <f t="shared" si="13"/>
        <v>8.9624124712263792E-12</v>
      </c>
    </row>
    <row r="169" spans="5:21" x14ac:dyDescent="0.25">
      <c r="E169" s="2">
        <f t="shared" ca="1" si="11"/>
        <v>0.4393914064276726</v>
      </c>
      <c r="F169" s="2">
        <f t="shared" ca="1" si="12"/>
        <v>49.235791280803788</v>
      </c>
      <c r="Q169" s="9">
        <v>160</v>
      </c>
      <c r="R169" s="12">
        <f t="shared" ref="R169:U188" si="14">1/(($R$2+$Q169)^(R$8+1))</f>
        <v>3.7637848620572846E-5</v>
      </c>
      <c r="S169" s="12">
        <f t="shared" si="14"/>
        <v>2.3090704675198066E-7</v>
      </c>
      <c r="T169" s="12">
        <f t="shared" si="14"/>
        <v>1.4166076487851575E-9</v>
      </c>
      <c r="U169" s="12">
        <f t="shared" si="14"/>
        <v>8.6908444710745852E-12</v>
      </c>
    </row>
    <row r="170" spans="5:21" x14ac:dyDescent="0.25">
      <c r="E170" s="2">
        <f t="shared" ca="1" si="11"/>
        <v>0.48997580493883452</v>
      </c>
      <c r="F170" s="2">
        <f t="shared" ca="1" si="12"/>
        <v>54.712426146073739</v>
      </c>
      <c r="Q170" s="9">
        <v>161</v>
      </c>
      <c r="R170" s="12">
        <f t="shared" si="14"/>
        <v>3.7180249851279002E-5</v>
      </c>
      <c r="S170" s="12">
        <f t="shared" si="14"/>
        <v>2.2670884055657926E-7</v>
      </c>
      <c r="T170" s="12">
        <f t="shared" si="14"/>
        <v>1.3823709790035322E-9</v>
      </c>
      <c r="U170" s="12">
        <f t="shared" si="14"/>
        <v>8.4290913353873916E-12</v>
      </c>
    </row>
    <row r="171" spans="5:21" x14ac:dyDescent="0.25">
      <c r="E171" s="2">
        <f t="shared" ca="1" si="11"/>
        <v>0.74868577724227781</v>
      </c>
      <c r="F171" s="2">
        <f t="shared" ca="1" si="12"/>
        <v>87.853423125701624</v>
      </c>
      <c r="Q171" s="9">
        <v>162</v>
      </c>
      <c r="R171" s="12">
        <f t="shared" si="14"/>
        <v>3.6730945821854914E-5</v>
      </c>
      <c r="S171" s="12">
        <f t="shared" si="14"/>
        <v>2.2261179285972674E-7</v>
      </c>
      <c r="T171" s="12">
        <f t="shared" si="14"/>
        <v>1.349162380968041E-9</v>
      </c>
      <c r="U171" s="12">
        <f t="shared" si="14"/>
        <v>8.1767417028366115E-12</v>
      </c>
    </row>
    <row r="172" spans="5:21" x14ac:dyDescent="0.25">
      <c r="E172" s="2">
        <f t="shared" ca="1" si="11"/>
        <v>0.91180076986993763</v>
      </c>
      <c r="F172" s="2">
        <f t="shared" ca="1" si="12"/>
        <v>127.82799361698113</v>
      </c>
      <c r="Q172" s="9">
        <v>163</v>
      </c>
      <c r="R172" s="12">
        <f t="shared" si="14"/>
        <v>3.6289737262302218E-5</v>
      </c>
      <c r="S172" s="12">
        <f t="shared" si="14"/>
        <v>2.1861287507410977E-7</v>
      </c>
      <c r="T172" s="12">
        <f t="shared" si="14"/>
        <v>1.3169450305669263E-9</v>
      </c>
      <c r="U172" s="12">
        <f t="shared" si="14"/>
        <v>7.9334037985959408E-12</v>
      </c>
    </row>
    <row r="173" spans="5:21" x14ac:dyDescent="0.25">
      <c r="E173" s="2">
        <f t="shared" ca="1" si="11"/>
        <v>0.66891062252076305</v>
      </c>
      <c r="F173" s="2">
        <f t="shared" ca="1" si="12"/>
        <v>76.024220386321176</v>
      </c>
      <c r="Q173" s="9">
        <v>164</v>
      </c>
      <c r="R173" s="12">
        <f t="shared" si="14"/>
        <v>3.5856430850873103E-5</v>
      </c>
      <c r="S173" s="12">
        <f t="shared" si="14"/>
        <v>2.1470916677169523E-7</v>
      </c>
      <c r="T173" s="12">
        <f t="shared" si="14"/>
        <v>1.2856836333634445E-9</v>
      </c>
      <c r="U173" s="12">
        <f t="shared" si="14"/>
        <v>7.6987043913978709E-12</v>
      </c>
    </row>
    <row r="174" spans="5:21" x14ac:dyDescent="0.25">
      <c r="E174" s="2">
        <f t="shared" ca="1" si="11"/>
        <v>0.50359779720816777</v>
      </c>
      <c r="F174" s="2">
        <f t="shared" ca="1" si="12"/>
        <v>56.206537378341608</v>
      </c>
      <c r="Q174" s="9">
        <v>165</v>
      </c>
      <c r="R174" s="12">
        <f t="shared" si="14"/>
        <v>3.5430839002267575E-5</v>
      </c>
      <c r="S174" s="12">
        <f t="shared" si="14"/>
        <v>2.1089785120397366E-7</v>
      </c>
      <c r="T174" s="12">
        <f t="shared" si="14"/>
        <v>1.255344352404605E-9</v>
      </c>
      <c r="U174" s="12">
        <f t="shared" si="14"/>
        <v>7.4722878119321726E-12</v>
      </c>
    </row>
    <row r="175" spans="5:21" x14ac:dyDescent="0.25">
      <c r="E175" s="2">
        <f t="shared" ca="1" si="11"/>
        <v>0.80509897112758078</v>
      </c>
      <c r="F175" s="2">
        <f t="shared" ca="1" si="12"/>
        <v>98.097021931004377</v>
      </c>
      <c r="Q175" s="9">
        <v>166</v>
      </c>
      <c r="R175" s="12">
        <f t="shared" si="14"/>
        <v>3.5012779664577572E-5</v>
      </c>
      <c r="S175" s="12">
        <f t="shared" si="14"/>
        <v>2.0717621103300337E-7</v>
      </c>
      <c r="T175" s="12">
        <f t="shared" si="14"/>
        <v>1.2258947398402568E-9</v>
      </c>
      <c r="U175" s="12">
        <f t="shared" si="14"/>
        <v>7.2538150286405724E-12</v>
      </c>
    </row>
    <row r="176" spans="5:21" x14ac:dyDescent="0.25">
      <c r="E176" s="2">
        <f t="shared" ca="1" si="11"/>
        <v>0.86158751508369591</v>
      </c>
      <c r="F176" s="2">
        <f t="shared" ca="1" si="12"/>
        <v>111.23949067047054</v>
      </c>
      <c r="Q176" s="9">
        <v>167</v>
      </c>
      <c r="R176" s="12">
        <f t="shared" si="14"/>
        <v>3.4602076124567477E-5</v>
      </c>
      <c r="S176" s="12">
        <f t="shared" si="14"/>
        <v>2.0354162426216162E-7</v>
      </c>
      <c r="T176" s="12">
        <f t="shared" si="14"/>
        <v>1.1973036721303625E-9</v>
      </c>
      <c r="U176" s="12">
        <f t="shared" si="14"/>
        <v>7.0429627772374259E-12</v>
      </c>
    </row>
    <row r="177" spans="5:21" x14ac:dyDescent="0.25">
      <c r="E177" s="2">
        <f t="shared" ca="1" si="11"/>
        <v>0.25627394161761785</v>
      </c>
      <c r="F177" s="2">
        <f t="shared" ca="1" si="12"/>
        <v>28.854149343413322</v>
      </c>
      <c r="Q177" s="9">
        <v>168</v>
      </c>
      <c r="R177" s="12">
        <f t="shared" si="14"/>
        <v>3.4198556820902158E-5</v>
      </c>
      <c r="S177" s="12">
        <f t="shared" si="14"/>
        <v>1.9999156035615298E-7</v>
      </c>
      <c r="T177" s="12">
        <f t="shared" si="14"/>
        <v>1.1695412886324736E-9</v>
      </c>
      <c r="U177" s="12">
        <f t="shared" si="14"/>
        <v>6.8394227405407805E-12</v>
      </c>
    </row>
    <row r="178" spans="5:21" x14ac:dyDescent="0.25">
      <c r="E178" s="2">
        <f t="shared" ca="1" si="11"/>
        <v>0.91298442279047387</v>
      </c>
      <c r="F178" s="2">
        <f t="shared" ca="1" si="12"/>
        <v>128.31647655307938</v>
      </c>
      <c r="Q178" s="9">
        <v>169</v>
      </c>
      <c r="R178" s="12">
        <f t="shared" si="14"/>
        <v>3.3802055164954032E-5</v>
      </c>
      <c r="S178" s="12">
        <f t="shared" si="14"/>
        <v>1.9652357654043041E-7</v>
      </c>
      <c r="T178" s="12">
        <f t="shared" si="14"/>
        <v>1.1425789333745954E-9</v>
      </c>
      <c r="U178" s="12">
        <f t="shared" si="14"/>
        <v>6.6429007754336938E-12</v>
      </c>
    </row>
    <row r="179" spans="5:21" x14ac:dyDescent="0.25">
      <c r="E179" s="2">
        <f t="shared" ca="1" si="11"/>
        <v>0.87864738305826329</v>
      </c>
      <c r="F179" s="2">
        <f t="shared" ca="1" si="12"/>
        <v>116.14933001521679</v>
      </c>
      <c r="Q179" s="9">
        <v>170</v>
      </c>
      <c r="R179" s="12">
        <f t="shared" si="14"/>
        <v>3.3412409368839586E-5</v>
      </c>
      <c r="S179" s="12">
        <f t="shared" si="14"/>
        <v>1.9313531427074907E-7</v>
      </c>
      <c r="T179" s="12">
        <f t="shared" si="14"/>
        <v>1.1163890998309194E-9</v>
      </c>
      <c r="U179" s="12">
        <f t="shared" si="14"/>
        <v>6.4531161839937539E-12</v>
      </c>
    </row>
    <row r="180" spans="5:21" x14ac:dyDescent="0.25">
      <c r="E180" s="2">
        <f t="shared" ca="1" si="11"/>
        <v>0.16205600757570593</v>
      </c>
      <c r="F180" s="2">
        <f t="shared" ca="1" si="12"/>
        <v>16.163889830882155</v>
      </c>
      <c r="Q180" s="9">
        <v>171</v>
      </c>
      <c r="R180" s="12">
        <f t="shared" si="14"/>
        <v>3.3029462280354077E-5</v>
      </c>
      <c r="S180" s="12">
        <f t="shared" si="14"/>
        <v>1.8982449586410388E-7</v>
      </c>
      <c r="T180" s="12">
        <f t="shared" si="14"/>
        <v>1.0909453785293326E-9</v>
      </c>
      <c r="U180" s="12">
        <f t="shared" si="14"/>
        <v>6.2698010260306472E-12</v>
      </c>
    </row>
    <row r="181" spans="5:21" x14ac:dyDescent="0.25">
      <c r="E181" s="2">
        <f t="shared" ca="1" si="11"/>
        <v>0.75032956196267286</v>
      </c>
      <c r="F181" s="2">
        <f t="shared" ca="1" si="12"/>
        <v>88.124660547709098</v>
      </c>
      <c r="Q181" s="9">
        <v>172</v>
      </c>
      <c r="R181" s="12">
        <f t="shared" si="14"/>
        <v>3.2653061224489793E-5</v>
      </c>
      <c r="S181" s="12">
        <f t="shared" si="14"/>
        <v>1.8658892128279885E-7</v>
      </c>
      <c r="T181" s="12">
        <f t="shared" si="14"/>
        <v>1.066222407330279E-9</v>
      </c>
      <c r="U181" s="12">
        <f t="shared" si="14"/>
        <v>6.0926994704587374E-12</v>
      </c>
    </row>
    <row r="182" spans="5:21" x14ac:dyDescent="0.25">
      <c r="E182" s="2">
        <f t="shared" ca="1" si="11"/>
        <v>3.4186286388872444E-2</v>
      </c>
      <c r="F182" s="2">
        <f t="shared" ca="1" si="12"/>
        <v>-14.919670177654609</v>
      </c>
      <c r="Q182" s="9">
        <v>173</v>
      </c>
      <c r="R182" s="12">
        <f t="shared" si="14"/>
        <v>3.228305785123967E-5</v>
      </c>
      <c r="S182" s="12">
        <f t="shared" si="14"/>
        <v>1.8342646506386177E-7</v>
      </c>
      <c r="T182" s="12">
        <f t="shared" si="14"/>
        <v>1.0421958242264872E-9</v>
      </c>
      <c r="U182" s="12">
        <f t="shared" si="14"/>
        <v>5.9215671831050409E-12</v>
      </c>
    </row>
    <row r="183" spans="5:21" x14ac:dyDescent="0.25">
      <c r="E183" s="2">
        <f t="shared" ca="1" si="11"/>
        <v>9.5818034308575606E-2</v>
      </c>
      <c r="F183" s="2">
        <f t="shared" ca="1" si="12"/>
        <v>4.2191987792723111</v>
      </c>
      <c r="Q183" s="9">
        <v>174</v>
      </c>
      <c r="R183" s="12">
        <f t="shared" si="14"/>
        <v>3.1919307989402791E-5</v>
      </c>
      <c r="S183" s="12">
        <f t="shared" si="14"/>
        <v>1.8033507338645643E-7</v>
      </c>
      <c r="T183" s="12">
        <f t="shared" si="14"/>
        <v>1.0188422225223528E-9</v>
      </c>
      <c r="U183" s="12">
        <f t="shared" si="14"/>
        <v>5.7561707487138571E-12</v>
      </c>
    </row>
    <row r="184" spans="5:21" x14ac:dyDescent="0.25">
      <c r="E184" s="2">
        <f t="shared" ca="1" si="11"/>
        <v>0.84291711721941742</v>
      </c>
      <c r="F184" s="2">
        <f t="shared" ca="1" si="12"/>
        <v>106.44952816442675</v>
      </c>
      <c r="Q184" s="9">
        <v>175</v>
      </c>
      <c r="R184" s="12">
        <f t="shared" si="14"/>
        <v>3.1561671506122962E-5</v>
      </c>
      <c r="S184" s="12">
        <f t="shared" si="14"/>
        <v>1.7731276127035373E-7</v>
      </c>
      <c r="T184" s="12">
        <f t="shared" si="14"/>
        <v>9.9613910826041415E-10</v>
      </c>
      <c r="U184" s="12">
        <f t="shared" si="14"/>
        <v>5.596287125058507E-12</v>
      </c>
    </row>
    <row r="185" spans="5:21" x14ac:dyDescent="0.25">
      <c r="E185" s="2">
        <f t="shared" ca="1" si="11"/>
        <v>0.28638898085332043</v>
      </c>
      <c r="F185" s="2">
        <f t="shared" ca="1" si="12"/>
        <v>32.423563990402172</v>
      </c>
      <c r="Q185" s="9">
        <v>176</v>
      </c>
      <c r="R185" s="12">
        <f t="shared" si="14"/>
        <v>3.1210012171904748E-5</v>
      </c>
      <c r="S185" s="12">
        <f t="shared" si="14"/>
        <v>1.7435760989890921E-7</v>
      </c>
      <c r="T185" s="12">
        <f t="shared" si="14"/>
        <v>9.7406485977044247E-10</v>
      </c>
      <c r="U185" s="12">
        <f t="shared" si="14"/>
        <v>5.441703127209176E-12</v>
      </c>
    </row>
    <row r="186" spans="5:21" x14ac:dyDescent="0.25">
      <c r="E186" s="2">
        <f t="shared" ca="1" si="11"/>
        <v>0.31653918685107851</v>
      </c>
      <c r="F186" s="2">
        <f t="shared" ca="1" si="12"/>
        <v>35.865358426475794</v>
      </c>
      <c r="Q186" s="9">
        <v>177</v>
      </c>
      <c r="R186" s="12">
        <f t="shared" si="14"/>
        <v>3.0864197530864198E-5</v>
      </c>
      <c r="S186" s="12">
        <f t="shared" si="14"/>
        <v>1.7146776406035666E-7</v>
      </c>
      <c r="T186" s="12">
        <f t="shared" si="14"/>
        <v>9.5259868922420359E-10</v>
      </c>
      <c r="U186" s="12">
        <f t="shared" si="14"/>
        <v>5.292214940134465E-12</v>
      </c>
    </row>
    <row r="187" spans="5:21" x14ac:dyDescent="0.25">
      <c r="E187" s="2">
        <f t="shared" ca="1" si="11"/>
        <v>0.60105150965790088</v>
      </c>
      <c r="F187" s="2">
        <f t="shared" ca="1" si="12"/>
        <v>67.382739476671716</v>
      </c>
      <c r="Q187" s="9">
        <v>178</v>
      </c>
      <c r="R187" s="12">
        <f t="shared" si="14"/>
        <v>3.0524098775983637E-5</v>
      </c>
      <c r="S187" s="12">
        <f t="shared" si="14"/>
        <v>1.6864142970156706E-7</v>
      </c>
      <c r="T187" s="12">
        <f t="shared" si="14"/>
        <v>9.3172060608600591E-10</v>
      </c>
      <c r="U187" s="12">
        <f t="shared" si="14"/>
        <v>5.1476276579337342E-12</v>
      </c>
    </row>
    <row r="188" spans="5:21" x14ac:dyDescent="0.25">
      <c r="E188" s="2">
        <f t="shared" ca="1" si="11"/>
        <v>0.40432144984593288</v>
      </c>
      <c r="F188" s="2">
        <f t="shared" ca="1" si="12"/>
        <v>45.465838359610032</v>
      </c>
      <c r="Q188" s="9">
        <v>179</v>
      </c>
      <c r="R188" s="12">
        <f t="shared" si="14"/>
        <v>3.0189590629151068E-5</v>
      </c>
      <c r="S188" s="12">
        <f t="shared" si="14"/>
        <v>1.6587687158874214E-7</v>
      </c>
      <c r="T188" s="12">
        <f t="shared" si="14"/>
        <v>9.1141138235572602E-10</v>
      </c>
      <c r="U188" s="12">
        <f t="shared" si="14"/>
        <v>5.0077548481083845E-12</v>
      </c>
    </row>
    <row r="189" spans="5:21" x14ac:dyDescent="0.25">
      <c r="E189" s="2">
        <f t="shared" ca="1" si="11"/>
        <v>0.80226093756942873</v>
      </c>
      <c r="F189" s="2">
        <f t="shared" ca="1" si="12"/>
        <v>97.527403204511359</v>
      </c>
      <c r="Q189" s="9">
        <v>180</v>
      </c>
      <c r="R189" s="12">
        <f t="shared" ref="R189:U208" si="15">1/(($R$2+$Q189)^(R$8+1))</f>
        <v>2.9860551225775629E-5</v>
      </c>
      <c r="S189" s="12">
        <f t="shared" si="15"/>
        <v>1.6317241106981217E-7</v>
      </c>
      <c r="T189" s="12">
        <f t="shared" si="15"/>
        <v>8.9165251950717031E-10</v>
      </c>
      <c r="U189" s="12">
        <f t="shared" si="15"/>
        <v>4.8724181393834447E-12</v>
      </c>
    </row>
    <row r="190" spans="5:21" x14ac:dyDescent="0.25">
      <c r="E190" s="2">
        <f t="shared" ca="1" si="11"/>
        <v>0.77223261319314529</v>
      </c>
      <c r="F190" s="2">
        <f t="shared" ca="1" si="12"/>
        <v>91.878885091716441</v>
      </c>
      <c r="Q190" s="9">
        <v>181</v>
      </c>
      <c r="R190" s="12">
        <f t="shared" si="15"/>
        <v>2.9536862003780719E-5</v>
      </c>
      <c r="S190" s="12">
        <f t="shared" si="15"/>
        <v>1.6052642393359086E-7</v>
      </c>
      <c r="T190" s="12">
        <f t="shared" si="15"/>
        <v>8.7242621703038507E-10</v>
      </c>
      <c r="U190" s="12">
        <f t="shared" si="15"/>
        <v>4.7414468316868759E-12</v>
      </c>
    </row>
    <row r="191" spans="5:21" x14ac:dyDescent="0.25">
      <c r="E191" s="2">
        <f t="shared" ca="1" si="11"/>
        <v>7.0817902740154537E-3</v>
      </c>
      <c r="F191" s="2">
        <f t="shared" ca="1" si="12"/>
        <v>-38.852536082788838</v>
      </c>
      <c r="Q191" s="9">
        <v>182</v>
      </c>
      <c r="R191" s="12">
        <f t="shared" si="15"/>
        <v>2.9218407596785974E-5</v>
      </c>
      <c r="S191" s="12">
        <f t="shared" si="15"/>
        <v>1.5793733836100526E-7</v>
      </c>
      <c r="T191" s="12">
        <f t="shared" si="15"/>
        <v>8.5371534249192042E-10</v>
      </c>
      <c r="U191" s="12">
        <f t="shared" si="15"/>
        <v>4.6146775269833534E-12</v>
      </c>
    </row>
    <row r="192" spans="5:21" x14ac:dyDescent="0.25">
      <c r="E192" s="2">
        <f t="shared" ca="1" si="11"/>
        <v>0.30700138824955259</v>
      </c>
      <c r="F192" s="2">
        <f t="shared" ca="1" si="12"/>
        <v>34.788307310887447</v>
      </c>
      <c r="Q192" s="9">
        <v>183</v>
      </c>
      <c r="R192" s="12">
        <f t="shared" si="15"/>
        <v>2.8905075731298415E-5</v>
      </c>
      <c r="S192" s="12">
        <f t="shared" si="15"/>
        <v>1.5540363296396997E-7</v>
      </c>
      <c r="T192" s="12">
        <f t="shared" si="15"/>
        <v>8.3550340303209661E-10</v>
      </c>
      <c r="U192" s="12">
        <f t="shared" si="15"/>
        <v>4.4919537797424549E-12</v>
      </c>
    </row>
    <row r="193" spans="5:21" x14ac:dyDescent="0.25">
      <c r="E193" s="2">
        <f t="shared" ca="1" si="11"/>
        <v>0.32347147737052517</v>
      </c>
      <c r="F193" s="2">
        <f t="shared" ca="1" si="12"/>
        <v>36.642305803953704</v>
      </c>
      <c r="Q193" s="9">
        <v>184</v>
      </c>
      <c r="R193" s="12">
        <f t="shared" si="15"/>
        <v>2.8596757127741712E-5</v>
      </c>
      <c r="S193" s="12">
        <f t="shared" si="15"/>
        <v>1.5292383490770971E-7</v>
      </c>
      <c r="T193" s="12">
        <f t="shared" si="15"/>
        <v>8.1777451822304651E-10</v>
      </c>
      <c r="U193" s="12">
        <f t="shared" si="15"/>
        <v>4.3731257658986448E-12</v>
      </c>
    </row>
    <row r="194" spans="5:21" x14ac:dyDescent="0.25">
      <c r="E194" s="2">
        <f t="shared" ca="1" si="11"/>
        <v>0.46347204148010923</v>
      </c>
      <c r="F194" s="2">
        <f t="shared" ca="1" si="12"/>
        <v>51.832242053313564</v>
      </c>
      <c r="Q194" s="9">
        <v>185</v>
      </c>
      <c r="R194" s="12">
        <f t="shared" si="15"/>
        <v>2.8293345405160706E-5</v>
      </c>
      <c r="S194" s="12">
        <f t="shared" si="15"/>
        <v>1.5049651811255694E-7</v>
      </c>
      <c r="T194" s="12">
        <f t="shared" si="15"/>
        <v>8.0051339421572844E-10</v>
      </c>
      <c r="U194" s="12">
        <f t="shared" si="15"/>
        <v>4.2580499692325983E-12</v>
      </c>
    </row>
    <row r="195" spans="5:21" x14ac:dyDescent="0.25">
      <c r="E195" s="2">
        <f t="shared" ref="E195:E258" ca="1" si="16">RAND()</f>
        <v>7.4133099622109344E-2</v>
      </c>
      <c r="F195" s="2">
        <f t="shared" ref="F195:F258" ca="1" si="17">$C$3+$C$4*(-LN(E195^(-1/$C$5)-1))</f>
        <v>-0.96240334925871807</v>
      </c>
      <c r="Q195" s="9">
        <v>186</v>
      </c>
      <c r="R195" s="12">
        <f t="shared" si="15"/>
        <v>2.7994736989445986E-5</v>
      </c>
      <c r="S195" s="12">
        <f t="shared" si="15"/>
        <v>1.4812030153146022E-7</v>
      </c>
      <c r="T195" s="12">
        <f t="shared" si="15"/>
        <v>7.8370529910825518E-10</v>
      </c>
      <c r="U195" s="12">
        <f t="shared" si="15"/>
        <v>4.1465888841706624E-12</v>
      </c>
    </row>
    <row r="196" spans="5:21" x14ac:dyDescent="0.25">
      <c r="E196" s="2">
        <f t="shared" ca="1" si="16"/>
        <v>2.9264070910891338E-2</v>
      </c>
      <c r="F196" s="2">
        <f t="shared" ca="1" si="17"/>
        <v>-17.496785725912453</v>
      </c>
      <c r="Q196" s="9">
        <v>187</v>
      </c>
      <c r="R196" s="12">
        <f t="shared" si="15"/>
        <v>2.7700831024930747E-5</v>
      </c>
      <c r="S196" s="12">
        <f t="shared" si="15"/>
        <v>1.457938474996355E-7</v>
      </c>
      <c r="T196" s="12">
        <f t="shared" si="15"/>
        <v>7.6733603947176587E-10</v>
      </c>
      <c r="U196" s="12">
        <f t="shared" si="15"/>
        <v>4.0386107340619259E-12</v>
      </c>
    </row>
    <row r="197" spans="5:21" x14ac:dyDescent="0.25">
      <c r="E197" s="2">
        <f t="shared" ca="1" si="16"/>
        <v>0.85450682632098429</v>
      </c>
      <c r="F197" s="2">
        <f t="shared" ca="1" si="17"/>
        <v>109.3593313709551</v>
      </c>
      <c r="Q197" s="9">
        <v>188</v>
      </c>
      <c r="R197" s="12">
        <f t="shared" si="15"/>
        <v>2.7411529289219047E-5</v>
      </c>
      <c r="S197" s="12">
        <f t="shared" si="15"/>
        <v>1.4351586015297931E-7</v>
      </c>
      <c r="T197" s="12">
        <f t="shared" si="15"/>
        <v>7.5139193797371354E-10</v>
      </c>
      <c r="U197" s="12">
        <f t="shared" si="15"/>
        <v>3.9339892040508564E-12</v>
      </c>
    </row>
    <row r="198" spans="5:21" x14ac:dyDescent="0.25">
      <c r="E198" s="2">
        <f t="shared" ca="1" si="16"/>
        <v>0.52266312426320216</v>
      </c>
      <c r="F198" s="2">
        <f t="shared" ca="1" si="17"/>
        <v>58.318440026267162</v>
      </c>
      <c r="Q198" s="9">
        <v>189</v>
      </c>
      <c r="R198" s="12">
        <f t="shared" si="15"/>
        <v>2.712673611111111E-5</v>
      </c>
      <c r="S198" s="12">
        <f t="shared" si="15"/>
        <v>1.4128508391203703E-7</v>
      </c>
      <c r="T198" s="12">
        <f t="shared" si="15"/>
        <v>7.3585981204185953E-10</v>
      </c>
      <c r="U198" s="12">
        <f t="shared" si="15"/>
        <v>3.8326031877180189E-12</v>
      </c>
    </row>
    <row r="199" spans="5:21" x14ac:dyDescent="0.25">
      <c r="E199" s="2">
        <f t="shared" ca="1" si="16"/>
        <v>0.83878740385379835</v>
      </c>
      <c r="F199" s="2">
        <f t="shared" ca="1" si="17"/>
        <v>105.45803402444133</v>
      </c>
      <c r="Q199" s="9">
        <v>190</v>
      </c>
      <c r="R199" s="12">
        <f t="shared" si="15"/>
        <v>2.6846358291497759E-5</v>
      </c>
      <c r="S199" s="12">
        <f t="shared" si="15"/>
        <v>1.391003020284858E-7</v>
      </c>
      <c r="T199" s="12">
        <f t="shared" si="15"/>
        <v>7.2072695351547047E-10</v>
      </c>
      <c r="U199" s="12">
        <f t="shared" si="15"/>
        <v>3.7343365467122822E-12</v>
      </c>
    </row>
    <row r="200" spans="5:21" x14ac:dyDescent="0.25">
      <c r="E200" s="2">
        <f t="shared" ca="1" si="16"/>
        <v>0.73526945103475816</v>
      </c>
      <c r="F200" s="2">
        <f t="shared" ca="1" si="17"/>
        <v>85.688839133257773</v>
      </c>
      <c r="Q200" s="9">
        <v>191</v>
      </c>
      <c r="R200" s="12">
        <f t="shared" si="15"/>
        <v>2.6570305027101713E-5</v>
      </c>
      <c r="S200" s="12">
        <f t="shared" si="15"/>
        <v>1.3696033519124593E-7</v>
      </c>
      <c r="T200" s="12">
        <f t="shared" si="15"/>
        <v>7.0598110923322648E-10</v>
      </c>
      <c r="U200" s="12">
        <f t="shared" si="15"/>
        <v>3.639077882645497E-12</v>
      </c>
    </row>
    <row r="201" spans="5:21" x14ac:dyDescent="0.25">
      <c r="E201" s="2">
        <f t="shared" ca="1" si="16"/>
        <v>0.59830143129589464</v>
      </c>
      <c r="F201" s="2">
        <f t="shared" ca="1" si="17"/>
        <v>67.051100495095397</v>
      </c>
      <c r="Q201" s="9">
        <v>192</v>
      </c>
      <c r="R201" s="12">
        <f t="shared" si="15"/>
        <v>2.6298487836949376E-5</v>
      </c>
      <c r="S201" s="12">
        <f t="shared" si="15"/>
        <v>1.3486404018948397E-7</v>
      </c>
      <c r="T201" s="12">
        <f t="shared" si="15"/>
        <v>6.9161046251017421E-10</v>
      </c>
      <c r="U201" s="12">
        <f t="shared" si="15"/>
        <v>3.5467203205649963E-12</v>
      </c>
    </row>
    <row r="202" spans="5:21" x14ac:dyDescent="0.25">
      <c r="E202" s="2">
        <f t="shared" ca="1" si="16"/>
        <v>6.4616973512767961E-2</v>
      </c>
      <c r="F202" s="2">
        <f t="shared" ca="1" si="17"/>
        <v>-3.604399241215976</v>
      </c>
      <c r="Q202" s="9">
        <v>193</v>
      </c>
      <c r="R202" s="12">
        <f t="shared" si="15"/>
        <v>2.6030820491461892E-5</v>
      </c>
      <c r="S202" s="12">
        <f t="shared" si="15"/>
        <v>1.3281030862990761E-7</v>
      </c>
      <c r="T202" s="12">
        <f t="shared" si="15"/>
        <v>6.7760361545871228E-10</v>
      </c>
      <c r="U202" s="12">
        <f t="shared" si="15"/>
        <v>3.4571613033607768E-12</v>
      </c>
    </row>
    <row r="203" spans="5:21" x14ac:dyDescent="0.25">
      <c r="E203" s="2">
        <f t="shared" ca="1" si="16"/>
        <v>0.54783407638857529</v>
      </c>
      <c r="F203" s="2">
        <f t="shared" ca="1" si="17"/>
        <v>61.152924999035342</v>
      </c>
      <c r="Q203" s="9">
        <v>194</v>
      </c>
      <c r="R203" s="12">
        <f t="shared" si="15"/>
        <v>2.5767218944059367E-5</v>
      </c>
      <c r="S203" s="12">
        <f t="shared" si="15"/>
        <v>1.3079806570588513E-7</v>
      </c>
      <c r="T203" s="12">
        <f t="shared" si="15"/>
        <v>6.6394957211109191E-10</v>
      </c>
      <c r="U203" s="12">
        <f t="shared" si="15"/>
        <v>3.3703023965030048E-12</v>
      </c>
    </row>
    <row r="204" spans="5:21" x14ac:dyDescent="0.25">
      <c r="E204" s="2">
        <f t="shared" ca="1" si="16"/>
        <v>0.32725439953909585</v>
      </c>
      <c r="F204" s="2">
        <f t="shared" ca="1" si="17"/>
        <v>37.064364927188151</v>
      </c>
      <c r="Q204" s="9">
        <v>195</v>
      </c>
      <c r="R204" s="12">
        <f t="shared" si="15"/>
        <v>2.5507601265177022E-5</v>
      </c>
      <c r="S204" s="12">
        <f t="shared" si="15"/>
        <v>1.2882626901604557E-7</v>
      </c>
      <c r="T204" s="12">
        <f t="shared" si="15"/>
        <v>6.5063772230326044E-10</v>
      </c>
      <c r="U204" s="12">
        <f t="shared" si="15"/>
        <v>3.2860491025417196E-12</v>
      </c>
    </row>
    <row r="205" spans="5:21" x14ac:dyDescent="0.25">
      <c r="E205" s="2">
        <f t="shared" ca="1" si="16"/>
        <v>0.45489272840390393</v>
      </c>
      <c r="F205" s="2">
        <f t="shared" ca="1" si="17"/>
        <v>50.905576477967074</v>
      </c>
      <c r="Q205" s="9">
        <v>196</v>
      </c>
      <c r="R205" s="12">
        <f t="shared" si="15"/>
        <v>2.5251887578596499E-5</v>
      </c>
      <c r="S205" s="12">
        <f t="shared" si="15"/>
        <v>1.2689390743013316E-7</v>
      </c>
      <c r="T205" s="12">
        <f t="shared" si="15"/>
        <v>6.3765782628207626E-10</v>
      </c>
      <c r="U205" s="12">
        <f t="shared" si="15"/>
        <v>3.204310684834554E-12</v>
      </c>
    </row>
    <row r="206" spans="5:21" x14ac:dyDescent="0.25">
      <c r="E206" s="2">
        <f t="shared" ca="1" si="16"/>
        <v>0.79483256554169923</v>
      </c>
      <c r="F206" s="2">
        <f t="shared" ca="1" si="17"/>
        <v>96.067958370798138</v>
      </c>
      <c r="Q206" s="9">
        <v>197</v>
      </c>
      <c r="R206" s="12">
        <f t="shared" si="15"/>
        <v>2.5000000000000001E-5</v>
      </c>
      <c r="S206" s="12">
        <f t="shared" si="15"/>
        <v>1.2499999999999999E-7</v>
      </c>
      <c r="T206" s="12">
        <f t="shared" si="15"/>
        <v>6.2500000000000001E-10</v>
      </c>
      <c r="U206" s="12">
        <f t="shared" si="15"/>
        <v>3.1250000000000001E-12</v>
      </c>
    </row>
    <row r="207" spans="5:21" x14ac:dyDescent="0.25">
      <c r="E207" s="2">
        <f t="shared" ca="1" si="16"/>
        <v>0.8084658765804158</v>
      </c>
      <c r="F207" s="2">
        <f t="shared" ca="1" si="17"/>
        <v>98.781841741447082</v>
      </c>
      <c r="Q207" s="9">
        <v>198</v>
      </c>
      <c r="R207" s="12">
        <f t="shared" si="15"/>
        <v>2.4751862577658969E-5</v>
      </c>
      <c r="S207" s="12">
        <f t="shared" si="15"/>
        <v>1.2314359491372622E-7</v>
      </c>
      <c r="T207" s="12">
        <f t="shared" si="15"/>
        <v>6.1265470106331452E-10</v>
      </c>
      <c r="U207" s="12">
        <f t="shared" si="15"/>
        <v>3.0480333386234553E-12</v>
      </c>
    </row>
    <row r="208" spans="5:21" x14ac:dyDescent="0.25">
      <c r="E208" s="2">
        <f t="shared" ca="1" si="16"/>
        <v>0.51261630307411699</v>
      </c>
      <c r="F208" s="2">
        <f t="shared" ca="1" si="17"/>
        <v>57.202232622107196</v>
      </c>
      <c r="Q208" s="9">
        <v>199</v>
      </c>
      <c r="R208" s="12">
        <f t="shared" si="15"/>
        <v>2.4507401235173021E-5</v>
      </c>
      <c r="S208" s="12">
        <f t="shared" si="15"/>
        <v>1.2132376849095556E-7</v>
      </c>
      <c r="T208" s="12">
        <f t="shared" si="15"/>
        <v>6.006127153017602E-10</v>
      </c>
      <c r="U208" s="12">
        <f t="shared" si="15"/>
        <v>2.9733302737710899E-12</v>
      </c>
    </row>
    <row r="209" spans="5:21" x14ac:dyDescent="0.25">
      <c r="E209" s="2">
        <f t="shared" ca="1" si="16"/>
        <v>0.37830055689393671</v>
      </c>
      <c r="F209" s="2">
        <f t="shared" ca="1" si="17"/>
        <v>42.659099832631206</v>
      </c>
      <c r="Q209" s="9">
        <v>200</v>
      </c>
      <c r="R209" s="12">
        <f t="shared" ref="R209:U228" si="18">1/(($R$2+$Q209)^(R$8+1))</f>
        <v>2.4266543716178503E-5</v>
      </c>
      <c r="S209" s="12">
        <f t="shared" si="18"/>
        <v>1.1953962421762811E-7</v>
      </c>
      <c r="T209" s="12">
        <f t="shared" si="18"/>
        <v>5.8886514392920243E-10</v>
      </c>
      <c r="U209" s="12">
        <f t="shared" si="18"/>
        <v>2.9008135168926231E-12</v>
      </c>
    </row>
    <row r="210" spans="5:21" x14ac:dyDescent="0.25">
      <c r="E210" s="2">
        <f t="shared" ca="1" si="16"/>
        <v>0.37130690033366209</v>
      </c>
      <c r="F210" s="2">
        <f t="shared" ca="1" si="17"/>
        <v>41.901116410745026</v>
      </c>
      <c r="Q210" s="9">
        <v>201</v>
      </c>
      <c r="R210" s="12">
        <f t="shared" si="18"/>
        <v>2.4029219530949635E-5</v>
      </c>
      <c r="S210" s="12">
        <f t="shared" si="18"/>
        <v>1.1779029181838056E-7</v>
      </c>
      <c r="T210" s="12">
        <f t="shared" si="18"/>
        <v>5.774033912665714E-10</v>
      </c>
      <c r="U210" s="12">
        <f t="shared" si="18"/>
        <v>2.8304087807184873E-12</v>
      </c>
    </row>
    <row r="211" spans="5:21" x14ac:dyDescent="0.25">
      <c r="E211" s="2">
        <f t="shared" ca="1" si="16"/>
        <v>0.30486750769578008</v>
      </c>
      <c r="F211" s="2">
        <f t="shared" ca="1" si="17"/>
        <v>34.545958575605667</v>
      </c>
      <c r="Q211" s="9">
        <v>202</v>
      </c>
      <c r="R211" s="12">
        <f t="shared" si="18"/>
        <v>2.3795359904818562E-5</v>
      </c>
      <c r="S211" s="12">
        <f t="shared" si="18"/>
        <v>1.1607492636496859E-7</v>
      </c>
      <c r="T211" s="12">
        <f t="shared" si="18"/>
        <v>5.6621915299984677E-10</v>
      </c>
      <c r="U211" s="12">
        <f t="shared" si="18"/>
        <v>2.7620446487797402E-12</v>
      </c>
    </row>
    <row r="212" spans="5:21" x14ac:dyDescent="0.25">
      <c r="E212" s="2">
        <f t="shared" ca="1" si="16"/>
        <v>8.5640444671836957E-2</v>
      </c>
      <c r="F212" s="2">
        <f t="shared" ca="1" si="17"/>
        <v>1.9087189253315486</v>
      </c>
      <c r="Q212" s="9">
        <v>203</v>
      </c>
      <c r="R212" s="12">
        <f t="shared" si="18"/>
        <v>2.3564897728343859E-5</v>
      </c>
      <c r="S212" s="12">
        <f t="shared" si="18"/>
        <v>1.1439270741914494E-7</v>
      </c>
      <c r="T212" s="12">
        <f t="shared" si="18"/>
        <v>5.5530440494730561E-10</v>
      </c>
      <c r="U212" s="12">
        <f t="shared" si="18"/>
        <v>2.6956524512005124E-12</v>
      </c>
    </row>
    <row r="213" spans="5:21" x14ac:dyDescent="0.25">
      <c r="E213" s="2">
        <f t="shared" ca="1" si="16"/>
        <v>0.60299942972749454</v>
      </c>
      <c r="F213" s="2">
        <f t="shared" ca="1" si="17"/>
        <v>67.618380621442469</v>
      </c>
      <c r="Q213" s="9">
        <v>204</v>
      </c>
      <c r="R213" s="12">
        <f t="shared" si="18"/>
        <v>2.3337767509160075E-5</v>
      </c>
      <c r="S213" s="12">
        <f t="shared" si="18"/>
        <v>1.1274283820850277E-7</v>
      </c>
      <c r="T213" s="12">
        <f t="shared" si="18"/>
        <v>5.4465139231160757E-10</v>
      </c>
      <c r="U213" s="12">
        <f t="shared" si="18"/>
        <v>2.6311661464328868E-12</v>
      </c>
    </row>
    <row r="214" spans="5:21" x14ac:dyDescent="0.25">
      <c r="E214" s="2">
        <f t="shared" ca="1" si="16"/>
        <v>0.23059861582662899</v>
      </c>
      <c r="F214" s="2">
        <f t="shared" ca="1" si="17"/>
        <v>25.670025831275581</v>
      </c>
      <c r="Q214" s="9">
        <v>205</v>
      </c>
      <c r="R214" s="12">
        <f t="shared" si="18"/>
        <v>2.3113905325443786E-5</v>
      </c>
      <c r="S214" s="12">
        <f t="shared" si="18"/>
        <v>1.1112454483386436E-7</v>
      </c>
      <c r="T214" s="12">
        <f t="shared" si="18"/>
        <v>5.3425261939357867E-10</v>
      </c>
      <c r="U214" s="12">
        <f t="shared" si="18"/>
        <v>2.5685222086229743E-12</v>
      </c>
    </row>
    <row r="215" spans="5:21" x14ac:dyDescent="0.25">
      <c r="E215" s="2">
        <f t="shared" ca="1" si="16"/>
        <v>0.21039099218349722</v>
      </c>
      <c r="F215" s="2">
        <f t="shared" ca="1" si="17"/>
        <v>23.045189555783331</v>
      </c>
      <c r="Q215" s="9">
        <v>206</v>
      </c>
      <c r="R215" s="12">
        <f t="shared" si="18"/>
        <v>2.2893248780934502E-5</v>
      </c>
      <c r="S215" s="12">
        <f t="shared" si="18"/>
        <v>1.0953707550686365E-7</v>
      </c>
      <c r="T215" s="12">
        <f t="shared" si="18"/>
        <v>5.2410083974575911E-10</v>
      </c>
      <c r="U215" s="12">
        <f t="shared" si="18"/>
        <v>2.5076595203146369E-12</v>
      </c>
    </row>
    <row r="216" spans="5:21" x14ac:dyDescent="0.25">
      <c r="E216" s="2">
        <f t="shared" ca="1" si="16"/>
        <v>0.94061375112005841</v>
      </c>
      <c r="F216" s="2">
        <f t="shared" ca="1" si="17"/>
        <v>141.97537103241751</v>
      </c>
      <c r="Q216" s="9">
        <v>207</v>
      </c>
      <c r="R216" s="12">
        <f t="shared" si="18"/>
        <v>2.2675736961451248E-5</v>
      </c>
      <c r="S216" s="12">
        <f t="shared" si="18"/>
        <v>1.0797969981643452E-7</v>
      </c>
      <c r="T216" s="12">
        <f t="shared" si="18"/>
        <v>5.1418904674492628E-10</v>
      </c>
      <c r="U216" s="12">
        <f t="shared" si="18"/>
        <v>2.4485192702139343E-12</v>
      </c>
    </row>
    <row r="217" spans="5:21" x14ac:dyDescent="0.25">
      <c r="E217" s="2">
        <f t="shared" ca="1" si="16"/>
        <v>0.84289927833315492</v>
      </c>
      <c r="F217" s="2">
        <f t="shared" ca="1" si="17"/>
        <v>106.44519662177144</v>
      </c>
      <c r="Q217" s="9">
        <v>208</v>
      </c>
      <c r="R217" s="12">
        <f t="shared" si="18"/>
        <v>2.246131039284832E-5</v>
      </c>
      <c r="S217" s="12">
        <f t="shared" si="18"/>
        <v>1.0645170802297781E-7</v>
      </c>
      <c r="T217" s="12">
        <f t="shared" si="18"/>
        <v>5.045104645638759E-10</v>
      </c>
      <c r="U217" s="12">
        <f t="shared" si="18"/>
        <v>2.3910448557529663E-12</v>
      </c>
    </row>
    <row r="218" spans="5:21" x14ac:dyDescent="0.25">
      <c r="E218" s="2">
        <f t="shared" ca="1" si="16"/>
        <v>0.93981096183113788</v>
      </c>
      <c r="F218" s="2">
        <f t="shared" ca="1" si="17"/>
        <v>141.49961335261091</v>
      </c>
      <c r="Q218" s="9">
        <v>209</v>
      </c>
      <c r="R218" s="12">
        <f t="shared" si="18"/>
        <v>2.2249911000356E-5</v>
      </c>
      <c r="S218" s="12">
        <f t="shared" si="18"/>
        <v>1.0495241037903773E-7</v>
      </c>
      <c r="T218" s="12">
        <f t="shared" si="18"/>
        <v>4.9505853952376292E-10</v>
      </c>
      <c r="U218" s="12">
        <f t="shared" si="18"/>
        <v>2.3351817902064287E-12</v>
      </c>
    </row>
    <row r="219" spans="5:21" x14ac:dyDescent="0.25">
      <c r="E219" s="2">
        <f t="shared" ca="1" si="16"/>
        <v>0.38283813498679997</v>
      </c>
      <c r="F219" s="2">
        <f t="shared" ca="1" si="17"/>
        <v>43.149904732337241</v>
      </c>
      <c r="Q219" s="9">
        <v>210</v>
      </c>
      <c r="R219" s="12">
        <f t="shared" si="18"/>
        <v>2.2041482069254335E-5</v>
      </c>
      <c r="S219" s="12">
        <f t="shared" si="18"/>
        <v>1.0348113647537247E-7</v>
      </c>
      <c r="T219" s="12">
        <f t="shared" si="18"/>
        <v>4.8582693180926045E-10</v>
      </c>
      <c r="U219" s="12">
        <f t="shared" si="18"/>
        <v>2.2808776141279832E-12</v>
      </c>
    </row>
    <row r="220" spans="5:21" x14ac:dyDescent="0.25">
      <c r="E220" s="2">
        <f t="shared" ca="1" si="16"/>
        <v>0.75384780076099889</v>
      </c>
      <c r="F220" s="2">
        <f t="shared" ca="1" si="17"/>
        <v>88.709862699429394</v>
      </c>
      <c r="Q220" s="9">
        <v>211</v>
      </c>
      <c r="R220" s="12">
        <f t="shared" si="18"/>
        <v>2.1835968206830292E-5</v>
      </c>
      <c r="S220" s="12">
        <f t="shared" si="18"/>
        <v>1.020372346113565E-7</v>
      </c>
      <c r="T220" s="12">
        <f t="shared" si="18"/>
        <v>4.7680950752970329E-10</v>
      </c>
      <c r="U220" s="12">
        <f t="shared" si="18"/>
        <v>2.228081810886464E-12</v>
      </c>
    </row>
    <row r="221" spans="5:21" x14ac:dyDescent="0.25">
      <c r="E221" s="2">
        <f t="shared" ca="1" si="16"/>
        <v>0.30710966403553885</v>
      </c>
      <c r="F221" s="2">
        <f t="shared" ca="1" si="17"/>
        <v>34.800590422153732</v>
      </c>
      <c r="Q221" s="9">
        <v>212</v>
      </c>
      <c r="R221" s="12">
        <f t="shared" si="18"/>
        <v>2.1633315305570577E-5</v>
      </c>
      <c r="S221" s="12">
        <f t="shared" si="18"/>
        <v>1.0062007118870036E-7</v>
      </c>
      <c r="T221" s="12">
        <f t="shared" si="18"/>
        <v>4.6800033111023423E-10</v>
      </c>
      <c r="U221" s="12">
        <f t="shared" si="18"/>
        <v>2.1767457260941127E-12</v>
      </c>
    </row>
    <row r="222" spans="5:21" x14ac:dyDescent="0.25">
      <c r="E222" s="2">
        <f t="shared" ca="1" si="16"/>
        <v>0.11084715142886903</v>
      </c>
      <c r="F222" s="2">
        <f t="shared" ca="1" si="17"/>
        <v>7.328791702381384</v>
      </c>
      <c r="Q222" s="9">
        <v>213</v>
      </c>
      <c r="R222" s="12">
        <f t="shared" si="18"/>
        <v>2.143347050754458E-5</v>
      </c>
      <c r="S222" s="12">
        <f t="shared" si="18"/>
        <v>9.9229030127521205E-8</v>
      </c>
      <c r="T222" s="12">
        <f t="shared" si="18"/>
        <v>4.593936579977834E-10</v>
      </c>
      <c r="U222" s="12">
        <f t="shared" si="18"/>
        <v>2.1268224907304786E-12</v>
      </c>
    </row>
    <row r="223" spans="5:21" x14ac:dyDescent="0.25">
      <c r="E223" s="2">
        <f t="shared" ca="1" si="16"/>
        <v>0.56809023386009305</v>
      </c>
      <c r="F223" s="2">
        <f t="shared" ca="1" si="17"/>
        <v>63.48117334678701</v>
      </c>
      <c r="Q223" s="9">
        <v>214</v>
      </c>
      <c r="R223" s="12">
        <f t="shared" si="18"/>
        <v>2.1236382169933532E-5</v>
      </c>
      <c r="S223" s="12">
        <f t="shared" si="18"/>
        <v>9.7863512303841159E-8</v>
      </c>
      <c r="T223" s="12">
        <f t="shared" si="18"/>
        <v>4.5098392766747073E-10</v>
      </c>
      <c r="U223" s="12">
        <f t="shared" si="18"/>
        <v>2.0782669477763629E-12</v>
      </c>
    </row>
    <row r="224" spans="5:21" x14ac:dyDescent="0.25">
      <c r="E224" s="2">
        <f t="shared" ca="1" si="16"/>
        <v>0.68274638083885075</v>
      </c>
      <c r="F224" s="2">
        <f t="shared" ca="1" si="17"/>
        <v>77.919479919481788</v>
      </c>
      <c r="Q224" s="9">
        <v>215</v>
      </c>
      <c r="R224" s="12">
        <f t="shared" si="18"/>
        <v>2.1041999831664002E-5</v>
      </c>
      <c r="S224" s="12">
        <f t="shared" si="18"/>
        <v>9.6522935007633037E-8</v>
      </c>
      <c r="T224" s="12">
        <f t="shared" si="18"/>
        <v>4.4276575691574784E-10</v>
      </c>
      <c r="U224" s="12">
        <f t="shared" si="18"/>
        <v>2.0310355821823298E-12</v>
      </c>
    </row>
    <row r="225" spans="5:21" x14ac:dyDescent="0.25">
      <c r="E225" s="2">
        <f t="shared" ca="1" si="16"/>
        <v>0.25832083429792407</v>
      </c>
      <c r="F225" s="2">
        <f t="shared" ca="1" si="17"/>
        <v>29.101865628230954</v>
      </c>
      <c r="Q225" s="9">
        <v>216</v>
      </c>
      <c r="R225" s="12">
        <f t="shared" si="18"/>
        <v>2.0850274181105481E-5</v>
      </c>
      <c r="S225" s="12">
        <f t="shared" si="18"/>
        <v>9.5206731420572972E-8</v>
      </c>
      <c r="T225" s="12">
        <f t="shared" si="18"/>
        <v>4.3473393342727386E-10</v>
      </c>
      <c r="U225" s="12">
        <f t="shared" si="18"/>
        <v>1.9850864540058167E-12</v>
      </c>
    </row>
    <row r="226" spans="5:21" x14ac:dyDescent="0.25">
      <c r="E226" s="2">
        <f t="shared" ca="1" si="16"/>
        <v>0.53371723161187024</v>
      </c>
      <c r="F226" s="2">
        <f t="shared" ca="1" si="17"/>
        <v>59.556063129841554</v>
      </c>
      <c r="Q226" s="9">
        <v>217</v>
      </c>
      <c r="R226" s="12">
        <f t="shared" si="18"/>
        <v>2.066115702479339E-5</v>
      </c>
      <c r="S226" s="12">
        <f t="shared" si="18"/>
        <v>9.391435011269722E-8</v>
      </c>
      <c r="T226" s="12">
        <f t="shared" si="18"/>
        <v>4.2688340960316917E-10</v>
      </c>
      <c r="U226" s="12">
        <f t="shared" si="18"/>
        <v>1.9403791345598598E-12</v>
      </c>
    </row>
    <row r="227" spans="5:21" x14ac:dyDescent="0.25">
      <c r="E227" s="2">
        <f t="shared" ca="1" si="16"/>
        <v>0.85793516654952495</v>
      </c>
      <c r="F227" s="2">
        <f t="shared" ca="1" si="17"/>
        <v>110.25927682301428</v>
      </c>
      <c r="Q227" s="9">
        <v>218</v>
      </c>
      <c r="R227" s="12">
        <f t="shared" si="18"/>
        <v>2.0474601257140519E-5</v>
      </c>
      <c r="S227" s="12">
        <f t="shared" si="18"/>
        <v>9.2645254557196909E-8</v>
      </c>
      <c r="T227" s="12">
        <f t="shared" si="18"/>
        <v>4.1920929663890004E-10</v>
      </c>
      <c r="U227" s="12">
        <f t="shared" si="18"/>
        <v>1.8968746454248871E-12</v>
      </c>
    </row>
    <row r="228" spans="5:21" x14ac:dyDescent="0.25">
      <c r="E228" s="2">
        <f t="shared" ca="1" si="16"/>
        <v>0.25804636117280522</v>
      </c>
      <c r="F228" s="2">
        <f t="shared" ca="1" si="17"/>
        <v>29.068696353760476</v>
      </c>
      <c r="Q228" s="9">
        <v>219</v>
      </c>
      <c r="R228" s="12">
        <f t="shared" si="18"/>
        <v>2.0290560831101371E-5</v>
      </c>
      <c r="S228" s="12">
        <f t="shared" si="18"/>
        <v>9.1398922662618792E-8</v>
      </c>
      <c r="T228" s="12">
        <f t="shared" si="18"/>
        <v>4.1170685884062519E-10</v>
      </c>
      <c r="U228" s="12">
        <f t="shared" si="18"/>
        <v>1.8545354001829964E-12</v>
      </c>
    </row>
    <row r="229" spans="5:21" x14ac:dyDescent="0.25">
      <c r="E229" s="2">
        <f t="shared" ca="1" si="16"/>
        <v>0.39457675220868138</v>
      </c>
      <c r="F229" s="2">
        <f t="shared" ca="1" si="17"/>
        <v>44.416671606468611</v>
      </c>
      <c r="Q229" s="9">
        <v>220</v>
      </c>
      <c r="R229" s="12">
        <f t="shared" ref="R229:U248" si="19">1/(($R$2+$Q229)^(R$8+1))</f>
        <v>2.0108990729755272E-5</v>
      </c>
      <c r="S229" s="12">
        <f t="shared" si="19"/>
        <v>9.0174846321772526E-8</v>
      </c>
      <c r="T229" s="12">
        <f t="shared" si="19"/>
        <v>4.0437150816938352E-10</v>
      </c>
      <c r="U229" s="12">
        <f t="shared" si="19"/>
        <v>1.8133251487416302E-12</v>
      </c>
    </row>
    <row r="230" spans="5:21" x14ac:dyDescent="0.25">
      <c r="E230" s="2">
        <f t="shared" ca="1" si="16"/>
        <v>0.43580282239495671</v>
      </c>
      <c r="F230" s="2">
        <f t="shared" ca="1" si="17"/>
        <v>48.849817582130711</v>
      </c>
      <c r="Q230" s="9">
        <v>221</v>
      </c>
      <c r="R230" s="12">
        <f t="shared" si="19"/>
        <v>1.9929846938775509E-5</v>
      </c>
      <c r="S230" s="12">
        <f t="shared" si="19"/>
        <v>8.8972530976676383E-8</v>
      </c>
      <c r="T230" s="12">
        <f t="shared" si="19"/>
        <v>3.9719879900301959E-10</v>
      </c>
      <c r="U230" s="12">
        <f t="shared" si="19"/>
        <v>1.7732089241206231E-12</v>
      </c>
    </row>
    <row r="231" spans="5:21" x14ac:dyDescent="0.25">
      <c r="E231" s="2">
        <f t="shared" ca="1" si="16"/>
        <v>0.46928104903143752</v>
      </c>
      <c r="F231" s="2">
        <f t="shared" ca="1" si="17"/>
        <v>52.461025314786916</v>
      </c>
      <c r="Q231" s="9">
        <v>222</v>
      </c>
      <c r="R231" s="12">
        <f t="shared" si="19"/>
        <v>1.9753086419753087E-5</v>
      </c>
      <c r="S231" s="12">
        <f t="shared" si="19"/>
        <v>8.779149519890261E-8</v>
      </c>
      <c r="T231" s="12">
        <f t="shared" si="19"/>
        <v>3.9018442310623379E-10</v>
      </c>
      <c r="U231" s="12">
        <f t="shared" si="19"/>
        <v>1.7341529915832613E-12</v>
      </c>
    </row>
    <row r="232" spans="5:21" x14ac:dyDescent="0.25">
      <c r="E232" s="2">
        <f t="shared" ca="1" si="16"/>
        <v>9.2659108758824771E-2</v>
      </c>
      <c r="F232" s="2">
        <f t="shared" ca="1" si="17"/>
        <v>3.5220030492005927</v>
      </c>
      <c r="Q232" s="9">
        <v>223</v>
      </c>
      <c r="R232" s="12">
        <f t="shared" si="19"/>
        <v>1.9578667084344897E-5</v>
      </c>
      <c r="S232" s="12">
        <f t="shared" si="19"/>
        <v>8.6631270284711931E-8</v>
      </c>
      <c r="T232" s="12">
        <f t="shared" si="19"/>
        <v>3.8332420479961032E-10</v>
      </c>
      <c r="U232" s="12">
        <f t="shared" si="19"/>
        <v>1.6961247999982758E-12</v>
      </c>
    </row>
    <row r="233" spans="5:21" x14ac:dyDescent="0.25">
      <c r="E233" s="2">
        <f t="shared" ca="1" si="16"/>
        <v>0.24409382611312358</v>
      </c>
      <c r="F233" s="2">
        <f t="shared" ca="1" si="17"/>
        <v>27.36227771662011</v>
      </c>
      <c r="Q233" s="9">
        <v>224</v>
      </c>
      <c r="R233" s="12">
        <f t="shared" si="19"/>
        <v>1.9406547769217335E-5</v>
      </c>
      <c r="S233" s="12">
        <f t="shared" si="19"/>
        <v>8.5491399864393535E-8</v>
      </c>
      <c r="T233" s="12">
        <f t="shared" si="19"/>
        <v>3.7661409631891426E-10</v>
      </c>
      <c r="U233" s="12">
        <f t="shared" si="19"/>
        <v>1.6590929353256136E-12</v>
      </c>
    </row>
    <row r="234" spans="5:21" x14ac:dyDescent="0.25">
      <c r="E234" s="2">
        <f t="shared" ca="1" si="16"/>
        <v>0.99174412954123026</v>
      </c>
      <c r="F234" s="2">
        <f t="shared" ca="1" si="17"/>
        <v>210.25724041534343</v>
      </c>
      <c r="Q234" s="9">
        <v>225</v>
      </c>
      <c r="R234" s="12">
        <f t="shared" si="19"/>
        <v>1.9236688211757463E-5</v>
      </c>
      <c r="S234" s="12">
        <f t="shared" si="19"/>
        <v>8.4371439525252038E-8</v>
      </c>
      <c r="T234" s="12">
        <f t="shared" si="19"/>
        <v>3.7005017335636858E-10</v>
      </c>
      <c r="U234" s="12">
        <f t="shared" si="19"/>
        <v>1.6230270761244235E-12</v>
      </c>
    </row>
    <row r="235" spans="5:21" x14ac:dyDescent="0.25">
      <c r="E235" s="2">
        <f t="shared" ca="1" si="16"/>
        <v>0.33767899554624925</v>
      </c>
      <c r="F235" s="2">
        <f t="shared" ca="1" si="17"/>
        <v>38.221038517261036</v>
      </c>
      <c r="Q235" s="9">
        <v>226</v>
      </c>
      <c r="R235" s="12">
        <f t="shared" si="19"/>
        <v>1.9069049026525047E-5</v>
      </c>
      <c r="S235" s="12">
        <f t="shared" si="19"/>
        <v>8.3270956447707633E-8</v>
      </c>
      <c r="T235" s="12">
        <f t="shared" si="19"/>
        <v>3.6362863077601583E-10</v>
      </c>
      <c r="U235" s="12">
        <f t="shared" si="19"/>
        <v>1.5878979509869688E-12</v>
      </c>
    </row>
    <row r="236" spans="5:21" x14ac:dyDescent="0.25">
      <c r="E236" s="2">
        <f t="shared" ca="1" si="16"/>
        <v>0.71499521186564818</v>
      </c>
      <c r="F236" s="2">
        <f t="shared" ca="1" si="17"/>
        <v>82.568671212468658</v>
      </c>
      <c r="Q236" s="9">
        <v>227</v>
      </c>
      <c r="R236" s="12">
        <f t="shared" si="19"/>
        <v>1.8903591682419658E-5</v>
      </c>
      <c r="S236" s="12">
        <f t="shared" si="19"/>
        <v>8.2189529053998518E-8</v>
      </c>
      <c r="T236" s="12">
        <f t="shared" si="19"/>
        <v>3.5734577849564574E-10</v>
      </c>
      <c r="U236" s="12">
        <f t="shared" si="19"/>
        <v>1.5536772978071555E-12</v>
      </c>
    </row>
    <row r="237" spans="5:21" x14ac:dyDescent="0.25">
      <c r="E237" s="2">
        <f t="shared" ca="1" si="16"/>
        <v>0.440333647012639</v>
      </c>
      <c r="F237" s="2">
        <f t="shared" ca="1" si="17"/>
        <v>49.337163170682373</v>
      </c>
      <c r="Q237" s="9">
        <v>228</v>
      </c>
      <c r="R237" s="12">
        <f t="shared" si="19"/>
        <v>1.8740278480538221E-5</v>
      </c>
      <c r="S237" s="12">
        <f t="shared" si="19"/>
        <v>8.1126746668996628E-8</v>
      </c>
      <c r="T237" s="12">
        <f t="shared" si="19"/>
        <v>3.5119803752812392E-10</v>
      </c>
      <c r="U237" s="12">
        <f t="shared" si="19"/>
        <v>1.5203378247970733E-12</v>
      </c>
    </row>
    <row r="238" spans="5:21" x14ac:dyDescent="0.25">
      <c r="E238" s="2">
        <f t="shared" ca="1" si="16"/>
        <v>0.59343623394655187</v>
      </c>
      <c r="F238" s="2">
        <f t="shared" ca="1" si="17"/>
        <v>66.467303609787322</v>
      </c>
      <c r="Q238" s="9">
        <v>229</v>
      </c>
      <c r="R238" s="12">
        <f t="shared" si="19"/>
        <v>1.8579072532699166E-5</v>
      </c>
      <c r="S238" s="12">
        <f t="shared" si="19"/>
        <v>8.008220919266882E-8</v>
      </c>
      <c r="T238" s="12">
        <f t="shared" si="19"/>
        <v>3.4518193617529666E-10</v>
      </c>
      <c r="U238" s="12">
        <f t="shared" si="19"/>
        <v>1.4878531731693822E-12</v>
      </c>
    </row>
    <row r="239" spans="5:21" x14ac:dyDescent="0.25">
      <c r="E239" s="2">
        <f t="shared" ca="1" si="16"/>
        <v>2.4758029555826844E-2</v>
      </c>
      <c r="F239" s="2">
        <f t="shared" ca="1" si="17"/>
        <v>-20.203093396205372</v>
      </c>
      <c r="Q239" s="9">
        <v>230</v>
      </c>
      <c r="R239" s="12">
        <f t="shared" si="19"/>
        <v>1.8419937740610438E-5</v>
      </c>
      <c r="S239" s="12">
        <f t="shared" si="19"/>
        <v>7.9055526783735781E-8</v>
      </c>
      <c r="T239" s="12">
        <f t="shared" si="19"/>
        <v>3.3929410636796473E-10</v>
      </c>
      <c r="U239" s="12">
        <f t="shared" si="19"/>
        <v>1.4561978814075739E-12</v>
      </c>
    </row>
    <row r="240" spans="5:21" x14ac:dyDescent="0.25">
      <c r="E240" s="2">
        <f t="shared" ca="1" si="16"/>
        <v>0.5129023543528558</v>
      </c>
      <c r="F240" s="2">
        <f t="shared" ca="1" si="17"/>
        <v>57.233907664757723</v>
      </c>
      <c r="Q240" s="9">
        <v>231</v>
      </c>
      <c r="R240" s="12">
        <f t="shared" si="19"/>
        <v>1.8262838775659289E-5</v>
      </c>
      <c r="S240" s="12">
        <f t="shared" si="19"/>
        <v>7.8046319554099522E-8</v>
      </c>
      <c r="T240" s="12">
        <f t="shared" si="19"/>
        <v>3.3353128014572446E-10</v>
      </c>
      <c r="U240" s="12">
        <f t="shared" si="19"/>
        <v>1.4253473510501044E-12</v>
      </c>
    </row>
    <row r="241" spans="5:21" x14ac:dyDescent="0.25">
      <c r="E241" s="2">
        <f t="shared" ca="1" si="16"/>
        <v>0.18198155872632171</v>
      </c>
      <c r="F241" s="2">
        <f t="shared" ca="1" si="17"/>
        <v>19.123648267878799</v>
      </c>
      <c r="Q241" s="9">
        <v>232</v>
      </c>
      <c r="R241" s="12">
        <f t="shared" si="19"/>
        <v>1.8107741059302852E-5</v>
      </c>
      <c r="S241" s="12">
        <f t="shared" si="19"/>
        <v>7.7054217273629152E-8</v>
      </c>
      <c r="T241" s="12">
        <f t="shared" si="19"/>
        <v>3.2789028627076239E-10</v>
      </c>
      <c r="U241" s="12">
        <f t="shared" si="19"/>
        <v>1.3952778139181378E-12</v>
      </c>
    </row>
    <row r="242" spans="5:21" x14ac:dyDescent="0.25">
      <c r="E242" s="2">
        <f t="shared" ca="1" si="16"/>
        <v>0.40888569593874668</v>
      </c>
      <c r="F242" s="2">
        <f t="shared" ca="1" si="17"/>
        <v>45.95673321351866</v>
      </c>
      <c r="Q242" s="9">
        <v>233</v>
      </c>
      <c r="R242" s="12">
        <f t="shared" si="19"/>
        <v>1.795461074403907E-5</v>
      </c>
      <c r="S242" s="12">
        <f t="shared" si="19"/>
        <v>7.6078859084911315E-8</v>
      </c>
      <c r="T242" s="12">
        <f t="shared" si="19"/>
        <v>3.2236804696996317E-10</v>
      </c>
      <c r="U242" s="12">
        <f t="shared" si="19"/>
        <v>1.3659663007201829E-12</v>
      </c>
    </row>
    <row r="243" spans="5:21" x14ac:dyDescent="0.25">
      <c r="E243" s="2">
        <f t="shared" ca="1" si="16"/>
        <v>0.85814322203821358</v>
      </c>
      <c r="F243" s="2">
        <f t="shared" ca="1" si="17"/>
        <v>110.31450939439728</v>
      </c>
      <c r="Q243" s="9">
        <v>234</v>
      </c>
      <c r="R243" s="12">
        <f t="shared" si="19"/>
        <v>1.7803414694938489E-5</v>
      </c>
      <c r="S243" s="12">
        <f t="shared" si="19"/>
        <v>7.5119893227588564E-8</v>
      </c>
      <c r="T243" s="12">
        <f t="shared" si="19"/>
        <v>3.1696157479995174E-10</v>
      </c>
      <c r="U243" s="12">
        <f t="shared" si="19"/>
        <v>1.3373906109702605E-12</v>
      </c>
    </row>
    <row r="244" spans="5:21" x14ac:dyDescent="0.25">
      <c r="E244" s="2">
        <f t="shared" ca="1" si="16"/>
        <v>1.8676433812515381E-2</v>
      </c>
      <c r="F244" s="2">
        <f t="shared" ca="1" si="17"/>
        <v>-24.629513886626661</v>
      </c>
      <c r="Q244" s="9">
        <v>235</v>
      </c>
      <c r="R244" s="12">
        <f t="shared" si="19"/>
        <v>1.7654120471718099E-5</v>
      </c>
      <c r="S244" s="12">
        <f t="shared" si="19"/>
        <v>7.4176976771924784E-8</v>
      </c>
      <c r="T244" s="12">
        <f t="shared" si="19"/>
        <v>3.1166796962993607E-10</v>
      </c>
      <c r="U244" s="12">
        <f t="shared" si="19"/>
        <v>1.3095292841593953E-12</v>
      </c>
    </row>
    <row r="245" spans="5:21" x14ac:dyDescent="0.25">
      <c r="E245" s="2">
        <f t="shared" ca="1" si="16"/>
        <v>4.1392090478227339E-2</v>
      </c>
      <c r="F245" s="2">
        <f t="shared" ca="1" si="17"/>
        <v>-11.659137797105618</v>
      </c>
      <c r="Q245" s="9">
        <v>236</v>
      </c>
      <c r="R245" s="12">
        <f t="shared" si="19"/>
        <v>1.7506696311339088E-5</v>
      </c>
      <c r="S245" s="12">
        <f t="shared" si="19"/>
        <v>7.3249775361251414E-8</v>
      </c>
      <c r="T245" s="12">
        <f t="shared" si="19"/>
        <v>3.0648441573745362E-10</v>
      </c>
      <c r="U245" s="12">
        <f t="shared" si="19"/>
        <v>1.2823615721232368E-12</v>
      </c>
    </row>
    <row r="246" spans="5:21" x14ac:dyDescent="0.25">
      <c r="E246" s="2">
        <f t="shared" ca="1" si="16"/>
        <v>0.66185808472977903</v>
      </c>
      <c r="F246" s="2">
        <f t="shared" ca="1" si="17"/>
        <v>75.078183247668079</v>
      </c>
      <c r="Q246" s="9">
        <v>237</v>
      </c>
      <c r="R246" s="12">
        <f t="shared" si="19"/>
        <v>1.7361111111111111E-5</v>
      </c>
      <c r="S246" s="12">
        <f t="shared" si="19"/>
        <v>7.2337962962962962E-8</v>
      </c>
      <c r="T246" s="12">
        <f t="shared" si="19"/>
        <v>3.0140817901234568E-10</v>
      </c>
      <c r="U246" s="12">
        <f t="shared" si="19"/>
        <v>1.2558674125514404E-12</v>
      </c>
    </row>
    <row r="247" spans="5:21" x14ac:dyDescent="0.25">
      <c r="E247" s="2">
        <f t="shared" ca="1" si="16"/>
        <v>0.84476142914787977</v>
      </c>
      <c r="F247" s="2">
        <f t="shared" ca="1" si="17"/>
        <v>106.89969113560218</v>
      </c>
      <c r="Q247" s="9">
        <v>238</v>
      </c>
      <c r="R247" s="12">
        <f t="shared" si="19"/>
        <v>1.7217334412286289E-5</v>
      </c>
      <c r="S247" s="12">
        <f t="shared" si="19"/>
        <v>7.1441221627743944E-8</v>
      </c>
      <c r="T247" s="12">
        <f t="shared" si="19"/>
        <v>2.9643660426449766E-10</v>
      </c>
      <c r="U247" s="12">
        <f t="shared" si="19"/>
        <v>1.2300274035871274E-12</v>
      </c>
    </row>
    <row r="248" spans="5:21" x14ac:dyDescent="0.25">
      <c r="E248" s="2">
        <f t="shared" ca="1" si="16"/>
        <v>9.0410185960818179E-2</v>
      </c>
      <c r="F248" s="2">
        <f t="shared" ca="1" si="17"/>
        <v>3.0150922883746034</v>
      </c>
      <c r="Q248" s="9">
        <v>239</v>
      </c>
      <c r="R248" s="12">
        <f t="shared" si="19"/>
        <v>1.7075336384126766E-5</v>
      </c>
      <c r="S248" s="12">
        <f t="shared" si="19"/>
        <v>7.0559241256722178E-8</v>
      </c>
      <c r="T248" s="12">
        <f t="shared" si="19"/>
        <v>2.9156711263108338E-10</v>
      </c>
      <c r="U248" s="12">
        <f t="shared" si="19"/>
        <v>1.2048227794672867E-12</v>
      </c>
    </row>
    <row r="249" spans="5:21" x14ac:dyDescent="0.25">
      <c r="E249" s="2">
        <f t="shared" ca="1" si="16"/>
        <v>3.8132403989436514E-2</v>
      </c>
      <c r="F249" s="2">
        <f t="shared" ca="1" si="17"/>
        <v>-13.070310744692307</v>
      </c>
      <c r="Q249" s="9">
        <v>240</v>
      </c>
      <c r="R249" s="12">
        <f t="shared" ref="R249:U268" si="20">1/(($R$2+$Q249)^(R$8+1))</f>
        <v>1.6935087808430286E-5</v>
      </c>
      <c r="S249" s="12">
        <f t="shared" si="20"/>
        <v>6.9691719376256323E-8</v>
      </c>
      <c r="T249" s="12">
        <f t="shared" si="20"/>
        <v>2.8679719907924413E-10</v>
      </c>
      <c r="U249" s="12">
        <f t="shared" si="20"/>
        <v>1.1802353871573832E-12</v>
      </c>
    </row>
    <row r="250" spans="5:21" x14ac:dyDescent="0.25">
      <c r="E250" s="2">
        <f t="shared" ca="1" si="16"/>
        <v>0.24121262123462306</v>
      </c>
      <c r="F250" s="2">
        <f t="shared" ca="1" si="17"/>
        <v>27.004637023655299</v>
      </c>
      <c r="Q250" s="9">
        <v>241</v>
      </c>
      <c r="R250" s="12">
        <f t="shared" si="20"/>
        <v>1.6796560064498789E-5</v>
      </c>
      <c r="S250" s="12">
        <f t="shared" si="20"/>
        <v>6.8838360920077012E-8</v>
      </c>
      <c r="T250" s="12">
        <f t="shared" si="20"/>
        <v>2.8212443000031561E-10</v>
      </c>
      <c r="U250" s="12">
        <f t="shared" si="20"/>
        <v>1.1562476639357197E-12</v>
      </c>
    </row>
    <row r="251" spans="5:21" x14ac:dyDescent="0.25">
      <c r="E251" s="2">
        <f t="shared" ca="1" si="16"/>
        <v>0.65996628397913859</v>
      </c>
      <c r="F251" s="2">
        <f t="shared" ca="1" si="17"/>
        <v>74.826588530292469</v>
      </c>
      <c r="Q251" s="9">
        <v>242</v>
      </c>
      <c r="R251" s="12">
        <f t="shared" si="20"/>
        <v>1.665972511453561E-5</v>
      </c>
      <c r="S251" s="12">
        <f t="shared" si="20"/>
        <v>6.7998878018512692E-8</v>
      </c>
      <c r="T251" s="12">
        <f t="shared" si="20"/>
        <v>2.7754644089188857E-10</v>
      </c>
      <c r="U251" s="12">
        <f t="shared" si="20"/>
        <v>1.1328426158852594E-12</v>
      </c>
    </row>
    <row r="252" spans="5:21" x14ac:dyDescent="0.25">
      <c r="E252" s="2">
        <f t="shared" ca="1" si="16"/>
        <v>0.15410143494497797</v>
      </c>
      <c r="F252" s="2">
        <f t="shared" ca="1" si="17"/>
        <v>14.922054061166012</v>
      </c>
      <c r="Q252" s="9">
        <v>243</v>
      </c>
      <c r="R252" s="12">
        <f t="shared" si="20"/>
        <v>1.6524555489457333E-5</v>
      </c>
      <c r="S252" s="12">
        <f t="shared" si="20"/>
        <v>6.7172989794542013E-8</v>
      </c>
      <c r="T252" s="12">
        <f t="shared" si="20"/>
        <v>2.7306093412415451E-10</v>
      </c>
      <c r="U252" s="12">
        <f t="shared" si="20"/>
        <v>1.1100037972526606E-12</v>
      </c>
    </row>
    <row r="253" spans="5:21" x14ac:dyDescent="0.25">
      <c r="E253" s="2">
        <f t="shared" ca="1" si="16"/>
        <v>4.7687485350376146E-3</v>
      </c>
      <c r="F253" s="2">
        <f t="shared" ca="1" si="17"/>
        <v>-44.317834092565519</v>
      </c>
      <c r="Q253" s="9">
        <v>244</v>
      </c>
      <c r="R253" s="12">
        <f t="shared" si="20"/>
        <v>1.6391024275106952E-5</v>
      </c>
      <c r="S253" s="12">
        <f t="shared" si="20"/>
        <v>6.6360422166424903E-8</v>
      </c>
      <c r="T253" s="12">
        <f t="shared" si="20"/>
        <v>2.6866567678714535E-10</v>
      </c>
      <c r="U253" s="12">
        <f t="shared" si="20"/>
        <v>1.087715290636216E-12</v>
      </c>
    </row>
    <row r="254" spans="5:21" x14ac:dyDescent="0.25">
      <c r="E254" s="2">
        <f t="shared" ca="1" si="16"/>
        <v>0.41819463449340544</v>
      </c>
      <c r="F254" s="2">
        <f t="shared" ca="1" si="17"/>
        <v>46.957330852470925</v>
      </c>
      <c r="Q254" s="9">
        <v>245</v>
      </c>
      <c r="R254" s="12">
        <f t="shared" si="20"/>
        <v>1.6259105098855361E-5</v>
      </c>
      <c r="S254" s="12">
        <f t="shared" si="20"/>
        <v>6.5560907656674833E-8</v>
      </c>
      <c r="T254" s="12">
        <f t="shared" si="20"/>
        <v>2.6435849861562432E-10</v>
      </c>
      <c r="U254" s="12">
        <f t="shared" si="20"/>
        <v>1.0659616879662271E-12</v>
      </c>
    </row>
    <row r="255" spans="5:21" x14ac:dyDescent="0.25">
      <c r="E255" s="2">
        <f t="shared" ca="1" si="16"/>
        <v>0.57951589468874121</v>
      </c>
      <c r="F255" s="2">
        <f t="shared" ca="1" si="17"/>
        <v>64.816369456754046</v>
      </c>
      <c r="Q255" s="9">
        <v>246</v>
      </c>
      <c r="R255" s="12">
        <f t="shared" si="20"/>
        <v>1.6128772116578765E-5</v>
      </c>
      <c r="S255" s="12">
        <f t="shared" si="20"/>
        <v>6.4774185207143632E-8</v>
      </c>
      <c r="T255" s="12">
        <f t="shared" si="20"/>
        <v>2.6013728998852863E-10</v>
      </c>
      <c r="U255" s="12">
        <f t="shared" si="20"/>
        <v>1.044728072243087E-12</v>
      </c>
    </row>
    <row r="256" spans="5:21" x14ac:dyDescent="0.25">
      <c r="E256" s="2">
        <f t="shared" ca="1" si="16"/>
        <v>0.79183866391334057</v>
      </c>
      <c r="F256" s="2">
        <f t="shared" ca="1" si="17"/>
        <v>95.492057507257925</v>
      </c>
      <c r="Q256" s="9">
        <v>247</v>
      </c>
      <c r="R256" s="12">
        <f t="shared" si="20"/>
        <v>1.5999999999999999E-5</v>
      </c>
      <c r="S256" s="12">
        <f t="shared" si="20"/>
        <v>6.4000000000000004E-8</v>
      </c>
      <c r="T256" s="12">
        <f t="shared" si="20"/>
        <v>2.5599999999999999E-10</v>
      </c>
      <c r="U256" s="12">
        <f t="shared" si="20"/>
        <v>1.0240000000000001E-12</v>
      </c>
    </row>
    <row r="257" spans="5:21" x14ac:dyDescent="0.25">
      <c r="E257" s="2">
        <f t="shared" ca="1" si="16"/>
        <v>0.58585853396547571</v>
      </c>
      <c r="F257" s="2">
        <f t="shared" ca="1" si="17"/>
        <v>65.565142216768777</v>
      </c>
      <c r="Q257" s="9">
        <v>248</v>
      </c>
      <c r="R257" s="12">
        <f t="shared" si="20"/>
        <v>1.5872763924382153E-5</v>
      </c>
      <c r="S257" s="12">
        <f t="shared" si="20"/>
        <v>6.3238103284391051E-8</v>
      </c>
      <c r="T257" s="12">
        <f t="shared" si="20"/>
        <v>2.5194463459916754E-10</v>
      </c>
      <c r="U257" s="12">
        <f t="shared" si="20"/>
        <v>1.0037634844588347E-12</v>
      </c>
    </row>
    <row r="258" spans="5:21" x14ac:dyDescent="0.25">
      <c r="E258" s="2">
        <f t="shared" ca="1" si="16"/>
        <v>0.59250196976976099</v>
      </c>
      <c r="F258" s="2">
        <f t="shared" ca="1" si="17"/>
        <v>66.355613302303496</v>
      </c>
      <c r="Q258" s="9">
        <v>249</v>
      </c>
      <c r="R258" s="12">
        <f t="shared" si="20"/>
        <v>1.5747039556563368E-5</v>
      </c>
      <c r="S258" s="12">
        <f t="shared" si="20"/>
        <v>6.2488252208584786E-8</v>
      </c>
      <c r="T258" s="12">
        <f t="shared" si="20"/>
        <v>2.4796925479597137E-10</v>
      </c>
      <c r="U258" s="12">
        <f t="shared" si="20"/>
        <v>9.840049793490928E-13</v>
      </c>
    </row>
    <row r="259" spans="5:21" x14ac:dyDescent="0.25">
      <c r="E259" s="2">
        <f t="shared" ref="E259:E322" ca="1" si="21">RAND()</f>
        <v>0.63668693621358075</v>
      </c>
      <c r="F259" s="2">
        <f t="shared" ref="F259:F322" ca="1" si="22">$C$3+$C$4*(-LN(E259^(-1/$C$5)-1))</f>
        <v>71.800201427759703</v>
      </c>
      <c r="Q259" s="9">
        <v>250</v>
      </c>
      <c r="R259" s="12">
        <f t="shared" si="20"/>
        <v>1.5622803043322032E-5</v>
      </c>
      <c r="S259" s="12">
        <f t="shared" si="20"/>
        <v>6.1750209657399341E-8</v>
      </c>
      <c r="T259" s="12">
        <f t="shared" si="20"/>
        <v>2.4407197493043217E-10</v>
      </c>
      <c r="U259" s="12">
        <f t="shared" si="20"/>
        <v>9.647113633613919E-13</v>
      </c>
    </row>
    <row r="260" spans="5:21" x14ac:dyDescent="0.25">
      <c r="E260" s="2">
        <f t="shared" ca="1" si="21"/>
        <v>0.38565243155247275</v>
      </c>
      <c r="F260" s="2">
        <f t="shared" ca="1" si="22"/>
        <v>43.453966782961402</v>
      </c>
      <c r="Q260" s="9">
        <v>251</v>
      </c>
      <c r="R260" s="12">
        <f t="shared" si="20"/>
        <v>1.5500031000062002E-5</v>
      </c>
      <c r="S260" s="12">
        <f t="shared" si="20"/>
        <v>6.1023744094732286E-8</v>
      </c>
      <c r="T260" s="12">
        <f t="shared" si="20"/>
        <v>2.4025096100288299E-10</v>
      </c>
      <c r="U260" s="12">
        <f t="shared" si="20"/>
        <v>9.4586992520820076E-13</v>
      </c>
    </row>
    <row r="261" spans="5:21" x14ac:dyDescent="0.25">
      <c r="E261" s="2">
        <f t="shared" ca="1" si="21"/>
        <v>7.6730921372499816E-2</v>
      </c>
      <c r="F261" s="2">
        <f t="shared" ca="1" si="22"/>
        <v>-0.28646157634159586</v>
      </c>
      <c r="Q261" s="9">
        <v>252</v>
      </c>
      <c r="R261" s="12">
        <f t="shared" si="20"/>
        <v>1.5378700499807768E-5</v>
      </c>
      <c r="S261" s="12">
        <f t="shared" si="20"/>
        <v>6.0308629411010845E-8</v>
      </c>
      <c r="T261" s="12">
        <f t="shared" si="20"/>
        <v>2.3650442906278766E-10</v>
      </c>
      <c r="U261" s="12">
        <f t="shared" si="20"/>
        <v>9.2746834926583393E-13</v>
      </c>
    </row>
    <row r="262" spans="5:21" x14ac:dyDescent="0.25">
      <c r="E262" s="2">
        <f t="shared" ca="1" si="21"/>
        <v>0.18911919683005463</v>
      </c>
      <c r="F262" s="2">
        <f t="shared" ca="1" si="22"/>
        <v>20.138457879614386</v>
      </c>
      <c r="Q262" s="9">
        <v>253</v>
      </c>
      <c r="R262" s="12">
        <f t="shared" si="20"/>
        <v>1.52587890625E-5</v>
      </c>
      <c r="S262" s="12">
        <f t="shared" si="20"/>
        <v>5.9604644775390625E-8</v>
      </c>
      <c r="T262" s="12">
        <f t="shared" si="20"/>
        <v>2.3283064365386963E-10</v>
      </c>
      <c r="U262" s="12">
        <f t="shared" si="20"/>
        <v>9.0949470177292824E-13</v>
      </c>
    </row>
    <row r="263" spans="5:21" x14ac:dyDescent="0.25">
      <c r="E263" s="2">
        <f t="shared" ca="1" si="21"/>
        <v>0.92936832058501728</v>
      </c>
      <c r="F263" s="2">
        <f t="shared" ca="1" si="22"/>
        <v>135.80863905366868</v>
      </c>
      <c r="Q263" s="9">
        <v>254</v>
      </c>
      <c r="R263" s="12">
        <f t="shared" si="20"/>
        <v>1.5140274644582053E-5</v>
      </c>
      <c r="S263" s="12">
        <f t="shared" si="20"/>
        <v>5.8911574492537173E-8</v>
      </c>
      <c r="T263" s="12">
        <f t="shared" si="20"/>
        <v>2.292279163133742E-10</v>
      </c>
      <c r="U263" s="12">
        <f t="shared" si="20"/>
        <v>8.9193741756176733E-13</v>
      </c>
    </row>
    <row r="264" spans="5:21" x14ac:dyDescent="0.25">
      <c r="E264" s="2">
        <f t="shared" ca="1" si="21"/>
        <v>0.28479277959450866</v>
      </c>
      <c r="F264" s="2">
        <f t="shared" ca="1" si="22"/>
        <v>32.238056952275286</v>
      </c>
      <c r="Q264" s="9">
        <v>255</v>
      </c>
      <c r="R264" s="12">
        <f t="shared" si="20"/>
        <v>1.5023135628868457E-5</v>
      </c>
      <c r="S264" s="12">
        <f t="shared" si="20"/>
        <v>5.8229207863831233E-8</v>
      </c>
      <c r="T264" s="12">
        <f t="shared" si="20"/>
        <v>2.2569460412337685E-10</v>
      </c>
      <c r="U264" s="12">
        <f t="shared" si="20"/>
        <v>8.747852872999103E-13</v>
      </c>
    </row>
    <row r="265" spans="5:21" x14ac:dyDescent="0.25">
      <c r="E265" s="2">
        <f t="shared" ca="1" si="21"/>
        <v>2.2688186600902216E-2</v>
      </c>
      <c r="F265" s="2">
        <f t="shared" ca="1" si="22"/>
        <v>-21.591351303040938</v>
      </c>
      <c r="Q265" s="9">
        <v>256</v>
      </c>
      <c r="R265" s="12">
        <f t="shared" si="20"/>
        <v>1.4907350814686721E-5</v>
      </c>
      <c r="S265" s="12">
        <f t="shared" si="20"/>
        <v>5.7557339052844489E-8</v>
      </c>
      <c r="T265" s="12">
        <f t="shared" si="20"/>
        <v>2.2222910831214086E-10</v>
      </c>
      <c r="U265" s="12">
        <f t="shared" si="20"/>
        <v>8.5802744522062118E-13</v>
      </c>
    </row>
    <row r="266" spans="5:21" x14ac:dyDescent="0.25">
      <c r="E266" s="2">
        <f t="shared" ca="1" si="21"/>
        <v>0.98133546878742139</v>
      </c>
      <c r="F266" s="2">
        <f t="shared" ca="1" si="22"/>
        <v>182.28463377386933</v>
      </c>
      <c r="Q266" s="9">
        <v>257</v>
      </c>
      <c r="R266" s="12">
        <f t="shared" si="20"/>
        <v>1.4792899408284024E-5</v>
      </c>
      <c r="S266" s="12">
        <f t="shared" si="20"/>
        <v>5.6895766954938553E-8</v>
      </c>
      <c r="T266" s="12">
        <f t="shared" si="20"/>
        <v>2.1882987290360981E-10</v>
      </c>
      <c r="U266" s="12">
        <f t="shared" si="20"/>
        <v>8.4165335732157621E-13</v>
      </c>
    </row>
    <row r="267" spans="5:21" x14ac:dyDescent="0.25">
      <c r="E267" s="2">
        <f t="shared" ca="1" si="21"/>
        <v>0.48697188772264477</v>
      </c>
      <c r="F267" s="2">
        <f t="shared" ca="1" si="22"/>
        <v>54.384363101517309</v>
      </c>
      <c r="Q267" s="9">
        <v>258</v>
      </c>
      <c r="R267" s="12">
        <f t="shared" si="20"/>
        <v>1.46797610134907E-5</v>
      </c>
      <c r="S267" s="12">
        <f t="shared" si="20"/>
        <v>5.6244295070845593E-8</v>
      </c>
      <c r="T267" s="12">
        <f t="shared" si="20"/>
        <v>2.1549538341320151E-10</v>
      </c>
      <c r="U267" s="12">
        <f t="shared" si="20"/>
        <v>8.2565281001226635E-13</v>
      </c>
    </row>
    <row r="268" spans="5:21" x14ac:dyDescent="0.25">
      <c r="E268" s="2">
        <f t="shared" ca="1" si="21"/>
        <v>0.79700125613992279</v>
      </c>
      <c r="F268" s="2">
        <f t="shared" ca="1" si="22"/>
        <v>96.489459630775286</v>
      </c>
      <c r="Q268" s="9">
        <v>259</v>
      </c>
      <c r="R268" s="12">
        <f t="shared" si="20"/>
        <v>1.4567915622632714E-5</v>
      </c>
      <c r="S268" s="12">
        <f t="shared" si="20"/>
        <v>5.5602731384094325E-8</v>
      </c>
      <c r="T268" s="12">
        <f t="shared" si="20"/>
        <v>2.1222416558814629E-10</v>
      </c>
      <c r="U268" s="12">
        <f t="shared" si="20"/>
        <v>8.1001589919139801E-13</v>
      </c>
    </row>
    <row r="269" spans="5:21" x14ac:dyDescent="0.25">
      <c r="E269" s="2">
        <f t="shared" ca="1" si="21"/>
        <v>0.74509035484846986</v>
      </c>
      <c r="F269" s="2">
        <f t="shared" ca="1" si="22"/>
        <v>87.264867467428616</v>
      </c>
      <c r="Q269" s="9">
        <v>260</v>
      </c>
      <c r="R269" s="12">
        <f t="shared" ref="R269:U288" si="23">1/(($R$2+$Q269)^(R$8+1))</f>
        <v>1.4457343607685523E-5</v>
      </c>
      <c r="S269" s="12">
        <f t="shared" si="23"/>
        <v>5.4970888242150282E-8</v>
      </c>
      <c r="T269" s="12">
        <f t="shared" si="23"/>
        <v>2.0901478419068548E-10</v>
      </c>
      <c r="U269" s="12">
        <f t="shared" si="23"/>
        <v>7.9473301973644672E-13</v>
      </c>
    </row>
    <row r="270" spans="5:21" x14ac:dyDescent="0.25">
      <c r="E270" s="2">
        <f t="shared" ca="1" si="21"/>
        <v>5.5208081092852801E-2</v>
      </c>
      <c r="F270" s="2">
        <f t="shared" ca="1" si="22"/>
        <v>-6.5329523403027139</v>
      </c>
      <c r="Q270" s="9">
        <v>261</v>
      </c>
      <c r="R270" s="12">
        <f t="shared" si="23"/>
        <v>1.4348025711662075E-5</v>
      </c>
      <c r="S270" s="12">
        <f t="shared" si="23"/>
        <v>5.4348582241144223E-8</v>
      </c>
      <c r="T270" s="12">
        <f t="shared" si="23"/>
        <v>2.0586584182251599E-10</v>
      </c>
      <c r="U270" s="12">
        <f t="shared" si="23"/>
        <v>7.7979485538831815E-13</v>
      </c>
    </row>
    <row r="271" spans="5:21" x14ac:dyDescent="0.25">
      <c r="E271" s="2">
        <f t="shared" ca="1" si="21"/>
        <v>0.19057632448184469</v>
      </c>
      <c r="F271" s="2">
        <f t="shared" ca="1" si="22"/>
        <v>20.343004624099834</v>
      </c>
      <c r="Q271" s="9">
        <v>262</v>
      </c>
      <c r="R271" s="12">
        <f t="shared" si="23"/>
        <v>1.4239943040227839E-5</v>
      </c>
      <c r="S271" s="12">
        <f t="shared" si="23"/>
        <v>5.3735634114067314E-8</v>
      </c>
      <c r="T271" s="12">
        <f t="shared" si="23"/>
        <v>2.0277597778893327E-10</v>
      </c>
      <c r="U271" s="12">
        <f t="shared" si="23"/>
        <v>7.6519236901484254E-13</v>
      </c>
    </row>
    <row r="272" spans="5:21" x14ac:dyDescent="0.25">
      <c r="E272" s="2">
        <f t="shared" ca="1" si="21"/>
        <v>0.48720535846639113</v>
      </c>
      <c r="F272" s="2">
        <f t="shared" ca="1" si="22"/>
        <v>54.40984391678721</v>
      </c>
      <c r="Q272" s="9">
        <v>263</v>
      </c>
      <c r="R272" s="12">
        <f t="shared" si="23"/>
        <v>1.4133077053536096E-5</v>
      </c>
      <c r="S272" s="12">
        <f t="shared" si="23"/>
        <v>5.3131868622316152E-8</v>
      </c>
      <c r="T272" s="12">
        <f t="shared" si="23"/>
        <v>1.9974386700118854E-10</v>
      </c>
      <c r="U272" s="12">
        <f t="shared" si="23"/>
        <v>7.5091679323755087E-13</v>
      </c>
    </row>
    <row r="273" spans="5:21" x14ac:dyDescent="0.25">
      <c r="E273" s="2">
        <f t="shared" ca="1" si="21"/>
        <v>4.5768414054334738E-2</v>
      </c>
      <c r="F273" s="2">
        <f t="shared" ca="1" si="22"/>
        <v>-9.9019010727469876</v>
      </c>
      <c r="Q273" s="9">
        <v>264</v>
      </c>
      <c r="R273" s="12">
        <f t="shared" si="23"/>
        <v>1.4027409558276873E-5</v>
      </c>
      <c r="S273" s="12">
        <f t="shared" si="23"/>
        <v>5.2537114450475182E-8</v>
      </c>
      <c r="T273" s="12">
        <f t="shared" si="23"/>
        <v>1.9676821891563737E-10</v>
      </c>
      <c r="U273" s="12">
        <f t="shared" si="23"/>
        <v>7.3695962140688151E-13</v>
      </c>
    </row>
    <row r="274" spans="5:21" x14ac:dyDescent="0.25">
      <c r="E274" s="2">
        <f t="shared" ca="1" si="21"/>
        <v>0.64146008215483064</v>
      </c>
      <c r="F274" s="2">
        <f t="shared" ca="1" si="22"/>
        <v>72.410751533921697</v>
      </c>
      <c r="Q274" s="9">
        <v>265</v>
      </c>
      <c r="R274" s="12">
        <f t="shared" si="23"/>
        <v>1.3922922699933171E-5</v>
      </c>
      <c r="S274" s="12">
        <f t="shared" si="23"/>
        <v>5.1951204104228243E-8</v>
      </c>
      <c r="T274" s="12">
        <f t="shared" si="23"/>
        <v>1.9384777650831434E-10</v>
      </c>
      <c r="U274" s="12">
        <f t="shared" si="23"/>
        <v>7.2331259891162071E-13</v>
      </c>
    </row>
    <row r="275" spans="5:21" x14ac:dyDescent="0.25">
      <c r="E275" s="2">
        <f t="shared" ca="1" si="21"/>
        <v>0.51863840824994989</v>
      </c>
      <c r="F275" s="2">
        <f t="shared" ca="1" si="22"/>
        <v>57.870356974489781</v>
      </c>
      <c r="Q275" s="9">
        <v>266</v>
      </c>
      <c r="R275" s="12">
        <f t="shared" si="23"/>
        <v>1.3819598955238318E-5</v>
      </c>
      <c r="S275" s="12">
        <f t="shared" si="23"/>
        <v>5.1373973811294869E-8</v>
      </c>
      <c r="T275" s="12">
        <f t="shared" si="23"/>
        <v>1.9098131528362404E-10</v>
      </c>
      <c r="U275" s="12">
        <f t="shared" si="23"/>
        <v>7.0996771480901131E-13</v>
      </c>
    </row>
    <row r="276" spans="5:21" x14ac:dyDescent="0.25">
      <c r="E276" s="2">
        <f t="shared" ca="1" si="21"/>
        <v>0.59020648480485827</v>
      </c>
      <c r="F276" s="2">
        <f t="shared" ca="1" si="22"/>
        <v>66.081748199379192</v>
      </c>
      <c r="Q276" s="9">
        <v>267</v>
      </c>
      <c r="R276" s="12">
        <f t="shared" si="23"/>
        <v>1.3717421124828532E-5</v>
      </c>
      <c r="S276" s="12">
        <f t="shared" si="23"/>
        <v>5.0805263425290861E-8</v>
      </c>
      <c r="T276" s="12">
        <f t="shared" si="23"/>
        <v>1.8816764231589209E-10</v>
      </c>
      <c r="U276" s="12">
        <f t="shared" si="23"/>
        <v>6.9691719376256323E-13</v>
      </c>
    </row>
    <row r="277" spans="5:21" x14ac:dyDescent="0.25">
      <c r="E277" s="2">
        <f t="shared" ca="1" si="21"/>
        <v>0.48337566707441881</v>
      </c>
      <c r="F277" s="2">
        <f t="shared" ca="1" si="22"/>
        <v>53.992222744979408</v>
      </c>
      <c r="Q277" s="9">
        <v>268</v>
      </c>
      <c r="R277" s="12">
        <f t="shared" si="23"/>
        <v>1.3616372326084885E-5</v>
      </c>
      <c r="S277" s="12">
        <f t="shared" si="23"/>
        <v>5.0244916332416549E-8</v>
      </c>
      <c r="T277" s="12">
        <f t="shared" si="23"/>
        <v>1.8540559532257028E-10</v>
      </c>
      <c r="U277" s="12">
        <f t="shared" si="23"/>
        <v>6.8415348827516715E-13</v>
      </c>
    </row>
    <row r="278" spans="5:21" x14ac:dyDescent="0.25">
      <c r="E278" s="2">
        <f t="shared" ca="1" si="21"/>
        <v>0.88887427530904273</v>
      </c>
      <c r="F278" s="2">
        <f t="shared" ca="1" si="22"/>
        <v>119.40133266426353</v>
      </c>
      <c r="Q278" s="9">
        <v>269</v>
      </c>
      <c r="R278" s="12">
        <f t="shared" si="23"/>
        <v>1.351643598615917E-5</v>
      </c>
      <c r="S278" s="12">
        <f t="shared" si="23"/>
        <v>4.96927793608793E-8</v>
      </c>
      <c r="T278" s="12">
        <f t="shared" si="23"/>
        <v>1.826940417679386E-10</v>
      </c>
      <c r="U278" s="12">
        <f t="shared" si="23"/>
        <v>6.7166927120565658E-13</v>
      </c>
    </row>
    <row r="279" spans="5:21" x14ac:dyDescent="0.25">
      <c r="E279" s="2">
        <f t="shared" ca="1" si="21"/>
        <v>0.1026236938384113</v>
      </c>
      <c r="F279" s="2">
        <f t="shared" ca="1" si="22"/>
        <v>5.6670686317145718</v>
      </c>
      <c r="Q279" s="9">
        <v>270</v>
      </c>
      <c r="R279" s="12">
        <f t="shared" si="23"/>
        <v>1.3417595835178253E-5</v>
      </c>
      <c r="S279" s="12">
        <f t="shared" si="23"/>
        <v>4.9148702692960635E-8</v>
      </c>
      <c r="T279" s="12">
        <f t="shared" si="23"/>
        <v>1.8003187799619281E-10</v>
      </c>
      <c r="U279" s="12">
        <f t="shared" si="23"/>
        <v>6.5945742855748281E-13</v>
      </c>
    </row>
    <row r="280" spans="5:21" x14ac:dyDescent="0.25">
      <c r="E280" s="2">
        <f t="shared" ca="1" si="21"/>
        <v>0.44993149070310201</v>
      </c>
      <c r="F280" s="2">
        <f t="shared" ca="1" si="22"/>
        <v>50.370614390075389</v>
      </c>
      <c r="Q280" s="9">
        <v>271</v>
      </c>
      <c r="R280" s="12">
        <f t="shared" si="23"/>
        <v>1.3319835899621716E-5</v>
      </c>
      <c r="S280" s="12">
        <f t="shared" si="23"/>
        <v>4.8612539779641301E-8</v>
      </c>
      <c r="T280" s="12">
        <f t="shared" si="23"/>
        <v>1.7741802839285146E-10</v>
      </c>
      <c r="U280" s="12">
        <f t="shared" si="23"/>
        <v>6.4751105252865502E-13</v>
      </c>
    </row>
    <row r="281" spans="5:21" x14ac:dyDescent="0.25">
      <c r="E281" s="2">
        <f t="shared" ca="1" si="21"/>
        <v>0.86977316985328523</v>
      </c>
      <c r="F281" s="2">
        <f t="shared" ca="1" si="22"/>
        <v>113.52304459517164</v>
      </c>
      <c r="Q281" s="9">
        <v>272</v>
      </c>
      <c r="R281" s="12">
        <f t="shared" si="23"/>
        <v>1.3223140495867768E-5</v>
      </c>
      <c r="S281" s="12">
        <f t="shared" si="23"/>
        <v>4.8084147257700979E-8</v>
      </c>
      <c r="T281" s="12">
        <f t="shared" si="23"/>
        <v>1.7485144457345811E-10</v>
      </c>
      <c r="U281" s="12">
        <f t="shared" si="23"/>
        <v>6.3582343481257488E-13</v>
      </c>
    </row>
    <row r="282" spans="5:21" x14ac:dyDescent="0.25">
      <c r="E282" s="2">
        <f t="shared" ca="1" si="21"/>
        <v>0.9451119497158571</v>
      </c>
      <c r="F282" s="2">
        <f t="shared" ca="1" si="22"/>
        <v>144.76088147239452</v>
      </c>
      <c r="Q282" s="9">
        <v>273</v>
      </c>
      <c r="R282" s="12">
        <f t="shared" si="23"/>
        <v>1.3127494223902541E-5</v>
      </c>
      <c r="S282" s="12">
        <f t="shared" si="23"/>
        <v>4.7563384869212105E-8</v>
      </c>
      <c r="T282" s="12">
        <f t="shared" si="23"/>
        <v>1.7233110459859458E-10</v>
      </c>
      <c r="U282" s="12">
        <f t="shared" si="23"/>
        <v>6.2438806013983543E-13</v>
      </c>
    </row>
    <row r="283" spans="5:21" x14ac:dyDescent="0.25">
      <c r="E283" s="2">
        <f t="shared" ca="1" si="21"/>
        <v>0.25304743196518875</v>
      </c>
      <c r="F283" s="2">
        <f t="shared" ca="1" si="22"/>
        <v>28.461979352247251</v>
      </c>
      <c r="Q283" s="9">
        <v>274</v>
      </c>
      <c r="R283" s="12">
        <f t="shared" si="23"/>
        <v>1.3032881961188077E-5</v>
      </c>
      <c r="S283" s="12">
        <f t="shared" si="23"/>
        <v>4.7050115383350457E-8</v>
      </c>
      <c r="T283" s="12">
        <f t="shared" si="23"/>
        <v>1.6985601221426159E-10</v>
      </c>
      <c r="U283" s="12">
        <f t="shared" si="23"/>
        <v>6.1319860005148589E-13</v>
      </c>
    </row>
    <row r="284" spans="5:21" x14ac:dyDescent="0.25">
      <c r="E284" s="2">
        <f t="shared" ca="1" si="21"/>
        <v>4.9003534496573575E-2</v>
      </c>
      <c r="F284" s="2">
        <f t="shared" ca="1" si="22"/>
        <v>-8.689015275590414</v>
      </c>
      <c r="Q284" s="9">
        <v>275</v>
      </c>
      <c r="R284" s="12">
        <f t="shared" si="23"/>
        <v>1.2939288856684436E-5</v>
      </c>
      <c r="S284" s="12">
        <f t="shared" si="23"/>
        <v>4.6544204520447611E-8</v>
      </c>
      <c r="T284" s="12">
        <f t="shared" si="23"/>
        <v>1.6742519611671803E-10</v>
      </c>
      <c r="U284" s="12">
        <f t="shared" si="23"/>
        <v>6.0224890689466921E-13</v>
      </c>
    </row>
    <row r="285" spans="5:21" x14ac:dyDescent="0.25">
      <c r="E285" s="2">
        <f t="shared" ca="1" si="21"/>
        <v>0.34251368864362197</v>
      </c>
      <c r="F285" s="2">
        <f t="shared" ca="1" si="22"/>
        <v>38.754556805502524</v>
      </c>
      <c r="Q285" s="9">
        <v>276</v>
      </c>
      <c r="R285" s="12">
        <f t="shared" si="23"/>
        <v>1.2846700325021518E-5</v>
      </c>
      <c r="S285" s="12">
        <f t="shared" si="23"/>
        <v>4.6045520878213329E-8</v>
      </c>
      <c r="T285" s="12">
        <f t="shared" si="23"/>
        <v>1.6503770924090797E-10</v>
      </c>
      <c r="U285" s="12">
        <f t="shared" si="23"/>
        <v>5.9153300803192821E-13</v>
      </c>
    </row>
    <row r="286" spans="5:21" x14ac:dyDescent="0.25">
      <c r="E286" s="2">
        <f t="shared" ca="1" si="21"/>
        <v>5.8085307333888281E-4</v>
      </c>
      <c r="F286" s="2">
        <f t="shared" ca="1" si="22"/>
        <v>-71.482601850125832</v>
      </c>
      <c r="Q286" s="9">
        <v>277</v>
      </c>
      <c r="R286" s="12">
        <f t="shared" si="23"/>
        <v>1.2755102040816327E-5</v>
      </c>
      <c r="S286" s="12">
        <f t="shared" si="23"/>
        <v>4.555393586005831E-8</v>
      </c>
      <c r="T286" s="12">
        <f t="shared" si="23"/>
        <v>1.6269262807163681E-10</v>
      </c>
      <c r="U286" s="12">
        <f t="shared" si="23"/>
        <v>5.8104510025584582E-13</v>
      </c>
    </row>
    <row r="287" spans="5:21" x14ac:dyDescent="0.25">
      <c r="E287" s="2">
        <f t="shared" ca="1" si="21"/>
        <v>0.48557054650132137</v>
      </c>
      <c r="F287" s="2">
        <f t="shared" ca="1" si="22"/>
        <v>54.231480431076562</v>
      </c>
      <c r="Q287" s="9">
        <v>278</v>
      </c>
      <c r="R287" s="12">
        <f t="shared" si="23"/>
        <v>1.2664479933131545E-5</v>
      </c>
      <c r="S287" s="12">
        <f t="shared" si="23"/>
        <v>4.5069323605450341E-8</v>
      </c>
      <c r="T287" s="12">
        <f t="shared" si="23"/>
        <v>1.603890519766916E-10</v>
      </c>
      <c r="U287" s="12">
        <f t="shared" si="23"/>
        <v>5.7077954440103775E-13</v>
      </c>
    </row>
    <row r="288" spans="5:21" x14ac:dyDescent="0.25">
      <c r="E288" s="2">
        <f t="shared" ca="1" si="21"/>
        <v>0.96831015849568747</v>
      </c>
      <c r="F288" s="2">
        <f t="shared" ca="1" si="22"/>
        <v>163.98400246701033</v>
      </c>
      <c r="Q288" s="9">
        <v>279</v>
      </c>
      <c r="R288" s="12">
        <f t="shared" si="23"/>
        <v>1.2574820180071425E-5</v>
      </c>
      <c r="S288" s="12">
        <f t="shared" si="23"/>
        <v>4.4591560922239095E-8</v>
      </c>
      <c r="T288" s="12">
        <f t="shared" si="23"/>
        <v>1.5812610256113155E-10</v>
      </c>
      <c r="U288" s="12">
        <f t="shared" si="23"/>
        <v>5.6073086014585657E-13</v>
      </c>
    </row>
    <row r="289" spans="5:21" x14ac:dyDescent="0.25">
      <c r="E289" s="2">
        <f t="shared" ca="1" si="21"/>
        <v>0.89411368336965513</v>
      </c>
      <c r="F289" s="2">
        <f t="shared" ca="1" si="22"/>
        <v>121.17491798454621</v>
      </c>
      <c r="Q289" s="9">
        <v>280</v>
      </c>
      <c r="R289" s="12">
        <f t="shared" ref="R289:U308" si="24">1/(($R$2+$Q289)^(R$8+1))</f>
        <v>1.2486109203511094E-5</v>
      </c>
      <c r="S289" s="12">
        <f t="shared" si="24"/>
        <v>4.412052722088726E-8</v>
      </c>
      <c r="T289" s="12">
        <f t="shared" si="24"/>
        <v>1.5590292304200445E-10</v>
      </c>
      <c r="U289" s="12">
        <f t="shared" si="24"/>
        <v>5.508937209964821E-13</v>
      </c>
    </row>
    <row r="290" spans="5:21" x14ac:dyDescent="0.25">
      <c r="E290" s="2">
        <f t="shared" ca="1" si="21"/>
        <v>0.43594884187305438</v>
      </c>
      <c r="F290" s="2">
        <f t="shared" ca="1" si="22"/>
        <v>48.86551981226404</v>
      </c>
      <c r="Q290" s="9">
        <v>281</v>
      </c>
      <c r="R290" s="12">
        <f t="shared" si="24"/>
        <v>1.2398333663955564E-5</v>
      </c>
      <c r="S290" s="12">
        <f t="shared" si="24"/>
        <v>4.3656104450547761E-8</v>
      </c>
      <c r="T290" s="12">
        <f t="shared" si="24"/>
        <v>1.5371867764277382E-10</v>
      </c>
      <c r="U290" s="12">
        <f t="shared" si="24"/>
        <v>5.412629494463867E-13</v>
      </c>
    </row>
    <row r="291" spans="5:21" x14ac:dyDescent="0.25">
      <c r="E291" s="2">
        <f t="shared" ca="1" si="21"/>
        <v>0.14559171189609454</v>
      </c>
      <c r="F291" s="2">
        <f t="shared" ca="1" si="22"/>
        <v>13.549070985272575</v>
      </c>
      <c r="Q291" s="9">
        <v>282</v>
      </c>
      <c r="R291" s="12">
        <f t="shared" si="24"/>
        <v>1.2311480455524777E-5</v>
      </c>
      <c r="S291" s="12">
        <f t="shared" si="24"/>
        <v>4.3198177036929043E-8</v>
      </c>
      <c r="T291" s="12">
        <f t="shared" si="24"/>
        <v>1.5157255100676857E-10</v>
      </c>
      <c r="U291" s="12">
        <f t="shared" si="24"/>
        <v>5.3183351230445113E-13</v>
      </c>
    </row>
    <row r="292" spans="5:21" x14ac:dyDescent="0.25">
      <c r="E292" s="2">
        <f t="shared" ca="1" si="21"/>
        <v>0.46769776228533311</v>
      </c>
      <c r="F292" s="2">
        <f t="shared" ca="1" si="22"/>
        <v>52.289527200527274</v>
      </c>
      <c r="Q292" s="9">
        <v>283</v>
      </c>
      <c r="R292" s="12">
        <f t="shared" si="24"/>
        <v>1.2225536701061176E-5</v>
      </c>
      <c r="S292" s="12">
        <f t="shared" si="24"/>
        <v>4.2746631821892226E-8</v>
      </c>
      <c r="T292" s="12">
        <f t="shared" si="24"/>
        <v>1.4946374762899379E-10</v>
      </c>
      <c r="U292" s="12">
        <f t="shared" si="24"/>
        <v>5.22600516185293E-13</v>
      </c>
    </row>
    <row r="293" spans="5:21" x14ac:dyDescent="0.25">
      <c r="E293" s="2">
        <f t="shared" ca="1" si="21"/>
        <v>0.18696784916504705</v>
      </c>
      <c r="F293" s="2">
        <f t="shared" ca="1" si="22"/>
        <v>19.834864030046823</v>
      </c>
      <c r="Q293" s="9">
        <v>284</v>
      </c>
      <c r="R293" s="12">
        <f t="shared" si="24"/>
        <v>1.2140489747356409E-5</v>
      </c>
      <c r="S293" s="12">
        <f t="shared" si="24"/>
        <v>4.2301358004726164E-8</v>
      </c>
      <c r="T293" s="12">
        <f t="shared" si="24"/>
        <v>1.4739149130566607E-10</v>
      </c>
      <c r="U293" s="12">
        <f t="shared" si="24"/>
        <v>5.1355920315563085E-13</v>
      </c>
    </row>
    <row r="294" spans="5:21" x14ac:dyDescent="0.25">
      <c r="E294" s="2">
        <f t="shared" ca="1" si="21"/>
        <v>0.61823757474963503</v>
      </c>
      <c r="F294" s="2">
        <f t="shared" ca="1" si="22"/>
        <v>69.483925834672277</v>
      </c>
      <c r="Q294" s="9">
        <v>285</v>
      </c>
      <c r="R294" s="12">
        <f t="shared" si="24"/>
        <v>1.2056327160493826E-5</v>
      </c>
      <c r="S294" s="12">
        <f t="shared" si="24"/>
        <v>4.1862247085048008E-8</v>
      </c>
      <c r="T294" s="12">
        <f t="shared" si="24"/>
        <v>1.4535502460086115E-10</v>
      </c>
      <c r="U294" s="12">
        <f t="shared" si="24"/>
        <v>5.0470494653076785E-13</v>
      </c>
    </row>
    <row r="295" spans="5:21" x14ac:dyDescent="0.25">
      <c r="E295" s="2">
        <f t="shared" ca="1" si="21"/>
        <v>0.31836671578241804</v>
      </c>
      <c r="F295" s="2">
        <f t="shared" ca="1" si="22"/>
        <v>36.070639742354224</v>
      </c>
      <c r="Q295" s="9">
        <v>286</v>
      </c>
      <c r="R295" s="12">
        <f t="shared" si="24"/>
        <v>1.1973036721303624E-5</v>
      </c>
      <c r="S295" s="12">
        <f t="shared" si="24"/>
        <v>4.1429192807278979E-8</v>
      </c>
      <c r="T295" s="12">
        <f t="shared" si="24"/>
        <v>1.4335360832968505E-10</v>
      </c>
      <c r="U295" s="12">
        <f t="shared" si="24"/>
        <v>4.9603324681551914E-13</v>
      </c>
    </row>
    <row r="296" spans="5:21" x14ac:dyDescent="0.25">
      <c r="E296" s="2">
        <f t="shared" ca="1" si="21"/>
        <v>0.45556643979384015</v>
      </c>
      <c r="F296" s="2">
        <f t="shared" ca="1" si="22"/>
        <v>50.978269127602545</v>
      </c>
      <c r="Q296" s="9">
        <v>287</v>
      </c>
      <c r="R296" s="12">
        <f t="shared" si="24"/>
        <v>1.1890606420927467E-5</v>
      </c>
      <c r="S296" s="12">
        <f t="shared" si="24"/>
        <v>4.1002091106646436E-8</v>
      </c>
      <c r="T296" s="12">
        <f t="shared" si="24"/>
        <v>1.4138652105740152E-10</v>
      </c>
      <c r="U296" s="12">
        <f t="shared" si="24"/>
        <v>4.8753972778414313E-13</v>
      </c>
    </row>
    <row r="297" spans="5:21" x14ac:dyDescent="0.25">
      <c r="E297" s="2">
        <f t="shared" ca="1" si="21"/>
        <v>0.16007692950942054</v>
      </c>
      <c r="F297" s="2">
        <f t="shared" ca="1" si="22"/>
        <v>15.858442073206369</v>
      </c>
      <c r="Q297" s="9">
        <v>288</v>
      </c>
      <c r="R297" s="12">
        <f t="shared" si="24"/>
        <v>1.1809024456489649E-5</v>
      </c>
      <c r="S297" s="12">
        <f t="shared" si="24"/>
        <v>4.0580840056665465E-8</v>
      </c>
      <c r="T297" s="12">
        <f t="shared" si="24"/>
        <v>1.3945305861397066E-10</v>
      </c>
      <c r="U297" s="12">
        <f t="shared" si="24"/>
        <v>4.7922013269405725E-13</v>
      </c>
    </row>
    <row r="298" spans="5:21" x14ac:dyDescent="0.25">
      <c r="E298" s="2">
        <f t="shared" ca="1" si="21"/>
        <v>0.22082960370244475</v>
      </c>
      <c r="F298" s="2">
        <f t="shared" ca="1" si="22"/>
        <v>24.415845942557006</v>
      </c>
      <c r="Q298" s="9">
        <v>289</v>
      </c>
      <c r="R298" s="12">
        <f t="shared" si="24"/>
        <v>1.1728279226871834E-5</v>
      </c>
      <c r="S298" s="12">
        <f t="shared" si="24"/>
        <v>4.0165339818054224E-8</v>
      </c>
      <c r="T298" s="12">
        <f t="shared" si="24"/>
        <v>1.3755253362347336E-10</v>
      </c>
      <c r="U298" s="12">
        <f t="shared" si="24"/>
        <v>4.7107032062833342E-13</v>
      </c>
    </row>
    <row r="299" spans="5:21" x14ac:dyDescent="0.25">
      <c r="E299" s="2">
        <f t="shared" ca="1" si="21"/>
        <v>0.95344716402939422</v>
      </c>
      <c r="F299" s="2">
        <f t="shared" ca="1" si="22"/>
        <v>150.55882077574751</v>
      </c>
      <c r="Q299" s="9">
        <v>290</v>
      </c>
      <c r="R299" s="12">
        <f t="shared" si="24"/>
        <v>1.1648359328588568E-5</v>
      </c>
      <c r="S299" s="12">
        <f t="shared" si="24"/>
        <v>3.9755492589039482E-8</v>
      </c>
      <c r="T299" s="12">
        <f t="shared" si="24"/>
        <v>1.3568427504791633E-10</v>
      </c>
      <c r="U299" s="12">
        <f t="shared" si="24"/>
        <v>4.6308626296217178E-13</v>
      </c>
    </row>
    <row r="300" spans="5:21" x14ac:dyDescent="0.25">
      <c r="E300" s="2">
        <f t="shared" ca="1" si="21"/>
        <v>0.47363513729791595</v>
      </c>
      <c r="F300" s="2">
        <f t="shared" ca="1" si="22"/>
        <v>52.933143735179236</v>
      </c>
      <c r="Q300" s="9">
        <v>291</v>
      </c>
      <c r="R300" s="12">
        <f t="shared" si="24"/>
        <v>1.1569253551760841E-5</v>
      </c>
      <c r="S300" s="12">
        <f t="shared" si="24"/>
        <v>3.9351202557009658E-8</v>
      </c>
      <c r="T300" s="12">
        <f t="shared" si="24"/>
        <v>1.3384762774493083E-10</v>
      </c>
      <c r="U300" s="12">
        <f t="shared" si="24"/>
        <v>4.5526403994874434E-13</v>
      </c>
    </row>
    <row r="301" spans="5:21" x14ac:dyDescent="0.25">
      <c r="E301" s="2">
        <f t="shared" ca="1" si="21"/>
        <v>0.42176322365688856</v>
      </c>
      <c r="F301" s="2">
        <f t="shared" ca="1" si="22"/>
        <v>47.340806687485852</v>
      </c>
      <c r="Q301" s="9">
        <v>292</v>
      </c>
      <c r="R301" s="12">
        <f t="shared" si="24"/>
        <v>1.1490950876185005E-5</v>
      </c>
      <c r="S301" s="12">
        <f t="shared" si="24"/>
        <v>3.895237585147459E-8</v>
      </c>
      <c r="T301" s="12">
        <f t="shared" si="24"/>
        <v>1.3204195203889691E-10</v>
      </c>
      <c r="U301" s="12">
        <f t="shared" si="24"/>
        <v>4.4759983741998955E-13</v>
      </c>
    </row>
    <row r="302" spans="5:21" x14ac:dyDescent="0.25">
      <c r="E302" s="2">
        <f t="shared" ca="1" si="21"/>
        <v>0.19594883775502092</v>
      </c>
      <c r="F302" s="2">
        <f t="shared" ca="1" si="22"/>
        <v>21.089897064437583</v>
      </c>
      <c r="Q302" s="9">
        <v>293</v>
      </c>
      <c r="R302" s="12">
        <f t="shared" si="24"/>
        <v>1.1413440467494522E-5</v>
      </c>
      <c r="S302" s="12">
        <f t="shared" si="24"/>
        <v>3.85589204982923E-8</v>
      </c>
      <c r="T302" s="12">
        <f t="shared" si="24"/>
        <v>1.3026662330504157E-10</v>
      </c>
      <c r="U302" s="12">
        <f t="shared" si="24"/>
        <v>4.4008994359811337E-13</v>
      </c>
    </row>
    <row r="303" spans="5:21" x14ac:dyDescent="0.25">
      <c r="E303" s="2">
        <f t="shared" ca="1" si="21"/>
        <v>0.81141224292979575</v>
      </c>
      <c r="F303" s="2">
        <f t="shared" ca="1" si="22"/>
        <v>99.389454103877412</v>
      </c>
      <c r="Q303" s="9">
        <v>294</v>
      </c>
      <c r="R303" s="12">
        <f t="shared" si="24"/>
        <v>1.1336711673412011E-5</v>
      </c>
      <c r="S303" s="12">
        <f t="shared" si="24"/>
        <v>3.8170746375124611E-8</v>
      </c>
      <c r="T303" s="12">
        <f t="shared" si="24"/>
        <v>1.2852103156607613E-10</v>
      </c>
      <c r="U303" s="12">
        <f t="shared" si="24"/>
        <v>4.3273074601372438E-13</v>
      </c>
    </row>
    <row r="304" spans="5:21" x14ac:dyDescent="0.25">
      <c r="E304" s="2">
        <f t="shared" ca="1" si="21"/>
        <v>0.42379285124477073</v>
      </c>
      <c r="F304" s="2">
        <f t="shared" ca="1" si="22"/>
        <v>47.558904899156722</v>
      </c>
      <c r="Q304" s="9">
        <v>295</v>
      </c>
      <c r="R304" s="12">
        <f t="shared" si="24"/>
        <v>1.1260754020089185E-5</v>
      </c>
      <c r="S304" s="12">
        <f t="shared" si="24"/>
        <v>3.7787765168084512E-8</v>
      </c>
      <c r="T304" s="12">
        <f t="shared" si="24"/>
        <v>1.2680458110095475E-10</v>
      </c>
      <c r="U304" s="12">
        <f t="shared" si="24"/>
        <v>4.2551872852669379E-13</v>
      </c>
    </row>
    <row r="305" spans="5:21" x14ac:dyDescent="0.25">
      <c r="E305" s="2">
        <f t="shared" ca="1" si="21"/>
        <v>0.20521765046980156</v>
      </c>
      <c r="F305" s="2">
        <f t="shared" ca="1" si="22"/>
        <v>22.353102101485753</v>
      </c>
      <c r="Q305" s="9">
        <v>296</v>
      </c>
      <c r="R305" s="12">
        <f t="shared" si="24"/>
        <v>1.1185557208532343E-5</v>
      </c>
      <c r="S305" s="12">
        <f t="shared" si="24"/>
        <v>3.7409890329539611E-8</v>
      </c>
      <c r="T305" s="12">
        <f t="shared" si="24"/>
        <v>1.2511669006534987E-10</v>
      </c>
      <c r="U305" s="12">
        <f t="shared" si="24"/>
        <v>4.1845046844598615E-13</v>
      </c>
    </row>
    <row r="306" spans="5:21" x14ac:dyDescent="0.25">
      <c r="E306" s="2">
        <f t="shared" ca="1" si="21"/>
        <v>8.654848072524346E-2</v>
      </c>
      <c r="F306" s="2">
        <f t="shared" ca="1" si="22"/>
        <v>2.1227680719198538</v>
      </c>
      <c r="Q306" s="9">
        <v>297</v>
      </c>
      <c r="R306" s="12">
        <f t="shared" si="24"/>
        <v>1.1111111111111112E-5</v>
      </c>
      <c r="S306" s="12">
        <f t="shared" si="24"/>
        <v>3.7037037037037036E-8</v>
      </c>
      <c r="T306" s="12">
        <f t="shared" si="24"/>
        <v>1.2345679012345679E-10</v>
      </c>
      <c r="U306" s="12">
        <f t="shared" si="24"/>
        <v>4.1152263374485594E-13</v>
      </c>
    </row>
    <row r="307" spans="5:21" x14ac:dyDescent="0.25">
      <c r="E307" s="2">
        <f t="shared" ca="1" si="21"/>
        <v>0.57126324770725589</v>
      </c>
      <c r="F307" s="2">
        <f t="shared" ca="1" si="22"/>
        <v>63.850278360087231</v>
      </c>
      <c r="Q307" s="9">
        <v>298</v>
      </c>
      <c r="R307" s="12">
        <f t="shared" si="24"/>
        <v>1.1037405768148255E-5</v>
      </c>
      <c r="S307" s="12">
        <f t="shared" si="24"/>
        <v>3.6669122153316459E-8</v>
      </c>
      <c r="T307" s="12">
        <f t="shared" si="24"/>
        <v>1.2182432609075237E-10</v>
      </c>
      <c r="U307" s="12">
        <f t="shared" si="24"/>
        <v>4.0473198036794806E-13</v>
      </c>
    </row>
    <row r="308" spans="5:21" x14ac:dyDescent="0.25">
      <c r="E308" s="2">
        <f t="shared" ca="1" si="21"/>
        <v>0.62866857987070479</v>
      </c>
      <c r="F308" s="2">
        <f t="shared" ca="1" si="22"/>
        <v>70.785261347376689</v>
      </c>
      <c r="Q308" s="9">
        <v>299</v>
      </c>
      <c r="R308" s="12">
        <f t="shared" si="24"/>
        <v>1.0964431384588396E-5</v>
      </c>
      <c r="S308" s="12">
        <f t="shared" si="24"/>
        <v>3.630606418737879E-8</v>
      </c>
      <c r="T308" s="12">
        <f t="shared" si="24"/>
        <v>1.20218755587347E-10</v>
      </c>
      <c r="U308" s="12">
        <f t="shared" si="24"/>
        <v>3.9807534962697678E-13</v>
      </c>
    </row>
    <row r="309" spans="5:21" x14ac:dyDescent="0.25">
      <c r="E309" s="2">
        <f t="shared" ca="1" si="21"/>
        <v>0.90742166685104664</v>
      </c>
      <c r="F309" s="2">
        <f t="shared" ca="1" si="22"/>
        <v>126.07248426382279</v>
      </c>
      <c r="Q309" s="9">
        <v>300</v>
      </c>
      <c r="R309" s="12">
        <f t="shared" ref="R309:U328" si="25">1/(($R$2+$Q309)^(R$8+1))</f>
        <v>1.0892178326743566E-5</v>
      </c>
      <c r="S309" s="12">
        <f t="shared" si="25"/>
        <v>3.5947783256579421E-8</v>
      </c>
      <c r="T309" s="12">
        <f t="shared" si="25"/>
        <v>1.1863954870158225E-10</v>
      </c>
      <c r="U309" s="12">
        <f t="shared" si="25"/>
        <v>3.9154966568178965E-13</v>
      </c>
    </row>
    <row r="310" spans="5:21" x14ac:dyDescent="0.25">
      <c r="E310" s="2">
        <f t="shared" ca="1" si="21"/>
        <v>0.77936176325372897</v>
      </c>
      <c r="F310" s="2">
        <f t="shared" ca="1" si="22"/>
        <v>93.162527493108513</v>
      </c>
      <c r="Q310" s="9">
        <v>301</v>
      </c>
      <c r="R310" s="12">
        <f t="shared" si="25"/>
        <v>1.0820637119113573E-5</v>
      </c>
      <c r="S310" s="12">
        <f t="shared" si="25"/>
        <v>3.5594201049715701E-8</v>
      </c>
      <c r="T310" s="12">
        <f t="shared" si="25"/>
        <v>1.170861876635385E-10</v>
      </c>
      <c r="U310" s="12">
        <f t="shared" si="25"/>
        <v>3.8515193310374506E-13</v>
      </c>
    </row>
    <row r="311" spans="5:21" x14ac:dyDescent="0.25">
      <c r="E311" s="2">
        <f t="shared" ca="1" si="21"/>
        <v>0.93533769909294429</v>
      </c>
      <c r="F311" s="2">
        <f t="shared" ca="1" si="22"/>
        <v>138.95484692557662</v>
      </c>
      <c r="Q311" s="9">
        <v>302</v>
      </c>
      <c r="R311" s="12">
        <f t="shared" si="25"/>
        <v>1.0749798441279227E-5</v>
      </c>
      <c r="S311" s="12">
        <f t="shared" si="25"/>
        <v>3.5245240791079432E-8</v>
      </c>
      <c r="T311" s="12">
        <f t="shared" si="25"/>
        <v>1.1555816652812928E-10</v>
      </c>
      <c r="U311" s="12">
        <f t="shared" si="25"/>
        <v>3.7887923451845662E-13</v>
      </c>
    </row>
    <row r="312" spans="5:21" x14ac:dyDescent="0.25">
      <c r="E312" s="2">
        <f t="shared" ca="1" si="21"/>
        <v>0.12429631485380221</v>
      </c>
      <c r="F312" s="2">
        <f t="shared" ca="1" si="22"/>
        <v>9.8721580809732288</v>
      </c>
      <c r="Q312" s="9">
        <v>303</v>
      </c>
      <c r="R312" s="12">
        <f t="shared" si="25"/>
        <v>1.0679653124866504E-5</v>
      </c>
      <c r="S312" s="12">
        <f t="shared" si="25"/>
        <v>3.4900827205446091E-8</v>
      </c>
      <c r="T312" s="12">
        <f t="shared" si="25"/>
        <v>1.1405499086747089E-10</v>
      </c>
      <c r="U312" s="12">
        <f t="shared" si="25"/>
        <v>3.7272872832506829E-13</v>
      </c>
    </row>
    <row r="313" spans="5:21" x14ac:dyDescent="0.25">
      <c r="E313" s="2">
        <f t="shared" ca="1" si="21"/>
        <v>0.36150318522841085</v>
      </c>
      <c r="F313" s="2">
        <f t="shared" ca="1" si="22"/>
        <v>40.834935475235895</v>
      </c>
      <c r="Q313" s="9">
        <v>304</v>
      </c>
      <c r="R313" s="12">
        <f t="shared" si="25"/>
        <v>1.0610192150579848E-5</v>
      </c>
      <c r="S313" s="12">
        <f t="shared" si="25"/>
        <v>3.4560886483973441E-8</v>
      </c>
      <c r="T313" s="12">
        <f t="shared" si="25"/>
        <v>1.125761774722262E-10</v>
      </c>
      <c r="U313" s="12">
        <f t="shared" si="25"/>
        <v>3.6669764648933617E-13</v>
      </c>
    </row>
    <row r="314" spans="5:21" x14ac:dyDescent="0.25">
      <c r="E314" s="2">
        <f t="shared" ca="1" si="21"/>
        <v>0.5384315707259314</v>
      </c>
      <c r="F314" s="2">
        <f t="shared" ca="1" si="22"/>
        <v>60.087194084605088</v>
      </c>
      <c r="Q314" s="9">
        <v>305</v>
      </c>
      <c r="R314" s="12">
        <f t="shared" si="25"/>
        <v>1.0541406645302749E-5</v>
      </c>
      <c r="S314" s="12">
        <f t="shared" si="25"/>
        <v>3.4225346250982951E-8</v>
      </c>
      <c r="T314" s="12">
        <f t="shared" si="25"/>
        <v>1.1112125406163296E-10</v>
      </c>
      <c r="U314" s="12">
        <f t="shared" si="25"/>
        <v>3.6078329240789924E-13</v>
      </c>
    </row>
    <row r="315" spans="5:21" x14ac:dyDescent="0.25">
      <c r="E315" s="2">
        <f t="shared" ca="1" si="21"/>
        <v>0.51710218357865811</v>
      </c>
      <c r="F315" s="2">
        <f t="shared" ca="1" si="22"/>
        <v>57.699659712102751</v>
      </c>
      <c r="Q315" s="9">
        <v>306</v>
      </c>
      <c r="R315" s="12">
        <f t="shared" si="25"/>
        <v>1.0473287879263938E-5</v>
      </c>
      <c r="S315" s="12">
        <f t="shared" si="25"/>
        <v>3.3894135531598505E-8</v>
      </c>
      <c r="T315" s="12">
        <f t="shared" si="25"/>
        <v>1.096897590019369E-10</v>
      </c>
      <c r="U315" s="12">
        <f t="shared" si="25"/>
        <v>3.5498303884121975E-13</v>
      </c>
    </row>
    <row r="316" spans="5:21" x14ac:dyDescent="0.25">
      <c r="E316" s="2">
        <f t="shared" ca="1" si="21"/>
        <v>0.43778232542366258</v>
      </c>
      <c r="F316" s="2">
        <f t="shared" ca="1" si="22"/>
        <v>49.062704959353425</v>
      </c>
      <c r="Q316" s="9">
        <v>307</v>
      </c>
      <c r="R316" s="12">
        <f t="shared" si="25"/>
        <v>1.040582726326743E-5</v>
      </c>
      <c r="S316" s="12">
        <f t="shared" si="25"/>
        <v>3.3567184720217515E-8</v>
      </c>
      <c r="T316" s="12">
        <f t="shared" si="25"/>
        <v>1.0828124103295972E-10</v>
      </c>
      <c r="U316" s="12">
        <f t="shared" si="25"/>
        <v>3.492943259127733E-13</v>
      </c>
    </row>
    <row r="317" spans="5:21" x14ac:dyDescent="0.25">
      <c r="E317" s="2">
        <f t="shared" ca="1" si="21"/>
        <v>0.47777125261561659</v>
      </c>
      <c r="F317" s="2">
        <f t="shared" ca="1" si="22"/>
        <v>53.382343663405891</v>
      </c>
      <c r="Q317" s="9">
        <v>308</v>
      </c>
      <c r="R317" s="12">
        <f t="shared" si="25"/>
        <v>1.0339016345984843E-5</v>
      </c>
      <c r="S317" s="12">
        <f t="shared" si="25"/>
        <v>3.3244425549790494E-8</v>
      </c>
      <c r="T317" s="12">
        <f t="shared" si="25"/>
        <v>1.0689525900254178E-10</v>
      </c>
      <c r="U317" s="12">
        <f t="shared" si="25"/>
        <v>3.4371465917216003E-13</v>
      </c>
    </row>
    <row r="318" spans="5:21" x14ac:dyDescent="0.25">
      <c r="E318" s="2">
        <f t="shared" ca="1" si="21"/>
        <v>0.1328816418434432</v>
      </c>
      <c r="F318" s="2">
        <f t="shared" ca="1" si="22"/>
        <v>11.400373671811694</v>
      </c>
      <c r="Q318" s="9">
        <v>309</v>
      </c>
      <c r="R318" s="12">
        <f t="shared" si="25"/>
        <v>1.027284681130835E-5</v>
      </c>
      <c r="S318" s="12">
        <f t="shared" si="25"/>
        <v>3.2925791061885739E-8</v>
      </c>
      <c r="T318" s="12">
        <f t="shared" si="25"/>
        <v>1.0553138160860813E-10</v>
      </c>
      <c r="U318" s="12">
        <f t="shared" si="25"/>
        <v>3.3824160771989783E-13</v>
      </c>
    </row>
    <row r="319" spans="5:21" x14ac:dyDescent="0.25">
      <c r="E319" s="2">
        <f t="shared" ca="1" si="21"/>
        <v>0.14666015863501292</v>
      </c>
      <c r="F319" s="2">
        <f t="shared" ca="1" si="22"/>
        <v>13.724161181980008</v>
      </c>
      <c r="Q319" s="9">
        <v>310</v>
      </c>
      <c r="R319" s="12">
        <f t="shared" si="25"/>
        <v>1.0207310475762742E-5</v>
      </c>
      <c r="S319" s="12">
        <f t="shared" si="25"/>
        <v>3.2611215577516744E-8</v>
      </c>
      <c r="T319" s="12">
        <f t="shared" si="25"/>
        <v>1.041891871486158E-10</v>
      </c>
      <c r="U319" s="12">
        <f t="shared" si="25"/>
        <v>3.3287280239174379E-13</v>
      </c>
    </row>
    <row r="320" spans="5:21" x14ac:dyDescent="0.25">
      <c r="E320" s="2">
        <f t="shared" ca="1" si="21"/>
        <v>0.62283351899998451</v>
      </c>
      <c r="F320" s="2">
        <f t="shared" ca="1" si="22"/>
        <v>70.05474318811153</v>
      </c>
      <c r="Q320" s="9">
        <v>311</v>
      </c>
      <c r="R320" s="12">
        <f t="shared" si="25"/>
        <v>1.0142399285975089E-5</v>
      </c>
      <c r="S320" s="12">
        <f t="shared" si="25"/>
        <v>3.2300634668710477E-8</v>
      </c>
      <c r="T320" s="12">
        <f t="shared" si="25"/>
        <v>1.0286826327614802E-10</v>
      </c>
      <c r="U320" s="12">
        <f t="shared" si="25"/>
        <v>3.2760593400047139E-13</v>
      </c>
    </row>
    <row r="321" spans="5:21" x14ac:dyDescent="0.25">
      <c r="E321" s="2">
        <f t="shared" ca="1" si="21"/>
        <v>0.83860554806994725</v>
      </c>
      <c r="F321" s="2">
        <f t="shared" ca="1" si="22"/>
        <v>105.41488311851735</v>
      </c>
      <c r="Q321" s="9">
        <v>312</v>
      </c>
      <c r="R321" s="12">
        <f t="shared" si="25"/>
        <v>1.0078105316200555E-5</v>
      </c>
      <c r="S321" s="12">
        <f t="shared" si="25"/>
        <v>3.1993985130795413E-8</v>
      </c>
      <c r="T321" s="12">
        <f t="shared" si="25"/>
        <v>1.0156820676442988E-10</v>
      </c>
      <c r="U321" s="12">
        <f t="shared" si="25"/>
        <v>3.2243875163311072E-13</v>
      </c>
    </row>
    <row r="322" spans="5:21" x14ac:dyDescent="0.25">
      <c r="E322" s="2">
        <f t="shared" ca="1" si="21"/>
        <v>0.25670805896854187</v>
      </c>
      <c r="F322" s="2">
        <f t="shared" ca="1" si="22"/>
        <v>28.906755394070867</v>
      </c>
      <c r="Q322" s="9">
        <v>313</v>
      </c>
      <c r="R322" s="12">
        <f t="shared" si="25"/>
        <v>1.00144207659029E-5</v>
      </c>
      <c r="S322" s="12">
        <f t="shared" si="25"/>
        <v>3.1691204955388924E-8</v>
      </c>
      <c r="T322" s="12">
        <f t="shared" si="25"/>
        <v>1.0028862327654723E-10</v>
      </c>
      <c r="U322" s="12">
        <f t="shared" si="25"/>
        <v>3.1736906100173176E-13</v>
      </c>
    </row>
    <row r="323" spans="5:21" x14ac:dyDescent="0.25">
      <c r="E323" s="2">
        <f t="shared" ref="E323:E386" ca="1" si="26">RAND()</f>
        <v>0.25201244638200571</v>
      </c>
      <c r="F323" s="2">
        <f t="shared" ref="F323:F386" ca="1" si="27">$C$3+$C$4*(-LN(E323^(-1/$C$5)-1))</f>
        <v>28.335731452719862</v>
      </c>
      <c r="Q323" s="9">
        <v>314</v>
      </c>
      <c r="R323" s="12">
        <f t="shared" si="25"/>
        <v>9.9513379573883708E-6</v>
      </c>
      <c r="S323" s="12">
        <f t="shared" si="25"/>
        <v>3.139223330406426E-8</v>
      </c>
      <c r="T323" s="12">
        <f t="shared" si="25"/>
        <v>9.9029127142158549E-11</v>
      </c>
      <c r="U323" s="12">
        <f t="shared" si="25"/>
        <v>3.1239472284592606E-13</v>
      </c>
    </row>
    <row r="324" spans="5:21" x14ac:dyDescent="0.25">
      <c r="E324" s="2">
        <f t="shared" ca="1" si="26"/>
        <v>0.35438408079246941</v>
      </c>
      <c r="F324" s="2">
        <f t="shared" ca="1" si="27"/>
        <v>40.05759554734054</v>
      </c>
      <c r="Q324" s="9">
        <v>315</v>
      </c>
      <c r="R324" s="12">
        <f t="shared" si="25"/>
        <v>9.8888493334915555E-6</v>
      </c>
      <c r="S324" s="12">
        <f t="shared" si="25"/>
        <v>3.1097010482677848E-8</v>
      </c>
      <c r="T324" s="12">
        <f t="shared" si="25"/>
        <v>9.7789341140496375E-11</v>
      </c>
      <c r="U324" s="12">
        <f t="shared" si="25"/>
        <v>3.0751365138520871E-13</v>
      </c>
    </row>
    <row r="325" spans="5:21" x14ac:dyDescent="0.25">
      <c r="E325" s="2">
        <f t="shared" ca="1" si="26"/>
        <v>0.2899466779970028</v>
      </c>
      <c r="F325" s="2">
        <f t="shared" ca="1" si="27"/>
        <v>32.835720306148005</v>
      </c>
      <c r="Q325" s="9">
        <v>316</v>
      </c>
      <c r="R325" s="12">
        <f t="shared" si="25"/>
        <v>9.8269474553119569E-6</v>
      </c>
      <c r="S325" s="12">
        <f t="shared" si="25"/>
        <v>3.0805477916338421E-8</v>
      </c>
      <c r="T325" s="12">
        <f t="shared" si="25"/>
        <v>9.6568896289462141E-11</v>
      </c>
      <c r="U325" s="12">
        <f t="shared" si="25"/>
        <v>3.0272381281963051E-13</v>
      </c>
    </row>
    <row r="326" spans="5:21" x14ac:dyDescent="0.25">
      <c r="E326" s="2">
        <f t="shared" ca="1" si="26"/>
        <v>0.13454696726286564</v>
      </c>
      <c r="F326" s="2">
        <f t="shared" ca="1" si="27"/>
        <v>11.689237219221882</v>
      </c>
      <c r="Q326" s="9">
        <v>317</v>
      </c>
      <c r="R326" s="12">
        <f t="shared" si="25"/>
        <v>9.7656250000000002E-6</v>
      </c>
      <c r="S326" s="12">
        <f t="shared" si="25"/>
        <v>3.0517578125000001E-8</v>
      </c>
      <c r="T326" s="12">
        <f t="shared" si="25"/>
        <v>9.5367431640625005E-11</v>
      </c>
      <c r="U326" s="12">
        <f t="shared" si="25"/>
        <v>2.9802322387695315E-13</v>
      </c>
    </row>
    <row r="327" spans="5:21" x14ac:dyDescent="0.25">
      <c r="E327" s="2">
        <f t="shared" ca="1" si="26"/>
        <v>0.58409074395110028</v>
      </c>
      <c r="F327" s="2">
        <f t="shared" ca="1" si="27"/>
        <v>65.35588059382809</v>
      </c>
      <c r="Q327" s="9">
        <v>318</v>
      </c>
      <c r="R327" s="12">
        <f t="shared" si="25"/>
        <v>9.7048747585912402E-6</v>
      </c>
      <c r="S327" s="12">
        <f t="shared" si="25"/>
        <v>3.0233254699661184E-8</v>
      </c>
      <c r="T327" s="12">
        <f t="shared" si="25"/>
        <v>9.4184594079941391E-11</v>
      </c>
      <c r="U327" s="12">
        <f t="shared" si="25"/>
        <v>2.9340995040480185E-13</v>
      </c>
    </row>
    <row r="328" spans="5:21" x14ac:dyDescent="0.25">
      <c r="E328" s="2">
        <f t="shared" ca="1" si="26"/>
        <v>0.75787193690303201</v>
      </c>
      <c r="F328" s="2">
        <f t="shared" ca="1" si="27"/>
        <v>89.387221963689655</v>
      </c>
      <c r="Q328" s="9">
        <v>319</v>
      </c>
      <c r="R328" s="12">
        <f t="shared" si="25"/>
        <v>9.6446896338875814E-6</v>
      </c>
      <c r="S328" s="12">
        <f t="shared" si="25"/>
        <v>2.9952452279153983E-8</v>
      </c>
      <c r="T328" s="12">
        <f t="shared" si="25"/>
        <v>9.3020038134018577E-11</v>
      </c>
      <c r="U328" s="12">
        <f t="shared" si="25"/>
        <v>2.8888210600626887E-13</v>
      </c>
    </row>
    <row r="329" spans="5:21" x14ac:dyDescent="0.25">
      <c r="E329" s="2">
        <f t="shared" ca="1" si="26"/>
        <v>0.94947111803208428</v>
      </c>
      <c r="F329" s="2">
        <f t="shared" ca="1" si="27"/>
        <v>147.67807903997161</v>
      </c>
      <c r="Q329" s="9">
        <v>320</v>
      </c>
      <c r="R329" s="12">
        <f t="shared" ref="R329:U348" si="28">1/(($R$2+$Q329)^(R$8+1))</f>
        <v>9.5850626383843413E-6</v>
      </c>
      <c r="S329" s="12">
        <f t="shared" si="28"/>
        <v>2.9675116527505703E-8</v>
      </c>
      <c r="T329" s="12">
        <f t="shared" si="28"/>
        <v>9.1873425781751396E-11</v>
      </c>
      <c r="U329" s="12">
        <f t="shared" si="28"/>
        <v>2.844378507174966E-13</v>
      </c>
    </row>
    <row r="330" spans="5:21" x14ac:dyDescent="0.25">
      <c r="E330" s="2">
        <f t="shared" ca="1" si="26"/>
        <v>0.32936547067808808</v>
      </c>
      <c r="F330" s="2">
        <f t="shared" ca="1" si="27"/>
        <v>37.299339247873398</v>
      </c>
      <c r="Q330" s="9">
        <v>321</v>
      </c>
      <c r="R330" s="12">
        <f t="shared" si="28"/>
        <v>9.5259868922420365E-6</v>
      </c>
      <c r="S330" s="12">
        <f t="shared" si="28"/>
        <v>2.9401194111858137E-8</v>
      </c>
      <c r="T330" s="12">
        <f t="shared" si="28"/>
        <v>9.0744426271167082E-11</v>
      </c>
      <c r="U330" s="12">
        <f t="shared" si="28"/>
        <v>2.8007538972582435E-13</v>
      </c>
    </row>
    <row r="331" spans="5:21" x14ac:dyDescent="0.25">
      <c r="E331" s="2">
        <f t="shared" ca="1" si="26"/>
        <v>0.82075268807548996</v>
      </c>
      <c r="F331" s="2">
        <f t="shared" ca="1" si="27"/>
        <v>101.37012994331589</v>
      </c>
      <c r="Q331" s="9">
        <v>322</v>
      </c>
      <c r="R331" s="12">
        <f t="shared" si="28"/>
        <v>9.4674556213017744E-6</v>
      </c>
      <c r="S331" s="12">
        <f t="shared" si="28"/>
        <v>2.9130632680928539E-8</v>
      </c>
      <c r="T331" s="12">
        <f t="shared" si="28"/>
        <v>8.9632715941318575E-11</v>
      </c>
      <c r="U331" s="12">
        <f t="shared" si="28"/>
        <v>2.7579297212713411E-13</v>
      </c>
    </row>
    <row r="332" spans="5:21" x14ac:dyDescent="0.25">
      <c r="E332" s="2">
        <f t="shared" ca="1" si="26"/>
        <v>0.33592483790181682</v>
      </c>
      <c r="F332" s="2">
        <f t="shared" ca="1" si="27"/>
        <v>38.027024521207849</v>
      </c>
      <c r="Q332" s="9">
        <v>323</v>
      </c>
      <c r="R332" s="12">
        <f t="shared" si="28"/>
        <v>9.4094621551432116E-6</v>
      </c>
      <c r="S332" s="12">
        <f t="shared" si="28"/>
        <v>2.8863380843997582E-8</v>
      </c>
      <c r="T332" s="12">
        <f t="shared" si="28"/>
        <v>8.8537978049072342E-11</v>
      </c>
      <c r="U332" s="12">
        <f t="shared" si="28"/>
        <v>2.7158888972108079E-13</v>
      </c>
    </row>
    <row r="333" spans="5:21" x14ac:dyDescent="0.25">
      <c r="E333" s="2">
        <f t="shared" ca="1" si="26"/>
        <v>0.90573801505316265</v>
      </c>
      <c r="F333" s="2">
        <f t="shared" ca="1" si="27"/>
        <v>125.41807072524843</v>
      </c>
      <c r="Q333" s="9">
        <v>324</v>
      </c>
      <c r="R333" s="12">
        <f t="shared" si="28"/>
        <v>9.3519999251840002E-6</v>
      </c>
      <c r="S333" s="12">
        <f t="shared" si="28"/>
        <v>2.8599388150409789E-8</v>
      </c>
      <c r="T333" s="12">
        <f t="shared" si="28"/>
        <v>8.7459902600641559E-11</v>
      </c>
      <c r="U333" s="12">
        <f t="shared" si="28"/>
        <v>2.6746147584294051E-13</v>
      </c>
    </row>
    <row r="334" spans="5:21" x14ac:dyDescent="0.25">
      <c r="E334" s="2">
        <f t="shared" ca="1" si="26"/>
        <v>6.9098312781079363E-2</v>
      </c>
      <c r="F334" s="2">
        <f t="shared" ca="1" si="27"/>
        <v>-2.325452569355976</v>
      </c>
      <c r="Q334" s="9">
        <v>325</v>
      </c>
      <c r="R334" s="12">
        <f t="shared" si="28"/>
        <v>9.2950624628197506E-6</v>
      </c>
      <c r="S334" s="12">
        <f t="shared" si="28"/>
        <v>2.8338605069572407E-8</v>
      </c>
      <c r="T334" s="12">
        <f t="shared" si="28"/>
        <v>8.6398186187720762E-11</v>
      </c>
      <c r="U334" s="12">
        <f t="shared" si="28"/>
        <v>2.6340910423085599E-13</v>
      </c>
    </row>
    <row r="335" spans="5:21" x14ac:dyDescent="0.25">
      <c r="E335" s="2">
        <f t="shared" ca="1" si="26"/>
        <v>0.37511100263609731</v>
      </c>
      <c r="F335" s="2">
        <f t="shared" ca="1" si="27"/>
        <v>42.313653545773654</v>
      </c>
      <c r="Q335" s="9">
        <v>326</v>
      </c>
      <c r="R335" s="12">
        <f t="shared" si="28"/>
        <v>9.2386433976034954E-6</v>
      </c>
      <c r="S335" s="12">
        <f t="shared" si="28"/>
        <v>2.8080982971439197E-8</v>
      </c>
      <c r="T335" s="12">
        <f t="shared" si="28"/>
        <v>8.5352531828082668E-11</v>
      </c>
      <c r="U335" s="12">
        <f t="shared" si="28"/>
        <v>2.5943018792730295E-13</v>
      </c>
    </row>
    <row r="336" spans="5:21" x14ac:dyDescent="0.25">
      <c r="E336" s="2">
        <f t="shared" ca="1" si="26"/>
        <v>0.44678192540520822</v>
      </c>
      <c r="F336" s="2">
        <f t="shared" ca="1" si="27"/>
        <v>50.031291967458912</v>
      </c>
      <c r="Q336" s="9">
        <v>327</v>
      </c>
      <c r="R336" s="12">
        <f t="shared" si="28"/>
        <v>9.1827364554637285E-6</v>
      </c>
      <c r="S336" s="12">
        <f t="shared" si="28"/>
        <v>2.7826474107465842E-8</v>
      </c>
      <c r="T336" s="12">
        <f t="shared" si="28"/>
        <v>8.432264881050256E-11</v>
      </c>
      <c r="U336" s="12">
        <f t="shared" si="28"/>
        <v>2.5552317821364411E-13</v>
      </c>
    </row>
    <row r="337" spans="5:21" x14ac:dyDescent="0.25">
      <c r="E337" s="2">
        <f t="shared" ca="1" si="26"/>
        <v>0.70316299375254543</v>
      </c>
      <c r="F337" s="2">
        <f t="shared" ca="1" si="27"/>
        <v>80.821822870790044</v>
      </c>
      <c r="Q337" s="9">
        <v>328</v>
      </c>
      <c r="R337" s="12">
        <f t="shared" si="28"/>
        <v>9.1273354569600489E-6</v>
      </c>
      <c r="S337" s="12">
        <f t="shared" si="28"/>
        <v>2.7575031592024318E-8</v>
      </c>
      <c r="T337" s="12">
        <f t="shared" si="28"/>
        <v>8.3308252543880113E-11</v>
      </c>
      <c r="U337" s="12">
        <f t="shared" si="28"/>
        <v>2.5168656357667709E-13</v>
      </c>
    </row>
    <row r="338" spans="5:21" x14ac:dyDescent="0.25">
      <c r="E338" s="2">
        <f t="shared" ca="1" si="26"/>
        <v>0.95375579709905012</v>
      </c>
      <c r="F338" s="2">
        <f t="shared" ca="1" si="27"/>
        <v>150.79227970992034</v>
      </c>
      <c r="Q338" s="9">
        <v>329</v>
      </c>
      <c r="R338" s="12">
        <f t="shared" si="28"/>
        <v>9.0724343155755545E-6</v>
      </c>
      <c r="S338" s="12">
        <f t="shared" si="28"/>
        <v>2.7326609384263721E-8</v>
      </c>
      <c r="T338" s="12">
        <f t="shared" si="28"/>
        <v>8.2309064410432894E-11</v>
      </c>
      <c r="U338" s="12">
        <f t="shared" si="28"/>
        <v>2.4791886870612315E-13</v>
      </c>
    </row>
    <row r="339" spans="5:21" x14ac:dyDescent="0.25">
      <c r="E339" s="2">
        <f t="shared" ca="1" si="26"/>
        <v>0.26545346921104851</v>
      </c>
      <c r="F339" s="2">
        <f t="shared" ca="1" si="27"/>
        <v>29.958812424317912</v>
      </c>
      <c r="Q339" s="9">
        <v>330</v>
      </c>
      <c r="R339" s="12">
        <f t="shared" si="28"/>
        <v>9.0180270360450547E-6</v>
      </c>
      <c r="S339" s="12">
        <f t="shared" si="28"/>
        <v>2.7081162270405569E-8</v>
      </c>
      <c r="T339" s="12">
        <f t="shared" si="28"/>
        <v>8.1324811622839538E-11</v>
      </c>
      <c r="U339" s="12">
        <f t="shared" si="28"/>
        <v>2.4421865352204066E-13</v>
      </c>
    </row>
    <row r="340" spans="5:21" x14ac:dyDescent="0.25">
      <c r="E340" s="2">
        <f t="shared" ca="1" si="26"/>
        <v>0.6522961602246522</v>
      </c>
      <c r="F340" s="2">
        <f t="shared" ca="1" si="27"/>
        <v>73.815565953881247</v>
      </c>
      <c r="Q340" s="9">
        <v>331</v>
      </c>
      <c r="R340" s="12">
        <f t="shared" si="28"/>
        <v>8.9641077127182758E-6</v>
      </c>
      <c r="S340" s="12">
        <f t="shared" si="28"/>
        <v>2.6838645846461904E-8</v>
      </c>
      <c r="T340" s="12">
        <f t="shared" si="28"/>
        <v>8.0355227085215279E-11</v>
      </c>
      <c r="U340" s="12">
        <f t="shared" si="28"/>
        <v>2.4058451223118347E-13</v>
      </c>
    </row>
    <row r="341" spans="5:21" x14ac:dyDescent="0.25">
      <c r="E341" s="2">
        <f t="shared" ca="1" si="26"/>
        <v>0.65902970762689472</v>
      </c>
      <c r="F341" s="2">
        <f t="shared" ca="1" si="27"/>
        <v>74.702363290896571</v>
      </c>
      <c r="Q341" s="9">
        <v>332</v>
      </c>
      <c r="R341" s="12">
        <f t="shared" si="28"/>
        <v>8.910670527957229E-6</v>
      </c>
      <c r="S341" s="12">
        <f t="shared" si="28"/>
        <v>2.6599016501364864E-8</v>
      </c>
      <c r="T341" s="12">
        <f t="shared" si="28"/>
        <v>7.940004925780556E-11</v>
      </c>
      <c r="U341" s="12">
        <f t="shared" si="28"/>
        <v>2.370150724113599E-13</v>
      </c>
    </row>
    <row r="342" spans="5:21" x14ac:dyDescent="0.25">
      <c r="E342" s="2">
        <f t="shared" ca="1" si="26"/>
        <v>0.4770163305382713</v>
      </c>
      <c r="F342" s="2">
        <f t="shared" ca="1" si="27"/>
        <v>53.300301187614927</v>
      </c>
      <c r="Q342" s="9">
        <v>333</v>
      </c>
      <c r="R342" s="12">
        <f t="shared" si="28"/>
        <v>8.8577097505668937E-6</v>
      </c>
      <c r="S342" s="12">
        <f t="shared" si="28"/>
        <v>2.6362231400496708E-8</v>
      </c>
      <c r="T342" s="12">
        <f t="shared" si="28"/>
        <v>7.8459022025287813E-11</v>
      </c>
      <c r="U342" s="12">
        <f t="shared" si="28"/>
        <v>2.3350899412288039E-13</v>
      </c>
    </row>
    <row r="343" spans="5:21" x14ac:dyDescent="0.25">
      <c r="E343" s="2">
        <f t="shared" ca="1" si="26"/>
        <v>0.57873682652780478</v>
      </c>
      <c r="F343" s="2">
        <f t="shared" ca="1" si="27"/>
        <v>64.724781161344907</v>
      </c>
      <c r="Q343" s="9">
        <v>334</v>
      </c>
      <c r="R343" s="12">
        <f t="shared" si="28"/>
        <v>8.8052197342584677E-6</v>
      </c>
      <c r="S343" s="12">
        <f t="shared" si="28"/>
        <v>2.6128248469609698E-8</v>
      </c>
      <c r="T343" s="12">
        <f t="shared" si="28"/>
        <v>7.7531894568574779E-11</v>
      </c>
      <c r="U343" s="12">
        <f t="shared" si="28"/>
        <v>2.3006496904621595E-13</v>
      </c>
    </row>
    <row r="344" spans="5:21" x14ac:dyDescent="0.25">
      <c r="E344" s="2">
        <f t="shared" ca="1" si="26"/>
        <v>0.94927140417241429</v>
      </c>
      <c r="F344" s="2">
        <f t="shared" ca="1" si="27"/>
        <v>147.53921922347686</v>
      </c>
      <c r="Q344" s="9">
        <v>335</v>
      </c>
      <c r="R344" s="12">
        <f t="shared" si="28"/>
        <v>8.7531949161443929E-6</v>
      </c>
      <c r="S344" s="12">
        <f t="shared" si="28"/>
        <v>2.5897026379125421E-8</v>
      </c>
      <c r="T344" s="12">
        <f t="shared" si="28"/>
        <v>7.6618421240016047E-11</v>
      </c>
      <c r="U344" s="12">
        <f t="shared" si="28"/>
        <v>2.2668171964501789E-13</v>
      </c>
    </row>
    <row r="345" spans="5:21" x14ac:dyDescent="0.25">
      <c r="E345" s="2">
        <f t="shared" ca="1" si="26"/>
        <v>0.57042876209311344</v>
      </c>
      <c r="F345" s="2">
        <f t="shared" ca="1" si="27"/>
        <v>63.753082786953492</v>
      </c>
      <c r="Q345" s="9">
        <v>336</v>
      </c>
      <c r="R345" s="12">
        <f t="shared" si="28"/>
        <v>8.7016298152643997E-6</v>
      </c>
      <c r="S345" s="12">
        <f t="shared" si="28"/>
        <v>2.5668524528803536E-8</v>
      </c>
      <c r="T345" s="12">
        <f t="shared" si="28"/>
        <v>7.5718361441898342E-11</v>
      </c>
      <c r="U345" s="12">
        <f t="shared" si="28"/>
        <v>2.2335799835368241E-13</v>
      </c>
    </row>
    <row r="346" spans="5:21" x14ac:dyDescent="0.25">
      <c r="E346" s="2">
        <f t="shared" ca="1" si="26"/>
        <v>0.52126180961566881</v>
      </c>
      <c r="F346" s="2">
        <f t="shared" ca="1" si="27"/>
        <v>58.162281338349672</v>
      </c>
      <c r="Q346" s="9">
        <v>337</v>
      </c>
      <c r="R346" s="12">
        <f t="shared" si="28"/>
        <v>8.6505190311418692E-6</v>
      </c>
      <c r="S346" s="12">
        <f t="shared" si="28"/>
        <v>2.5442703032770202E-8</v>
      </c>
      <c r="T346" s="12">
        <f t="shared" si="28"/>
        <v>7.4831479508147657E-11</v>
      </c>
      <c r="U346" s="12">
        <f t="shared" si="28"/>
        <v>2.2009258678866956E-13</v>
      </c>
    </row>
    <row r="347" spans="5:21" x14ac:dyDescent="0.25">
      <c r="E347" s="2">
        <f t="shared" ca="1" si="26"/>
        <v>0.48193264239176958</v>
      </c>
      <c r="F347" s="2">
        <f t="shared" ca="1" si="27"/>
        <v>53.835050758046897</v>
      </c>
      <c r="Q347" s="9">
        <v>338</v>
      </c>
      <c r="R347" s="12">
        <f t="shared" si="28"/>
        <v>8.5998572423697766E-6</v>
      </c>
      <c r="S347" s="12">
        <f t="shared" si="28"/>
        <v>2.5219522704896706E-8</v>
      </c>
      <c r="T347" s="12">
        <f t="shared" si="28"/>
        <v>7.3957544589139901E-11</v>
      </c>
      <c r="U347" s="12">
        <f t="shared" si="28"/>
        <v>2.1688429498281495E-13</v>
      </c>
    </row>
    <row r="348" spans="5:21" x14ac:dyDescent="0.25">
      <c r="E348" s="2">
        <f t="shared" ca="1" si="26"/>
        <v>0.70637789160591702</v>
      </c>
      <c r="F348" s="2">
        <f t="shared" ca="1" si="27"/>
        <v>81.291455419129633</v>
      </c>
      <c r="Q348" s="9">
        <v>339</v>
      </c>
      <c r="R348" s="12">
        <f t="shared" si="28"/>
        <v>8.5496392052255395E-6</v>
      </c>
      <c r="S348" s="12">
        <f t="shared" si="28"/>
        <v>2.4998945044519122E-8</v>
      </c>
      <c r="T348" s="12">
        <f t="shared" si="28"/>
        <v>7.3096330539529601E-11</v>
      </c>
      <c r="U348" s="12">
        <f t="shared" si="28"/>
        <v>2.1373196064189939E-13</v>
      </c>
    </row>
    <row r="349" spans="5:21" x14ac:dyDescent="0.25">
      <c r="E349" s="2">
        <f t="shared" ca="1" si="26"/>
        <v>0.26283026044485136</v>
      </c>
      <c r="F349" s="2">
        <f t="shared" ca="1" si="27"/>
        <v>29.644751692706574</v>
      </c>
      <c r="Q349" s="9">
        <v>340</v>
      </c>
      <c r="R349" s="12">
        <f t="shared" ref="R349:U368" si="29">1/(($R$2+$Q349)^(R$8+1))</f>
        <v>8.4998597523140868E-6</v>
      </c>
      <c r="S349" s="12">
        <f t="shared" si="29"/>
        <v>2.4780932222490048E-8</v>
      </c>
      <c r="T349" s="12">
        <f t="shared" si="29"/>
        <v>7.2247615809008885E-11</v>
      </c>
      <c r="U349" s="12">
        <f t="shared" si="29"/>
        <v>2.1063444842276645E-13</v>
      </c>
    </row>
    <row r="350" spans="5:21" x14ac:dyDescent="0.25">
      <c r="E350" s="2">
        <f t="shared" ca="1" si="26"/>
        <v>0.75595465268282769</v>
      </c>
      <c r="F350" s="2">
        <f t="shared" ca="1" si="27"/>
        <v>89.063413073884789</v>
      </c>
      <c r="Q350" s="9">
        <v>341</v>
      </c>
      <c r="R350" s="12">
        <f t="shared" si="29"/>
        <v>8.4505137912385079E-6</v>
      </c>
      <c r="S350" s="12">
        <f t="shared" si="29"/>
        <v>2.4565447067553801E-8</v>
      </c>
      <c r="T350" s="12">
        <f t="shared" si="29"/>
        <v>7.1411183335912211E-11</v>
      </c>
      <c r="U350" s="12">
        <f t="shared" si="29"/>
        <v>2.0759064923230293E-13</v>
      </c>
    </row>
    <row r="351" spans="5:21" x14ac:dyDescent="0.25">
      <c r="E351" s="2">
        <f t="shared" ca="1" si="26"/>
        <v>0.86243306193985536</v>
      </c>
      <c r="F351" s="2">
        <f t="shared" ca="1" si="27"/>
        <v>111.46969707569504</v>
      </c>
      <c r="Q351" s="9">
        <v>342</v>
      </c>
      <c r="R351" s="12">
        <f t="shared" si="29"/>
        <v>8.4015963032976262E-6</v>
      </c>
      <c r="S351" s="12">
        <f t="shared" si="29"/>
        <v>2.4352453053036598E-8</v>
      </c>
      <c r="T351" s="12">
        <f t="shared" si="29"/>
        <v>7.0586820443584339E-11</v>
      </c>
      <c r="U351" s="12">
        <f t="shared" si="29"/>
        <v>2.0459947954662129E-13</v>
      </c>
    </row>
    <row r="352" spans="5:21" x14ac:dyDescent="0.25">
      <c r="E352" s="2">
        <f t="shared" ca="1" si="26"/>
        <v>0.56176020007183947</v>
      </c>
      <c r="F352" s="2">
        <f t="shared" ca="1" si="27"/>
        <v>62.748523382992289</v>
      </c>
      <c r="Q352" s="9">
        <v>343</v>
      </c>
      <c r="R352" s="12">
        <f t="shared" si="29"/>
        <v>8.3531023422098964E-6</v>
      </c>
      <c r="S352" s="12">
        <f t="shared" si="29"/>
        <v>2.4141914283843634E-8</v>
      </c>
      <c r="T352" s="12">
        <f t="shared" si="29"/>
        <v>6.9774318739432459E-11</v>
      </c>
      <c r="U352" s="12">
        <f t="shared" si="29"/>
        <v>2.0165988074980481E-13</v>
      </c>
    </row>
    <row r="353" spans="5:21" x14ac:dyDescent="0.25">
      <c r="E353" s="2">
        <f t="shared" ca="1" si="26"/>
        <v>0.25793321790338652</v>
      </c>
      <c r="F353" s="2">
        <f t="shared" ca="1" si="27"/>
        <v>29.055019050503986</v>
      </c>
      <c r="Q353" s="9">
        <v>344</v>
      </c>
      <c r="R353" s="12">
        <f t="shared" si="29"/>
        <v>8.3050270328629927E-6</v>
      </c>
      <c r="S353" s="12">
        <f t="shared" si="29"/>
        <v>2.393379548375502E-8</v>
      </c>
      <c r="T353" s="12">
        <f t="shared" si="29"/>
        <v>6.8973474016585072E-11</v>
      </c>
      <c r="U353" s="12">
        <f t="shared" si="29"/>
        <v>1.9877081849159962E-13</v>
      </c>
    </row>
    <row r="354" spans="5:21" x14ac:dyDescent="0.25">
      <c r="E354" s="2">
        <f t="shared" ca="1" si="26"/>
        <v>0.75840202614491925</v>
      </c>
      <c r="F354" s="2">
        <f t="shared" ca="1" si="27"/>
        <v>89.477101151294036</v>
      </c>
      <c r="Q354" s="9">
        <v>345</v>
      </c>
      <c r="R354" s="12">
        <f t="shared" si="29"/>
        <v>8.2573655700885194E-6</v>
      </c>
      <c r="S354" s="12">
        <f t="shared" si="29"/>
        <v>2.3728061983012985E-8</v>
      </c>
      <c r="T354" s="12">
        <f t="shared" si="29"/>
        <v>6.8184086158083286E-11</v>
      </c>
      <c r="U354" s="12">
        <f t="shared" si="29"/>
        <v>1.9593128206345773E-13</v>
      </c>
    </row>
    <row r="355" spans="5:21" x14ac:dyDescent="0.25">
      <c r="E355" s="2">
        <f t="shared" ca="1" si="26"/>
        <v>0.7138048773981045</v>
      </c>
      <c r="F355" s="2">
        <f t="shared" ca="1" si="27"/>
        <v>82.390605597503878</v>
      </c>
      <c r="Q355" s="9">
        <v>346</v>
      </c>
      <c r="R355" s="12">
        <f t="shared" si="29"/>
        <v>8.2101132174612691E-6</v>
      </c>
      <c r="S355" s="12">
        <f t="shared" si="29"/>
        <v>2.3524679706192747E-8</v>
      </c>
      <c r="T355" s="12">
        <f t="shared" si="29"/>
        <v>6.7405959043532231E-11</v>
      </c>
      <c r="U355" s="12">
        <f t="shared" si="29"/>
        <v>1.9314028379235595E-13</v>
      </c>
    </row>
    <row r="356" spans="5:21" x14ac:dyDescent="0.25">
      <c r="E356" s="2">
        <f t="shared" ca="1" si="26"/>
        <v>0.97521811257292068</v>
      </c>
      <c r="F356" s="2">
        <f t="shared" ca="1" si="27"/>
        <v>172.50464665780572</v>
      </c>
      <c r="Q356" s="9">
        <v>347</v>
      </c>
      <c r="R356" s="12">
        <f t="shared" si="29"/>
        <v>8.1632653061224483E-6</v>
      </c>
      <c r="S356" s="12">
        <f t="shared" si="29"/>
        <v>2.3323615160349856E-8</v>
      </c>
      <c r="T356" s="12">
        <f t="shared" si="29"/>
        <v>6.6638900458142435E-11</v>
      </c>
      <c r="U356" s="12">
        <f t="shared" si="29"/>
        <v>1.9039685845183554E-13</v>
      </c>
    </row>
    <row r="357" spans="5:21" x14ac:dyDescent="0.25">
      <c r="E357" s="2">
        <f t="shared" ca="1" si="26"/>
        <v>2.9601922956024262E-2</v>
      </c>
      <c r="F357" s="2">
        <f t="shared" ca="1" si="27"/>
        <v>-17.308585328774459</v>
      </c>
      <c r="Q357" s="9">
        <v>348</v>
      </c>
      <c r="R357" s="12">
        <f t="shared" si="29"/>
        <v>8.1168172336263505E-6</v>
      </c>
      <c r="S357" s="12">
        <f t="shared" si="29"/>
        <v>2.3124835423436896E-8</v>
      </c>
      <c r="T357" s="12">
        <f t="shared" si="29"/>
        <v>6.5882722004093721E-11</v>
      </c>
      <c r="U357" s="12">
        <f t="shared" si="29"/>
        <v>1.877000626897257E-13</v>
      </c>
    </row>
    <row r="358" spans="5:21" x14ac:dyDescent="0.25">
      <c r="E358" s="2">
        <f t="shared" ca="1" si="26"/>
        <v>0.54886244073182411</v>
      </c>
      <c r="F358" s="2">
        <f t="shared" ca="1" si="27"/>
        <v>61.270029169319216</v>
      </c>
      <c r="Q358" s="9">
        <v>349</v>
      </c>
      <c r="R358" s="12">
        <f t="shared" si="29"/>
        <v>8.0707644628099176E-6</v>
      </c>
      <c r="S358" s="12">
        <f t="shared" si="29"/>
        <v>2.2928308132982721E-8</v>
      </c>
      <c r="T358" s="12">
        <f t="shared" si="29"/>
        <v>6.5137239014155448E-11</v>
      </c>
      <c r="U358" s="12">
        <f t="shared" si="29"/>
        <v>1.8504897447203253E-13</v>
      </c>
    </row>
    <row r="359" spans="5:21" x14ac:dyDescent="0.25">
      <c r="E359" s="2">
        <f t="shared" ca="1" si="26"/>
        <v>0.569230256088467</v>
      </c>
      <c r="F359" s="2">
        <f t="shared" ca="1" si="27"/>
        <v>63.613642413050158</v>
      </c>
      <c r="Q359" s="9">
        <v>350</v>
      </c>
      <c r="R359" s="12">
        <f t="shared" si="29"/>
        <v>8.0251025206847011E-6</v>
      </c>
      <c r="S359" s="12">
        <f t="shared" si="29"/>
        <v>2.2734001475027483E-8</v>
      </c>
      <c r="T359" s="12">
        <f t="shared" si="29"/>
        <v>6.4402270467499952E-11</v>
      </c>
      <c r="U359" s="12">
        <f t="shared" si="29"/>
        <v>1.8244269254249278E-13</v>
      </c>
    </row>
    <row r="360" spans="5:21" x14ac:dyDescent="0.25">
      <c r="E360" s="2">
        <f t="shared" ca="1" si="26"/>
        <v>0.26195079934944143</v>
      </c>
      <c r="F360" s="2">
        <f t="shared" ca="1" si="27"/>
        <v>29.539175526451743</v>
      </c>
      <c r="Q360" s="9">
        <v>351</v>
      </c>
      <c r="R360" s="12">
        <f t="shared" si="29"/>
        <v>7.9798269973506977E-6</v>
      </c>
      <c r="S360" s="12">
        <f t="shared" si="29"/>
        <v>2.2541884173307054E-8</v>
      </c>
      <c r="T360" s="12">
        <f t="shared" si="29"/>
        <v>6.367763890764705E-11</v>
      </c>
      <c r="U360" s="12">
        <f t="shared" si="29"/>
        <v>1.7988033589730803E-13</v>
      </c>
    </row>
    <row r="361" spans="5:21" x14ac:dyDescent="0.25">
      <c r="E361" s="2">
        <f t="shared" ca="1" si="26"/>
        <v>0.88764397127450545</v>
      </c>
      <c r="F361" s="2">
        <f t="shared" ca="1" si="27"/>
        <v>118.99599586107252</v>
      </c>
      <c r="Q361" s="9">
        <v>352</v>
      </c>
      <c r="R361" s="12">
        <f t="shared" si="29"/>
        <v>7.9349335449315615E-6</v>
      </c>
      <c r="S361" s="12">
        <f t="shared" si="29"/>
        <v>2.2351925478680454E-8</v>
      </c>
      <c r="T361" s="12">
        <f t="shared" si="29"/>
        <v>6.296317036248015E-11</v>
      </c>
      <c r="U361" s="12">
        <f t="shared" si="29"/>
        <v>1.7736104327459199E-13</v>
      </c>
    </row>
    <row r="362" spans="5:21" x14ac:dyDescent="0.25">
      <c r="E362" s="2">
        <f t="shared" ca="1" si="26"/>
        <v>0.44113959775725164</v>
      </c>
      <c r="F362" s="2">
        <f t="shared" ca="1" si="27"/>
        <v>49.423882502642549</v>
      </c>
      <c r="Q362" s="9">
        <v>353</v>
      </c>
      <c r="R362" s="12">
        <f t="shared" si="29"/>
        <v>7.8904178765307406E-6</v>
      </c>
      <c r="S362" s="12">
        <f t="shared" si="29"/>
        <v>2.2164095158794216E-8</v>
      </c>
      <c r="T362" s="12">
        <f t="shared" si="29"/>
        <v>6.2258694266275884E-11</v>
      </c>
      <c r="U362" s="12">
        <f t="shared" si="29"/>
        <v>1.7488397265807834E-13</v>
      </c>
    </row>
    <row r="363" spans="5:21" x14ac:dyDescent="0.25">
      <c r="E363" s="2">
        <f t="shared" ca="1" si="26"/>
        <v>0.64121456885718875</v>
      </c>
      <c r="F363" s="2">
        <f t="shared" ca="1" si="27"/>
        <v>72.379227284235412</v>
      </c>
      <c r="Q363" s="9">
        <v>354</v>
      </c>
      <c r="R363" s="12">
        <f t="shared" si="29"/>
        <v>7.8462757652080447E-6</v>
      </c>
      <c r="S363" s="12">
        <f t="shared" si="29"/>
        <v>2.1978363487977716E-8</v>
      </c>
      <c r="T363" s="12">
        <f t="shared" si="29"/>
        <v>6.1564043383691081E-11</v>
      </c>
      <c r="U363" s="12">
        <f t="shared" si="29"/>
        <v>1.7244830079465288E-13</v>
      </c>
    </row>
    <row r="364" spans="5:21" x14ac:dyDescent="0.25">
      <c r="E364" s="2">
        <f t="shared" ca="1" si="26"/>
        <v>0.73406321824085408</v>
      </c>
      <c r="F364" s="2">
        <f t="shared" ca="1" si="27"/>
        <v>85.498328396978877</v>
      </c>
      <c r="Q364" s="9">
        <v>355</v>
      </c>
      <c r="R364" s="12">
        <f t="shared" si="29"/>
        <v>7.8025030429761869E-6</v>
      </c>
      <c r="S364" s="12">
        <f t="shared" si="29"/>
        <v>2.1794701237363651E-8</v>
      </c>
      <c r="T364" s="12">
        <f t="shared" si="29"/>
        <v>6.0879053735652655E-11</v>
      </c>
      <c r="U364" s="12">
        <f t="shared" si="29"/>
        <v>1.7005322272528675E-13</v>
      </c>
    </row>
    <row r="365" spans="5:21" x14ac:dyDescent="0.25">
      <c r="E365" s="2">
        <f t="shared" ca="1" si="26"/>
        <v>0.8537754735316434</v>
      </c>
      <c r="F365" s="2">
        <f t="shared" ca="1" si="27"/>
        <v>109.16978280693006</v>
      </c>
      <c r="Q365" s="9">
        <v>356</v>
      </c>
      <c r="R365" s="12">
        <f t="shared" si="29"/>
        <v>7.759095599816886E-6</v>
      </c>
      <c r="S365" s="12">
        <f t="shared" si="29"/>
        <v>2.1613079665228093E-8</v>
      </c>
      <c r="T365" s="12">
        <f t="shared" si="29"/>
        <v>6.0203564527097748E-11</v>
      </c>
      <c r="U365" s="12">
        <f t="shared" si="29"/>
        <v>1.676979513289631E-13</v>
      </c>
    </row>
    <row r="366" spans="5:21" x14ac:dyDescent="0.25">
      <c r="E366" s="2">
        <f t="shared" ca="1" si="26"/>
        <v>0.11357511187318803</v>
      </c>
      <c r="F366" s="2">
        <f t="shared" ca="1" si="27"/>
        <v>7.8610498961281152</v>
      </c>
      <c r="Q366" s="9">
        <v>357</v>
      </c>
      <c r="R366" s="12">
        <f t="shared" si="29"/>
        <v>7.7160493827160496E-6</v>
      </c>
      <c r="S366" s="12">
        <f t="shared" si="29"/>
        <v>2.1433470507544582E-8</v>
      </c>
      <c r="T366" s="12">
        <f t="shared" si="29"/>
        <v>5.9537418076512725E-11</v>
      </c>
      <c r="U366" s="12">
        <f t="shared" si="29"/>
        <v>1.6538171687920203E-13</v>
      </c>
    </row>
    <row r="367" spans="5:21" x14ac:dyDescent="0.25">
      <c r="E367" s="2">
        <f t="shared" ca="1" si="26"/>
        <v>0.17332639157395169</v>
      </c>
      <c r="F367" s="2">
        <f t="shared" ca="1" si="27"/>
        <v>17.862421163972055</v>
      </c>
      <c r="Q367" s="9">
        <v>358</v>
      </c>
      <c r="R367" s="12">
        <f t="shared" si="29"/>
        <v>7.673360394717659E-6</v>
      </c>
      <c r="S367" s="12">
        <f t="shared" si="29"/>
        <v>2.1255845968746978E-8</v>
      </c>
      <c r="T367" s="12">
        <f t="shared" si="29"/>
        <v>5.8880459747221542E-11</v>
      </c>
      <c r="U367" s="12">
        <f t="shared" si="29"/>
        <v>1.6310376661280207E-13</v>
      </c>
    </row>
    <row r="368" spans="5:21" x14ac:dyDescent="0.25">
      <c r="E368" s="2">
        <f t="shared" ca="1" si="26"/>
        <v>0.28979035240747131</v>
      </c>
      <c r="F368" s="2">
        <f t="shared" ca="1" si="27"/>
        <v>32.817647456564607</v>
      </c>
      <c r="Q368" s="9">
        <v>359</v>
      </c>
      <c r="R368" s="12">
        <f t="shared" si="29"/>
        <v>7.6310246939959091E-6</v>
      </c>
      <c r="S368" s="12">
        <f t="shared" si="29"/>
        <v>2.1080178712695882E-8</v>
      </c>
      <c r="T368" s="12">
        <f t="shared" si="29"/>
        <v>5.823253788037537E-11</v>
      </c>
      <c r="U368" s="12">
        <f t="shared" si="29"/>
        <v>1.6086336431042919E-13</v>
      </c>
    </row>
    <row r="369" spans="5:21" x14ac:dyDescent="0.25">
      <c r="E369" s="2">
        <f t="shared" ca="1" si="26"/>
        <v>4.4986986464803258E-2</v>
      </c>
      <c r="F369" s="2">
        <f t="shared" ca="1" si="27"/>
        <v>-10.205280739192045</v>
      </c>
      <c r="Q369" s="9">
        <v>360</v>
      </c>
      <c r="R369" s="12">
        <f t="shared" ref="R369:U388" si="30">1/(($R$2+$Q369)^(R$8+1))</f>
        <v>7.5890383929452295E-6</v>
      </c>
      <c r="S369" s="12">
        <f t="shared" si="30"/>
        <v>2.0906441853843609E-8</v>
      </c>
      <c r="T369" s="12">
        <f t="shared" si="30"/>
        <v>5.7593503729596718E-11</v>
      </c>
      <c r="U369" s="12">
        <f t="shared" si="30"/>
        <v>1.586597898886962E-13</v>
      </c>
    </row>
    <row r="370" spans="5:21" x14ac:dyDescent="0.25">
      <c r="E370" s="2">
        <f t="shared" ca="1" si="26"/>
        <v>0.94141231743019216</v>
      </c>
      <c r="F370" s="2">
        <f t="shared" ca="1" si="27"/>
        <v>142.45477605154585</v>
      </c>
      <c r="Q370" s="9">
        <v>361</v>
      </c>
      <c r="R370" s="12">
        <f t="shared" si="30"/>
        <v>7.547397657287767E-6</v>
      </c>
      <c r="S370" s="12">
        <f t="shared" si="30"/>
        <v>2.0734608948592768E-8</v>
      </c>
      <c r="T370" s="12">
        <f t="shared" si="30"/>
        <v>5.6963211397232876E-11</v>
      </c>
      <c r="U370" s="12">
        <f t="shared" si="30"/>
        <v>1.5649233900338701E-13</v>
      </c>
    </row>
    <row r="371" spans="5:21" x14ac:dyDescent="0.25">
      <c r="E371" s="2">
        <f t="shared" ca="1" si="26"/>
        <v>0.45518120325953193</v>
      </c>
      <c r="F371" s="2">
        <f t="shared" ca="1" si="27"/>
        <v>50.936701102744031</v>
      </c>
      <c r="Q371" s="9">
        <v>362</v>
      </c>
      <c r="R371" s="12">
        <f t="shared" si="30"/>
        <v>7.5060987051979735E-6</v>
      </c>
      <c r="S371" s="12">
        <f t="shared" si="30"/>
        <v>2.0564653986843763E-8</v>
      </c>
      <c r="T371" s="12">
        <f t="shared" si="30"/>
        <v>5.6341517772174691E-11</v>
      </c>
      <c r="U371" s="12">
        <f t="shared" si="30"/>
        <v>1.5436032266349232E-13</v>
      </c>
    </row>
    <row r="372" spans="5:21" x14ac:dyDescent="0.25">
      <c r="E372" s="2">
        <f t="shared" ca="1" si="26"/>
        <v>5.3529816563531951E-2</v>
      </c>
      <c r="F372" s="2">
        <f t="shared" ca="1" si="27"/>
        <v>-7.0961837439925972</v>
      </c>
      <c r="Q372" s="9">
        <v>363</v>
      </c>
      <c r="R372" s="12">
        <f t="shared" si="30"/>
        <v>7.4651378064439071E-6</v>
      </c>
      <c r="S372" s="12">
        <f t="shared" si="30"/>
        <v>2.0396551383726522E-8</v>
      </c>
      <c r="T372" s="12">
        <f t="shared" si="30"/>
        <v>5.5728282469198145E-11</v>
      </c>
      <c r="U372" s="12">
        <f t="shared" si="30"/>
        <v>1.5226306685573265E-13</v>
      </c>
    </row>
    <row r="373" spans="5:21" x14ac:dyDescent="0.25">
      <c r="E373" s="2">
        <f t="shared" ca="1" si="26"/>
        <v>0.23897627877617689</v>
      </c>
      <c r="F373" s="2">
        <f t="shared" ca="1" si="27"/>
        <v>26.725715583856012</v>
      </c>
      <c r="Q373" s="9">
        <v>364</v>
      </c>
      <c r="R373" s="12">
        <f t="shared" si="30"/>
        <v>7.4245112815448925E-6</v>
      </c>
      <c r="S373" s="12">
        <f t="shared" si="30"/>
        <v>2.0230275971511968E-8</v>
      </c>
      <c r="T373" s="12">
        <f t="shared" si="30"/>
        <v>5.5123367769787382E-11</v>
      </c>
      <c r="U373" s="12">
        <f t="shared" si="30"/>
        <v>1.5019991217925716E-13</v>
      </c>
    </row>
    <row r="374" spans="5:21" x14ac:dyDescent="0.25">
      <c r="E374" s="2">
        <f t="shared" ca="1" si="26"/>
        <v>0.13098635070806353</v>
      </c>
      <c r="F374" s="2">
        <f t="shared" ca="1" si="27"/>
        <v>11.068730859279741</v>
      </c>
      <c r="Q374" s="9">
        <v>365</v>
      </c>
      <c r="R374" s="12">
        <f t="shared" si="30"/>
        <v>7.3842155009451798E-6</v>
      </c>
      <c r="S374" s="12">
        <f t="shared" si="30"/>
        <v>2.0065802991698858E-8</v>
      </c>
      <c r="T374" s="12">
        <f t="shared" si="30"/>
        <v>5.4526638564399067E-11</v>
      </c>
      <c r="U374" s="12">
        <f t="shared" si="30"/>
        <v>1.4817021349021487E-13</v>
      </c>
    </row>
    <row r="375" spans="5:21" x14ac:dyDescent="0.25">
      <c r="E375" s="2">
        <f t="shared" ca="1" si="26"/>
        <v>0.99854730009618675</v>
      </c>
      <c r="F375" s="2">
        <f t="shared" ca="1" si="27"/>
        <v>269.48713801533864</v>
      </c>
      <c r="Q375" s="9">
        <v>366</v>
      </c>
      <c r="R375" s="12">
        <f t="shared" si="30"/>
        <v>7.3442468842032593E-6</v>
      </c>
      <c r="S375" s="12">
        <f t="shared" si="30"/>
        <v>1.9903108087271705E-8</v>
      </c>
      <c r="T375" s="12">
        <f t="shared" si="30"/>
        <v>5.3937962296129286E-11</v>
      </c>
      <c r="U375" s="12">
        <f t="shared" si="30"/>
        <v>1.4617333955590592E-13</v>
      </c>
    </row>
    <row r="376" spans="5:21" x14ac:dyDescent="0.25">
      <c r="E376" s="2">
        <f t="shared" ca="1" si="26"/>
        <v>0.97083896119524937</v>
      </c>
      <c r="F376" s="2">
        <f t="shared" ca="1" si="27"/>
        <v>166.87044757438693</v>
      </c>
      <c r="Q376" s="9">
        <v>367</v>
      </c>
      <c r="R376" s="12">
        <f t="shared" si="30"/>
        <v>7.3046018991964936E-6</v>
      </c>
      <c r="S376" s="12">
        <f t="shared" si="30"/>
        <v>1.9742167295125657E-8</v>
      </c>
      <c r="T376" s="12">
        <f t="shared" si="30"/>
        <v>5.3357208905745026E-11</v>
      </c>
      <c r="U376" s="12">
        <f t="shared" si="30"/>
        <v>1.4420867271822979E-13</v>
      </c>
    </row>
    <row r="377" spans="5:21" x14ac:dyDescent="0.25">
      <c r="E377" s="2">
        <f t="shared" ca="1" si="26"/>
        <v>0.23605931417901216</v>
      </c>
      <c r="F377" s="2">
        <f t="shared" ca="1" si="27"/>
        <v>26.360113162225716</v>
      </c>
      <c r="Q377" s="9">
        <v>368</v>
      </c>
      <c r="R377" s="12">
        <f t="shared" si="30"/>
        <v>7.2652770613407345E-6</v>
      </c>
      <c r="S377" s="12">
        <f t="shared" si="30"/>
        <v>1.9582957038654269E-8</v>
      </c>
      <c r="T377" s="12">
        <f t="shared" si="30"/>
        <v>5.2784250778043856E-11</v>
      </c>
      <c r="U377" s="12">
        <f t="shared" si="30"/>
        <v>1.4227560856615594E-13</v>
      </c>
    </row>
    <row r="378" spans="5:21" x14ac:dyDescent="0.25">
      <c r="E378" s="2">
        <f t="shared" ca="1" si="26"/>
        <v>0.66481855430320203</v>
      </c>
      <c r="F378" s="2">
        <f t="shared" ca="1" si="27"/>
        <v>75.473729471293666</v>
      </c>
      <c r="Q378" s="9">
        <v>369</v>
      </c>
      <c r="R378" s="12">
        <f t="shared" si="30"/>
        <v>7.2262689328246036E-6</v>
      </c>
      <c r="S378" s="12">
        <f t="shared" si="30"/>
        <v>1.9425454120496246E-8</v>
      </c>
      <c r="T378" s="12">
        <f t="shared" si="30"/>
        <v>5.2218962689506038E-11</v>
      </c>
      <c r="U378" s="12">
        <f t="shared" si="30"/>
        <v>1.4037355561695171E-13</v>
      </c>
    </row>
    <row r="379" spans="5:21" x14ac:dyDescent="0.25">
      <c r="E379" s="2">
        <f t="shared" ca="1" si="26"/>
        <v>0.50533910354476586</v>
      </c>
      <c r="F379" s="2">
        <f t="shared" ca="1" si="27"/>
        <v>56.398356726741689</v>
      </c>
      <c r="Q379" s="9">
        <v>370</v>
      </c>
      <c r="R379" s="12">
        <f t="shared" si="30"/>
        <v>7.1875741218581317E-6</v>
      </c>
      <c r="S379" s="12">
        <f t="shared" si="30"/>
        <v>1.9269635715437349E-8</v>
      </c>
      <c r="T379" s="12">
        <f t="shared" si="30"/>
        <v>5.1661221757204693E-11</v>
      </c>
      <c r="U379" s="12">
        <f t="shared" si="30"/>
        <v>1.385019350059107E-13</v>
      </c>
    </row>
    <row r="380" spans="5:21" x14ac:dyDescent="0.25">
      <c r="E380" s="2">
        <f t="shared" ca="1" si="26"/>
        <v>0.58784325802253601</v>
      </c>
      <c r="F380" s="2">
        <f t="shared" ca="1" si="27"/>
        <v>65.800617362875499</v>
      </c>
      <c r="Q380" s="9">
        <v>371</v>
      </c>
      <c r="R380" s="12">
        <f t="shared" si="30"/>
        <v>7.1491892819354281E-6</v>
      </c>
      <c r="S380" s="12">
        <f t="shared" si="30"/>
        <v>1.9115479363463714E-8</v>
      </c>
      <c r="T380" s="12">
        <f t="shared" si="30"/>
        <v>5.1110907388940407E-11</v>
      </c>
      <c r="U380" s="12">
        <f t="shared" si="30"/>
        <v>1.3666018018433265E-13</v>
      </c>
    </row>
    <row r="381" spans="5:21" x14ac:dyDescent="0.25">
      <c r="E381" s="2">
        <f t="shared" ca="1" si="26"/>
        <v>0.23470302910767626</v>
      </c>
      <c r="F381" s="2">
        <f t="shared" ca="1" si="27"/>
        <v>26.189414037858867</v>
      </c>
      <c r="Q381" s="9">
        <v>372</v>
      </c>
      <c r="R381" s="12">
        <f t="shared" si="30"/>
        <v>7.111111111111111E-6</v>
      </c>
      <c r="S381" s="12">
        <f t="shared" si="30"/>
        <v>1.8962962962962962E-8</v>
      </c>
      <c r="T381" s="12">
        <f t="shared" si="30"/>
        <v>5.05679012345679E-11</v>
      </c>
      <c r="U381" s="12">
        <f t="shared" si="30"/>
        <v>1.348477366255144E-13</v>
      </c>
    </row>
    <row r="382" spans="5:21" x14ac:dyDescent="0.25">
      <c r="E382" s="2">
        <f t="shared" ca="1" si="26"/>
        <v>0.69830282834003055</v>
      </c>
      <c r="F382" s="2">
        <f t="shared" ca="1" si="27"/>
        <v>80.118627958260603</v>
      </c>
      <c r="Q382" s="9">
        <v>373</v>
      </c>
      <c r="R382" s="12">
        <f t="shared" si="30"/>
        <v>7.0733363512901765E-6</v>
      </c>
      <c r="S382" s="12">
        <f t="shared" si="30"/>
        <v>1.8812064764069618E-8</v>
      </c>
      <c r="T382" s="12">
        <f t="shared" si="30"/>
        <v>5.0032087138483027E-11</v>
      </c>
      <c r="U382" s="12">
        <f t="shared" si="30"/>
        <v>1.330640615385187E-13</v>
      </c>
    </row>
    <row r="383" spans="5:21" x14ac:dyDescent="0.25">
      <c r="E383" s="2">
        <f t="shared" ca="1" si="26"/>
        <v>0.6735750112089004</v>
      </c>
      <c r="F383" s="2">
        <f t="shared" ca="1" si="27"/>
        <v>76.657171309109543</v>
      </c>
      <c r="Q383" s="9">
        <v>374</v>
      </c>
      <c r="R383" s="12">
        <f t="shared" si="30"/>
        <v>7.0358617875310459E-6</v>
      </c>
      <c r="S383" s="12">
        <f t="shared" si="30"/>
        <v>1.8662763362151316E-8</v>
      </c>
      <c r="T383" s="12">
        <f t="shared" si="30"/>
        <v>4.9503351093239565E-11</v>
      </c>
      <c r="U383" s="12">
        <f t="shared" si="30"/>
        <v>1.3130862358949485E-13</v>
      </c>
    </row>
    <row r="384" spans="5:21" x14ac:dyDescent="0.25">
      <c r="E384" s="2">
        <f t="shared" ca="1" si="26"/>
        <v>0.19866929803785027</v>
      </c>
      <c r="F384" s="2">
        <f t="shared" ca="1" si="27"/>
        <v>21.463883945259042</v>
      </c>
      <c r="Q384" s="9">
        <v>375</v>
      </c>
      <c r="R384" s="12">
        <f t="shared" si="30"/>
        <v>6.9986842473614964E-6</v>
      </c>
      <c r="S384" s="12">
        <f t="shared" si="30"/>
        <v>1.8515037691432528E-8</v>
      </c>
      <c r="T384" s="12">
        <f t="shared" si="30"/>
        <v>4.8981581194265949E-11</v>
      </c>
      <c r="U384" s="12">
        <f t="shared" si="30"/>
        <v>1.295809026303332E-13</v>
      </c>
    </row>
    <row r="385" spans="5:21" x14ac:dyDescent="0.25">
      <c r="E385" s="2">
        <f t="shared" ca="1" si="26"/>
        <v>0.12278177438010396</v>
      </c>
      <c r="F385" s="2">
        <f t="shared" ca="1" si="27"/>
        <v>9.5953538922870436</v>
      </c>
      <c r="Q385" s="9">
        <v>376</v>
      </c>
      <c r="R385" s="12">
        <f t="shared" si="30"/>
        <v>6.961800600107212E-6</v>
      </c>
      <c r="S385" s="12">
        <f t="shared" si="30"/>
        <v>1.8368867018752536E-8</v>
      </c>
      <c r="T385" s="12">
        <f t="shared" si="30"/>
        <v>4.8466667595653131E-11</v>
      </c>
      <c r="U385" s="12">
        <f t="shared" si="30"/>
        <v>1.2788038943444098E-13</v>
      </c>
    </row>
    <row r="386" spans="5:21" x14ac:dyDescent="0.25">
      <c r="E386" s="2">
        <f t="shared" ca="1" si="26"/>
        <v>0.24819569353924931</v>
      </c>
      <c r="F386" s="2">
        <f t="shared" ca="1" si="27"/>
        <v>27.868222168497251</v>
      </c>
      <c r="Q386" s="9">
        <v>377</v>
      </c>
      <c r="R386" s="12">
        <f t="shared" si="30"/>
        <v>6.9252077562326867E-6</v>
      </c>
      <c r="S386" s="12">
        <f t="shared" si="30"/>
        <v>1.8224230937454438E-8</v>
      </c>
      <c r="T386" s="12">
        <f t="shared" si="30"/>
        <v>4.7958502466985367E-11</v>
      </c>
      <c r="U386" s="12">
        <f t="shared" si="30"/>
        <v>1.2620658543943518E-13</v>
      </c>
    </row>
    <row r="387" spans="5:21" x14ac:dyDescent="0.25">
      <c r="E387" s="2">
        <f t="shared" ref="E387:E450" ca="1" si="31">RAND()</f>
        <v>0.34300911599063499</v>
      </c>
      <c r="F387" s="2">
        <f t="shared" ref="F387:F450" ca="1" si="32">$C$3+$C$4*(-LN(E387^(-1/$C$5)-1))</f>
        <v>38.80913127897108</v>
      </c>
      <c r="Q387" s="9">
        <v>378</v>
      </c>
      <c r="R387" s="12">
        <f t="shared" si="30"/>
        <v>6.8889026666942226E-6</v>
      </c>
      <c r="S387" s="12">
        <f t="shared" si="30"/>
        <v>1.8081109361402158E-8</v>
      </c>
      <c r="T387" s="12">
        <f t="shared" si="30"/>
        <v>4.7456979951186765E-11</v>
      </c>
      <c r="U387" s="12">
        <f t="shared" si="30"/>
        <v>1.245590024965532E-13</v>
      </c>
    </row>
    <row r="388" spans="5:21" x14ac:dyDescent="0.25">
      <c r="E388" s="2">
        <f t="shared" ca="1" si="31"/>
        <v>0.86563598176263734</v>
      </c>
      <c r="F388" s="2">
        <f t="shared" ca="1" si="32"/>
        <v>112.35332747306659</v>
      </c>
      <c r="Q388" s="9">
        <v>379</v>
      </c>
      <c r="R388" s="12">
        <f t="shared" si="30"/>
        <v>6.8528823223047617E-6</v>
      </c>
      <c r="S388" s="12">
        <f t="shared" si="30"/>
        <v>1.7939482519122413E-8</v>
      </c>
      <c r="T388" s="12">
        <f t="shared" si="30"/>
        <v>4.6961996123357096E-11</v>
      </c>
      <c r="U388" s="12">
        <f t="shared" si="30"/>
        <v>1.2293716262658926E-13</v>
      </c>
    </row>
    <row r="389" spans="5:21" x14ac:dyDescent="0.25">
      <c r="E389" s="2">
        <f t="shared" ca="1" si="31"/>
        <v>0.97002449757760745</v>
      </c>
      <c r="F389" s="2">
        <f t="shared" ca="1" si="32"/>
        <v>165.91489167663752</v>
      </c>
      <c r="Q389" s="9">
        <v>380</v>
      </c>
      <c r="R389" s="12">
        <f t="shared" ref="R389:U408" si="33">1/(($R$2+$Q389)^(R$8+1))</f>
        <v>6.8171437531103219E-6</v>
      </c>
      <c r="S389" s="12">
        <f t="shared" si="33"/>
        <v>1.7799330948068727E-8</v>
      </c>
      <c r="T389" s="12">
        <f t="shared" si="33"/>
        <v>4.6473448950571082E-11</v>
      </c>
      <c r="U389" s="12">
        <f t="shared" si="33"/>
        <v>1.2134059778216993E-13</v>
      </c>
    </row>
    <row r="390" spans="5:21" x14ac:dyDescent="0.25">
      <c r="E390" s="2">
        <f t="shared" ca="1" si="31"/>
        <v>0.17095260933400758</v>
      </c>
      <c r="F390" s="2">
        <f t="shared" ca="1" si="32"/>
        <v>17.510201718423097</v>
      </c>
      <c r="Q390" s="9">
        <v>381</v>
      </c>
      <c r="R390" s="12">
        <f t="shared" si="33"/>
        <v>6.7816840277777774E-6</v>
      </c>
      <c r="S390" s="12">
        <f t="shared" si="33"/>
        <v>1.7660635489004629E-8</v>
      </c>
      <c r="T390" s="12">
        <f t="shared" si="33"/>
        <v>4.599123825261622E-11</v>
      </c>
      <c r="U390" s="12">
        <f t="shared" si="33"/>
        <v>1.1976884961618809E-13</v>
      </c>
    </row>
    <row r="391" spans="5:21" x14ac:dyDescent="0.25">
      <c r="E391" s="2">
        <f t="shared" ca="1" si="31"/>
        <v>3.5045584845684985E-2</v>
      </c>
      <c r="F391" s="2">
        <f t="shared" ca="1" si="32"/>
        <v>-14.502298391296737</v>
      </c>
      <c r="Q391" s="9">
        <v>382</v>
      </c>
      <c r="R391" s="12">
        <f t="shared" si="33"/>
        <v>6.7465002529937596E-6</v>
      </c>
      <c r="S391" s="12">
        <f t="shared" si="33"/>
        <v>1.7523377280503271E-8</v>
      </c>
      <c r="T391" s="12">
        <f t="shared" si="33"/>
        <v>4.5515265663644862E-11</v>
      </c>
      <c r="U391" s="12">
        <f t="shared" si="33"/>
        <v>1.1822146925622041E-13</v>
      </c>
    </row>
    <row r="392" spans="5:21" x14ac:dyDescent="0.25">
      <c r="E392" s="2">
        <f t="shared" ca="1" si="31"/>
        <v>0.27061482620856736</v>
      </c>
      <c r="F392" s="2">
        <f t="shared" ca="1" si="32"/>
        <v>30.573160609358126</v>
      </c>
      <c r="Q392" s="9">
        <v>383</v>
      </c>
      <c r="R392" s="12">
        <f t="shared" si="33"/>
        <v>6.7115895728744397E-6</v>
      </c>
      <c r="S392" s="12">
        <f t="shared" si="33"/>
        <v>1.7387537753560725E-8</v>
      </c>
      <c r="T392" s="12">
        <f t="shared" si="33"/>
        <v>4.5045434594716904E-11</v>
      </c>
      <c r="U392" s="12">
        <f t="shared" si="33"/>
        <v>1.1669801708475882E-13</v>
      </c>
    </row>
    <row r="393" spans="5:21" x14ac:dyDescent="0.25">
      <c r="E393" s="2">
        <f t="shared" ca="1" si="31"/>
        <v>0.46520450278683556</v>
      </c>
      <c r="F393" s="2">
        <f t="shared" ca="1" si="32"/>
        <v>52.019645512740006</v>
      </c>
      <c r="Q393" s="9">
        <v>384</v>
      </c>
      <c r="R393" s="12">
        <f t="shared" si="33"/>
        <v>6.6769491683859811E-6</v>
      </c>
      <c r="S393" s="12">
        <f t="shared" si="33"/>
        <v>1.7253098626320365E-8</v>
      </c>
      <c r="T393" s="12">
        <f t="shared" si="33"/>
        <v>4.4581650197210242E-11</v>
      </c>
      <c r="U393" s="12">
        <f t="shared" si="33"/>
        <v>1.1519806252509107E-13</v>
      </c>
    </row>
    <row r="394" spans="5:21" x14ac:dyDescent="0.25">
      <c r="E394" s="2">
        <f t="shared" ca="1" si="31"/>
        <v>0.89052436951398328</v>
      </c>
      <c r="F394" s="2">
        <f t="shared" ca="1" si="32"/>
        <v>119.95147425157568</v>
      </c>
      <c r="Q394" s="9">
        <v>385</v>
      </c>
      <c r="R394" s="12">
        <f t="shared" si="33"/>
        <v>6.6425762567754282E-6</v>
      </c>
      <c r="S394" s="12">
        <f t="shared" si="33"/>
        <v>1.7120041898905742E-8</v>
      </c>
      <c r="T394" s="12">
        <f t="shared" si="33"/>
        <v>4.4123819327076655E-11</v>
      </c>
      <c r="U394" s="12">
        <f t="shared" si="33"/>
        <v>1.1372118383267178E-13</v>
      </c>
    </row>
    <row r="395" spans="5:21" x14ac:dyDescent="0.25">
      <c r="E395" s="2">
        <f t="shared" ca="1" si="31"/>
        <v>0.32246585640771774</v>
      </c>
      <c r="F395" s="2">
        <f t="shared" ca="1" si="32"/>
        <v>36.529886961384975</v>
      </c>
      <c r="Q395" s="9">
        <v>386</v>
      </c>
      <c r="R395" s="12">
        <f t="shared" si="33"/>
        <v>6.6084680910118228E-6</v>
      </c>
      <c r="S395" s="12">
        <f t="shared" si="33"/>
        <v>1.6988349848359442E-8</v>
      </c>
      <c r="T395" s="12">
        <f t="shared" si="33"/>
        <v>4.3671850509921445E-11</v>
      </c>
      <c r="U395" s="12">
        <f t="shared" si="33"/>
        <v>1.1226696789182889E-13</v>
      </c>
    </row>
    <row r="396" spans="5:21" x14ac:dyDescent="0.25">
      <c r="E396" s="2">
        <f t="shared" ca="1" si="31"/>
        <v>0.48529985181635993</v>
      </c>
      <c r="F396" s="2">
        <f t="shared" ca="1" si="32"/>
        <v>54.201959813320144</v>
      </c>
      <c r="Q396" s="9">
        <v>387</v>
      </c>
      <c r="R396" s="12">
        <f t="shared" si="33"/>
        <v>6.574621959237344E-6</v>
      </c>
      <c r="S396" s="12">
        <f t="shared" si="33"/>
        <v>1.6858005023685496E-8</v>
      </c>
      <c r="T396" s="12">
        <f t="shared" si="33"/>
        <v>4.3225653906885888E-11</v>
      </c>
      <c r="U396" s="12">
        <f t="shared" si="33"/>
        <v>1.1083501001765613E-13</v>
      </c>
    </row>
    <row r="397" spans="5:21" x14ac:dyDescent="0.25">
      <c r="E397" s="2">
        <f t="shared" ca="1" si="31"/>
        <v>0.5014980674753915</v>
      </c>
      <c r="F397" s="2">
        <f t="shared" ca="1" si="32"/>
        <v>55.975496567153868</v>
      </c>
      <c r="Q397" s="9">
        <v>388</v>
      </c>
      <c r="R397" s="12">
        <f t="shared" si="33"/>
        <v>6.5410351842282562E-6</v>
      </c>
      <c r="S397" s="12">
        <f t="shared" si="33"/>
        <v>1.6728990240992981E-8</v>
      </c>
      <c r="T397" s="12">
        <f t="shared" si="33"/>
        <v>4.2785141281311972E-11</v>
      </c>
      <c r="U397" s="12">
        <f t="shared" si="33"/>
        <v>1.0942491376294623E-13</v>
      </c>
    </row>
    <row r="398" spans="5:21" x14ac:dyDescent="0.25">
      <c r="E398" s="2">
        <f t="shared" ca="1" si="31"/>
        <v>0.9655843020003213</v>
      </c>
      <c r="F398" s="2">
        <f t="shared" ca="1" si="32"/>
        <v>161.11477771281594</v>
      </c>
      <c r="Q398" s="9">
        <v>389</v>
      </c>
      <c r="R398" s="12">
        <f t="shared" si="33"/>
        <v>6.507705122865473E-6</v>
      </c>
      <c r="S398" s="12">
        <f t="shared" si="33"/>
        <v>1.6601288578738451E-8</v>
      </c>
      <c r="T398" s="12">
        <f t="shared" si="33"/>
        <v>4.2350225966169517E-11</v>
      </c>
      <c r="U398" s="12">
        <f t="shared" si="33"/>
        <v>1.0803629073002427E-13</v>
      </c>
    </row>
    <row r="399" spans="5:21" x14ac:dyDescent="0.25">
      <c r="E399" s="2">
        <f t="shared" ca="1" si="31"/>
        <v>0.66169631927652484</v>
      </c>
      <c r="F399" s="2">
        <f t="shared" ca="1" si="32"/>
        <v>75.056634389218914</v>
      </c>
      <c r="Q399" s="9">
        <v>390</v>
      </c>
      <c r="R399" s="12">
        <f t="shared" si="33"/>
        <v>6.4746291656145398E-6</v>
      </c>
      <c r="S399" s="12">
        <f t="shared" si="33"/>
        <v>1.6474883373064987E-8</v>
      </c>
      <c r="T399" s="12">
        <f t="shared" si="33"/>
        <v>4.1920822832226426E-11</v>
      </c>
      <c r="U399" s="12">
        <f t="shared" si="33"/>
        <v>1.066687603873446E-13</v>
      </c>
    </row>
    <row r="400" spans="5:21" x14ac:dyDescent="0.25">
      <c r="E400" s="2">
        <f t="shared" ca="1" si="31"/>
        <v>0.5661646901086772</v>
      </c>
      <c r="F400" s="2">
        <f t="shared" ca="1" si="32"/>
        <v>63.257793141085642</v>
      </c>
      <c r="Q400" s="9">
        <v>391</v>
      </c>
      <c r="R400" s="12">
        <f t="shared" si="33"/>
        <v>6.4418047360148418E-6</v>
      </c>
      <c r="S400" s="12">
        <f t="shared" si="33"/>
        <v>1.6349758213235641E-8</v>
      </c>
      <c r="T400" s="12">
        <f t="shared" si="33"/>
        <v>4.1496848256943244E-11</v>
      </c>
      <c r="U400" s="12">
        <f t="shared" si="33"/>
        <v>1.053219498907189E-13</v>
      </c>
    </row>
    <row r="401" spans="5:21" x14ac:dyDescent="0.25">
      <c r="E401" s="2">
        <f t="shared" ca="1" si="31"/>
        <v>0.64735303043469938</v>
      </c>
      <c r="F401" s="2">
        <f t="shared" ca="1" si="32"/>
        <v>73.171415606014094</v>
      </c>
      <c r="Q401" s="9">
        <v>392</v>
      </c>
      <c r="R401" s="12">
        <f t="shared" si="33"/>
        <v>6.4092292901778563E-6</v>
      </c>
      <c r="S401" s="12">
        <f t="shared" si="33"/>
        <v>1.6225896937159128E-8</v>
      </c>
      <c r="T401" s="12">
        <f t="shared" si="33"/>
        <v>4.1078220094073747E-11</v>
      </c>
      <c r="U401" s="12">
        <f t="shared" si="33"/>
        <v>1.0399549390904746E-13</v>
      </c>
    </row>
    <row r="402" spans="5:21" x14ac:dyDescent="0.25">
      <c r="E402" s="2">
        <f t="shared" ca="1" si="31"/>
        <v>0.91967380476230309</v>
      </c>
      <c r="F402" s="2">
        <f t="shared" ca="1" si="32"/>
        <v>131.20004840393329</v>
      </c>
      <c r="Q402" s="9">
        <v>393</v>
      </c>
      <c r="R402" s="12">
        <f t="shared" si="33"/>
        <v>6.3769003162942556E-6</v>
      </c>
      <c r="S402" s="12">
        <f t="shared" si="33"/>
        <v>1.6103283627005696E-8</v>
      </c>
      <c r="T402" s="12">
        <f t="shared" si="33"/>
        <v>4.0664857643953778E-11</v>
      </c>
      <c r="U402" s="12">
        <f t="shared" si="33"/>
        <v>1.0268903445442874E-13</v>
      </c>
    </row>
    <row r="403" spans="5:21" x14ac:dyDescent="0.25">
      <c r="E403" s="2">
        <f t="shared" ca="1" si="31"/>
        <v>1.4354273061965239E-2</v>
      </c>
      <c r="F403" s="2">
        <f t="shared" ca="1" si="32"/>
        <v>-28.62866363035856</v>
      </c>
      <c r="Q403" s="9">
        <v>394</v>
      </c>
      <c r="R403" s="12">
        <f t="shared" si="33"/>
        <v>6.3448153341496993E-6</v>
      </c>
      <c r="S403" s="12">
        <f t="shared" si="33"/>
        <v>1.5981902604911083E-8</v>
      </c>
      <c r="T403" s="12">
        <f t="shared" si="33"/>
        <v>4.0256681624461161E-11</v>
      </c>
      <c r="U403" s="12">
        <f t="shared" si="33"/>
        <v>1.0140222071652686E-13</v>
      </c>
    </row>
    <row r="404" spans="5:21" x14ac:dyDescent="0.25">
      <c r="E404" s="2">
        <f t="shared" ca="1" si="31"/>
        <v>4.6019218261795558E-2</v>
      </c>
      <c r="F404" s="2">
        <f t="shared" ca="1" si="32"/>
        <v>-9.8054241003308711</v>
      </c>
      <c r="Q404" s="9">
        <v>395</v>
      </c>
      <c r="R404" s="12">
        <f t="shared" si="33"/>
        <v>6.3129718946491248E-6</v>
      </c>
      <c r="S404" s="12">
        <f t="shared" si="33"/>
        <v>1.5861738428766644E-8</v>
      </c>
      <c r="T404" s="12">
        <f t="shared" si="33"/>
        <v>3.9853614142629766E-11</v>
      </c>
      <c r="U404" s="12">
        <f t="shared" si="33"/>
        <v>1.0013470890107981E-13</v>
      </c>
    </row>
    <row r="405" spans="5:21" x14ac:dyDescent="0.25">
      <c r="E405" s="2">
        <f t="shared" ca="1" si="31"/>
        <v>0.2286543329452464</v>
      </c>
      <c r="F405" s="2">
        <f t="shared" ca="1" si="32"/>
        <v>25.42247245036863</v>
      </c>
      <c r="Q405" s="9">
        <v>396</v>
      </c>
      <c r="R405" s="12">
        <f t="shared" si="33"/>
        <v>6.2813675793493756E-6</v>
      </c>
      <c r="S405" s="12">
        <f t="shared" si="33"/>
        <v>1.5742775888093675E-8</v>
      </c>
      <c r="T405" s="12">
        <f t="shared" si="33"/>
        <v>3.9455578666901436E-11</v>
      </c>
      <c r="U405" s="12">
        <f t="shared" si="33"/>
        <v>9.8886162072434678E-14</v>
      </c>
    </row>
    <row r="406" spans="5:21" x14ac:dyDescent="0.25">
      <c r="E406" s="2">
        <f t="shared" ca="1" si="31"/>
        <v>0.88150350845351011</v>
      </c>
      <c r="F406" s="2">
        <f t="shared" ca="1" si="32"/>
        <v>117.03162971552322</v>
      </c>
      <c r="Q406" s="9">
        <v>397</v>
      </c>
      <c r="R406" s="12">
        <f t="shared" si="33"/>
        <v>6.2500000000000003E-6</v>
      </c>
      <c r="S406" s="12">
        <f t="shared" si="33"/>
        <v>1.5624999999999999E-8</v>
      </c>
      <c r="T406" s="12">
        <f t="shared" si="33"/>
        <v>3.9062500000000001E-11</v>
      </c>
      <c r="U406" s="12">
        <f t="shared" si="33"/>
        <v>9.7656250000000004E-14</v>
      </c>
    </row>
    <row r="407" spans="5:21" x14ac:dyDescent="0.25">
      <c r="E407" s="2">
        <f t="shared" ca="1" si="31"/>
        <v>0.29206948053505777</v>
      </c>
      <c r="F407" s="2">
        <f t="shared" ca="1" si="32"/>
        <v>33.080805405063558</v>
      </c>
      <c r="Q407" s="9">
        <v>398</v>
      </c>
      <c r="R407" s="12">
        <f t="shared" si="33"/>
        <v>6.2188667980920521E-6</v>
      </c>
      <c r="S407" s="12">
        <f t="shared" si="33"/>
        <v>1.5508396005217087E-8</v>
      </c>
      <c r="T407" s="12">
        <f t="shared" si="33"/>
        <v>3.8674304252411686E-11</v>
      </c>
      <c r="U407" s="12">
        <f t="shared" si="33"/>
        <v>9.6444649008507953E-14</v>
      </c>
    </row>
    <row r="408" spans="5:21" x14ac:dyDescent="0.25">
      <c r="E408" s="2">
        <f t="shared" ca="1" si="31"/>
        <v>0.64850736174010137</v>
      </c>
      <c r="F408" s="2">
        <f t="shared" ca="1" si="32"/>
        <v>73.321333277729622</v>
      </c>
      <c r="Q408" s="9">
        <v>399</v>
      </c>
      <c r="R408" s="12">
        <f t="shared" si="33"/>
        <v>6.1879656444147422E-6</v>
      </c>
      <c r="S408" s="12">
        <f t="shared" si="33"/>
        <v>1.5392949364215778E-8</v>
      </c>
      <c r="T408" s="12">
        <f t="shared" si="33"/>
        <v>3.8290918816457157E-11</v>
      </c>
      <c r="U408" s="12">
        <f t="shared" si="33"/>
        <v>9.5251041831982977E-14</v>
      </c>
    </row>
    <row r="409" spans="5:21" x14ac:dyDescent="0.25">
      <c r="E409" s="2">
        <f t="shared" ca="1" si="31"/>
        <v>0.69882284406610762</v>
      </c>
      <c r="F409" s="2">
        <f t="shared" ca="1" si="32"/>
        <v>80.193484399178303</v>
      </c>
      <c r="Q409" s="9">
        <v>400</v>
      </c>
      <c r="R409" s="12">
        <f t="shared" ref="R409:U428" si="34">1/(($R$2+$Q409)^(R$8+1))</f>
        <v>6.1572942386197807E-6</v>
      </c>
      <c r="S409" s="12">
        <f t="shared" si="34"/>
        <v>1.5278645753398961E-8</v>
      </c>
      <c r="T409" s="12">
        <f t="shared" si="34"/>
        <v>3.7912272340940346E-11</v>
      </c>
      <c r="U409" s="12">
        <f t="shared" si="34"/>
        <v>9.4075117471315995E-14</v>
      </c>
    </row>
    <row r="410" spans="5:21" x14ac:dyDescent="0.25">
      <c r="E410" s="2">
        <f t="shared" ca="1" si="31"/>
        <v>0.65860956384313685</v>
      </c>
      <c r="F410" s="2">
        <f t="shared" ca="1" si="32"/>
        <v>74.646707317594277</v>
      </c>
      <c r="Q410" s="9">
        <v>401</v>
      </c>
      <c r="R410" s="12">
        <f t="shared" si="34"/>
        <v>6.1268503087932551E-6</v>
      </c>
      <c r="S410" s="12">
        <f t="shared" si="34"/>
        <v>1.5165471061369445E-8</v>
      </c>
      <c r="T410" s="12">
        <f t="shared" si="34"/>
        <v>3.7538294706360012E-11</v>
      </c>
      <c r="U410" s="12">
        <f t="shared" si="34"/>
        <v>9.2916571055346559E-14</v>
      </c>
    </row>
    <row r="411" spans="5:21" x14ac:dyDescent="0.25">
      <c r="E411" s="2">
        <f t="shared" ca="1" si="31"/>
        <v>7.7135824165134537E-2</v>
      </c>
      <c r="F411" s="2">
        <f t="shared" ca="1" si="32"/>
        <v>-0.18267044166050539</v>
      </c>
      <c r="Q411" s="9">
        <v>402</v>
      </c>
      <c r="R411" s="12">
        <f t="shared" si="34"/>
        <v>6.0966316110349035E-6</v>
      </c>
      <c r="S411" s="12">
        <f t="shared" si="34"/>
        <v>1.5053411385271366E-8</v>
      </c>
      <c r="T411" s="12">
        <f t="shared" si="34"/>
        <v>3.7168917000670037E-11</v>
      </c>
      <c r="U411" s="12">
        <f t="shared" si="34"/>
        <v>9.1775103705358116E-14</v>
      </c>
    </row>
    <row r="412" spans="5:21" x14ac:dyDescent="0.25">
      <c r="E412" s="2">
        <f t="shared" ca="1" si="31"/>
        <v>0.3044033217640234</v>
      </c>
      <c r="F412" s="2">
        <f t="shared" ca="1" si="32"/>
        <v>34.493170001282444</v>
      </c>
      <c r="Q412" s="9">
        <v>403</v>
      </c>
      <c r="R412" s="12">
        <f t="shared" si="34"/>
        <v>6.0666359290446258E-6</v>
      </c>
      <c r="S412" s="12">
        <f t="shared" si="34"/>
        <v>1.4942453027203513E-8</v>
      </c>
      <c r="T412" s="12">
        <f t="shared" si="34"/>
        <v>3.6804071495575152E-11</v>
      </c>
      <c r="U412" s="12">
        <f t="shared" si="34"/>
        <v>9.0650422402894473E-14</v>
      </c>
    </row>
    <row r="413" spans="5:21" x14ac:dyDescent="0.25">
      <c r="E413" s="2">
        <f t="shared" ca="1" si="31"/>
        <v>0.80044505612107986</v>
      </c>
      <c r="F413" s="2">
        <f t="shared" ca="1" si="32"/>
        <v>97.166498188625724</v>
      </c>
      <c r="Q413" s="9">
        <v>404</v>
      </c>
      <c r="R413" s="12">
        <f t="shared" si="34"/>
        <v>6.0368610737161108E-6</v>
      </c>
      <c r="S413" s="12">
        <f t="shared" si="34"/>
        <v>1.4832582490702975E-8</v>
      </c>
      <c r="T413" s="12">
        <f t="shared" si="34"/>
        <v>3.6443691623348831E-11</v>
      </c>
      <c r="U413" s="12">
        <f t="shared" si="34"/>
        <v>8.9542239860807945E-14</v>
      </c>
    </row>
    <row r="414" spans="5:21" x14ac:dyDescent="0.25">
      <c r="E414" s="2">
        <f t="shared" ca="1" si="31"/>
        <v>0.25867133688839183</v>
      </c>
      <c r="F414" s="2">
        <f t="shared" ca="1" si="32"/>
        <v>29.144201567910571</v>
      </c>
      <c r="Q414" s="9">
        <v>405</v>
      </c>
      <c r="R414" s="12">
        <f t="shared" si="34"/>
        <v>6.0073048827374089E-6</v>
      </c>
      <c r="S414" s="12">
        <f t="shared" si="34"/>
        <v>1.472378647729757E-8</v>
      </c>
      <c r="T414" s="12">
        <f t="shared" si="34"/>
        <v>3.6087711954160713E-11</v>
      </c>
      <c r="U414" s="12">
        <f t="shared" si="34"/>
        <v>8.8450274397452729E-14</v>
      </c>
    </row>
    <row r="415" spans="5:21" x14ac:dyDescent="0.25">
      <c r="E415" s="2">
        <f t="shared" ca="1" si="31"/>
        <v>0.50291312827722179</v>
      </c>
      <c r="F415" s="2">
        <f t="shared" ca="1" si="32"/>
        <v>56.131169663083668</v>
      </c>
      <c r="Q415" s="9">
        <v>406</v>
      </c>
      <c r="R415" s="12">
        <f t="shared" si="34"/>
        <v>5.9779652201983487E-6</v>
      </c>
      <c r="S415" s="12">
        <f t="shared" si="34"/>
        <v>1.4616051883125547E-8</v>
      </c>
      <c r="T415" s="12">
        <f t="shared" si="34"/>
        <v>3.5736068173901091E-11</v>
      </c>
      <c r="U415" s="12">
        <f t="shared" si="34"/>
        <v>8.7374249813939105E-14</v>
      </c>
    </row>
    <row r="416" spans="5:21" x14ac:dyDescent="0.25">
      <c r="E416" s="2">
        <f t="shared" ca="1" si="31"/>
        <v>0.43699370428794893</v>
      </c>
      <c r="F416" s="2">
        <f t="shared" ca="1" si="32"/>
        <v>48.977886404474638</v>
      </c>
      <c r="Q416" s="9">
        <v>407</v>
      </c>
      <c r="R416" s="12">
        <f t="shared" si="34"/>
        <v>5.9488399762046405E-6</v>
      </c>
      <c r="S416" s="12">
        <f t="shared" si="34"/>
        <v>1.4509365795621073E-8</v>
      </c>
      <c r="T416" s="12">
        <f t="shared" si="34"/>
        <v>3.5388697062490423E-11</v>
      </c>
      <c r="U416" s="12">
        <f t="shared" si="34"/>
        <v>8.6313895274366883E-14</v>
      </c>
    </row>
    <row r="417" spans="5:21" x14ac:dyDescent="0.25">
      <c r="E417" s="2">
        <f t="shared" ca="1" si="31"/>
        <v>0.33294352344491773</v>
      </c>
      <c r="F417" s="2">
        <f t="shared" ca="1" si="32"/>
        <v>37.696722970588759</v>
      </c>
      <c r="Q417" s="9">
        <v>408</v>
      </c>
      <c r="R417" s="12">
        <f t="shared" si="34"/>
        <v>5.9199270664985411E-6</v>
      </c>
      <c r="S417" s="12">
        <f t="shared" si="34"/>
        <v>1.4403715490264089E-8</v>
      </c>
      <c r="T417" s="12">
        <f t="shared" si="34"/>
        <v>3.504553647266202E-11</v>
      </c>
      <c r="U417" s="12">
        <f t="shared" si="34"/>
        <v>8.5268945188958686E-14</v>
      </c>
    </row>
    <row r="418" spans="5:21" x14ac:dyDescent="0.25">
      <c r="E418" s="2">
        <f t="shared" ca="1" si="31"/>
        <v>0.23263176902043858</v>
      </c>
      <c r="F418" s="2">
        <f t="shared" ca="1" si="32"/>
        <v>25.927844247648903</v>
      </c>
      <c r="Q418" s="9">
        <v>409</v>
      </c>
      <c r="R418" s="12">
        <f t="shared" si="34"/>
        <v>5.8912244320859647E-6</v>
      </c>
      <c r="S418" s="12">
        <f t="shared" si="34"/>
        <v>1.4299088427393118E-8</v>
      </c>
      <c r="T418" s="12">
        <f t="shared" si="34"/>
        <v>3.4706525309206601E-11</v>
      </c>
      <c r="U418" s="12">
        <f t="shared" si="34"/>
        <v>8.4239139100016014E-14</v>
      </c>
    </row>
    <row r="419" spans="5:21" x14ac:dyDescent="0.25">
      <c r="E419" s="2">
        <f t="shared" ca="1" si="31"/>
        <v>0.45065666540258031</v>
      </c>
      <c r="F419" s="2">
        <f t="shared" ca="1" si="32"/>
        <v>50.448772351660921</v>
      </c>
      <c r="Q419" s="9">
        <v>410</v>
      </c>
      <c r="R419" s="12">
        <f t="shared" si="34"/>
        <v>5.8627300388699E-6</v>
      </c>
      <c r="S419" s="12">
        <f t="shared" si="34"/>
        <v>1.4195472249079662E-8</v>
      </c>
      <c r="T419" s="12">
        <f t="shared" si="34"/>
        <v>3.4371603508667462E-11</v>
      </c>
      <c r="U419" s="12">
        <f t="shared" si="34"/>
        <v>8.3224221570623396E-14</v>
      </c>
    </row>
    <row r="420" spans="5:21" x14ac:dyDescent="0.25">
      <c r="E420" s="2">
        <f t="shared" ca="1" si="31"/>
        <v>0.99499512344816432</v>
      </c>
      <c r="F420" s="2">
        <f t="shared" ca="1" si="32"/>
        <v>227.34876688121523</v>
      </c>
      <c r="Q420" s="9">
        <v>411</v>
      </c>
      <c r="R420" s="12">
        <f t="shared" si="34"/>
        <v>5.8344418772900188E-6</v>
      </c>
      <c r="S420" s="12">
        <f t="shared" si="34"/>
        <v>1.4092854776062846E-8</v>
      </c>
      <c r="T420" s="12">
        <f t="shared" si="34"/>
        <v>3.4040712019475473E-11</v>
      </c>
      <c r="U420" s="12">
        <f t="shared" si="34"/>
        <v>8.2223942076027712E-14</v>
      </c>
    </row>
    <row r="421" spans="5:21" x14ac:dyDescent="0.25">
      <c r="E421" s="2">
        <f t="shared" ca="1" si="31"/>
        <v>0.44955498964195917</v>
      </c>
      <c r="F421" s="2">
        <f t="shared" ca="1" si="32"/>
        <v>50.330040445342853</v>
      </c>
      <c r="Q421" s="9">
        <v>412</v>
      </c>
      <c r="R421" s="12">
        <f t="shared" si="34"/>
        <v>5.8063579619683555E-6</v>
      </c>
      <c r="S421" s="12">
        <f t="shared" si="34"/>
        <v>1.3991224004743025E-8</v>
      </c>
      <c r="T421" s="12">
        <f t="shared" si="34"/>
        <v>3.3713792782513316E-11</v>
      </c>
      <c r="U421" s="12">
        <f t="shared" si="34"/>
        <v>8.1238054897622445E-14</v>
      </c>
    </row>
    <row r="422" spans="5:21" x14ac:dyDescent="0.25">
      <c r="E422" s="2">
        <f t="shared" ca="1" si="31"/>
        <v>0.75302848048348547</v>
      </c>
      <c r="F422" s="2">
        <f t="shared" ca="1" si="32"/>
        <v>88.573006779880089</v>
      </c>
      <c r="Q422" s="9">
        <v>413</v>
      </c>
      <c r="R422" s="12">
        <f t="shared" si="34"/>
        <v>5.7784763313609466E-6</v>
      </c>
      <c r="S422" s="12">
        <f t="shared" si="34"/>
        <v>1.3890568104233045E-8</v>
      </c>
      <c r="T422" s="12">
        <f t="shared" si="34"/>
        <v>3.3390788712098667E-11</v>
      </c>
      <c r="U422" s="12">
        <f t="shared" si="34"/>
        <v>8.0266319019467946E-14</v>
      </c>
    </row>
    <row r="423" spans="5:21" x14ac:dyDescent="0.25">
      <c r="E423" s="2">
        <f t="shared" ca="1" si="31"/>
        <v>0.84232740660520333</v>
      </c>
      <c r="F423" s="2">
        <f t="shared" ca="1" si="32"/>
        <v>106.30656485948883</v>
      </c>
      <c r="Q423" s="9">
        <v>414</v>
      </c>
      <c r="R423" s="12">
        <f t="shared" si="34"/>
        <v>5.7507950474153049E-6</v>
      </c>
      <c r="S423" s="12">
        <f t="shared" si="34"/>
        <v>1.379087541346596E-8</v>
      </c>
      <c r="T423" s="12">
        <f t="shared" si="34"/>
        <v>3.3071643677376401E-11</v>
      </c>
      <c r="U423" s="12">
        <f t="shared" si="34"/>
        <v>7.9308498027281534E-14</v>
      </c>
    </row>
    <row r="424" spans="5:21" x14ac:dyDescent="0.25">
      <c r="E424" s="2">
        <f t="shared" ca="1" si="31"/>
        <v>0.82021402369713259</v>
      </c>
      <c r="F424" s="2">
        <f t="shared" ca="1" si="32"/>
        <v>101.25355397203383</v>
      </c>
      <c r="Q424" s="9">
        <v>415</v>
      </c>
      <c r="R424" s="12">
        <f t="shared" si="34"/>
        <v>5.7233121952336254E-6</v>
      </c>
      <c r="S424" s="12">
        <f t="shared" si="34"/>
        <v>1.3692134438357956E-8</v>
      </c>
      <c r="T424" s="12">
        <f t="shared" si="34"/>
        <v>3.2756302484109944E-11</v>
      </c>
      <c r="U424" s="12">
        <f t="shared" si="34"/>
        <v>7.8364360009832404E-14</v>
      </c>
    </row>
    <row r="425" spans="5:21" x14ac:dyDescent="0.25">
      <c r="E425" s="2">
        <f t="shared" ca="1" si="31"/>
        <v>8.848948390256306E-2</v>
      </c>
      <c r="F425" s="2">
        <f t="shared" ca="1" si="32"/>
        <v>2.5748396317306526</v>
      </c>
      <c r="Q425" s="9">
        <v>416</v>
      </c>
      <c r="R425" s="12">
        <f t="shared" si="34"/>
        <v>5.6960258827416111E-6</v>
      </c>
      <c r="S425" s="12">
        <f t="shared" si="34"/>
        <v>1.3594333849025325E-8</v>
      </c>
      <c r="T425" s="12">
        <f t="shared" si="34"/>
        <v>3.2444710856862352E-11</v>
      </c>
      <c r="U425" s="12">
        <f t="shared" si="34"/>
        <v>7.7433677462678639E-14</v>
      </c>
    </row>
    <row r="426" spans="5:21" x14ac:dyDescent="0.25">
      <c r="E426" s="2">
        <f t="shared" ca="1" si="31"/>
        <v>8.3779449876172696E-2</v>
      </c>
      <c r="F426" s="2">
        <f t="shared" ca="1" si="32"/>
        <v>1.4647431680439045</v>
      </c>
      <c r="Q426" s="9">
        <v>417</v>
      </c>
      <c r="R426" s="12">
        <f t="shared" si="34"/>
        <v>5.6689342403628119E-6</v>
      </c>
      <c r="S426" s="12">
        <f t="shared" si="34"/>
        <v>1.3497462477054314E-8</v>
      </c>
      <c r="T426" s="12">
        <f t="shared" si="34"/>
        <v>3.2136815421557892E-11</v>
      </c>
      <c r="U426" s="12">
        <f t="shared" si="34"/>
        <v>7.6516227194185448E-14</v>
      </c>
    </row>
    <row r="427" spans="5:21" x14ac:dyDescent="0.25">
      <c r="E427" s="2">
        <f t="shared" ca="1" si="31"/>
        <v>7.9044885935968368E-2</v>
      </c>
      <c r="F427" s="2">
        <f t="shared" ca="1" si="32"/>
        <v>0.30124340174517528</v>
      </c>
      <c r="Q427" s="9">
        <v>418</v>
      </c>
      <c r="R427" s="12">
        <f t="shared" si="34"/>
        <v>5.6420354206983716E-6</v>
      </c>
      <c r="S427" s="12">
        <f t="shared" si="34"/>
        <v>1.3401509312822734E-8</v>
      </c>
      <c r="T427" s="12">
        <f t="shared" si="34"/>
        <v>3.1832563688415043E-11</v>
      </c>
      <c r="U427" s="12">
        <f t="shared" si="34"/>
        <v>7.5611790233764956E-14</v>
      </c>
    </row>
    <row r="428" spans="5:21" x14ac:dyDescent="0.25">
      <c r="E428" s="2">
        <f t="shared" ca="1" si="31"/>
        <v>0.58863974470539504</v>
      </c>
      <c r="F428" s="2">
        <f t="shared" ca="1" si="32"/>
        <v>65.895276292588022</v>
      </c>
      <c r="Q428" s="9">
        <v>419</v>
      </c>
      <c r="R428" s="12">
        <f t="shared" si="34"/>
        <v>5.6153275982120799E-6</v>
      </c>
      <c r="S428" s="12">
        <f t="shared" si="34"/>
        <v>1.3306463502872227E-8</v>
      </c>
      <c r="T428" s="12">
        <f t="shared" si="34"/>
        <v>3.1531904035242244E-11</v>
      </c>
      <c r="U428" s="12">
        <f t="shared" si="34"/>
        <v>7.4720151742280197E-14</v>
      </c>
    </row>
    <row r="429" spans="5:21" x14ac:dyDescent="0.25">
      <c r="E429" s="2">
        <f t="shared" ca="1" si="31"/>
        <v>0.83308041314351722</v>
      </c>
      <c r="F429" s="2">
        <f t="shared" ca="1" si="32"/>
        <v>104.12356649511909</v>
      </c>
      <c r="Q429" s="9">
        <v>420</v>
      </c>
      <c r="R429" s="12">
        <f t="shared" ref="R429:U448" si="35">1/(($R$2+$Q429)^(R$8+1))</f>
        <v>5.5888089689206334E-6</v>
      </c>
      <c r="S429" s="12">
        <f t="shared" si="35"/>
        <v>1.3212314347330102E-8</v>
      </c>
      <c r="T429" s="12">
        <f t="shared" si="35"/>
        <v>3.1234785691087715E-11</v>
      </c>
      <c r="U429" s="12">
        <f t="shared" si="35"/>
        <v>7.3841100924557245E-14</v>
      </c>
    </row>
    <row r="430" spans="5:21" x14ac:dyDescent="0.25">
      <c r="E430" s="2">
        <f t="shared" ca="1" si="31"/>
        <v>0.4790650628501375</v>
      </c>
      <c r="F430" s="2">
        <f t="shared" ca="1" si="32"/>
        <v>53.523009445052892</v>
      </c>
      <c r="Q430" s="9">
        <v>421</v>
      </c>
      <c r="R430" s="12">
        <f t="shared" si="35"/>
        <v>5.5624777500889999E-6</v>
      </c>
      <c r="S430" s="12">
        <f t="shared" si="35"/>
        <v>1.3119051297379717E-8</v>
      </c>
      <c r="T430" s="12">
        <f t="shared" si="35"/>
        <v>3.0941158720235182E-11</v>
      </c>
      <c r="U430" s="12">
        <f t="shared" si="35"/>
        <v>7.2974430943950897E-14</v>
      </c>
    </row>
    <row r="431" spans="5:21" x14ac:dyDescent="0.25">
      <c r="E431" s="2">
        <f t="shared" ca="1" si="31"/>
        <v>7.8049391302517868E-2</v>
      </c>
      <c r="F431" s="2">
        <f t="shared" ca="1" si="32"/>
        <v>5.0012050037372191E-2</v>
      </c>
      <c r="Q431" s="9">
        <v>422</v>
      </c>
      <c r="R431" s="12">
        <f t="shared" si="35"/>
        <v>5.5363321799307958E-6</v>
      </c>
      <c r="S431" s="12">
        <f t="shared" si="35"/>
        <v>1.3026663952778344E-8</v>
      </c>
      <c r="T431" s="12">
        <f t="shared" si="35"/>
        <v>3.0650974006537278E-11</v>
      </c>
      <c r="U431" s="12">
        <f t="shared" si="35"/>
        <v>7.2119938838911237E-14</v>
      </c>
    </row>
    <row r="432" spans="5:21" x14ac:dyDescent="0.25">
      <c r="E432" s="2">
        <f t="shared" ca="1" si="31"/>
        <v>0.78784345231041408</v>
      </c>
      <c r="F432" s="2">
        <f t="shared" ca="1" si="32"/>
        <v>94.734032056580062</v>
      </c>
      <c r="Q432" s="9">
        <v>423</v>
      </c>
      <c r="R432" s="12">
        <f t="shared" si="35"/>
        <v>5.5103705173135838E-6</v>
      </c>
      <c r="S432" s="12">
        <f t="shared" si="35"/>
        <v>1.2935142059421559E-8</v>
      </c>
      <c r="T432" s="12">
        <f t="shared" si="35"/>
        <v>3.0364183238078778E-11</v>
      </c>
      <c r="U432" s="12">
        <f t="shared" si="35"/>
        <v>7.1277425441499476E-14</v>
      </c>
    </row>
    <row r="433" spans="5:21" x14ac:dyDescent="0.25">
      <c r="E433" s="2">
        <f t="shared" ca="1" si="31"/>
        <v>0.50180130432110115</v>
      </c>
      <c r="F433" s="2">
        <f t="shared" ca="1" si="32"/>
        <v>56.008845386311407</v>
      </c>
      <c r="Q433" s="9">
        <v>424</v>
      </c>
      <c r="R433" s="12">
        <f t="shared" si="35"/>
        <v>5.4845910414689928E-6</v>
      </c>
      <c r="S433" s="12">
        <f t="shared" si="35"/>
        <v>1.2844475506953145E-8</v>
      </c>
      <c r="T433" s="12">
        <f t="shared" si="35"/>
        <v>3.0080738892161932E-11</v>
      </c>
      <c r="U433" s="12">
        <f t="shared" si="35"/>
        <v>7.0446695297803121E-14</v>
      </c>
    </row>
    <row r="434" spans="5:21" x14ac:dyDescent="0.25">
      <c r="E434" s="2">
        <f t="shared" ca="1" si="31"/>
        <v>0.56133625192458336</v>
      </c>
      <c r="F434" s="2">
        <f t="shared" ca="1" si="32"/>
        <v>62.699626075208869</v>
      </c>
      <c r="Q434" s="9">
        <v>425</v>
      </c>
      <c r="R434" s="12">
        <f t="shared" si="35"/>
        <v>5.458992051707573E-6</v>
      </c>
      <c r="S434" s="12">
        <f t="shared" si="35"/>
        <v>1.2754654326419563E-8</v>
      </c>
      <c r="T434" s="12">
        <f t="shared" si="35"/>
        <v>2.9800594220606456E-11</v>
      </c>
      <c r="U434" s="12">
        <f t="shared" si="35"/>
        <v>6.9627556590202001E-14</v>
      </c>
    </row>
    <row r="435" spans="5:21" x14ac:dyDescent="0.25">
      <c r="E435" s="2">
        <f t="shared" ca="1" si="31"/>
        <v>0.77330726510067083</v>
      </c>
      <c r="F435" s="2">
        <f t="shared" ca="1" si="32"/>
        <v>92.070303178142595</v>
      </c>
      <c r="Q435" s="9">
        <v>426</v>
      </c>
      <c r="R435" s="12">
        <f t="shared" si="35"/>
        <v>5.4335718671383006E-6</v>
      </c>
      <c r="S435" s="12">
        <f t="shared" si="35"/>
        <v>1.2665668687968067E-8</v>
      </c>
      <c r="T435" s="12">
        <f t="shared" si="35"/>
        <v>2.9523703235356799E-11</v>
      </c>
      <c r="U435" s="12">
        <f t="shared" si="35"/>
        <v>6.8819821061437766E-14</v>
      </c>
    </row>
    <row r="436" spans="5:21" x14ac:dyDescent="0.25">
      <c r="E436" s="2">
        <f t="shared" ca="1" si="31"/>
        <v>0.72867530388615886</v>
      </c>
      <c r="F436" s="2">
        <f t="shared" ca="1" si="32"/>
        <v>84.655179501465241</v>
      </c>
      <c r="Q436" s="9">
        <v>427</v>
      </c>
      <c r="R436" s="12">
        <f t="shared" si="35"/>
        <v>5.4083288263926444E-6</v>
      </c>
      <c r="S436" s="12">
        <f t="shared" si="35"/>
        <v>1.2577508898587545E-8</v>
      </c>
      <c r="T436" s="12">
        <f t="shared" si="35"/>
        <v>2.9250020694389639E-11</v>
      </c>
      <c r="U436" s="12">
        <f t="shared" si="35"/>
        <v>6.8023303940441022E-14</v>
      </c>
    </row>
    <row r="437" spans="5:21" x14ac:dyDescent="0.25">
      <c r="E437" s="2">
        <f t="shared" ca="1" si="31"/>
        <v>0.41341385443178758</v>
      </c>
      <c r="F437" s="2">
        <f t="shared" ca="1" si="32"/>
        <v>46.443528712452256</v>
      </c>
      <c r="Q437" s="9">
        <v>428</v>
      </c>
      <c r="R437" s="12">
        <f t="shared" si="35"/>
        <v>5.3832612873531039E-6</v>
      </c>
      <c r="S437" s="12">
        <f t="shared" si="35"/>
        <v>1.2490165399891194E-8</v>
      </c>
      <c r="T437" s="12">
        <f t="shared" si="35"/>
        <v>2.89795020879146E-11</v>
      </c>
      <c r="U437" s="12">
        <f t="shared" si="35"/>
        <v>6.7237823869871461E-14</v>
      </c>
    </row>
    <row r="438" spans="5:21" x14ac:dyDescent="0.25">
      <c r="E438" s="2">
        <f t="shared" ca="1" si="31"/>
        <v>3.8155312666505403E-2</v>
      </c>
      <c r="F438" s="2">
        <f t="shared" ca="1" si="32"/>
        <v>-13.060050174097768</v>
      </c>
      <c r="Q438" s="9">
        <v>429</v>
      </c>
      <c r="R438" s="12">
        <f t="shared" si="35"/>
        <v>5.358367626886145E-6</v>
      </c>
      <c r="S438" s="12">
        <f t="shared" si="35"/>
        <v>1.2403628765940151E-8</v>
      </c>
      <c r="T438" s="12">
        <f t="shared" si="35"/>
        <v>2.8712103624861462E-11</v>
      </c>
      <c r="U438" s="12">
        <f t="shared" si="35"/>
        <v>6.6463202835327456E-14</v>
      </c>
    </row>
    <row r="439" spans="5:21" x14ac:dyDescent="0.25">
      <c r="E439" s="2">
        <f t="shared" ca="1" si="31"/>
        <v>0.34592047537791759</v>
      </c>
      <c r="F439" s="2">
        <f t="shared" ca="1" si="32"/>
        <v>39.129486438107769</v>
      </c>
      <c r="Q439" s="9">
        <v>430</v>
      </c>
      <c r="R439" s="12">
        <f t="shared" si="35"/>
        <v>5.3336462405794477E-6</v>
      </c>
      <c r="S439" s="12">
        <f t="shared" si="35"/>
        <v>1.2317889701107268E-8</v>
      </c>
      <c r="T439" s="12">
        <f t="shared" si="35"/>
        <v>2.8447782219647273E-11</v>
      </c>
      <c r="U439" s="12">
        <f t="shared" si="35"/>
        <v>6.5699266096183077E-14</v>
      </c>
    </row>
    <row r="440" spans="5:21" x14ac:dyDescent="0.25">
      <c r="E440" s="2">
        <f t="shared" ca="1" si="31"/>
        <v>0.59576007873380754</v>
      </c>
      <c r="F440" s="2">
        <f t="shared" ca="1" si="32"/>
        <v>66.745694664802272</v>
      </c>
      <c r="Q440" s="9">
        <v>431</v>
      </c>
      <c r="R440" s="12">
        <f t="shared" si="35"/>
        <v>5.3090955424833829E-6</v>
      </c>
      <c r="S440" s="12">
        <f t="shared" si="35"/>
        <v>1.2232939037980145E-8</v>
      </c>
      <c r="T440" s="12">
        <f t="shared" si="35"/>
        <v>2.818649547921692E-11</v>
      </c>
      <c r="U440" s="12">
        <f t="shared" si="35"/>
        <v>6.4945842118011339E-14</v>
      </c>
    </row>
    <row r="441" spans="5:21" x14ac:dyDescent="0.25">
      <c r="E441" s="2">
        <f t="shared" ca="1" si="31"/>
        <v>0.13554430474209145</v>
      </c>
      <c r="F441" s="2">
        <f t="shared" ca="1" si="32"/>
        <v>11.861121709197505</v>
      </c>
      <c r="Q441" s="9">
        <v>432</v>
      </c>
      <c r="R441" s="12">
        <f t="shared" si="35"/>
        <v>5.2847139648566525E-6</v>
      </c>
      <c r="S441" s="12">
        <f t="shared" si="35"/>
        <v>1.2148767735302648E-8</v>
      </c>
      <c r="T441" s="12">
        <f t="shared" si="35"/>
        <v>2.7928201690350915E-11</v>
      </c>
      <c r="U441" s="12">
        <f t="shared" si="35"/>
        <v>6.420276250655383E-14</v>
      </c>
    </row>
    <row r="442" spans="5:21" x14ac:dyDescent="0.25">
      <c r="E442" s="2">
        <f t="shared" ca="1" si="31"/>
        <v>0.49315756053736637</v>
      </c>
      <c r="F442" s="2">
        <f t="shared" ca="1" si="32"/>
        <v>55.06044218351375</v>
      </c>
      <c r="Q442" s="9">
        <v>433</v>
      </c>
      <c r="R442" s="12">
        <f t="shared" si="35"/>
        <v>5.2604999579160005E-6</v>
      </c>
      <c r="S442" s="12">
        <f t="shared" si="35"/>
        <v>1.206536687595413E-8</v>
      </c>
      <c r="T442" s="12">
        <f t="shared" si="35"/>
        <v>2.767285980723424E-11</v>
      </c>
      <c r="U442" s="12">
        <f t="shared" si="35"/>
        <v>6.3469861943197805E-14</v>
      </c>
    </row>
    <row r="443" spans="5:21" x14ac:dyDescent="0.25">
      <c r="E443" s="2">
        <f t="shared" ca="1" si="31"/>
        <v>0.13969033536314091</v>
      </c>
      <c r="F443" s="2">
        <f t="shared" ca="1" si="32"/>
        <v>12.567033718319571</v>
      </c>
      <c r="Q443" s="9">
        <v>434</v>
      </c>
      <c r="R443" s="12">
        <f t="shared" si="35"/>
        <v>5.2364519895899339E-6</v>
      </c>
      <c r="S443" s="12">
        <f t="shared" si="35"/>
        <v>1.1982727664965523E-8</v>
      </c>
      <c r="T443" s="12">
        <f t="shared" si="35"/>
        <v>2.7420429439280374E-11</v>
      </c>
      <c r="U443" s="12">
        <f t="shared" si="35"/>
        <v>6.2746978121923046E-14</v>
      </c>
    </row>
    <row r="444" spans="5:21" x14ac:dyDescent="0.25">
      <c r="E444" s="2">
        <f t="shared" ca="1" si="31"/>
        <v>0.15129954457745065</v>
      </c>
      <c r="F444" s="2">
        <f t="shared" ca="1" si="32"/>
        <v>14.475313480533439</v>
      </c>
      <c r="Q444" s="9">
        <v>435</v>
      </c>
      <c r="R444" s="12">
        <f t="shared" si="35"/>
        <v>5.2125685452763703E-6</v>
      </c>
      <c r="S444" s="12">
        <f t="shared" si="35"/>
        <v>1.1900841427571621E-8</v>
      </c>
      <c r="T444" s="12">
        <f t="shared" si="35"/>
        <v>2.7170870839204616E-11</v>
      </c>
      <c r="U444" s="12">
        <f t="shared" si="35"/>
        <v>6.2033951687681773E-14</v>
      </c>
    </row>
    <row r="445" spans="5:21" x14ac:dyDescent="0.25">
      <c r="E445" s="2">
        <f t="shared" ca="1" si="31"/>
        <v>0.9752030767367883</v>
      </c>
      <c r="F445" s="2">
        <f t="shared" ca="1" si="32"/>
        <v>172.48367570000184</v>
      </c>
      <c r="Q445" s="9">
        <v>436</v>
      </c>
      <c r="R445" s="12">
        <f t="shared" si="35"/>
        <v>5.188848127604153E-6</v>
      </c>
      <c r="S445" s="12">
        <f t="shared" si="35"/>
        <v>1.1819699607298755E-8</v>
      </c>
      <c r="T445" s="12">
        <f t="shared" si="35"/>
        <v>2.6924144891341126E-11</v>
      </c>
      <c r="U445" s="12">
        <f t="shared" si="35"/>
        <v>6.1330626176175691E-14</v>
      </c>
    </row>
    <row r="446" spans="5:21" x14ac:dyDescent="0.25">
      <c r="E446" s="2">
        <f t="shared" ca="1" si="31"/>
        <v>1.6422219463744891E-2</v>
      </c>
      <c r="F446" s="2">
        <f t="shared" ca="1" si="32"/>
        <v>-26.598744314768837</v>
      </c>
      <c r="Q446" s="9">
        <v>437</v>
      </c>
      <c r="R446" s="12">
        <f t="shared" si="35"/>
        <v>5.1652892561983475E-6</v>
      </c>
      <c r="S446" s="12">
        <f t="shared" si="35"/>
        <v>1.1739293764087152E-8</v>
      </c>
      <c r="T446" s="12">
        <f t="shared" si="35"/>
        <v>2.6680213100198073E-11</v>
      </c>
      <c r="U446" s="12">
        <f t="shared" si="35"/>
        <v>6.0636847954995618E-14</v>
      </c>
    </row>
    <row r="447" spans="5:21" x14ac:dyDescent="0.25">
      <c r="E447" s="2">
        <f t="shared" ca="1" si="31"/>
        <v>7.6903282704223752E-2</v>
      </c>
      <c r="F447" s="2">
        <f t="shared" ca="1" si="32"/>
        <v>-0.24222885960661422</v>
      </c>
      <c r="Q447" s="9">
        <v>438</v>
      </c>
      <c r="R447" s="12">
        <f t="shared" si="35"/>
        <v>5.1418904674492621E-6</v>
      </c>
      <c r="S447" s="12">
        <f t="shared" si="35"/>
        <v>1.1659615572447307E-8</v>
      </c>
      <c r="T447" s="12">
        <f t="shared" si="35"/>
        <v>2.6439037579245594E-11</v>
      </c>
      <c r="U447" s="12">
        <f t="shared" si="35"/>
        <v>5.9952466166089789E-14</v>
      </c>
    </row>
    <row r="448" spans="5:21" x14ac:dyDescent="0.25">
      <c r="E448" s="2">
        <f t="shared" ca="1" si="31"/>
        <v>0.56200276664944282</v>
      </c>
      <c r="F448" s="2">
        <f t="shared" ca="1" si="32"/>
        <v>62.776510016241588</v>
      </c>
      <c r="Q448" s="9">
        <v>439</v>
      </c>
      <c r="R448" s="12">
        <f t="shared" si="35"/>
        <v>5.1186503142851297E-6</v>
      </c>
      <c r="S448" s="12">
        <f t="shared" si="35"/>
        <v>1.1580656819649614E-8</v>
      </c>
      <c r="T448" s="12">
        <f t="shared" si="35"/>
        <v>2.6200581039931252E-11</v>
      </c>
      <c r="U448" s="12">
        <f t="shared" si="35"/>
        <v>5.9277332669527721E-14</v>
      </c>
    </row>
    <row r="449" spans="5:21" x14ac:dyDescent="0.25">
      <c r="E449" s="2">
        <f t="shared" ca="1" si="31"/>
        <v>0.79220971258072648</v>
      </c>
      <c r="F449" s="2">
        <f t="shared" ca="1" si="32"/>
        <v>95.563060849205627</v>
      </c>
      <c r="Q449" s="9">
        <v>440</v>
      </c>
      <c r="R449" s="12">
        <f t="shared" ref="R449:U468" si="36">1/(($R$2+$Q449)^(R$8+1))</f>
        <v>5.0955673659483619E-6</v>
      </c>
      <c r="S449" s="12">
        <f t="shared" si="36"/>
        <v>1.150240940394664E-8</v>
      </c>
      <c r="T449" s="12">
        <f t="shared" si="36"/>
        <v>2.5964806780917925E-11</v>
      </c>
      <c r="U449" s="12">
        <f t="shared" si="36"/>
        <v>5.8611301988528039E-14</v>
      </c>
    </row>
    <row r="450" spans="5:21" x14ac:dyDescent="0.25">
      <c r="E450" s="2">
        <f t="shared" ca="1" si="31"/>
        <v>0.16499494994946684</v>
      </c>
      <c r="F450" s="2">
        <f t="shared" ca="1" si="32"/>
        <v>16.613380726975457</v>
      </c>
      <c r="Q450" s="9">
        <v>441</v>
      </c>
      <c r="R450" s="12">
        <f t="shared" si="36"/>
        <v>5.0726402077753428E-6</v>
      </c>
      <c r="S450" s="12">
        <f t="shared" si="36"/>
        <v>1.1424865332827349E-8</v>
      </c>
      <c r="T450" s="12">
        <f t="shared" si="36"/>
        <v>2.5731678677539075E-11</v>
      </c>
      <c r="U450" s="12">
        <f t="shared" si="36"/>
        <v>5.7954231255718638E-14</v>
      </c>
    </row>
    <row r="451" spans="5:21" x14ac:dyDescent="0.25">
      <c r="E451" s="2">
        <f t="shared" ref="E451:E514" ca="1" si="37">RAND()</f>
        <v>0.54120149883004809</v>
      </c>
      <c r="F451" s="2">
        <f t="shared" ref="F451:F514" ca="1" si="38">$C$3+$C$4*(-LN(E451^(-1/$C$5)-1))</f>
        <v>60.400243329705937</v>
      </c>
      <c r="Q451" s="9">
        <v>442</v>
      </c>
      <c r="R451" s="12">
        <f t="shared" si="36"/>
        <v>5.0498674409796743E-6</v>
      </c>
      <c r="S451" s="12">
        <f t="shared" si="36"/>
        <v>1.1348016721302639E-8</v>
      </c>
      <c r="T451" s="12">
        <f t="shared" si="36"/>
        <v>2.5501161171466603E-11</v>
      </c>
      <c r="U451" s="12">
        <f t="shared" si="36"/>
        <v>5.7305980160599107E-14</v>
      </c>
    </row>
    <row r="452" spans="5:21" x14ac:dyDescent="0.25">
      <c r="E452" s="2">
        <f t="shared" ca="1" si="37"/>
        <v>0.87833520615759986</v>
      </c>
      <c r="F452" s="2">
        <f t="shared" ca="1" si="38"/>
        <v>116.05403925795055</v>
      </c>
      <c r="Q452" s="9">
        <v>443</v>
      </c>
      <c r="R452" s="12">
        <f t="shared" si="36"/>
        <v>5.027247682438818E-6</v>
      </c>
      <c r="S452" s="12">
        <f t="shared" si="36"/>
        <v>1.1271855790221566E-8</v>
      </c>
      <c r="T452" s="12">
        <f t="shared" si="36"/>
        <v>2.527321926058647E-11</v>
      </c>
      <c r="U452" s="12">
        <f t="shared" si="36"/>
        <v>5.6666410898175945E-14</v>
      </c>
    </row>
    <row r="453" spans="5:21" x14ac:dyDescent="0.25">
      <c r="E453" s="2">
        <f t="shared" ca="1" si="37"/>
        <v>0.8049245031539809</v>
      </c>
      <c r="F453" s="2">
        <f t="shared" ca="1" si="38"/>
        <v>98.061805843744693</v>
      </c>
      <c r="Q453" s="9">
        <v>444</v>
      </c>
      <c r="R453" s="12">
        <f t="shared" si="36"/>
        <v>5.0047795644840826E-6</v>
      </c>
      <c r="S453" s="12">
        <f t="shared" si="36"/>
        <v>1.1196374864617634E-8</v>
      </c>
      <c r="T453" s="12">
        <f t="shared" si="36"/>
        <v>2.5047818489077482E-11</v>
      </c>
      <c r="U453" s="12">
        <f t="shared" si="36"/>
        <v>5.6035388118741569E-14</v>
      </c>
    </row>
    <row r="454" spans="5:21" x14ac:dyDescent="0.25">
      <c r="E454" s="2">
        <f t="shared" ca="1" si="37"/>
        <v>0.8006917531089085</v>
      </c>
      <c r="F454" s="2">
        <f t="shared" ca="1" si="38"/>
        <v>97.215368527412096</v>
      </c>
      <c r="Q454" s="9">
        <v>445</v>
      </c>
      <c r="R454" s="12">
        <f t="shared" si="36"/>
        <v>4.9824617346938772E-6</v>
      </c>
      <c r="S454" s="12">
        <f t="shared" si="36"/>
        <v>1.1121566372084548E-8</v>
      </c>
      <c r="T454" s="12">
        <f t="shared" si="36"/>
        <v>2.4824924937688724E-11</v>
      </c>
      <c r="U454" s="12">
        <f t="shared" si="36"/>
        <v>5.5412778878769471E-14</v>
      </c>
    </row>
    <row r="455" spans="5:21" x14ac:dyDescent="0.25">
      <c r="E455" s="2">
        <f t="shared" ca="1" si="37"/>
        <v>0.39018585044970544</v>
      </c>
      <c r="F455" s="2">
        <f t="shared" ca="1" si="38"/>
        <v>43.943269161427871</v>
      </c>
      <c r="Q455" s="9">
        <v>446</v>
      </c>
      <c r="R455" s="12">
        <f t="shared" si="36"/>
        <v>4.9602928556902003E-6</v>
      </c>
      <c r="S455" s="12">
        <f t="shared" si="36"/>
        <v>1.1047422841180846E-8</v>
      </c>
      <c r="T455" s="12">
        <f t="shared" si="36"/>
        <v>2.4604505214211238E-11</v>
      </c>
      <c r="U455" s="12">
        <f t="shared" si="36"/>
        <v>5.4798452592898079E-14</v>
      </c>
    </row>
    <row r="456" spans="5:21" x14ac:dyDescent="0.25">
      <c r="E456" s="2">
        <f t="shared" ca="1" si="37"/>
        <v>0.79664516723686885</v>
      </c>
      <c r="F456" s="2">
        <f t="shared" ca="1" si="38"/>
        <v>96.419996974699174</v>
      </c>
      <c r="Q456" s="9">
        <v>447</v>
      </c>
      <c r="R456" s="12">
        <f t="shared" si="36"/>
        <v>4.9382716049382717E-6</v>
      </c>
      <c r="S456" s="12">
        <f t="shared" si="36"/>
        <v>1.0973936899862826E-8</v>
      </c>
      <c r="T456" s="12">
        <f t="shared" si="36"/>
        <v>2.4386526444139612E-11</v>
      </c>
      <c r="U456" s="12">
        <f t="shared" si="36"/>
        <v>5.4192280986976916E-14</v>
      </c>
    </row>
    <row r="457" spans="5:21" x14ac:dyDescent="0.25">
      <c r="E457" s="2">
        <f t="shared" ca="1" si="37"/>
        <v>7.5925120379127353E-2</v>
      </c>
      <c r="F457" s="2">
        <f t="shared" ca="1" si="38"/>
        <v>-0.4942521686996848</v>
      </c>
      <c r="Q457" s="9">
        <v>448</v>
      </c>
      <c r="R457" s="12">
        <f t="shared" si="36"/>
        <v>4.9163966745492895E-6</v>
      </c>
      <c r="S457" s="12">
        <f t="shared" si="36"/>
        <v>1.0901101273945209E-8</v>
      </c>
      <c r="T457" s="12">
        <f t="shared" si="36"/>
        <v>2.4170956261519311E-11</v>
      </c>
      <c r="U457" s="12">
        <f t="shared" si="36"/>
        <v>5.3594138052149248E-14</v>
      </c>
    </row>
    <row r="458" spans="5:21" x14ac:dyDescent="0.25">
      <c r="E458" s="2">
        <f t="shared" ca="1" si="37"/>
        <v>0.72526292522109714</v>
      </c>
      <c r="F458" s="2">
        <f t="shared" ca="1" si="38"/>
        <v>84.127602689902872</v>
      </c>
      <c r="Q458" s="9">
        <v>449</v>
      </c>
      <c r="R458" s="12">
        <f t="shared" si="36"/>
        <v>4.8946667710862243E-6</v>
      </c>
      <c r="S458" s="12">
        <f t="shared" si="36"/>
        <v>1.0828908785588991E-8</v>
      </c>
      <c r="T458" s="12">
        <f t="shared" si="36"/>
        <v>2.3957762799975645E-11</v>
      </c>
      <c r="U458" s="12">
        <f t="shared" si="36"/>
        <v>5.3003899999946117E-14</v>
      </c>
    </row>
    <row r="459" spans="5:21" x14ac:dyDescent="0.25">
      <c r="E459" s="2">
        <f t="shared" ca="1" si="37"/>
        <v>0.57998087913435958</v>
      </c>
      <c r="F459" s="2">
        <f t="shared" ca="1" si="38"/>
        <v>64.871073026020269</v>
      </c>
      <c r="Q459" s="9">
        <v>450</v>
      </c>
      <c r="R459" s="12">
        <f t="shared" si="36"/>
        <v>4.8730806153726205E-6</v>
      </c>
      <c r="S459" s="12">
        <f t="shared" si="36"/>
        <v>1.0757352351815938E-8</v>
      </c>
      <c r="T459" s="12">
        <f t="shared" si="36"/>
        <v>2.3746914683920395E-11</v>
      </c>
      <c r="U459" s="12">
        <f t="shared" si="36"/>
        <v>5.2421445218367317E-14</v>
      </c>
    </row>
    <row r="460" spans="5:21" x14ac:dyDescent="0.25">
      <c r="E460" s="2">
        <f t="shared" ca="1" si="37"/>
        <v>0.91857425375903234</v>
      </c>
      <c r="F460" s="2">
        <f t="shared" ca="1" si="38"/>
        <v>130.71093140073074</v>
      </c>
      <c r="Q460" s="9">
        <v>451</v>
      </c>
      <c r="R460" s="12">
        <f t="shared" si="36"/>
        <v>4.8516369423043337E-6</v>
      </c>
      <c r="S460" s="12">
        <f t="shared" si="36"/>
        <v>1.0686424983049192E-8</v>
      </c>
      <c r="T460" s="12">
        <f t="shared" si="36"/>
        <v>2.3538381019932141E-11</v>
      </c>
      <c r="U460" s="12">
        <f t="shared" si="36"/>
        <v>5.1846654228925426E-14</v>
      </c>
    </row>
    <row r="461" spans="5:21" x14ac:dyDescent="0.25">
      <c r="E461" s="2">
        <f t="shared" ca="1" si="37"/>
        <v>0.90746851330793665</v>
      </c>
      <c r="F461" s="2">
        <f t="shared" ca="1" si="38"/>
        <v>126.09085081816826</v>
      </c>
      <c r="Q461" s="9">
        <v>452</v>
      </c>
      <c r="R461" s="12">
        <f t="shared" si="36"/>
        <v>4.8303345006641708E-6</v>
      </c>
      <c r="S461" s="12">
        <f t="shared" si="36"/>
        <v>1.0616119781679497E-8</v>
      </c>
      <c r="T461" s="12">
        <f t="shared" si="36"/>
        <v>2.3332131388306585E-11</v>
      </c>
      <c r="U461" s="12">
        <f t="shared" si="36"/>
        <v>5.1279409644629859E-14</v>
      </c>
    </row>
    <row r="462" spans="5:21" x14ac:dyDescent="0.25">
      <c r="E462" s="2">
        <f t="shared" ca="1" si="37"/>
        <v>0.52480951659846997</v>
      </c>
      <c r="F462" s="2">
        <f t="shared" ca="1" si="38"/>
        <v>58.557938086187846</v>
      </c>
      <c r="Q462" s="9">
        <v>453</v>
      </c>
      <c r="R462" s="12">
        <f t="shared" si="36"/>
        <v>4.8091720529393658E-6</v>
      </c>
      <c r="S462" s="12">
        <f t="shared" si="36"/>
        <v>1.0546429940656505E-8</v>
      </c>
      <c r="T462" s="12">
        <f t="shared" si="36"/>
        <v>2.3128135834773036E-11</v>
      </c>
      <c r="U462" s="12">
        <f t="shared" si="36"/>
        <v>5.0719596128888235E-14</v>
      </c>
    </row>
    <row r="463" spans="5:21" x14ac:dyDescent="0.25">
      <c r="E463" s="2">
        <f t="shared" ca="1" si="37"/>
        <v>0.64236156188822247</v>
      </c>
      <c r="F463" s="2">
        <f t="shared" ca="1" si="38"/>
        <v>72.526615759567107</v>
      </c>
      <c r="Q463" s="9">
        <v>454</v>
      </c>
      <c r="R463" s="12">
        <f t="shared" si="36"/>
        <v>4.788148375141849E-6</v>
      </c>
      <c r="S463" s="12">
        <f t="shared" si="36"/>
        <v>1.0477348742104703E-8</v>
      </c>
      <c r="T463" s="12">
        <f t="shared" si="36"/>
        <v>2.2926364862373529E-11</v>
      </c>
      <c r="U463" s="12">
        <f t="shared" si="36"/>
        <v>5.0167100355303123E-14</v>
      </c>
    </row>
    <row r="464" spans="5:21" x14ac:dyDescent="0.25">
      <c r="E464" s="2">
        <f t="shared" ca="1" si="37"/>
        <v>0.27571457295512192</v>
      </c>
      <c r="F464" s="2">
        <f t="shared" ca="1" si="38"/>
        <v>31.175707597833501</v>
      </c>
      <c r="Q464" s="9">
        <v>455</v>
      </c>
      <c r="R464" s="12">
        <f t="shared" si="36"/>
        <v>4.7672622566312619E-6</v>
      </c>
      <c r="S464" s="12">
        <f t="shared" si="36"/>
        <v>1.0408869555963454E-8</v>
      </c>
      <c r="T464" s="12">
        <f t="shared" si="36"/>
        <v>2.272678942350099E-11</v>
      </c>
      <c r="U464" s="12">
        <f t="shared" si="36"/>
        <v>4.9621810968342775E-14</v>
      </c>
    </row>
    <row r="465" spans="5:21" x14ac:dyDescent="0.25">
      <c r="E465" s="2">
        <f t="shared" ca="1" si="37"/>
        <v>0.15035464303477353</v>
      </c>
      <c r="F465" s="2">
        <f t="shared" ca="1" si="38"/>
        <v>14.32350285348085</v>
      </c>
      <c r="Q465" s="9">
        <v>456</v>
      </c>
      <c r="R465" s="12">
        <f t="shared" si="36"/>
        <v>4.746512499940669E-6</v>
      </c>
      <c r="S465" s="12">
        <f t="shared" si="36"/>
        <v>1.0340985838650694E-8</v>
      </c>
      <c r="T465" s="12">
        <f t="shared" si="36"/>
        <v>2.2529380912093015E-11</v>
      </c>
      <c r="U465" s="12">
        <f t="shared" si="36"/>
        <v>4.9083618544864955E-14</v>
      </c>
    </row>
    <row r="466" spans="5:21" x14ac:dyDescent="0.25">
      <c r="E466" s="2">
        <f t="shared" ca="1" si="37"/>
        <v>0.78154574737870108</v>
      </c>
      <c r="F466" s="2">
        <f t="shared" ca="1" si="38"/>
        <v>93.562437035369385</v>
      </c>
      <c r="Q466" s="9">
        <v>457</v>
      </c>
      <c r="R466" s="12">
        <f t="shared" si="36"/>
        <v>4.7258979206049145E-6</v>
      </c>
      <c r="S466" s="12">
        <f t="shared" si="36"/>
        <v>1.0273691131749815E-8</v>
      </c>
      <c r="T466" s="12">
        <f t="shared" si="36"/>
        <v>2.2334111155977858E-11</v>
      </c>
      <c r="U466" s="12">
        <f t="shared" si="36"/>
        <v>4.8552415556473608E-14</v>
      </c>
    </row>
    <row r="467" spans="5:21" x14ac:dyDescent="0.25">
      <c r="E467" s="2">
        <f t="shared" ca="1" si="37"/>
        <v>0.79409104102418226</v>
      </c>
      <c r="F467" s="2">
        <f t="shared" ca="1" si="38"/>
        <v>95.924679737630171</v>
      </c>
      <c r="Q467" s="9">
        <v>458</v>
      </c>
      <c r="R467" s="12">
        <f t="shared" si="36"/>
        <v>4.7054173469915917E-6</v>
      </c>
      <c r="S467" s="12">
        <f t="shared" si="36"/>
        <v>1.0206979060719287E-8</v>
      </c>
      <c r="T467" s="12">
        <f t="shared" si="36"/>
        <v>2.2140952409369385E-11</v>
      </c>
      <c r="U467" s="12">
        <f t="shared" si="36"/>
        <v>4.8028096332688475E-14</v>
      </c>
    </row>
    <row r="468" spans="5:21" x14ac:dyDescent="0.25">
      <c r="E468" s="2">
        <f t="shared" ca="1" si="37"/>
        <v>0.95631215354800203</v>
      </c>
      <c r="F468" s="2">
        <f t="shared" ca="1" si="38"/>
        <v>152.78609141299435</v>
      </c>
      <c r="Q468" s="9">
        <v>459</v>
      </c>
      <c r="R468" s="12">
        <f t="shared" si="36"/>
        <v>4.6850696201345552E-6</v>
      </c>
      <c r="S468" s="12">
        <f t="shared" si="36"/>
        <v>1.0140843333624579E-8</v>
      </c>
      <c r="T468" s="12">
        <f t="shared" si="36"/>
        <v>2.1949877345507745E-11</v>
      </c>
      <c r="U468" s="12">
        <f t="shared" si="36"/>
        <v>4.751055702490854E-14</v>
      </c>
    </row>
    <row r="469" spans="5:21" x14ac:dyDescent="0.25">
      <c r="E469" s="2">
        <f t="shared" ca="1" si="37"/>
        <v>0.81502641139609266</v>
      </c>
      <c r="F469" s="2">
        <f t="shared" ca="1" si="38"/>
        <v>100.14579241030545</v>
      </c>
      <c r="Q469" s="9">
        <v>460</v>
      </c>
      <c r="R469" s="12">
        <f t="shared" ref="R469:U488" si="39">1/(($R$2+$Q469)^(R$8+1))</f>
        <v>4.6648535935699656E-6</v>
      </c>
      <c r="S469" s="12">
        <f t="shared" si="39"/>
        <v>1.0075277739891935E-8</v>
      </c>
      <c r="T469" s="12">
        <f t="shared" si="39"/>
        <v>2.1760859049442623E-11</v>
      </c>
      <c r="U469" s="12">
        <f t="shared" si="39"/>
        <v>4.6999695571150378E-14</v>
      </c>
    </row>
    <row r="470" spans="5:21" x14ac:dyDescent="0.25">
      <c r="E470" s="2">
        <f t="shared" ca="1" si="37"/>
        <v>0.32760645071838224</v>
      </c>
      <c r="F470" s="2">
        <f t="shared" ca="1" si="38"/>
        <v>37.103577466866092</v>
      </c>
      <c r="Q470" s="9">
        <v>461</v>
      </c>
      <c r="R470" s="12">
        <f t="shared" si="39"/>
        <v>4.6447681331747915E-6</v>
      </c>
      <c r="S470" s="12">
        <f t="shared" si="39"/>
        <v>1.0010276149083602E-8</v>
      </c>
      <c r="T470" s="12">
        <f t="shared" si="39"/>
        <v>2.1573871010956041E-11</v>
      </c>
      <c r="U470" s="12">
        <f t="shared" si="39"/>
        <v>4.6495411661543195E-14</v>
      </c>
    </row>
    <row r="471" spans="5:21" x14ac:dyDescent="0.25">
      <c r="E471" s="2">
        <f t="shared" ca="1" si="37"/>
        <v>2.9860745930226251E-2</v>
      </c>
      <c r="F471" s="2">
        <f t="shared" ca="1" si="38"/>
        <v>-17.165640344455181</v>
      </c>
      <c r="Q471" s="9">
        <v>462</v>
      </c>
      <c r="R471" s="12">
        <f t="shared" si="39"/>
        <v>4.6248121170077469E-6</v>
      </c>
      <c r="S471" s="12">
        <f t="shared" si="39"/>
        <v>9.9458325096940784E-9</v>
      </c>
      <c r="T471" s="12">
        <f t="shared" si="39"/>
        <v>2.1388887117621675E-11</v>
      </c>
      <c r="U471" s="12">
        <f t="shared" si="39"/>
        <v>4.5997606704562738E-14</v>
      </c>
    </row>
    <row r="472" spans="5:21" x14ac:dyDescent="0.25">
      <c r="E472" s="2">
        <f t="shared" ca="1" si="37"/>
        <v>0.29280456137452171</v>
      </c>
      <c r="F472" s="2">
        <f t="shared" ca="1" si="38"/>
        <v>33.165530211388685</v>
      </c>
      <c r="Q472" s="9">
        <v>463</v>
      </c>
      <c r="R472" s="12">
        <f t="shared" si="39"/>
        <v>4.6049844351526094E-6</v>
      </c>
      <c r="S472" s="12">
        <f t="shared" si="39"/>
        <v>9.8819408479669726E-9</v>
      </c>
      <c r="T472" s="12">
        <f t="shared" si="39"/>
        <v>2.1205881647997796E-11</v>
      </c>
      <c r="U472" s="12">
        <f t="shared" si="39"/>
        <v>4.5506183793986683E-14</v>
      </c>
    </row>
    <row r="473" spans="5:21" x14ac:dyDescent="0.25">
      <c r="E473" s="2">
        <f t="shared" ca="1" si="37"/>
        <v>0.74879192685108797</v>
      </c>
      <c r="F473" s="2">
        <f t="shared" ca="1" si="38"/>
        <v>87.870897334522638</v>
      </c>
      <c r="Q473" s="9">
        <v>464</v>
      </c>
      <c r="R473" s="12">
        <f t="shared" si="39"/>
        <v>4.5852839895638938E-6</v>
      </c>
      <c r="S473" s="12">
        <f t="shared" si="39"/>
        <v>9.8185952667321062E-9</v>
      </c>
      <c r="T473" s="12">
        <f t="shared" si="39"/>
        <v>2.1024829264950976E-11</v>
      </c>
      <c r="U473" s="12">
        <f t="shared" si="39"/>
        <v>4.5021047676554553E-14</v>
      </c>
    </row>
    <row r="474" spans="5:21" x14ac:dyDescent="0.25">
      <c r="E474" s="2">
        <f t="shared" ca="1" si="37"/>
        <v>0.2401021226072495</v>
      </c>
      <c r="F474" s="2">
        <f t="shared" ca="1" si="38"/>
        <v>26.866280218578463</v>
      </c>
      <c r="Q474" s="9">
        <v>465</v>
      </c>
      <c r="R474" s="12">
        <f t="shared" si="39"/>
        <v>4.5657096939148223E-6</v>
      </c>
      <c r="S474" s="12">
        <f t="shared" si="39"/>
        <v>9.7557899442624402E-9</v>
      </c>
      <c r="T474" s="12">
        <f t="shared" si="39"/>
        <v>2.0845705009107779E-11</v>
      </c>
      <c r="U474" s="12">
        <f t="shared" si="39"/>
        <v>4.4542104720315764E-14</v>
      </c>
    </row>
    <row r="475" spans="5:21" x14ac:dyDescent="0.25">
      <c r="E475" s="2">
        <f t="shared" ca="1" si="37"/>
        <v>0.60505082003862642</v>
      </c>
      <c r="F475" s="2">
        <f t="shared" ca="1" si="38"/>
        <v>67.867210328839775</v>
      </c>
      <c r="Q475" s="9">
        <v>466</v>
      </c>
      <c r="R475" s="12">
        <f t="shared" si="39"/>
        <v>4.5462604734475655E-6</v>
      </c>
      <c r="S475" s="12">
        <f t="shared" si="39"/>
        <v>9.6935191331504604E-9</v>
      </c>
      <c r="T475" s="12">
        <f t="shared" si="39"/>
        <v>2.0668484292431684E-11</v>
      </c>
      <c r="U475" s="12">
        <f t="shared" si="39"/>
        <v>4.4069262883649645E-14</v>
      </c>
    </row>
    <row r="476" spans="5:21" x14ac:dyDescent="0.25">
      <c r="E476" s="2">
        <f t="shared" ca="1" si="37"/>
        <v>0.83954519575625497</v>
      </c>
      <c r="F476" s="2">
        <f t="shared" ca="1" si="38"/>
        <v>105.63830048475315</v>
      </c>
      <c r="Q476" s="9">
        <v>467</v>
      </c>
      <c r="R476" s="12">
        <f t="shared" si="39"/>
        <v>4.526935264825713E-6</v>
      </c>
      <c r="S476" s="12">
        <f t="shared" si="39"/>
        <v>9.631777159203644E-9</v>
      </c>
      <c r="T476" s="12">
        <f t="shared" si="39"/>
        <v>2.0493142891922649E-11</v>
      </c>
      <c r="U476" s="12">
        <f t="shared" si="39"/>
        <v>4.3602431684941806E-14</v>
      </c>
    </row>
    <row r="477" spans="5:21" x14ac:dyDescent="0.25">
      <c r="E477" s="2">
        <f t="shared" ca="1" si="37"/>
        <v>0.11252974171851049</v>
      </c>
      <c r="F477" s="2">
        <f t="shared" ca="1" si="38"/>
        <v>7.6581378272193756</v>
      </c>
      <c r="Q477" s="9">
        <v>468</v>
      </c>
      <c r="R477" s="12">
        <f t="shared" si="39"/>
        <v>4.5077330159889288E-6</v>
      </c>
      <c r="S477" s="12">
        <f t="shared" si="39"/>
        <v>9.5705584203586602E-9</v>
      </c>
      <c r="T477" s="12">
        <f t="shared" si="39"/>
        <v>2.0319656943436646E-11</v>
      </c>
      <c r="U477" s="12">
        <f t="shared" si="39"/>
        <v>4.3141522172901584E-14</v>
      </c>
    </row>
    <row r="478" spans="5:21" x14ac:dyDescent="0.25">
      <c r="E478" s="2">
        <f t="shared" ca="1" si="37"/>
        <v>0.12224594308420544</v>
      </c>
      <c r="F478" s="2">
        <f t="shared" ca="1" si="38"/>
        <v>9.4968752484146162</v>
      </c>
      <c r="Q478" s="9">
        <v>469</v>
      </c>
      <c r="R478" s="12">
        <f t="shared" si="39"/>
        <v>4.4886526860097676E-6</v>
      </c>
      <c r="S478" s="12">
        <f t="shared" si="39"/>
        <v>9.5098573856139143E-9</v>
      </c>
      <c r="T478" s="12">
        <f t="shared" si="39"/>
        <v>2.0148002935622698E-11</v>
      </c>
      <c r="U478" s="12">
        <f t="shared" si="39"/>
        <v>4.2686446897505715E-14</v>
      </c>
    </row>
    <row r="479" spans="5:21" x14ac:dyDescent="0.25">
      <c r="E479" s="2">
        <f t="shared" ca="1" si="37"/>
        <v>0.74585179731950779</v>
      </c>
      <c r="F479" s="2">
        <f t="shared" ca="1" si="38"/>
        <v>87.388978967464141</v>
      </c>
      <c r="Q479" s="9">
        <v>470</v>
      </c>
      <c r="R479" s="12">
        <f t="shared" si="39"/>
        <v>4.4696932449525989E-6</v>
      </c>
      <c r="S479" s="12">
        <f t="shared" si="39"/>
        <v>9.4496685939801241E-9</v>
      </c>
      <c r="T479" s="12">
        <f t="shared" si="39"/>
        <v>1.9978157703974895E-11</v>
      </c>
      <c r="U479" s="12">
        <f t="shared" si="39"/>
        <v>4.2237119881553683E-14</v>
      </c>
    </row>
    <row r="480" spans="5:21" x14ac:dyDescent="0.25">
      <c r="E480" s="2">
        <f t="shared" ca="1" si="37"/>
        <v>0.99997778024287709</v>
      </c>
      <c r="F480" s="2">
        <f t="shared" ca="1" si="38"/>
        <v>411.64629011073231</v>
      </c>
      <c r="Q480" s="9">
        <v>471</v>
      </c>
      <c r="R480" s="12">
        <f t="shared" si="39"/>
        <v>4.4508536737346224E-6</v>
      </c>
      <c r="S480" s="12">
        <f t="shared" si="39"/>
        <v>9.3899866534485705E-9</v>
      </c>
      <c r="T480" s="12">
        <f t="shared" si="39"/>
        <v>1.9810098424996984E-11</v>
      </c>
      <c r="U480" s="12">
        <f t="shared" si="39"/>
        <v>4.179345659282064E-14</v>
      </c>
    </row>
    <row r="481" spans="5:21" x14ac:dyDescent="0.25">
      <c r="E481" s="2">
        <f t="shared" ca="1" si="37"/>
        <v>0.17075806952108707</v>
      </c>
      <c r="F481" s="2">
        <f t="shared" ca="1" si="38"/>
        <v>17.481210027578655</v>
      </c>
      <c r="Q481" s="9">
        <v>472</v>
      </c>
      <c r="R481" s="12">
        <f t="shared" si="39"/>
        <v>4.43213296398892E-6</v>
      </c>
      <c r="S481" s="12">
        <f t="shared" si="39"/>
        <v>9.3308062399766733E-9</v>
      </c>
      <c r="T481" s="12">
        <f t="shared" si="39"/>
        <v>1.9643802610477206E-11</v>
      </c>
      <c r="U481" s="12">
        <f t="shared" si="39"/>
        <v>4.135537391679412E-14</v>
      </c>
    </row>
    <row r="482" spans="5:21" x14ac:dyDescent="0.25">
      <c r="E482" s="2">
        <f t="shared" ca="1" si="37"/>
        <v>0.68550772475290678</v>
      </c>
      <c r="F482" s="2">
        <f t="shared" ca="1" si="38"/>
        <v>78.304348887727954</v>
      </c>
      <c r="Q482" s="9">
        <v>473</v>
      </c>
      <c r="R482" s="12">
        <f t="shared" si="39"/>
        <v>4.4135301179295247E-6</v>
      </c>
      <c r="S482" s="12">
        <f t="shared" si="39"/>
        <v>9.272122096490598E-9</v>
      </c>
      <c r="T482" s="12">
        <f t="shared" si="39"/>
        <v>1.9479248101871004E-11</v>
      </c>
      <c r="U482" s="12">
        <f t="shared" si="39"/>
        <v>4.0922790129981104E-14</v>
      </c>
    </row>
    <row r="483" spans="5:21" x14ac:dyDescent="0.25">
      <c r="E483" s="2">
        <f t="shared" ca="1" si="37"/>
        <v>0.48381772832373782</v>
      </c>
      <c r="F483" s="2">
        <f t="shared" ca="1" si="38"/>
        <v>54.040391505105305</v>
      </c>
      <c r="Q483" s="9">
        <v>474</v>
      </c>
      <c r="R483" s="12">
        <f t="shared" si="39"/>
        <v>4.3950441482184692E-6</v>
      </c>
      <c r="S483" s="12">
        <f t="shared" si="39"/>
        <v>9.2139290319045477E-9</v>
      </c>
      <c r="T483" s="12">
        <f t="shared" si="39"/>
        <v>1.9316413064789408E-11</v>
      </c>
      <c r="U483" s="12">
        <f t="shared" si="39"/>
        <v>4.0495624873772337E-14</v>
      </c>
    </row>
    <row r="484" spans="5:21" x14ac:dyDescent="0.25">
      <c r="E484" s="2">
        <f t="shared" ca="1" si="37"/>
        <v>0.40275523328611429</v>
      </c>
      <c r="F484" s="2">
        <f t="shared" ca="1" si="38"/>
        <v>45.297323297308019</v>
      </c>
      <c r="Q484" s="9">
        <v>475</v>
      </c>
      <c r="R484" s="12">
        <f t="shared" si="39"/>
        <v>4.376674077834772E-6</v>
      </c>
      <c r="S484" s="12">
        <f t="shared" si="39"/>
        <v>9.1562219201564268E-9</v>
      </c>
      <c r="T484" s="12">
        <f t="shared" si="39"/>
        <v>1.9155275983590852E-11</v>
      </c>
      <c r="U484" s="12">
        <f t="shared" si="39"/>
        <v>4.0073799128851149E-14</v>
      </c>
    </row>
    <row r="485" spans="5:21" x14ac:dyDescent="0.25">
      <c r="E485" s="2">
        <f t="shared" ca="1" si="37"/>
        <v>0.12026130372702137</v>
      </c>
      <c r="F485" s="2">
        <f t="shared" ca="1" si="38"/>
        <v>9.1295758840460124</v>
      </c>
      <c r="Q485" s="9">
        <v>476</v>
      </c>
      <c r="R485" s="12">
        <f t="shared" si="39"/>
        <v>4.3584189399453454E-6</v>
      </c>
      <c r="S485" s="12">
        <f t="shared" si="39"/>
        <v>9.0989956992595935E-9</v>
      </c>
      <c r="T485" s="12">
        <f t="shared" si="39"/>
        <v>1.8995815656074309E-11</v>
      </c>
      <c r="U485" s="12">
        <f t="shared" si="39"/>
        <v>3.9657235190134257E-14</v>
      </c>
    </row>
    <row r="486" spans="5:21" x14ac:dyDescent="0.25">
      <c r="E486" s="2">
        <f t="shared" ca="1" si="37"/>
        <v>0.29339573558969134</v>
      </c>
      <c r="F486" s="2">
        <f t="shared" ca="1" si="38"/>
        <v>33.233615807984876</v>
      </c>
      <c r="Q486" s="9">
        <v>477</v>
      </c>
      <c r="R486" s="12">
        <f t="shared" si="39"/>
        <v>4.3402777777777778E-6</v>
      </c>
      <c r="S486" s="12">
        <f t="shared" si="39"/>
        <v>9.0422453703703703E-9</v>
      </c>
      <c r="T486" s="12">
        <f t="shared" si="39"/>
        <v>1.8838011188271605E-11</v>
      </c>
      <c r="U486" s="12">
        <f t="shared" si="39"/>
        <v>3.9245856642232512E-14</v>
      </c>
    </row>
    <row r="487" spans="5:21" x14ac:dyDescent="0.25">
      <c r="E487" s="2">
        <f t="shared" ca="1" si="37"/>
        <v>0.93652363988709342</v>
      </c>
      <c r="F487" s="2">
        <f t="shared" ca="1" si="38"/>
        <v>139.61272438052208</v>
      </c>
      <c r="Q487" s="9">
        <v>478</v>
      </c>
      <c r="R487" s="12">
        <f t="shared" si="39"/>
        <v>4.3222496444949671E-6</v>
      </c>
      <c r="S487" s="12">
        <f t="shared" si="39"/>
        <v>8.9859659968710331E-9</v>
      </c>
      <c r="T487" s="12">
        <f t="shared" si="39"/>
        <v>1.8681841989336867E-11</v>
      </c>
      <c r="U487" s="12">
        <f t="shared" si="39"/>
        <v>3.8839588335419681E-14</v>
      </c>
    </row>
    <row r="488" spans="5:21" x14ac:dyDescent="0.25">
      <c r="E488" s="2">
        <f t="shared" ca="1" si="37"/>
        <v>0.22396903349874764</v>
      </c>
      <c r="F488" s="2">
        <f t="shared" ca="1" si="38"/>
        <v>24.821762870565756</v>
      </c>
      <c r="Q488" s="9">
        <v>479</v>
      </c>
      <c r="R488" s="12">
        <f t="shared" si="39"/>
        <v>4.3043336030715722E-6</v>
      </c>
      <c r="S488" s="12">
        <f t="shared" si="39"/>
        <v>8.930152703467993E-9</v>
      </c>
      <c r="T488" s="12">
        <f t="shared" si="39"/>
        <v>1.8527287766531104E-11</v>
      </c>
      <c r="U488" s="12">
        <f t="shared" si="39"/>
        <v>3.843835636209773E-14</v>
      </c>
    </row>
    <row r="489" spans="5:21" x14ac:dyDescent="0.25">
      <c r="E489" s="2">
        <f t="shared" ca="1" si="37"/>
        <v>0.41988941641004862</v>
      </c>
      <c r="F489" s="2">
        <f t="shared" ca="1" si="38"/>
        <v>47.1394523244713</v>
      </c>
      <c r="Q489" s="9">
        <v>480</v>
      </c>
      <c r="R489" s="12">
        <f t="shared" ref="R489:U508" si="40">1/(($R$2+$Q489)^(R$8+1))</f>
        <v>4.2865287261722583E-6</v>
      </c>
      <c r="S489" s="12">
        <f t="shared" si="40"/>
        <v>8.8748006753048829E-9</v>
      </c>
      <c r="T489" s="12">
        <f t="shared" si="40"/>
        <v>1.8374328520299963E-11</v>
      </c>
      <c r="U489" s="12">
        <f t="shared" si="40"/>
        <v>3.8042088033747341E-14</v>
      </c>
    </row>
    <row r="490" spans="5:21" x14ac:dyDescent="0.25">
      <c r="E490" s="2">
        <f t="shared" ca="1" si="37"/>
        <v>0.86511774431086108</v>
      </c>
      <c r="F490" s="2">
        <f t="shared" ca="1" si="38"/>
        <v>112.20908676243278</v>
      </c>
      <c r="Q490" s="9">
        <v>481</v>
      </c>
      <c r="R490" s="12">
        <f t="shared" si="40"/>
        <v>4.2688340960316914E-6</v>
      </c>
      <c r="S490" s="12">
        <f t="shared" si="40"/>
        <v>8.8199051570902722E-9</v>
      </c>
      <c r="T490" s="12">
        <f t="shared" si="40"/>
        <v>1.8222944539442711E-11</v>
      </c>
      <c r="U490" s="12">
        <f t="shared" si="40"/>
        <v>3.7650711858352711E-14</v>
      </c>
    </row>
    <row r="491" spans="5:21" x14ac:dyDescent="0.25">
      <c r="E491" s="2">
        <f t="shared" ca="1" si="37"/>
        <v>0.54453578817396386</v>
      </c>
      <c r="F491" s="2">
        <f t="shared" ca="1" si="38"/>
        <v>60.778072116071812</v>
      </c>
      <c r="Q491" s="9">
        <v>482</v>
      </c>
      <c r="R491" s="12">
        <f t="shared" si="40"/>
        <v>4.2512488043362734E-6</v>
      </c>
      <c r="S491" s="12">
        <f t="shared" si="40"/>
        <v>8.7654614522397405E-9</v>
      </c>
      <c r="T491" s="12">
        <f t="shared" si="40"/>
        <v>1.8073116396370598E-11</v>
      </c>
      <c r="U491" s="12">
        <f t="shared" si="40"/>
        <v>3.7264157518289894E-14</v>
      </c>
    </row>
    <row r="492" spans="5:21" x14ac:dyDescent="0.25">
      <c r="E492" s="2">
        <f t="shared" ca="1" si="37"/>
        <v>6.8080708758977093E-2</v>
      </c>
      <c r="F492" s="2">
        <f t="shared" ca="1" si="38"/>
        <v>-2.6101269197096961</v>
      </c>
      <c r="Q492" s="9">
        <v>483</v>
      </c>
      <c r="R492" s="12">
        <f t="shared" si="40"/>
        <v>4.2337719521075714E-6</v>
      </c>
      <c r="S492" s="12">
        <f t="shared" si="40"/>
        <v>8.7114649220320403E-9</v>
      </c>
      <c r="T492" s="12">
        <f t="shared" si="40"/>
        <v>1.7924824942452758E-11</v>
      </c>
      <c r="U492" s="12">
        <f t="shared" si="40"/>
        <v>3.6882355848668226E-14</v>
      </c>
    </row>
    <row r="493" spans="5:21" x14ac:dyDescent="0.25">
      <c r="E493" s="2">
        <f t="shared" ca="1" si="37"/>
        <v>0.63070889927186613</v>
      </c>
      <c r="F493" s="2">
        <f t="shared" ca="1" si="38"/>
        <v>71.042278092160728</v>
      </c>
      <c r="Q493" s="9">
        <v>484</v>
      </c>
      <c r="R493" s="12">
        <f t="shared" si="40"/>
        <v>4.2164026495874247E-6</v>
      </c>
      <c r="S493" s="12">
        <f t="shared" si="40"/>
        <v>8.6579109847791061E-9</v>
      </c>
      <c r="T493" s="12">
        <f t="shared" si="40"/>
        <v>1.7778051303447859E-11</v>
      </c>
      <c r="U493" s="12">
        <f t="shared" si="40"/>
        <v>3.6505238816114698E-14</v>
      </c>
    </row>
    <row r="494" spans="5:21" x14ac:dyDescent="0.25">
      <c r="E494" s="2">
        <f t="shared" ca="1" si="37"/>
        <v>0.98051223204715232</v>
      </c>
      <c r="F494" s="2">
        <f t="shared" ca="1" si="38"/>
        <v>180.79814397119947</v>
      </c>
      <c r="Q494" s="9">
        <v>485</v>
      </c>
      <c r="R494" s="12">
        <f t="shared" si="40"/>
        <v>4.1991400161246973E-6</v>
      </c>
      <c r="S494" s="12">
        <f t="shared" si="40"/>
        <v>8.6047951150096265E-9</v>
      </c>
      <c r="T494" s="12">
        <f t="shared" si="40"/>
        <v>1.7632776875019726E-11</v>
      </c>
      <c r="U494" s="12">
        <f t="shared" si="40"/>
        <v>3.613273949799124E-14</v>
      </c>
    </row>
    <row r="495" spans="5:21" x14ac:dyDescent="0.25">
      <c r="E495" s="2">
        <f t="shared" ca="1" si="37"/>
        <v>0.59990408799839345</v>
      </c>
      <c r="F495" s="2">
        <f t="shared" ca="1" si="38"/>
        <v>67.244222139104352</v>
      </c>
      <c r="Q495" s="9">
        <v>486</v>
      </c>
      <c r="R495" s="12">
        <f t="shared" si="40"/>
        <v>4.1819831800636498E-6</v>
      </c>
      <c r="S495" s="12">
        <f t="shared" si="40"/>
        <v>8.5521128426659502E-9</v>
      </c>
      <c r="T495" s="12">
        <f t="shared" si="40"/>
        <v>1.7488983318335276E-11</v>
      </c>
      <c r="U495" s="12">
        <f t="shared" si="40"/>
        <v>3.5764792062035333E-14</v>
      </c>
    </row>
    <row r="496" spans="5:21" x14ac:dyDescent="0.25">
      <c r="E496" s="2">
        <f t="shared" ca="1" si="37"/>
        <v>0.59113015206511155</v>
      </c>
      <c r="F496" s="2">
        <f t="shared" ca="1" si="38"/>
        <v>66.191852483285871</v>
      </c>
      <c r="Q496" s="9">
        <v>487</v>
      </c>
      <c r="R496" s="12">
        <f t="shared" si="40"/>
        <v>4.1649312786339024E-6</v>
      </c>
      <c r="S496" s="12">
        <f t="shared" si="40"/>
        <v>8.4998597523140865E-9</v>
      </c>
      <c r="T496" s="12">
        <f t="shared" si="40"/>
        <v>1.7346652555743036E-11</v>
      </c>
      <c r="U496" s="12">
        <f t="shared" si="40"/>
        <v>3.5401331746414357E-14</v>
      </c>
    </row>
    <row r="497" spans="5:21" x14ac:dyDescent="0.25">
      <c r="E497" s="2">
        <f t="shared" ca="1" si="37"/>
        <v>0.81213317743940494</v>
      </c>
      <c r="F497" s="2">
        <f t="shared" ca="1" si="38"/>
        <v>99.539342787376981</v>
      </c>
      <c r="Q497" s="9">
        <v>488</v>
      </c>
      <c r="R497" s="12">
        <f t="shared" si="40"/>
        <v>4.1479834578419698E-6</v>
      </c>
      <c r="S497" s="12">
        <f t="shared" si="40"/>
        <v>8.4480314823665383E-9</v>
      </c>
      <c r="T497" s="12">
        <f t="shared" si="40"/>
        <v>1.7205766766530628E-11</v>
      </c>
      <c r="U497" s="12">
        <f t="shared" si="40"/>
        <v>3.5042294840184579E-14</v>
      </c>
    </row>
    <row r="498" spans="5:21" x14ac:dyDescent="0.25">
      <c r="E498" s="2">
        <f t="shared" ca="1" si="37"/>
        <v>4.6066406804165849E-2</v>
      </c>
      <c r="F498" s="2">
        <f t="shared" ca="1" si="38"/>
        <v>-9.7873199217360778</v>
      </c>
      <c r="Q498" s="9">
        <v>489</v>
      </c>
      <c r="R498" s="12">
        <f t="shared" si="40"/>
        <v>4.1311388723643331E-6</v>
      </c>
      <c r="S498" s="12">
        <f t="shared" si="40"/>
        <v>8.3966237243177516E-9</v>
      </c>
      <c r="T498" s="12">
        <f t="shared" si="40"/>
        <v>1.7066308382759657E-11</v>
      </c>
      <c r="U498" s="12">
        <f t="shared" si="40"/>
        <v>3.4687618664145645E-14</v>
      </c>
    </row>
    <row r="499" spans="5:21" x14ac:dyDescent="0.25">
      <c r="E499" s="2">
        <f t="shared" ca="1" si="37"/>
        <v>0.24019499086151164</v>
      </c>
      <c r="F499" s="2">
        <f t="shared" ca="1" si="38"/>
        <v>26.877861718243995</v>
      </c>
      <c r="Q499" s="9">
        <v>490</v>
      </c>
      <c r="R499" s="12">
        <f t="shared" si="40"/>
        <v>4.1143966854420306E-6</v>
      </c>
      <c r="S499" s="12">
        <f t="shared" si="40"/>
        <v>8.3456322219919475E-9</v>
      </c>
      <c r="T499" s="12">
        <f t="shared" si="40"/>
        <v>1.6928260085176365E-11</v>
      </c>
      <c r="U499" s="12">
        <f t="shared" si="40"/>
        <v>3.4337241552081875E-14</v>
      </c>
    </row>
    <row r="500" spans="5:21" x14ac:dyDescent="0.25">
      <c r="E500" s="2">
        <f t="shared" ca="1" si="37"/>
        <v>0.68845050724816459</v>
      </c>
      <c r="F500" s="2">
        <f t="shared" ca="1" si="38"/>
        <v>78.717049511864204</v>
      </c>
      <c r="Q500" s="9">
        <v>491</v>
      </c>
      <c r="R500" s="12">
        <f t="shared" si="40"/>
        <v>4.097756068776738E-6</v>
      </c>
      <c r="S500" s="12">
        <f t="shared" si="40"/>
        <v>8.2950527708031129E-9</v>
      </c>
      <c r="T500" s="12">
        <f t="shared" si="40"/>
        <v>1.6791604799196585E-11</v>
      </c>
      <c r="U500" s="12">
        <f t="shared" si="40"/>
        <v>3.3991102832381749E-14</v>
      </c>
    </row>
    <row r="501" spans="5:21" x14ac:dyDescent="0.25">
      <c r="E501" s="2">
        <f t="shared" ca="1" si="37"/>
        <v>0.6219610151516376</v>
      </c>
      <c r="F501" s="2">
        <f t="shared" ca="1" si="38"/>
        <v>69.946073452001912</v>
      </c>
      <c r="Q501" s="9">
        <v>492</v>
      </c>
      <c r="R501" s="12">
        <f t="shared" si="40"/>
        <v>4.0812162024283235E-6</v>
      </c>
      <c r="S501" s="12">
        <f t="shared" si="40"/>
        <v>8.2448812170269162E-9</v>
      </c>
      <c r="T501" s="12">
        <f t="shared" si="40"/>
        <v>1.6656325690963468E-11</v>
      </c>
      <c r="U501" s="12">
        <f t="shared" si="40"/>
        <v>3.3649142810027208E-14</v>
      </c>
    </row>
    <row r="502" spans="5:21" x14ac:dyDescent="0.25">
      <c r="E502" s="2">
        <f t="shared" ca="1" si="37"/>
        <v>0.67715450820137035</v>
      </c>
      <c r="F502" s="2">
        <f t="shared" ca="1" si="38"/>
        <v>77.146977632305109</v>
      </c>
      <c r="Q502" s="9">
        <v>493</v>
      </c>
      <c r="R502" s="12">
        <f t="shared" si="40"/>
        <v>4.0647762747138401E-6</v>
      </c>
      <c r="S502" s="12">
        <f t="shared" si="40"/>
        <v>8.1951134570843541E-9</v>
      </c>
      <c r="T502" s="12">
        <f t="shared" si="40"/>
        <v>1.652240616347652E-11</v>
      </c>
      <c r="U502" s="12">
        <f t="shared" si="40"/>
        <v>3.3311302748944598E-14</v>
      </c>
    </row>
    <row r="503" spans="5:21" x14ac:dyDescent="0.25">
      <c r="E503" s="2">
        <f t="shared" ca="1" si="37"/>
        <v>0.55425183963977742</v>
      </c>
      <c r="F503" s="2">
        <f t="shared" ca="1" si="38"/>
        <v>61.885582478256126</v>
      </c>
      <c r="Q503" s="9">
        <v>494</v>
      </c>
      <c r="R503" s="12">
        <f t="shared" si="40"/>
        <v>4.0484354821079398E-6</v>
      </c>
      <c r="S503" s="12">
        <f t="shared" si="40"/>
        <v>8.1457454368369009E-9</v>
      </c>
      <c r="T503" s="12">
        <f t="shared" si="40"/>
        <v>1.6389829852790544E-11</v>
      </c>
      <c r="U503" s="12">
        <f t="shared" si="40"/>
        <v>3.2977524854709346E-14</v>
      </c>
    </row>
    <row r="504" spans="5:21" x14ac:dyDescent="0.25">
      <c r="E504" s="2">
        <f t="shared" ca="1" si="37"/>
        <v>0.99860570072547228</v>
      </c>
      <c r="F504" s="2">
        <f t="shared" ca="1" si="38"/>
        <v>270.88354636662103</v>
      </c>
      <c r="Q504" s="9">
        <v>495</v>
      </c>
      <c r="R504" s="12">
        <f t="shared" si="40"/>
        <v>4.0321930291446912E-6</v>
      </c>
      <c r="S504" s="12">
        <f t="shared" si="40"/>
        <v>8.096773150892954E-9</v>
      </c>
      <c r="T504" s="12">
        <f t="shared" si="40"/>
        <v>1.6258580624283039E-11</v>
      </c>
      <c r="U504" s="12">
        <f t="shared" si="40"/>
        <v>3.2647752257596469E-14</v>
      </c>
    </row>
    <row r="505" spans="5:21" x14ac:dyDescent="0.25">
      <c r="E505" s="2">
        <f t="shared" ca="1" si="37"/>
        <v>0.70408467333939107</v>
      </c>
      <c r="F505" s="2">
        <f t="shared" ca="1" si="38"/>
        <v>80.956091348046016</v>
      </c>
      <c r="Q505" s="9">
        <v>496</v>
      </c>
      <c r="R505" s="12">
        <f t="shared" si="40"/>
        <v>4.01604812832077E-6</v>
      </c>
      <c r="S505" s="12">
        <f t="shared" si="40"/>
        <v>8.0481926419253901E-9</v>
      </c>
      <c r="T505" s="12">
        <f t="shared" si="40"/>
        <v>1.6128642568988758E-11</v>
      </c>
      <c r="U505" s="12">
        <f t="shared" si="40"/>
        <v>3.2321928995969458E-14</v>
      </c>
    </row>
    <row r="506" spans="5:21" x14ac:dyDescent="0.25">
      <c r="E506" s="2">
        <f t="shared" ca="1" si="37"/>
        <v>7.635903723330173E-2</v>
      </c>
      <c r="F506" s="2">
        <f t="shared" ca="1" si="38"/>
        <v>-0.38215314095290509</v>
      </c>
      <c r="Q506" s="9">
        <v>497</v>
      </c>
      <c r="R506" s="12">
        <f t="shared" si="40"/>
        <v>3.9999999999999998E-6</v>
      </c>
      <c r="S506" s="12">
        <f t="shared" si="40"/>
        <v>8.0000000000000005E-9</v>
      </c>
      <c r="T506" s="12">
        <f t="shared" si="40"/>
        <v>1.6E-11</v>
      </c>
      <c r="U506" s="12">
        <f t="shared" si="40"/>
        <v>3.2000000000000002E-14</v>
      </c>
    </row>
    <row r="507" spans="5:21" x14ac:dyDescent="0.25">
      <c r="E507" s="2">
        <f t="shared" ca="1" si="37"/>
        <v>0.10014216416159094</v>
      </c>
      <c r="F507" s="2">
        <f t="shared" ca="1" si="38"/>
        <v>5.1472868495485926</v>
      </c>
      <c r="Q507" s="9">
        <v>498</v>
      </c>
      <c r="R507" s="12">
        <f t="shared" si="40"/>
        <v>3.9840478723192335E-6</v>
      </c>
      <c r="S507" s="12">
        <f t="shared" si="40"/>
        <v>7.952191361914638E-9</v>
      </c>
      <c r="T507" s="12">
        <f t="shared" si="40"/>
        <v>1.5872637448931413E-11</v>
      </c>
      <c r="U507" s="12">
        <f t="shared" si="40"/>
        <v>3.1681911075711405E-14</v>
      </c>
    </row>
    <row r="508" spans="5:21" x14ac:dyDescent="0.25">
      <c r="E508" s="2">
        <f t="shared" ca="1" si="37"/>
        <v>0.57073247244013714</v>
      </c>
      <c r="F508" s="2">
        <f t="shared" ca="1" si="38"/>
        <v>63.788446805758809</v>
      </c>
      <c r="Q508" s="9">
        <v>499</v>
      </c>
      <c r="R508" s="12">
        <f t="shared" si="40"/>
        <v>3.9681909810955383E-6</v>
      </c>
      <c r="S508" s="12">
        <f t="shared" si="40"/>
        <v>7.9047629105488813E-9</v>
      </c>
      <c r="T508" s="12">
        <f t="shared" si="40"/>
        <v>1.5746539662447971E-11</v>
      </c>
      <c r="U508" s="12">
        <f t="shared" si="40"/>
        <v>3.1367608889338584E-14</v>
      </c>
    </row>
    <row r="509" spans="5:21" x14ac:dyDescent="0.25">
      <c r="E509" s="2">
        <f t="shared" ca="1" si="37"/>
        <v>0.39868978051926274</v>
      </c>
      <c r="F509" s="2">
        <f t="shared" ca="1" si="38"/>
        <v>44.859718684442093</v>
      </c>
      <c r="Q509" s="9">
        <v>500</v>
      </c>
      <c r="R509" s="12">
        <f t="shared" ref="R509:U528" si="41">1/(($R$2+$Q509)^(R$8+1))</f>
        <v>3.9524285697346734E-6</v>
      </c>
      <c r="S509" s="12">
        <f t="shared" si="41"/>
        <v>7.8577108742240037E-9</v>
      </c>
      <c r="T509" s="12">
        <f t="shared" si="41"/>
        <v>1.5621691598854876E-11</v>
      </c>
      <c r="U509" s="12">
        <f t="shared" si="41"/>
        <v>3.1057040951997768E-14</v>
      </c>
    </row>
    <row r="510" spans="5:21" x14ac:dyDescent="0.25">
      <c r="E510" s="2">
        <f t="shared" ca="1" si="37"/>
        <v>0.60812114988934396</v>
      </c>
      <c r="F510" s="2">
        <f t="shared" ca="1" si="38"/>
        <v>68.240946253241148</v>
      </c>
      <c r="Q510" s="9">
        <v>501</v>
      </c>
      <c r="R510" s="12">
        <f t="shared" si="41"/>
        <v>3.9367598891408419E-6</v>
      </c>
      <c r="S510" s="12">
        <f t="shared" si="41"/>
        <v>7.8110315260730982E-9</v>
      </c>
      <c r="T510" s="12">
        <f t="shared" si="41"/>
        <v>1.549807842474821E-11</v>
      </c>
      <c r="U510" s="12">
        <f t="shared" si="41"/>
        <v>3.075015560465915E-14</v>
      </c>
    </row>
    <row r="511" spans="5:21" x14ac:dyDescent="0.25">
      <c r="E511" s="2">
        <f t="shared" ca="1" si="37"/>
        <v>7.2685750829935114E-2</v>
      </c>
      <c r="F511" s="2">
        <f t="shared" ca="1" si="38"/>
        <v>-1.3468175342924411</v>
      </c>
      <c r="Q511" s="9">
        <v>502</v>
      </c>
      <c r="R511" s="12">
        <f t="shared" si="41"/>
        <v>3.9211841976276836E-6</v>
      </c>
      <c r="S511" s="12">
        <f t="shared" si="41"/>
        <v>7.7647211834211557E-9</v>
      </c>
      <c r="T511" s="12">
        <f t="shared" si="41"/>
        <v>1.5375685511725059E-11</v>
      </c>
      <c r="U511" s="12">
        <f t="shared" si="41"/>
        <v>3.0446902003415958E-14</v>
      </c>
    </row>
    <row r="512" spans="5:21" x14ac:dyDescent="0.25">
      <c r="E512" s="2">
        <f t="shared" ca="1" si="37"/>
        <v>0.18540866964647196</v>
      </c>
      <c r="F512" s="2">
        <f t="shared" ca="1" si="38"/>
        <v>19.613623218319209</v>
      </c>
      <c r="Q512" s="9">
        <v>503</v>
      </c>
      <c r="R512" s="12">
        <f t="shared" si="41"/>
        <v>3.9057007608305081E-6</v>
      </c>
      <c r="S512" s="12">
        <f t="shared" si="41"/>
        <v>7.7187762071749176E-9</v>
      </c>
      <c r="T512" s="12">
        <f t="shared" si="41"/>
        <v>1.5254498433152011E-11</v>
      </c>
      <c r="U512" s="12">
        <f t="shared" si="41"/>
        <v>3.0147230105043497E-14</v>
      </c>
    </row>
    <row r="513" spans="5:21" x14ac:dyDescent="0.25">
      <c r="E513" s="2">
        <f t="shared" ca="1" si="37"/>
        <v>0.54538886565672484</v>
      </c>
      <c r="F513" s="2">
        <f t="shared" ca="1" si="38"/>
        <v>60.874918402969165</v>
      </c>
      <c r="Q513" s="9">
        <v>504</v>
      </c>
      <c r="R513" s="12">
        <f t="shared" si="41"/>
        <v>3.8903088516197298E-6</v>
      </c>
      <c r="S513" s="12">
        <f t="shared" si="41"/>
        <v>7.6731930012223469E-9</v>
      </c>
      <c r="T513" s="12">
        <f t="shared" si="41"/>
        <v>1.5134502960990823E-11</v>
      </c>
      <c r="U513" s="12">
        <f t="shared" si="41"/>
        <v>2.985109065284186E-14</v>
      </c>
    </row>
    <row r="514" spans="5:21" x14ac:dyDescent="0.25">
      <c r="E514" s="2">
        <f t="shared" ca="1" si="37"/>
        <v>0.75127186732597862</v>
      </c>
      <c r="F514" s="2">
        <f t="shared" ca="1" si="38"/>
        <v>88.280769611243613</v>
      </c>
      <c r="Q514" s="9">
        <v>505</v>
      </c>
      <c r="R514" s="12">
        <f t="shared" si="41"/>
        <v>3.8750077500155004E-6</v>
      </c>
      <c r="S514" s="12">
        <f t="shared" si="41"/>
        <v>7.6279680118415358E-9</v>
      </c>
      <c r="T514" s="12">
        <f t="shared" si="41"/>
        <v>1.5015685062680187E-11</v>
      </c>
      <c r="U514" s="12">
        <f t="shared" si="41"/>
        <v>2.9558435162756274E-14</v>
      </c>
    </row>
    <row r="515" spans="5:21" x14ac:dyDescent="0.25">
      <c r="E515" s="2">
        <f t="shared" ref="E515:E578" ca="1" si="42">RAND()</f>
        <v>0.62849564773983368</v>
      </c>
      <c r="F515" s="2">
        <f t="shared" ref="F515:F578" ca="1" si="43">$C$3+$C$4*(-LN(E515^(-1/$C$5)-1))</f>
        <v>70.763515438321463</v>
      </c>
      <c r="Q515" s="9">
        <v>506</v>
      </c>
      <c r="R515" s="12">
        <f t="shared" si="41"/>
        <v>3.8597967431035079E-6</v>
      </c>
      <c r="S515" s="12">
        <f t="shared" si="41"/>
        <v>7.583097727118877E-9</v>
      </c>
      <c r="T515" s="12">
        <f t="shared" si="41"/>
        <v>1.4898030898072448E-11</v>
      </c>
      <c r="U515" s="12">
        <f t="shared" si="41"/>
        <v>2.9269215909769055E-14</v>
      </c>
    </row>
    <row r="516" spans="5:21" x14ac:dyDescent="0.25">
      <c r="E516" s="2">
        <f t="shared" ca="1" si="42"/>
        <v>0.4159054181195676</v>
      </c>
      <c r="F516" s="2">
        <f t="shared" ca="1" si="43"/>
        <v>46.711317095462483</v>
      </c>
      <c r="Q516" s="9">
        <v>507</v>
      </c>
      <c r="R516" s="12">
        <f t="shared" si="41"/>
        <v>3.844675124951942E-6</v>
      </c>
      <c r="S516" s="12">
        <f t="shared" si="41"/>
        <v>7.5385786763763556E-9</v>
      </c>
      <c r="T516" s="12">
        <f t="shared" si="41"/>
        <v>1.4781526816424229E-11</v>
      </c>
      <c r="U516" s="12">
        <f t="shared" si="41"/>
        <v>2.898338591455731E-14</v>
      </c>
    </row>
    <row r="517" spans="5:21" x14ac:dyDescent="0.25">
      <c r="E517" s="2">
        <f t="shared" ca="1" si="42"/>
        <v>0.89152520731392326</v>
      </c>
      <c r="F517" s="2">
        <f t="shared" ca="1" si="43"/>
        <v>120.28886925737231</v>
      </c>
      <c r="Q517" s="9">
        <v>508</v>
      </c>
      <c r="R517" s="12">
        <f t="shared" si="41"/>
        <v>3.8296421965295784E-6</v>
      </c>
      <c r="S517" s="12">
        <f t="shared" si="41"/>
        <v>7.4944074296077852E-9</v>
      </c>
      <c r="T517" s="12">
        <f t="shared" si="41"/>
        <v>1.4666159353439893E-11</v>
      </c>
      <c r="U517" s="12">
        <f t="shared" si="41"/>
        <v>2.8700898930410751E-14</v>
      </c>
    </row>
    <row r="518" spans="5:21" x14ac:dyDescent="0.25">
      <c r="E518" s="2">
        <f t="shared" ca="1" si="42"/>
        <v>5.4447673805320118E-2</v>
      </c>
      <c r="F518" s="2">
        <f t="shared" ca="1" si="43"/>
        <v>-6.7864329876982303</v>
      </c>
      <c r="Q518" s="9">
        <v>509</v>
      </c>
      <c r="R518" s="12">
        <f t="shared" si="41"/>
        <v>3.814697265625E-6</v>
      </c>
      <c r="S518" s="12">
        <f t="shared" si="41"/>
        <v>7.4505805969238281E-9</v>
      </c>
      <c r="T518" s="12">
        <f t="shared" si="41"/>
        <v>1.4551915228366852E-11</v>
      </c>
      <c r="U518" s="12">
        <f t="shared" si="41"/>
        <v>2.8421709430404007E-14</v>
      </c>
    </row>
    <row r="519" spans="5:21" x14ac:dyDescent="0.25">
      <c r="E519" s="2">
        <f t="shared" ca="1" si="42"/>
        <v>0.44757371902998433</v>
      </c>
      <c r="F519" s="2">
        <f t="shared" ca="1" si="43"/>
        <v>50.116577453723174</v>
      </c>
      <c r="Q519" s="9">
        <v>510</v>
      </c>
      <c r="R519" s="12">
        <f t="shared" si="41"/>
        <v>3.7998396467669062E-6</v>
      </c>
      <c r="S519" s="12">
        <f t="shared" si="41"/>
        <v>7.4070948280056656E-9</v>
      </c>
      <c r="T519" s="12">
        <f t="shared" si="41"/>
        <v>1.4438781341141648E-11</v>
      </c>
      <c r="U519" s="12">
        <f t="shared" si="41"/>
        <v>2.8145772594818029E-14</v>
      </c>
    </row>
    <row r="520" spans="5:21" x14ac:dyDescent="0.25">
      <c r="E520" s="2">
        <f t="shared" ca="1" si="42"/>
        <v>0.2130630072513664</v>
      </c>
      <c r="F520" s="2">
        <f t="shared" ca="1" si="43"/>
        <v>23.39923642547221</v>
      </c>
      <c r="Q520" s="9">
        <v>511</v>
      </c>
      <c r="R520" s="12">
        <f t="shared" si="41"/>
        <v>3.7850686611455132E-6</v>
      </c>
      <c r="S520" s="12">
        <f t="shared" si="41"/>
        <v>7.3639468115671467E-9</v>
      </c>
      <c r="T520" s="12">
        <f t="shared" si="41"/>
        <v>1.4326744769585888E-11</v>
      </c>
      <c r="U520" s="12">
        <f t="shared" si="41"/>
        <v>2.7873044298805229E-14</v>
      </c>
    </row>
    <row r="521" spans="5:21" x14ac:dyDescent="0.25">
      <c r="E521" s="2">
        <f t="shared" ca="1" si="42"/>
        <v>0.34323435578515671</v>
      </c>
      <c r="F521" s="2">
        <f t="shared" ca="1" si="43"/>
        <v>38.833937076570336</v>
      </c>
      <c r="Q521" s="9">
        <v>512</v>
      </c>
      <c r="R521" s="12">
        <f t="shared" si="41"/>
        <v>3.7703836365350176E-6</v>
      </c>
      <c r="S521" s="12">
        <f t="shared" si="41"/>
        <v>7.3211332748252768E-9</v>
      </c>
      <c r="T521" s="12">
        <f t="shared" si="41"/>
        <v>1.4215792766651023E-11</v>
      </c>
      <c r="U521" s="12">
        <f t="shared" si="41"/>
        <v>2.7603481100293246E-14</v>
      </c>
    </row>
    <row r="522" spans="5:21" x14ac:dyDescent="0.25">
      <c r="E522" s="2">
        <f t="shared" ca="1" si="42"/>
        <v>0.38380245034516025</v>
      </c>
      <c r="F522" s="2">
        <f t="shared" ca="1" si="43"/>
        <v>43.254119518252367</v>
      </c>
      <c r="Q522" s="9">
        <v>513</v>
      </c>
      <c r="R522" s="12">
        <f t="shared" si="41"/>
        <v>3.7557839072171143E-6</v>
      </c>
      <c r="S522" s="12">
        <f t="shared" si="41"/>
        <v>7.2786509829789041E-9</v>
      </c>
      <c r="T522" s="12">
        <f t="shared" si="41"/>
        <v>1.4105912757711053E-11</v>
      </c>
      <c r="U522" s="12">
        <f t="shared" si="41"/>
        <v>2.7337040228122197E-14</v>
      </c>
    </row>
    <row r="523" spans="5:21" x14ac:dyDescent="0.25">
      <c r="E523" s="2">
        <f t="shared" ca="1" si="42"/>
        <v>0.63771497174621761</v>
      </c>
      <c r="F523" s="2">
        <f t="shared" ca="1" si="43"/>
        <v>71.93128984605417</v>
      </c>
      <c r="Q523" s="9">
        <v>514</v>
      </c>
      <c r="R523" s="12">
        <f t="shared" si="41"/>
        <v>3.741268813905548E-6</v>
      </c>
      <c r="S523" s="12">
        <f t="shared" si="41"/>
        <v>7.2364967386954509E-9</v>
      </c>
      <c r="T523" s="12">
        <f t="shared" si="41"/>
        <v>1.3997092337902225E-11</v>
      </c>
      <c r="U523" s="12">
        <f t="shared" si="41"/>
        <v>2.7073679570410495E-14</v>
      </c>
    </row>
    <row r="524" spans="5:21" x14ac:dyDescent="0.25">
      <c r="E524" s="2">
        <f t="shared" ca="1" si="42"/>
        <v>0.41070165766458522</v>
      </c>
      <c r="F524" s="2">
        <f t="shared" ca="1" si="43"/>
        <v>46.151978270122953</v>
      </c>
      <c r="Q524" s="9">
        <v>515</v>
      </c>
      <c r="R524" s="12">
        <f t="shared" si="41"/>
        <v>3.7268377036716803E-6</v>
      </c>
      <c r="S524" s="12">
        <f t="shared" si="41"/>
        <v>7.1946673816055611E-9</v>
      </c>
      <c r="T524" s="12">
        <f t="shared" si="41"/>
        <v>1.3889319269508804E-11</v>
      </c>
      <c r="U524" s="12">
        <f t="shared" si="41"/>
        <v>2.6813357663144412E-14</v>
      </c>
    </row>
    <row r="525" spans="5:21" x14ac:dyDescent="0.25">
      <c r="E525" s="2">
        <f t="shared" ca="1" si="42"/>
        <v>7.0230796944751872E-2</v>
      </c>
      <c r="F525" s="2">
        <f t="shared" ca="1" si="43"/>
        <v>-2.0124010477152154</v>
      </c>
      <c r="Q525" s="9">
        <v>516</v>
      </c>
      <c r="R525" s="12">
        <f t="shared" si="41"/>
        <v>3.7124899298710652E-6</v>
      </c>
      <c r="S525" s="12">
        <f t="shared" si="41"/>
        <v>7.1531597878055207E-9</v>
      </c>
      <c r="T525" s="12">
        <f t="shared" si="41"/>
        <v>1.3782581479394067E-11</v>
      </c>
      <c r="U525" s="12">
        <f t="shared" si="41"/>
        <v>2.6556033678986642E-14</v>
      </c>
    </row>
    <row r="526" spans="5:21" x14ac:dyDescent="0.25">
      <c r="E526" s="2">
        <f t="shared" ca="1" si="42"/>
        <v>0.39268432165038414</v>
      </c>
      <c r="F526" s="2">
        <f t="shared" ca="1" si="43"/>
        <v>44.212698009645067</v>
      </c>
      <c r="Q526" s="9">
        <v>517</v>
      </c>
      <c r="R526" s="12">
        <f t="shared" si="41"/>
        <v>3.6982248520710059E-6</v>
      </c>
      <c r="S526" s="12">
        <f t="shared" si="41"/>
        <v>7.1119708693673191E-9</v>
      </c>
      <c r="T526" s="12">
        <f t="shared" si="41"/>
        <v>1.3676867056475613E-11</v>
      </c>
      <c r="U526" s="12">
        <f t="shared" si="41"/>
        <v>2.6301667416299256E-14</v>
      </c>
    </row>
    <row r="527" spans="5:21" x14ac:dyDescent="0.25">
      <c r="E527" s="2">
        <f t="shared" ca="1" si="42"/>
        <v>0.50413162556177626</v>
      </c>
      <c r="F527" s="2">
        <f t="shared" ca="1" si="43"/>
        <v>56.265321841126635</v>
      </c>
      <c r="Q527" s="9">
        <v>518</v>
      </c>
      <c r="R527" s="12">
        <f t="shared" si="41"/>
        <v>3.6840418359790892E-6</v>
      </c>
      <c r="S527" s="12">
        <f t="shared" si="41"/>
        <v>7.0710975738562178E-9</v>
      </c>
      <c r="T527" s="12">
        <f t="shared" si="41"/>
        <v>1.357216424924418E-11</v>
      </c>
      <c r="U527" s="12">
        <f t="shared" si="41"/>
        <v>2.6050219288376543E-14</v>
      </c>
    </row>
    <row r="528" spans="5:21" x14ac:dyDescent="0.25">
      <c r="E528" s="2">
        <f t="shared" ca="1" si="42"/>
        <v>0.11577186148352825</v>
      </c>
      <c r="F528" s="2">
        <f t="shared" ca="1" si="43"/>
        <v>8.2833105833981406</v>
      </c>
      <c r="Q528" s="9">
        <v>519</v>
      </c>
      <c r="R528" s="12">
        <f t="shared" si="41"/>
        <v>3.669940253372675E-6</v>
      </c>
      <c r="S528" s="12">
        <f t="shared" si="41"/>
        <v>7.0305368838556991E-9</v>
      </c>
      <c r="T528" s="12">
        <f t="shared" si="41"/>
        <v>1.3468461463325095E-11</v>
      </c>
      <c r="U528" s="12">
        <f t="shared" si="41"/>
        <v>2.5801650312883324E-14</v>
      </c>
    </row>
    <row r="529" spans="5:21" x14ac:dyDescent="0.25">
      <c r="E529" s="2">
        <f t="shared" ca="1" si="42"/>
        <v>0.95226725239389709</v>
      </c>
      <c r="F529" s="2">
        <f t="shared" ca="1" si="43"/>
        <v>149.67989132598683</v>
      </c>
      <c r="Q529" s="9">
        <v>520</v>
      </c>
      <c r="R529" s="12">
        <f t="shared" ref="R529:U548" si="44">1/(($R$2+$Q529)^(R$8+1))</f>
        <v>3.6559194820293278E-6</v>
      </c>
      <c r="S529" s="12">
        <f t="shared" si="44"/>
        <v>6.9902858164996709E-9</v>
      </c>
      <c r="T529" s="12">
        <f t="shared" si="44"/>
        <v>1.3365747259081589E-11</v>
      </c>
      <c r="U529" s="12">
        <f t="shared" si="44"/>
        <v>2.5555922101494433E-14</v>
      </c>
    </row>
    <row r="530" spans="5:21" x14ac:dyDescent="0.25">
      <c r="E530" s="2">
        <f t="shared" ca="1" si="42"/>
        <v>0.75047938703274297</v>
      </c>
      <c r="F530" s="2">
        <f t="shared" ca="1" si="43"/>
        <v>88.149451215437026</v>
      </c>
      <c r="Q530" s="9">
        <v>521</v>
      </c>
      <c r="R530" s="12">
        <f t="shared" si="44"/>
        <v>3.6419789056581785E-6</v>
      </c>
      <c r="S530" s="12">
        <f t="shared" si="44"/>
        <v>6.9503414230117906E-9</v>
      </c>
      <c r="T530" s="12">
        <f t="shared" si="44"/>
        <v>1.3264010349259143E-11</v>
      </c>
      <c r="U530" s="12">
        <f t="shared" si="44"/>
        <v>2.5312996849731188E-14</v>
      </c>
    </row>
    <row r="531" spans="5:21" x14ac:dyDescent="0.25">
      <c r="E531" s="2">
        <f t="shared" ca="1" si="42"/>
        <v>0.32164484223348011</v>
      </c>
      <c r="F531" s="2">
        <f t="shared" ca="1" si="43"/>
        <v>36.438034552950313</v>
      </c>
      <c r="Q531" s="9">
        <v>522</v>
      </c>
      <c r="R531" s="12">
        <f t="shared" si="44"/>
        <v>3.6281179138321994E-6</v>
      </c>
      <c r="S531" s="12">
        <f t="shared" si="44"/>
        <v>6.9107007882518089E-9</v>
      </c>
      <c r="T531" s="12">
        <f t="shared" si="44"/>
        <v>1.3163239596670112E-11</v>
      </c>
      <c r="U531" s="12">
        <f t="shared" si="44"/>
        <v>2.5072837326990688E-14</v>
      </c>
    </row>
    <row r="532" spans="5:21" x14ac:dyDescent="0.25">
      <c r="E532" s="2">
        <f t="shared" ca="1" si="42"/>
        <v>0.19060766338376389</v>
      </c>
      <c r="F532" s="2">
        <f t="shared" ca="1" si="43"/>
        <v>20.34739442610001</v>
      </c>
      <c r="Q532" s="9">
        <v>523</v>
      </c>
      <c r="R532" s="12">
        <f t="shared" si="44"/>
        <v>3.6143359019213808E-6</v>
      </c>
      <c r="S532" s="12">
        <f t="shared" si="44"/>
        <v>6.8713610302687853E-9</v>
      </c>
      <c r="T532" s="12">
        <f t="shared" si="44"/>
        <v>1.3063424011917843E-11</v>
      </c>
      <c r="U532" s="12">
        <f t="shared" si="44"/>
        <v>2.483540686676396E-14</v>
      </c>
    </row>
    <row r="533" spans="5:21" x14ac:dyDescent="0.25">
      <c r="E533" s="2">
        <f t="shared" ca="1" si="42"/>
        <v>0.28397451157220754</v>
      </c>
      <c r="F533" s="2">
        <f t="shared" ca="1" si="43"/>
        <v>32.142815210462743</v>
      </c>
      <c r="Q533" s="9">
        <v>524</v>
      </c>
      <c r="R533" s="12">
        <f t="shared" si="44"/>
        <v>3.6006322710267922E-6</v>
      </c>
      <c r="S533" s="12">
        <f t="shared" si="44"/>
        <v>6.8323192998610862E-9</v>
      </c>
      <c r="T533" s="12">
        <f t="shared" si="44"/>
        <v>1.2964552751159556E-11</v>
      </c>
      <c r="U533" s="12">
        <f t="shared" si="44"/>
        <v>2.4600669357039004E-14</v>
      </c>
    </row>
    <row r="534" spans="5:21" x14ac:dyDescent="0.25">
      <c r="E534" s="2">
        <f t="shared" ca="1" si="42"/>
        <v>0.65706220861621489</v>
      </c>
      <c r="F534" s="2">
        <f t="shared" ca="1" si="43"/>
        <v>74.442106827492694</v>
      </c>
      <c r="Q534" s="9">
        <v>525</v>
      </c>
      <c r="R534" s="12">
        <f t="shared" si="44"/>
        <v>3.5870064279155188E-6</v>
      </c>
      <c r="S534" s="12">
        <f t="shared" si="44"/>
        <v>6.7935727801430279E-9</v>
      </c>
      <c r="T534" s="12">
        <f t="shared" si="44"/>
        <v>1.2866615113907249E-11</v>
      </c>
      <c r="U534" s="12">
        <f t="shared" si="44"/>
        <v>2.4368589230884942E-14</v>
      </c>
    </row>
    <row r="535" spans="5:21" x14ac:dyDescent="0.25">
      <c r="E535" s="2">
        <f t="shared" ca="1" si="42"/>
        <v>3.1250077661013842E-2</v>
      </c>
      <c r="F535" s="2">
        <f t="shared" ca="1" si="43"/>
        <v>-16.415839790327304</v>
      </c>
      <c r="Q535" s="9">
        <v>526</v>
      </c>
      <c r="R535" s="12">
        <f t="shared" si="44"/>
        <v>3.5734577849564572E-6</v>
      </c>
      <c r="S535" s="12">
        <f t="shared" si="44"/>
        <v>6.7551186861180669E-9</v>
      </c>
      <c r="T535" s="12">
        <f t="shared" si="44"/>
        <v>1.2769600540865912E-11</v>
      </c>
      <c r="U535" s="12">
        <f t="shared" si="44"/>
        <v>2.4139131457213444E-14</v>
      </c>
    </row>
    <row r="536" spans="5:21" x14ac:dyDescent="0.25">
      <c r="E536" s="2">
        <f t="shared" ca="1" si="42"/>
        <v>1.7118301579645556E-2</v>
      </c>
      <c r="F536" s="2">
        <f t="shared" ca="1" si="43"/>
        <v>-25.966422175452188</v>
      </c>
      <c r="Q536" s="9">
        <v>527</v>
      </c>
      <c r="R536" s="12">
        <f t="shared" si="44"/>
        <v>3.5599857600569598E-6</v>
      </c>
      <c r="S536" s="12">
        <f t="shared" si="44"/>
        <v>6.7169542642584143E-9</v>
      </c>
      <c r="T536" s="12">
        <f t="shared" si="44"/>
        <v>1.267349861180833E-11</v>
      </c>
      <c r="U536" s="12">
        <f t="shared" si="44"/>
        <v>2.3912261531713829E-14</v>
      </c>
    </row>
    <row r="537" spans="5:21" x14ac:dyDescent="0.25">
      <c r="E537" s="2">
        <f t="shared" ca="1" si="42"/>
        <v>0.48464583314016685</v>
      </c>
      <c r="F537" s="2">
        <f t="shared" ca="1" si="43"/>
        <v>54.13065091804657</v>
      </c>
      <c r="Q537" s="9">
        <v>528</v>
      </c>
      <c r="R537" s="12">
        <f t="shared" si="44"/>
        <v>3.5465897766003099E-6</v>
      </c>
      <c r="S537" s="12">
        <f t="shared" si="44"/>
        <v>6.679076792090979E-9</v>
      </c>
      <c r="T537" s="12">
        <f t="shared" si="44"/>
        <v>1.2578299043485837E-11</v>
      </c>
      <c r="U537" s="12">
        <f t="shared" si="44"/>
        <v>2.3687945467958261E-14</v>
      </c>
    </row>
    <row r="538" spans="5:21" x14ac:dyDescent="0.25">
      <c r="E538" s="2">
        <f t="shared" ca="1" si="42"/>
        <v>0.29536065353328156</v>
      </c>
      <c r="F538" s="2">
        <f t="shared" ca="1" si="43"/>
        <v>33.459582427253622</v>
      </c>
      <c r="Q538" s="9">
        <v>529</v>
      </c>
      <c r="R538" s="12">
        <f t="shared" si="44"/>
        <v>3.5332692633840241E-6</v>
      </c>
      <c r="S538" s="12">
        <f t="shared" si="44"/>
        <v>6.641483577789519E-9</v>
      </c>
      <c r="T538" s="12">
        <f t="shared" si="44"/>
        <v>1.2483991687574284E-11</v>
      </c>
      <c r="U538" s="12">
        <f t="shared" si="44"/>
        <v>2.3466149788673465E-14</v>
      </c>
    </row>
    <row r="539" spans="5:21" x14ac:dyDescent="0.25">
      <c r="E539" s="2">
        <f t="shared" ca="1" si="42"/>
        <v>0.83463915438472402</v>
      </c>
      <c r="F539" s="2">
        <f t="shared" ca="1" si="43"/>
        <v>104.4840757958827</v>
      </c>
      <c r="Q539" s="9">
        <v>530</v>
      </c>
      <c r="R539" s="12">
        <f t="shared" si="44"/>
        <v>3.5200236545589585E-6</v>
      </c>
      <c r="S539" s="12">
        <f t="shared" si="44"/>
        <v>6.6041719597729058E-9</v>
      </c>
      <c r="T539" s="12">
        <f t="shared" si="44"/>
        <v>1.2390566528654607E-11</v>
      </c>
      <c r="U539" s="12">
        <f t="shared" si="44"/>
        <v>2.3246841517175622E-14</v>
      </c>
    </row>
    <row r="540" spans="5:21" x14ac:dyDescent="0.25">
      <c r="E540" s="2">
        <f t="shared" ca="1" si="42"/>
        <v>0.18624542555645851</v>
      </c>
      <c r="F540" s="2">
        <f t="shared" ca="1" si="43"/>
        <v>19.732483365223139</v>
      </c>
      <c r="Q540" s="9">
        <v>531</v>
      </c>
      <c r="R540" s="12">
        <f t="shared" si="44"/>
        <v>3.5068523895692182E-6</v>
      </c>
      <c r="S540" s="12">
        <f t="shared" si="44"/>
        <v>6.5671393063093978E-9</v>
      </c>
      <c r="T540" s="12">
        <f t="shared" si="44"/>
        <v>1.2298013682227336E-11</v>
      </c>
      <c r="U540" s="12">
        <f t="shared" si="44"/>
        <v>2.3029988168965047E-14</v>
      </c>
    </row>
    <row r="541" spans="5:21" x14ac:dyDescent="0.25">
      <c r="E541" s="2">
        <f t="shared" ca="1" si="42"/>
        <v>0.79243980023076133</v>
      </c>
      <c r="F541" s="2">
        <f t="shared" ca="1" si="43"/>
        <v>95.607142369741183</v>
      </c>
      <c r="Q541" s="9">
        <v>532</v>
      </c>
      <c r="R541" s="12">
        <f t="shared" si="44"/>
        <v>3.4937549130928464E-6</v>
      </c>
      <c r="S541" s="12">
        <f t="shared" si="44"/>
        <v>6.5303830151268157E-9</v>
      </c>
      <c r="T541" s="12">
        <f t="shared" si="44"/>
        <v>1.2206323392760403E-11</v>
      </c>
      <c r="U541" s="12">
        <f t="shared" si="44"/>
        <v>2.281555774347739E-14</v>
      </c>
    </row>
    <row r="542" spans="5:21" x14ac:dyDescent="0.25">
      <c r="E542" s="2">
        <f t="shared" ca="1" si="42"/>
        <v>0.38715251061941813</v>
      </c>
      <c r="F542" s="2">
        <f t="shared" ca="1" si="43"/>
        <v>43.615938798755202</v>
      </c>
      <c r="Q542" s="9">
        <v>533</v>
      </c>
      <c r="R542" s="12">
        <f t="shared" si="44"/>
        <v>3.4807306749832927E-6</v>
      </c>
      <c r="S542" s="12">
        <f t="shared" si="44"/>
        <v>6.4939005130285304E-9</v>
      </c>
      <c r="T542" s="12">
        <f t="shared" si="44"/>
        <v>1.2115486031769646E-11</v>
      </c>
      <c r="U542" s="12">
        <f t="shared" si="44"/>
        <v>2.2603518715988147E-14</v>
      </c>
    </row>
    <row r="543" spans="5:21" x14ac:dyDescent="0.25">
      <c r="E543" s="2">
        <f t="shared" ca="1" si="42"/>
        <v>0.38599515733688183</v>
      </c>
      <c r="F543" s="2">
        <f t="shared" ca="1" si="43"/>
        <v>43.490978733236766</v>
      </c>
      <c r="Q543" s="9">
        <v>534</v>
      </c>
      <c r="R543" s="12">
        <f t="shared" si="44"/>
        <v>3.4677791302116388E-6</v>
      </c>
      <c r="S543" s="12">
        <f t="shared" si="44"/>
        <v>6.4576892555151556E-9</v>
      </c>
      <c r="T543" s="12">
        <f t="shared" si="44"/>
        <v>1.2025492095931389E-11</v>
      </c>
      <c r="U543" s="12">
        <f t="shared" si="44"/>
        <v>2.2393840029667389E-14</v>
      </c>
    </row>
    <row r="544" spans="5:21" x14ac:dyDescent="0.25">
      <c r="E544" s="2">
        <f t="shared" ca="1" si="42"/>
        <v>0.99118968205349334</v>
      </c>
      <c r="F544" s="2">
        <f t="shared" ca="1" si="43"/>
        <v>208.03461048848311</v>
      </c>
      <c r="Q544" s="9">
        <v>535</v>
      </c>
      <c r="R544" s="12">
        <f t="shared" si="44"/>
        <v>3.4548997388095795E-6</v>
      </c>
      <c r="S544" s="12">
        <f t="shared" si="44"/>
        <v>6.4217467264118586E-9</v>
      </c>
      <c r="T544" s="12">
        <f t="shared" si="44"/>
        <v>1.1936332205226502E-11</v>
      </c>
      <c r="U544" s="12">
        <f t="shared" si="44"/>
        <v>2.2186491087781604E-14</v>
      </c>
    </row>
    <row r="545" spans="5:21" x14ac:dyDescent="0.25">
      <c r="E545" s="2">
        <f t="shared" ca="1" si="42"/>
        <v>3.0420628099712133E-2</v>
      </c>
      <c r="F545" s="2">
        <f t="shared" ca="1" si="43"/>
        <v>-16.859991009343538</v>
      </c>
      <c r="Q545" s="9">
        <v>536</v>
      </c>
      <c r="R545" s="12">
        <f t="shared" si="44"/>
        <v>3.4420919658131427E-6</v>
      </c>
      <c r="S545" s="12">
        <f t="shared" si="44"/>
        <v>6.386070437501192E-9</v>
      </c>
      <c r="T545" s="12">
        <f t="shared" si="44"/>
        <v>1.1847997101115384E-11</v>
      </c>
      <c r="U545" s="12">
        <f t="shared" si="44"/>
        <v>2.1981441746039674E-14</v>
      </c>
    </row>
    <row r="546" spans="5:21" x14ac:dyDescent="0.25">
      <c r="E546" s="2">
        <f t="shared" ca="1" si="42"/>
        <v>0.90195775850589821</v>
      </c>
      <c r="F546" s="2">
        <f t="shared" ca="1" si="43"/>
        <v>123.98743910922201</v>
      </c>
      <c r="Q546" s="9">
        <v>537</v>
      </c>
      <c r="R546" s="12">
        <f t="shared" si="44"/>
        <v>3.429355281207133E-6</v>
      </c>
      <c r="S546" s="12">
        <f t="shared" si="44"/>
        <v>6.3506579281613576E-9</v>
      </c>
      <c r="T546" s="12">
        <f t="shared" si="44"/>
        <v>1.1760477644743255E-11</v>
      </c>
      <c r="U546" s="12">
        <f t="shared" si="44"/>
        <v>2.1778662305080101E-14</v>
      </c>
    </row>
    <row r="547" spans="5:21" x14ac:dyDescent="0.25">
      <c r="E547" s="2">
        <f t="shared" ca="1" si="42"/>
        <v>0.44980194527104889</v>
      </c>
      <c r="F547" s="2">
        <f t="shared" ca="1" si="43"/>
        <v>50.356653467151077</v>
      </c>
      <c r="Q547" s="9">
        <v>538</v>
      </c>
      <c r="R547" s="12">
        <f t="shared" si="44"/>
        <v>3.4166891598703026E-6</v>
      </c>
      <c r="S547" s="12">
        <f t="shared" si="44"/>
        <v>6.3155067650098011E-9</v>
      </c>
      <c r="T547" s="12">
        <f t="shared" si="44"/>
        <v>1.1673764815175233E-11</v>
      </c>
      <c r="U547" s="12">
        <f t="shared" si="44"/>
        <v>2.1578123503096549E-14</v>
      </c>
    </row>
    <row r="548" spans="5:21" x14ac:dyDescent="0.25">
      <c r="E548" s="2">
        <f t="shared" ca="1" si="42"/>
        <v>0.67852818580180008</v>
      </c>
      <c r="F548" s="2">
        <f t="shared" ca="1" si="43"/>
        <v>77.335909137460177</v>
      </c>
      <c r="Q548" s="9">
        <v>539</v>
      </c>
      <c r="R548" s="12">
        <f t="shared" si="44"/>
        <v>3.4040930815212212E-6</v>
      </c>
      <c r="S548" s="12">
        <f t="shared" si="44"/>
        <v>6.2806145415520686E-9</v>
      </c>
      <c r="T548" s="12">
        <f t="shared" si="44"/>
        <v>1.1587849707660642E-11</v>
      </c>
      <c r="U548" s="12">
        <f t="shared" si="44"/>
        <v>2.1379796508598973E-14</v>
      </c>
    </row>
    <row r="549" spans="5:21" x14ac:dyDescent="0.25">
      <c r="E549" s="2">
        <f t="shared" ca="1" si="42"/>
        <v>0.81127727808334404</v>
      </c>
      <c r="F549" s="2">
        <f t="shared" ca="1" si="43"/>
        <v>99.361447323980073</v>
      </c>
      <c r="Q549" s="9">
        <v>540</v>
      </c>
      <c r="R549" s="12">
        <f t="shared" ref="R549:U568" si="45">1/(($R$2+$Q549)^(R$8+1))</f>
        <v>3.3915665306648486E-6</v>
      </c>
      <c r="S549" s="12">
        <f t="shared" si="45"/>
        <v>6.2459788778358171E-9</v>
      </c>
      <c r="T549" s="12">
        <f t="shared" si="45"/>
        <v>1.1502723531925998E-11</v>
      </c>
      <c r="U549" s="12">
        <f t="shared" si="45"/>
        <v>2.1183652913307547E-14</v>
      </c>
    </row>
    <row r="550" spans="5:21" x14ac:dyDescent="0.25">
      <c r="E550" s="2">
        <f t="shared" ca="1" si="42"/>
        <v>0.14121812582107462</v>
      </c>
      <c r="F550" s="2">
        <f t="shared" ca="1" si="43"/>
        <v>12.823763727143534</v>
      </c>
      <c r="Q550" s="9">
        <v>541</v>
      </c>
      <c r="R550" s="12">
        <f t="shared" si="45"/>
        <v>3.3791089965397925E-6</v>
      </c>
      <c r="S550" s="12">
        <f t="shared" si="45"/>
        <v>6.2115974201099125E-9</v>
      </c>
      <c r="T550" s="12">
        <f t="shared" si="45"/>
        <v>1.1418377610496163E-11</v>
      </c>
      <c r="U550" s="12">
        <f t="shared" si="45"/>
        <v>2.0989664725176768E-14</v>
      </c>
    </row>
    <row r="551" spans="5:21" x14ac:dyDescent="0.25">
      <c r="E551" s="2">
        <f t="shared" ca="1" si="42"/>
        <v>0.72788930211367187</v>
      </c>
      <c r="F551" s="2">
        <f t="shared" ca="1" si="43"/>
        <v>84.533224260145488</v>
      </c>
      <c r="Q551" s="9">
        <v>542</v>
      </c>
      <c r="R551" s="12">
        <f t="shared" si="45"/>
        <v>3.3667199730662403E-6</v>
      </c>
      <c r="S551" s="12">
        <f t="shared" si="45"/>
        <v>6.1774678404885139E-9</v>
      </c>
      <c r="T551" s="12">
        <f t="shared" si="45"/>
        <v>1.1334803377043145E-11</v>
      </c>
      <c r="U551" s="12">
        <f t="shared" si="45"/>
        <v>2.0797804361547055E-14</v>
      </c>
    </row>
    <row r="552" spans="5:21" x14ac:dyDescent="0.25">
      <c r="E552" s="2">
        <f t="shared" ca="1" si="42"/>
        <v>6.0382417314726045E-3</v>
      </c>
      <c r="F552" s="2">
        <f t="shared" ca="1" si="43"/>
        <v>-41.074876289976515</v>
      </c>
      <c r="Q552" s="9">
        <v>543</v>
      </c>
      <c r="R552" s="12">
        <f t="shared" si="45"/>
        <v>3.3543989587945633E-6</v>
      </c>
      <c r="S552" s="12">
        <f t="shared" si="45"/>
        <v>6.1435878366200794E-9</v>
      </c>
      <c r="T552" s="12">
        <f t="shared" si="45"/>
        <v>1.125199237476205E-11</v>
      </c>
      <c r="U552" s="12">
        <f t="shared" si="45"/>
        <v>2.0608044642421338E-14</v>
      </c>
    </row>
    <row r="553" spans="5:21" x14ac:dyDescent="0.25">
      <c r="E553" s="2">
        <f t="shared" ca="1" si="42"/>
        <v>0.49827121843081867</v>
      </c>
      <c r="F553" s="2">
        <f t="shared" ca="1" si="43"/>
        <v>55.620976097547462</v>
      </c>
      <c r="Q553" s="9">
        <v>544</v>
      </c>
      <c r="R553" s="12">
        <f t="shared" si="45"/>
        <v>3.3421454568545731E-6</v>
      </c>
      <c r="S553" s="12">
        <f t="shared" si="45"/>
        <v>6.1099551313611942E-9</v>
      </c>
      <c r="T553" s="12">
        <f t="shared" si="45"/>
        <v>1.1169936254773663E-11</v>
      </c>
      <c r="U553" s="12">
        <f t="shared" si="45"/>
        <v>2.0420358783864101E-14</v>
      </c>
    </row>
    <row r="554" spans="5:21" x14ac:dyDescent="0.25">
      <c r="E554" s="2">
        <f t="shared" ca="1" si="42"/>
        <v>0.59635962470869353</v>
      </c>
      <c r="F554" s="2">
        <f t="shared" ca="1" si="43"/>
        <v>66.817653944464837</v>
      </c>
      <c r="Q554" s="9">
        <v>545</v>
      </c>
      <c r="R554" s="12">
        <f t="shared" si="45"/>
        <v>3.329958974905429E-6</v>
      </c>
      <c r="S554" s="12">
        <f t="shared" si="45"/>
        <v>6.0765674724551626E-9</v>
      </c>
      <c r="T554" s="12">
        <f t="shared" si="45"/>
        <v>1.1088626774553216E-11</v>
      </c>
      <c r="U554" s="12">
        <f t="shared" si="45"/>
        <v>2.0234720391520469E-14</v>
      </c>
    </row>
    <row r="555" spans="5:21" x14ac:dyDescent="0.25">
      <c r="E555" s="2">
        <f t="shared" ca="1" si="42"/>
        <v>0.79495167226272867</v>
      </c>
      <c r="F555" s="2">
        <f t="shared" ca="1" si="43"/>
        <v>96.091012100766449</v>
      </c>
      <c r="Q555" s="9">
        <v>546</v>
      </c>
      <c r="R555" s="12">
        <f t="shared" si="45"/>
        <v>3.3178390250861808E-6</v>
      </c>
      <c r="S555" s="12">
        <f t="shared" si="45"/>
        <v>6.0434226322152659E-9</v>
      </c>
      <c r="T555" s="12">
        <f t="shared" si="45"/>
        <v>1.100805579638482E-11</v>
      </c>
      <c r="U555" s="12">
        <f t="shared" si="45"/>
        <v>2.0051103454252859E-14</v>
      </c>
    </row>
    <row r="556" spans="5:21" x14ac:dyDescent="0.25">
      <c r="E556" s="2">
        <f t="shared" ca="1" si="42"/>
        <v>0.41380839237028988</v>
      </c>
      <c r="F556" s="2">
        <f t="shared" ca="1" si="43"/>
        <v>46.485935390440339</v>
      </c>
      <c r="Q556" s="9">
        <v>547</v>
      </c>
      <c r="R556" s="12">
        <f t="shared" si="45"/>
        <v>3.305785123966942E-6</v>
      </c>
      <c r="S556" s="12">
        <f t="shared" si="45"/>
        <v>6.0105184072126224E-9</v>
      </c>
      <c r="T556" s="12">
        <f t="shared" si="45"/>
        <v>1.0928215285841132E-11</v>
      </c>
      <c r="U556" s="12">
        <f t="shared" si="45"/>
        <v>1.9869482337892965E-14</v>
      </c>
    </row>
    <row r="557" spans="5:21" x14ac:dyDescent="0.25">
      <c r="E557" s="2">
        <f t="shared" ca="1" si="42"/>
        <v>0.54418065602923849</v>
      </c>
      <c r="F557" s="2">
        <f t="shared" ca="1" si="43"/>
        <v>60.737777143204426</v>
      </c>
      <c r="Q557" s="9">
        <v>548</v>
      </c>
      <c r="R557" s="12">
        <f t="shared" si="45"/>
        <v>3.2937967925006836E-6</v>
      </c>
      <c r="S557" s="12">
        <f t="shared" si="45"/>
        <v>5.9778526179685723E-9</v>
      </c>
      <c r="T557" s="12">
        <f t="shared" si="45"/>
        <v>1.084909731028779E-11</v>
      </c>
      <c r="U557" s="12">
        <f t="shared" si="45"/>
        <v>1.9689831779106698E-14</v>
      </c>
    </row>
    <row r="558" spans="5:21" x14ac:dyDescent="0.25">
      <c r="E558" s="2">
        <f t="shared" ca="1" si="42"/>
        <v>3.9675595740600311E-2</v>
      </c>
      <c r="F558" s="2">
        <f t="shared" ca="1" si="43"/>
        <v>-12.390286930137471</v>
      </c>
      <c r="Q558" s="9">
        <v>549</v>
      </c>
      <c r="R558" s="12">
        <f t="shared" si="45"/>
        <v>3.2818735559756352E-6</v>
      </c>
      <c r="S558" s="12">
        <f t="shared" si="45"/>
        <v>5.9454231086515131E-9</v>
      </c>
      <c r="T558" s="12">
        <f t="shared" si="45"/>
        <v>1.0770694037412161E-11</v>
      </c>
      <c r="U558" s="12">
        <f t="shared" si="45"/>
        <v>1.9512126879369857E-14</v>
      </c>
    </row>
    <row r="559" spans="5:21" x14ac:dyDescent="0.25">
      <c r="E559" s="2">
        <f t="shared" ca="1" si="42"/>
        <v>0.6234115112673535</v>
      </c>
      <c r="F559" s="2">
        <f t="shared" ca="1" si="43"/>
        <v>70.126811324336046</v>
      </c>
      <c r="Q559" s="9">
        <v>550</v>
      </c>
      <c r="R559" s="12">
        <f t="shared" si="45"/>
        <v>3.2700149439682939E-6</v>
      </c>
      <c r="S559" s="12">
        <f t="shared" si="45"/>
        <v>5.9132277467781087E-9</v>
      </c>
      <c r="T559" s="12">
        <f t="shared" si="45"/>
        <v>1.0692997733775965E-11</v>
      </c>
      <c r="U559" s="12">
        <f t="shared" si="45"/>
        <v>1.9336343099052378E-14</v>
      </c>
    </row>
    <row r="560" spans="5:21" x14ac:dyDescent="0.25">
      <c r="E560" s="2">
        <f t="shared" ca="1" si="42"/>
        <v>0.55314254344932245</v>
      </c>
      <c r="F560" s="2">
        <f t="shared" ca="1" si="43"/>
        <v>61.758626984661504</v>
      </c>
      <c r="Q560" s="9">
        <v>551</v>
      </c>
      <c r="R560" s="12">
        <f t="shared" si="45"/>
        <v>3.2582204902970193E-6</v>
      </c>
      <c r="S560" s="12">
        <f t="shared" si="45"/>
        <v>5.8812644229188071E-9</v>
      </c>
      <c r="T560" s="12">
        <f t="shared" si="45"/>
        <v>1.0616000763391349E-11</v>
      </c>
      <c r="U560" s="12">
        <f t="shared" si="45"/>
        <v>1.9162456251608934E-14</v>
      </c>
    </row>
    <row r="561" spans="5:21" x14ac:dyDescent="0.25">
      <c r="E561" s="2">
        <f t="shared" ca="1" si="42"/>
        <v>0.48441889708790409</v>
      </c>
      <c r="F561" s="2">
        <f t="shared" ca="1" si="43"/>
        <v>54.105912622066938</v>
      </c>
      <c r="Q561" s="9">
        <v>552</v>
      </c>
      <c r="R561" s="12">
        <f t="shared" si="45"/>
        <v>3.2464897329762196E-6</v>
      </c>
      <c r="S561" s="12">
        <f t="shared" si="45"/>
        <v>5.8495310504076028E-9</v>
      </c>
      <c r="T561" s="12">
        <f t="shared" si="45"/>
        <v>1.0539695586320005E-11</v>
      </c>
      <c r="U561" s="12">
        <f t="shared" si="45"/>
        <v>1.8990442497873883E-14</v>
      </c>
    </row>
    <row r="562" spans="5:21" x14ac:dyDescent="0.25">
      <c r="E562" s="2">
        <f t="shared" ca="1" si="42"/>
        <v>0.13248806481351683</v>
      </c>
      <c r="F562" s="2">
        <f t="shared" ca="1" si="43"/>
        <v>11.331760319543303</v>
      </c>
      <c r="Q562" s="9">
        <v>553</v>
      </c>
      <c r="R562" s="12">
        <f t="shared" si="45"/>
        <v>3.234822214171109E-6</v>
      </c>
      <c r="S562" s="12">
        <f t="shared" si="45"/>
        <v>5.8180255650559513E-9</v>
      </c>
      <c r="T562" s="12">
        <f t="shared" si="45"/>
        <v>1.0464074757294877E-11</v>
      </c>
      <c r="U562" s="12">
        <f t="shared" si="45"/>
        <v>1.8820278340458413E-14</v>
      </c>
    </row>
    <row r="563" spans="5:21" x14ac:dyDescent="0.25">
      <c r="E563" s="2">
        <f t="shared" ca="1" si="42"/>
        <v>0.74421031198466692</v>
      </c>
      <c r="F563" s="2">
        <f t="shared" ca="1" si="43"/>
        <v>87.121777218202311</v>
      </c>
      <c r="Q563" s="9">
        <v>554</v>
      </c>
      <c r="R563" s="12">
        <f t="shared" si="45"/>
        <v>3.2232174801530383E-6</v>
      </c>
      <c r="S563" s="12">
        <f t="shared" si="45"/>
        <v>5.7867459248708048E-9</v>
      </c>
      <c r="T563" s="12">
        <f t="shared" si="45"/>
        <v>1.0389130924364102E-11</v>
      </c>
      <c r="U563" s="12">
        <f t="shared" si="45"/>
        <v>1.8651940618247939E-14</v>
      </c>
    </row>
    <row r="564" spans="5:21" x14ac:dyDescent="0.25">
      <c r="E564" s="2">
        <f t="shared" ca="1" si="42"/>
        <v>0.94631982525671143</v>
      </c>
      <c r="F564" s="2">
        <f t="shared" ca="1" si="43"/>
        <v>145.54621705469276</v>
      </c>
      <c r="Q564" s="9">
        <v>555</v>
      </c>
      <c r="R564" s="12">
        <f t="shared" si="45"/>
        <v>3.2116750812553794E-6</v>
      </c>
      <c r="S564" s="12">
        <f t="shared" si="45"/>
        <v>5.7556901097766661E-9</v>
      </c>
      <c r="T564" s="12">
        <f t="shared" si="45"/>
        <v>1.0314856827556748E-11</v>
      </c>
      <c r="U564" s="12">
        <f t="shared" si="45"/>
        <v>1.8485406500997757E-14</v>
      </c>
    </row>
    <row r="565" spans="5:21" x14ac:dyDescent="0.25">
      <c r="E565" s="2">
        <f t="shared" ca="1" si="42"/>
        <v>0.77070930016140959</v>
      </c>
      <c r="F565" s="2">
        <f t="shared" ca="1" si="43"/>
        <v>91.608781445037579</v>
      </c>
      <c r="Q565" s="9">
        <v>556</v>
      </c>
      <c r="R565" s="12">
        <f t="shared" si="45"/>
        <v>3.2001945718299671E-6</v>
      </c>
      <c r="S565" s="12">
        <f t="shared" si="45"/>
        <v>5.7248561213416234E-9</v>
      </c>
      <c r="T565" s="12">
        <f t="shared" si="45"/>
        <v>1.0241245297569987E-11</v>
      </c>
      <c r="U565" s="12">
        <f t="shared" si="45"/>
        <v>1.8320653484025021E-14</v>
      </c>
    </row>
    <row r="566" spans="5:21" x14ac:dyDescent="0.25">
      <c r="E566" s="2">
        <f t="shared" ca="1" si="42"/>
        <v>0.6072483625808216</v>
      </c>
      <c r="F566" s="2">
        <f t="shared" ca="1" si="43"/>
        <v>68.134544610115398</v>
      </c>
      <c r="Q566" s="9">
        <v>557</v>
      </c>
      <c r="R566" s="12">
        <f t="shared" si="45"/>
        <v>3.1887755102040818E-6</v>
      </c>
      <c r="S566" s="12">
        <f t="shared" si="45"/>
        <v>5.6942419825072888E-9</v>
      </c>
      <c r="T566" s="12">
        <f t="shared" si="45"/>
        <v>1.0168289254477301E-11</v>
      </c>
      <c r="U566" s="12">
        <f t="shared" si="45"/>
        <v>1.8157659382995182E-14</v>
      </c>
    </row>
    <row r="567" spans="5:21" x14ac:dyDescent="0.25">
      <c r="E567" s="2">
        <f t="shared" ca="1" si="42"/>
        <v>0.71733995234482051</v>
      </c>
      <c r="F567" s="2">
        <f t="shared" ca="1" si="43"/>
        <v>82.921010808655339</v>
      </c>
      <c r="Q567" s="9">
        <v>558</v>
      </c>
      <c r="R567" s="12">
        <f t="shared" si="45"/>
        <v>3.1774174586379681E-6</v>
      </c>
      <c r="S567" s="12">
        <f t="shared" si="45"/>
        <v>5.6638457373225819E-9</v>
      </c>
      <c r="T567" s="12">
        <f t="shared" si="45"/>
        <v>1.0095981706457364E-11</v>
      </c>
      <c r="U567" s="12">
        <f t="shared" si="45"/>
        <v>1.7996402328801005E-14</v>
      </c>
    </row>
    <row r="568" spans="5:21" x14ac:dyDescent="0.25">
      <c r="E568" s="2">
        <f t="shared" ca="1" si="42"/>
        <v>0.64319372619661797</v>
      </c>
      <c r="F568" s="2">
        <f t="shared" ca="1" si="43"/>
        <v>72.633729494541996</v>
      </c>
      <c r="Q568" s="9">
        <v>559</v>
      </c>
      <c r="R568" s="12">
        <f t="shared" si="45"/>
        <v>3.1661199832828864E-6</v>
      </c>
      <c r="S568" s="12">
        <f t="shared" si="45"/>
        <v>5.6336654506812927E-9</v>
      </c>
      <c r="T568" s="12">
        <f t="shared" si="45"/>
        <v>1.0024315748543225E-11</v>
      </c>
      <c r="U568" s="12">
        <f t="shared" si="45"/>
        <v>1.783686076253243E-14</v>
      </c>
    </row>
    <row r="569" spans="5:21" x14ac:dyDescent="0.25">
      <c r="E569" s="2">
        <f t="shared" ca="1" si="42"/>
        <v>0.81418497757295949</v>
      </c>
      <c r="F569" s="2">
        <f t="shared" ca="1" si="43"/>
        <v>99.968599001621769</v>
      </c>
      <c r="Q569" s="9">
        <v>560</v>
      </c>
      <c r="R569" s="12">
        <f t="shared" ref="R569:U588" si="46">1/(($R$2+$Q569)^(R$8+1))</f>
        <v>3.1548826541396792E-6</v>
      </c>
      <c r="S569" s="12">
        <f t="shared" si="46"/>
        <v>5.6036992080633733E-9</v>
      </c>
      <c r="T569" s="12">
        <f t="shared" si="46"/>
        <v>9.9532845613914269E-12</v>
      </c>
      <c r="U569" s="12">
        <f t="shared" si="46"/>
        <v>1.7679013430535393E-14</v>
      </c>
    </row>
    <row r="570" spans="5:21" x14ac:dyDescent="0.25">
      <c r="E570" s="2">
        <f t="shared" ca="1" si="42"/>
        <v>0.25781915837646396</v>
      </c>
      <c r="F570" s="2">
        <f t="shared" ca="1" si="43"/>
        <v>29.041228458036777</v>
      </c>
      <c r="Q570" s="9">
        <v>561</v>
      </c>
      <c r="R570" s="12">
        <f t="shared" si="46"/>
        <v>3.1437050450178564E-6</v>
      </c>
      <c r="S570" s="12">
        <f t="shared" si="46"/>
        <v>5.5739451152798869E-9</v>
      </c>
      <c r="T570" s="12">
        <f t="shared" si="46"/>
        <v>9.882881410070722E-12</v>
      </c>
      <c r="U570" s="12">
        <f t="shared" si="46"/>
        <v>1.7522839379558018E-14</v>
      </c>
    </row>
    <row r="571" spans="5:21" x14ac:dyDescent="0.25">
      <c r="E571" s="2">
        <f t="shared" ca="1" si="42"/>
        <v>0.35649406393684691</v>
      </c>
      <c r="F571" s="2">
        <f t="shared" ca="1" si="43"/>
        <v>40.288284936649248</v>
      </c>
      <c r="Q571" s="9">
        <v>562</v>
      </c>
      <c r="R571" s="12">
        <f t="shared" si="46"/>
        <v>3.1325867334951839E-6</v>
      </c>
      <c r="S571" s="12">
        <f t="shared" si="46"/>
        <v>5.5444012982215638E-9</v>
      </c>
      <c r="T571" s="12">
        <f t="shared" si="46"/>
        <v>9.8130996428700251E-12</v>
      </c>
      <c r="U571" s="12">
        <f t="shared" si="46"/>
        <v>1.7368317951982345E-14</v>
      </c>
    </row>
    <row r="572" spans="5:21" x14ac:dyDescent="0.25">
      <c r="E572" s="2">
        <f t="shared" ca="1" si="42"/>
        <v>0.83352270065439271</v>
      </c>
      <c r="F572" s="2">
        <f t="shared" ca="1" si="43"/>
        <v>104.22556306244886</v>
      </c>
      <c r="Q572" s="9">
        <v>563</v>
      </c>
      <c r="R572" s="12">
        <f t="shared" si="46"/>
        <v>3.1215273008777735E-6</v>
      </c>
      <c r="S572" s="12">
        <f t="shared" si="46"/>
        <v>5.5150659026109075E-9</v>
      </c>
      <c r="T572" s="12">
        <f t="shared" si="46"/>
        <v>9.7439326901252782E-12</v>
      </c>
      <c r="U572" s="12">
        <f t="shared" si="46"/>
        <v>1.7215428781140066E-14</v>
      </c>
    </row>
    <row r="573" spans="5:21" x14ac:dyDescent="0.25">
      <c r="E573" s="2">
        <f t="shared" ca="1" si="42"/>
        <v>0.84204184010287952</v>
      </c>
      <c r="F573" s="2">
        <f t="shared" ca="1" si="43"/>
        <v>106.23750275471043</v>
      </c>
      <c r="Q573" s="9">
        <v>564</v>
      </c>
      <c r="R573" s="12">
        <f t="shared" si="46"/>
        <v>3.1105263321606647E-6</v>
      </c>
      <c r="S573" s="12">
        <f t="shared" si="46"/>
        <v>5.4859370937577866E-9</v>
      </c>
      <c r="T573" s="12">
        <f t="shared" si="46"/>
        <v>9.6753740630648793E-12</v>
      </c>
      <c r="U573" s="12">
        <f t="shared" si="46"/>
        <v>1.7064151786710545E-14</v>
      </c>
    </row>
    <row r="574" spans="5:21" x14ac:dyDescent="0.25">
      <c r="E574" s="2">
        <f t="shared" ca="1" si="42"/>
        <v>0.30851004242973656</v>
      </c>
      <c r="F574" s="2">
        <f t="shared" ca="1" si="43"/>
        <v>34.959333464226766</v>
      </c>
      <c r="Q574" s="9">
        <v>565</v>
      </c>
      <c r="R574" s="12">
        <f t="shared" si="46"/>
        <v>3.0995834159888911E-6</v>
      </c>
      <c r="S574" s="12">
        <f t="shared" si="46"/>
        <v>5.4570130563184701E-9</v>
      </c>
      <c r="T574" s="12">
        <f t="shared" si="46"/>
        <v>9.6074173526733637E-12</v>
      </c>
      <c r="U574" s="12">
        <f t="shared" si="46"/>
        <v>1.6914467170199584E-14</v>
      </c>
    </row>
    <row r="575" spans="5:21" x14ac:dyDescent="0.25">
      <c r="E575" s="2">
        <f t="shared" ca="1" si="42"/>
        <v>0.22912309259468344</v>
      </c>
      <c r="F575" s="2">
        <f t="shared" ca="1" si="43"/>
        <v>25.482247630732836</v>
      </c>
      <c r="Q575" s="9">
        <v>566</v>
      </c>
      <c r="R575" s="12">
        <f t="shared" si="46"/>
        <v>3.0886981446190246E-6</v>
      </c>
      <c r="S575" s="12">
        <f t="shared" si="46"/>
        <v>5.4282919940580394E-9</v>
      </c>
      <c r="T575" s="12">
        <f t="shared" si="46"/>
        <v>9.5400562285730045E-12</v>
      </c>
      <c r="U575" s="12">
        <f t="shared" si="46"/>
        <v>1.6766355410497373E-14</v>
      </c>
    </row>
    <row r="576" spans="5:21" x14ac:dyDescent="0.25">
      <c r="E576" s="2">
        <f t="shared" ca="1" si="42"/>
        <v>0.66217726398546639</v>
      </c>
      <c r="F576" s="2">
        <f t="shared" ca="1" si="43"/>
        <v>75.120720757103413</v>
      </c>
      <c r="Q576" s="9">
        <v>567</v>
      </c>
      <c r="R576" s="12">
        <f t="shared" si="46"/>
        <v>3.0778701138811943E-6</v>
      </c>
      <c r="S576" s="12">
        <f t="shared" si="46"/>
        <v>5.3997721296161303E-9</v>
      </c>
      <c r="T576" s="12">
        <f t="shared" si="46"/>
        <v>9.4732844379230354E-12</v>
      </c>
      <c r="U576" s="12">
        <f t="shared" si="46"/>
        <v>1.6619797259514098E-14</v>
      </c>
    </row>
    <row r="577" spans="5:21" x14ac:dyDescent="0.25">
      <c r="E577" s="2">
        <f t="shared" ca="1" si="42"/>
        <v>0.7280149767421461</v>
      </c>
      <c r="F577" s="2">
        <f t="shared" ca="1" si="43"/>
        <v>84.552706228189066</v>
      </c>
      <c r="Q577" s="9">
        <v>568</v>
      </c>
      <c r="R577" s="12">
        <f t="shared" si="46"/>
        <v>3.0670989231415683E-6</v>
      </c>
      <c r="S577" s="12">
        <f t="shared" si="46"/>
        <v>5.3714517042759512E-9</v>
      </c>
      <c r="T577" s="12">
        <f t="shared" si="46"/>
        <v>9.4070958043361666E-12</v>
      </c>
      <c r="U577" s="12">
        <f t="shared" si="46"/>
        <v>1.6474773737891709E-14</v>
      </c>
    </row>
    <row r="578" spans="5:21" x14ac:dyDescent="0.25">
      <c r="E578" s="2">
        <f t="shared" ca="1" si="42"/>
        <v>0.50861164828257988</v>
      </c>
      <c r="F578" s="2">
        <f t="shared" ca="1" si="43"/>
        <v>56.759403560920134</v>
      </c>
      <c r="Q578" s="9">
        <v>569</v>
      </c>
      <c r="R578" s="12">
        <f t="shared" si="46"/>
        <v>3.0563841752652941E-6</v>
      </c>
      <c r="S578" s="12">
        <f t="shared" si="46"/>
        <v>5.3433289777365282E-9</v>
      </c>
      <c r="T578" s="12">
        <f t="shared" si="46"/>
        <v>9.3414842268121119E-12</v>
      </c>
      <c r="U578" s="12">
        <f t="shared" si="46"/>
        <v>1.6331266130790406E-14</v>
      </c>
    </row>
    <row r="579" spans="5:21" x14ac:dyDescent="0.25">
      <c r="E579" s="2">
        <f t="shared" ref="E579:E642" ca="1" si="47">RAND()</f>
        <v>8.6043319955300568E-2</v>
      </c>
      <c r="F579" s="2">
        <f t="shared" ref="F579:F642" ca="1" si="48">$C$3+$C$4*(-LN(E579^(-1/$C$5)-1))</f>
        <v>2.0038930047922117</v>
      </c>
      <c r="Q579" s="9">
        <v>570</v>
      </c>
      <c r="R579" s="12">
        <f t="shared" si="46"/>
        <v>3.045725476579894E-6</v>
      </c>
      <c r="S579" s="12">
        <f t="shared" si="46"/>
        <v>5.3154022278881222E-9</v>
      </c>
      <c r="T579" s="12">
        <f t="shared" si="46"/>
        <v>9.2764436786878221E-12</v>
      </c>
      <c r="U579" s="12">
        <f t="shared" si="46"/>
        <v>1.618925598374838E-14</v>
      </c>
    </row>
    <row r="580" spans="5:21" x14ac:dyDescent="0.25">
      <c r="E580" s="2">
        <f t="shared" ca="1" si="47"/>
        <v>0.53891135993427397</v>
      </c>
      <c r="F580" s="2">
        <f t="shared" ca="1" si="48"/>
        <v>60.141365593973532</v>
      </c>
      <c r="Q580" s="9">
        <v>571</v>
      </c>
      <c r="R580" s="12">
        <f t="shared" si="46"/>
        <v>3.0351224368391022E-6</v>
      </c>
      <c r="S580" s="12">
        <f t="shared" si="46"/>
        <v>5.2876697505907705E-9</v>
      </c>
      <c r="T580" s="12">
        <f t="shared" si="46"/>
        <v>9.2119682066041294E-12</v>
      </c>
      <c r="U580" s="12">
        <f t="shared" si="46"/>
        <v>1.6048725098613464E-14</v>
      </c>
    </row>
    <row r="581" spans="5:21" x14ac:dyDescent="0.25">
      <c r="E581" s="2">
        <f t="shared" ca="1" si="47"/>
        <v>0.78763815445246621</v>
      </c>
      <c r="F581" s="2">
        <f t="shared" ca="1" si="48"/>
        <v>94.695396270807009</v>
      </c>
      <c r="Q581" s="9">
        <v>572</v>
      </c>
      <c r="R581" s="12">
        <f t="shared" si="46"/>
        <v>3.0245746691871457E-6</v>
      </c>
      <c r="S581" s="12">
        <f t="shared" si="46"/>
        <v>5.2601298594559057E-9</v>
      </c>
      <c r="T581" s="12">
        <f t="shared" si="46"/>
        <v>9.1480519294885303E-12</v>
      </c>
      <c r="U581" s="12">
        <f t="shared" si="46"/>
        <v>1.5909655529545271E-14</v>
      </c>
    </row>
    <row r="582" spans="5:21" x14ac:dyDescent="0.25">
      <c r="E582" s="2">
        <f t="shared" ca="1" si="47"/>
        <v>0.22936519872423466</v>
      </c>
      <c r="F582" s="2">
        <f t="shared" ca="1" si="48"/>
        <v>25.51309773381309</v>
      </c>
      <c r="Q582" s="9">
        <v>573</v>
      </c>
      <c r="R582" s="12">
        <f t="shared" si="46"/>
        <v>3.0140817901234566E-6</v>
      </c>
      <c r="S582" s="12">
        <f t="shared" si="46"/>
        <v>5.232780885631001E-9</v>
      </c>
      <c r="T582" s="12">
        <f t="shared" si="46"/>
        <v>9.0846890375538221E-12</v>
      </c>
      <c r="U582" s="12">
        <f t="shared" si="46"/>
        <v>1.5772029579086495E-14</v>
      </c>
    </row>
    <row r="583" spans="5:21" x14ac:dyDescent="0.25">
      <c r="E583" s="2">
        <f t="shared" ca="1" si="47"/>
        <v>0.88050483211945652</v>
      </c>
      <c r="F583" s="2">
        <f t="shared" ca="1" si="48"/>
        <v>116.72094937051901</v>
      </c>
      <c r="Q583" s="9">
        <v>574</v>
      </c>
      <c r="R583" s="12">
        <f t="shared" si="46"/>
        <v>3.0036434194678146E-6</v>
      </c>
      <c r="S583" s="12">
        <f t="shared" si="46"/>
        <v>5.2056211775872001E-9</v>
      </c>
      <c r="T583" s="12">
        <f t="shared" si="46"/>
        <v>9.0218737913123054E-12</v>
      </c>
      <c r="U583" s="12">
        <f t="shared" si="46"/>
        <v>1.5635829794302089E-14</v>
      </c>
    </row>
    <row r="584" spans="5:21" x14ac:dyDescent="0.25">
      <c r="E584" s="2">
        <f t="shared" ca="1" si="47"/>
        <v>0.5547240565549183</v>
      </c>
      <c r="F584" s="2">
        <f t="shared" ca="1" si="48"/>
        <v>61.939667299405592</v>
      </c>
      <c r="Q584" s="9">
        <v>575</v>
      </c>
      <c r="R584" s="12">
        <f t="shared" si="46"/>
        <v>2.993259180325906E-6</v>
      </c>
      <c r="S584" s="12">
        <f t="shared" si="46"/>
        <v>5.1786491009098724E-9</v>
      </c>
      <c r="T584" s="12">
        <f t="shared" si="46"/>
        <v>8.9596005206053156E-12</v>
      </c>
      <c r="U584" s="12">
        <f t="shared" si="46"/>
        <v>1.5501038962984973E-14</v>
      </c>
    </row>
    <row r="585" spans="5:21" x14ac:dyDescent="0.25">
      <c r="E585" s="2">
        <f t="shared" ca="1" si="47"/>
        <v>0.85246044965972356</v>
      </c>
      <c r="F585" s="2">
        <f t="shared" ca="1" si="48"/>
        <v>108.83105859527494</v>
      </c>
      <c r="Q585" s="9">
        <v>576</v>
      </c>
      <c r="R585" s="12">
        <f t="shared" si="46"/>
        <v>2.9829286990553065E-6</v>
      </c>
      <c r="S585" s="12">
        <f t="shared" si="46"/>
        <v>5.1518630380920665E-9</v>
      </c>
      <c r="T585" s="12">
        <f t="shared" si="46"/>
        <v>8.8978636236477825E-12</v>
      </c>
      <c r="U585" s="12">
        <f t="shared" si="46"/>
        <v>1.5367640109927086E-14</v>
      </c>
    </row>
    <row r="586" spans="5:21" x14ac:dyDescent="0.25">
      <c r="E586" s="2">
        <f t="shared" ca="1" si="47"/>
        <v>2.5856398876620723E-2</v>
      </c>
      <c r="F586" s="2">
        <f t="shared" ca="1" si="48"/>
        <v>-19.506683994353775</v>
      </c>
      <c r="Q586" s="9">
        <v>577</v>
      </c>
      <c r="R586" s="12">
        <f t="shared" si="46"/>
        <v>2.9726516052318668E-6</v>
      </c>
      <c r="S586" s="12">
        <f t="shared" si="46"/>
        <v>5.1252613883308045E-9</v>
      </c>
      <c r="T586" s="12">
        <f t="shared" si="46"/>
        <v>8.8366575660875948E-12</v>
      </c>
      <c r="U586" s="12">
        <f t="shared" si="46"/>
        <v>1.5235616493254473E-14</v>
      </c>
    </row>
    <row r="587" spans="5:21" x14ac:dyDescent="0.25">
      <c r="E587" s="2">
        <f t="shared" ca="1" si="47"/>
        <v>0.31972013901216179</v>
      </c>
      <c r="F587" s="2">
        <f t="shared" ca="1" si="48"/>
        <v>36.222451344317037</v>
      </c>
      <c r="Q587" s="9">
        <v>578</v>
      </c>
      <c r="R587" s="12">
        <f t="shared" si="46"/>
        <v>2.9624275316165077E-6</v>
      </c>
      <c r="S587" s="12">
        <f t="shared" si="46"/>
        <v>5.0988425673261749E-9</v>
      </c>
      <c r="T587" s="12">
        <f t="shared" si="46"/>
        <v>8.7759768800794748E-12</v>
      </c>
      <c r="U587" s="12">
        <f t="shared" si="46"/>
        <v>1.510495160082526E-14</v>
      </c>
    </row>
    <row r="588" spans="5:21" x14ac:dyDescent="0.25">
      <c r="E588" s="2">
        <f t="shared" ca="1" si="47"/>
        <v>0.78573705997401644</v>
      </c>
      <c r="F588" s="2">
        <f t="shared" ca="1" si="48"/>
        <v>94.339060399255089</v>
      </c>
      <c r="Q588" s="9">
        <v>579</v>
      </c>
      <c r="R588" s="12">
        <f t="shared" si="46"/>
        <v>2.9522561141224123E-6</v>
      </c>
      <c r="S588" s="12">
        <f t="shared" si="46"/>
        <v>5.0726050070831831E-9</v>
      </c>
      <c r="T588" s="12">
        <f t="shared" si="46"/>
        <v>8.7158161633731664E-12</v>
      </c>
      <c r="U588" s="12">
        <f t="shared" si="46"/>
        <v>1.4975629146689289E-14</v>
      </c>
    </row>
    <row r="589" spans="5:21" x14ac:dyDescent="0.25">
      <c r="E589" s="2">
        <f t="shared" ca="1" si="47"/>
        <v>0.34767650762773461</v>
      </c>
      <c r="F589" s="2">
        <f t="shared" ca="1" si="48"/>
        <v>39.322432233400917</v>
      </c>
      <c r="Q589" s="9">
        <v>580</v>
      </c>
      <c r="R589" s="12">
        <f t="shared" ref="R589:U608" si="49">1/(($R$2+$Q589)^(R$8+1))</f>
        <v>2.9421369917826112E-6</v>
      </c>
      <c r="S589" s="12">
        <f t="shared" si="49"/>
        <v>5.0465471557163144E-9</v>
      </c>
      <c r="T589" s="12">
        <f t="shared" si="49"/>
        <v>8.6561700784156346E-12</v>
      </c>
      <c r="U589" s="12">
        <f t="shared" si="49"/>
        <v>1.484763306760829E-14</v>
      </c>
    </row>
    <row r="590" spans="5:21" x14ac:dyDescent="0.25">
      <c r="E590" s="2">
        <f t="shared" ca="1" si="47"/>
        <v>0.21126826266921606</v>
      </c>
      <c r="F590" s="2">
        <f t="shared" ca="1" si="48"/>
        <v>23.161680296350752</v>
      </c>
      <c r="Q590" s="9">
        <v>581</v>
      </c>
      <c r="R590" s="12">
        <f t="shared" si="49"/>
        <v>2.9320698067179585E-6</v>
      </c>
      <c r="S590" s="12">
        <f t="shared" si="49"/>
        <v>5.0206674772567781E-9</v>
      </c>
      <c r="T590" s="12">
        <f t="shared" si="49"/>
        <v>8.5970333514670853E-12</v>
      </c>
      <c r="U590" s="12">
        <f t="shared" si="49"/>
        <v>1.4720947519635419E-14</v>
      </c>
    </row>
    <row r="591" spans="5:21" x14ac:dyDescent="0.25">
      <c r="E591" s="2">
        <f t="shared" ca="1" si="47"/>
        <v>0.80786031368936817</v>
      </c>
      <c r="F591" s="2">
        <f t="shared" ca="1" si="48"/>
        <v>98.657932686548236</v>
      </c>
      <c r="Q591" s="9">
        <v>582</v>
      </c>
      <c r="R591" s="12">
        <f t="shared" si="49"/>
        <v>2.9220542041054864E-6</v>
      </c>
      <c r="S591" s="12">
        <f t="shared" si="49"/>
        <v>4.9949644514623698E-9</v>
      </c>
      <c r="T591" s="12">
        <f t="shared" si="49"/>
        <v>8.5384007717305465E-12</v>
      </c>
      <c r="U591" s="12">
        <f t="shared" si="49"/>
        <v>1.4595556874753069E-14</v>
      </c>
    </row>
    <row r="592" spans="5:21" x14ac:dyDescent="0.25">
      <c r="E592" s="2">
        <f t="shared" ca="1" si="47"/>
        <v>0.50343217263303242</v>
      </c>
      <c r="F592" s="2">
        <f t="shared" ca="1" si="48"/>
        <v>56.188302794881167</v>
      </c>
      <c r="Q592" s="9">
        <v>583</v>
      </c>
      <c r="R592" s="12">
        <f t="shared" si="49"/>
        <v>2.9120898321471419E-6</v>
      </c>
      <c r="S592" s="12">
        <f t="shared" si="49"/>
        <v>4.9694365736299353E-9</v>
      </c>
      <c r="T592" s="12">
        <f t="shared" si="49"/>
        <v>8.4802671904947708E-12</v>
      </c>
      <c r="U592" s="12">
        <f t="shared" si="49"/>
        <v>1.4471445717567868E-14</v>
      </c>
    </row>
    <row r="593" spans="5:21" x14ac:dyDescent="0.25">
      <c r="E593" s="2">
        <f t="shared" ca="1" si="47"/>
        <v>9.1722253695289302E-2</v>
      </c>
      <c r="F593" s="2">
        <f t="shared" ca="1" si="48"/>
        <v>3.3119325787068874</v>
      </c>
      <c r="Q593" s="9">
        <v>584</v>
      </c>
      <c r="R593" s="12">
        <f t="shared" si="49"/>
        <v>2.9021763420388948E-6</v>
      </c>
      <c r="S593" s="12">
        <f t="shared" si="49"/>
        <v>4.9440823544103832E-9</v>
      </c>
      <c r="T593" s="12">
        <f t="shared" si="49"/>
        <v>8.4226275202902604E-12</v>
      </c>
      <c r="U593" s="12">
        <f t="shared" si="49"/>
        <v>1.4348598842061773E-14</v>
      </c>
    </row>
    <row r="594" spans="5:21" x14ac:dyDescent="0.25">
      <c r="E594" s="2">
        <f t="shared" ca="1" si="47"/>
        <v>0.28261500365105763</v>
      </c>
      <c r="F594" s="2">
        <f t="shared" ca="1" si="48"/>
        <v>31.984356831662545</v>
      </c>
      <c r="Q594" s="9">
        <v>585</v>
      </c>
      <c r="R594" s="12">
        <f t="shared" si="49"/>
        <v>2.8923133879402102E-6</v>
      </c>
      <c r="S594" s="12">
        <f t="shared" si="49"/>
        <v>4.9189003196262072E-9</v>
      </c>
      <c r="T594" s="12">
        <f t="shared" si="49"/>
        <v>8.3654767340581767E-12</v>
      </c>
      <c r="U594" s="12">
        <f t="shared" si="49"/>
        <v>1.4227001248398261E-14</v>
      </c>
    </row>
    <row r="595" spans="5:21" x14ac:dyDescent="0.25">
      <c r="E595" s="2">
        <f t="shared" ca="1" si="47"/>
        <v>0.10295947765591595</v>
      </c>
      <c r="F595" s="2">
        <f t="shared" ca="1" si="48"/>
        <v>5.7367162959441558</v>
      </c>
      <c r="Q595" s="9">
        <v>586</v>
      </c>
      <c r="R595" s="12">
        <f t="shared" si="49"/>
        <v>2.8825006269438864E-6</v>
      </c>
      <c r="S595" s="12">
        <f t="shared" si="49"/>
        <v>4.8938890100914877E-9</v>
      </c>
      <c r="T595" s="12">
        <f t="shared" si="49"/>
        <v>8.3088098643318972E-12</v>
      </c>
      <c r="U595" s="12">
        <f t="shared" si="49"/>
        <v>1.410663813978251E-14</v>
      </c>
    </row>
    <row r="596" spans="5:21" x14ac:dyDescent="0.25">
      <c r="E596" s="2">
        <f t="shared" ca="1" si="47"/>
        <v>0.839809368674866</v>
      </c>
      <c r="F596" s="2">
        <f t="shared" ca="1" si="48"/>
        <v>105.70131708245448</v>
      </c>
      <c r="Q596" s="9">
        <v>587</v>
      </c>
      <c r="R596" s="12">
        <f t="shared" si="49"/>
        <v>2.8727377190462511E-6</v>
      </c>
      <c r="S596" s="12">
        <f t="shared" si="49"/>
        <v>4.8690469814343238E-9</v>
      </c>
      <c r="T596" s="12">
        <f t="shared" si="49"/>
        <v>8.2526220024310567E-12</v>
      </c>
      <c r="U596" s="12">
        <f t="shared" si="49"/>
        <v>1.3987494919374673E-14</v>
      </c>
    </row>
    <row r="597" spans="5:21" x14ac:dyDescent="0.25">
      <c r="E597" s="2">
        <f t="shared" ca="1" si="47"/>
        <v>0.3628538677810943</v>
      </c>
      <c r="F597" s="2">
        <f t="shared" ca="1" si="48"/>
        <v>40.982105833630413</v>
      </c>
      <c r="Q597" s="9">
        <v>588</v>
      </c>
      <c r="R597" s="12">
        <f t="shared" si="49"/>
        <v>2.8630243271177077E-6</v>
      </c>
      <c r="S597" s="12">
        <f t="shared" si="49"/>
        <v>4.8443728039216707E-9</v>
      </c>
      <c r="T597" s="12">
        <f t="shared" si="49"/>
        <v>8.1969082976678017E-12</v>
      </c>
      <c r="U597" s="12">
        <f t="shared" si="49"/>
        <v>1.3869557187255164E-14</v>
      </c>
    </row>
    <row r="598" spans="5:21" x14ac:dyDescent="0.25">
      <c r="E598" s="2">
        <f t="shared" ca="1" si="47"/>
        <v>0.40102257663259877</v>
      </c>
      <c r="F598" s="2">
        <f t="shared" ca="1" si="48"/>
        <v>45.110855398658273</v>
      </c>
      <c r="Q598" s="9">
        <v>589</v>
      </c>
      <c r="R598" s="12">
        <f t="shared" si="49"/>
        <v>2.8533601168736304E-6</v>
      </c>
      <c r="S598" s="12">
        <f t="shared" si="49"/>
        <v>4.8198650622865375E-9</v>
      </c>
      <c r="T598" s="12">
        <f t="shared" si="49"/>
        <v>8.141663956565098E-12</v>
      </c>
      <c r="U598" s="12">
        <f t="shared" si="49"/>
        <v>1.3752810737441043E-14</v>
      </c>
    </row>
    <row r="599" spans="5:21" x14ac:dyDescent="0.25">
      <c r="E599" s="2">
        <f t="shared" ca="1" si="47"/>
        <v>0.20691859170276694</v>
      </c>
      <c r="F599" s="2">
        <f t="shared" ca="1" si="48"/>
        <v>22.581637000491874</v>
      </c>
      <c r="Q599" s="9">
        <v>590</v>
      </c>
      <c r="R599" s="12">
        <f t="shared" si="49"/>
        <v>2.8437447568456046E-6</v>
      </c>
      <c r="S599" s="12">
        <f t="shared" si="49"/>
        <v>4.7955223555575117E-9</v>
      </c>
      <c r="T599" s="12">
        <f t="shared" si="49"/>
        <v>8.0868842420868663E-12</v>
      </c>
      <c r="U599" s="12">
        <f t="shared" si="49"/>
        <v>1.3637241554952558E-14</v>
      </c>
    </row>
    <row r="600" spans="5:21" x14ac:dyDescent="0.25">
      <c r="E600" s="2">
        <f t="shared" ca="1" si="47"/>
        <v>0.5003228156680084</v>
      </c>
      <c r="F600" s="2">
        <f t="shared" ca="1" si="48"/>
        <v>55.846301689542514</v>
      </c>
      <c r="Q600" s="9">
        <v>591</v>
      </c>
      <c r="R600" s="12">
        <f t="shared" si="49"/>
        <v>2.8341779183530027E-6</v>
      </c>
      <c r="S600" s="12">
        <f t="shared" si="49"/>
        <v>4.7713432968905764E-9</v>
      </c>
      <c r="T600" s="12">
        <f t="shared" si="49"/>
        <v>8.0325644728797584E-12</v>
      </c>
      <c r="U600" s="12">
        <f t="shared" si="49"/>
        <v>1.3522835812928887E-14</v>
      </c>
    </row>
    <row r="601" spans="5:21" x14ac:dyDescent="0.25">
      <c r="E601" s="2">
        <f t="shared" ca="1" si="47"/>
        <v>0.92718782482596196</v>
      </c>
      <c r="F601" s="2">
        <f t="shared" ca="1" si="48"/>
        <v>134.72208565059555</v>
      </c>
      <c r="Q601" s="9">
        <v>592</v>
      </c>
      <c r="R601" s="12">
        <f t="shared" si="49"/>
        <v>2.8246592754748958E-6</v>
      </c>
      <c r="S601" s="12">
        <f t="shared" si="49"/>
        <v>4.7473265134031864E-9</v>
      </c>
      <c r="T601" s="12">
        <f t="shared" si="49"/>
        <v>7.9787000225263628E-12</v>
      </c>
      <c r="U601" s="12">
        <f t="shared" si="49"/>
        <v>1.3409579869792207E-14</v>
      </c>
    </row>
    <row r="602" spans="5:21" x14ac:dyDescent="0.25">
      <c r="E602" s="2">
        <f t="shared" ca="1" si="47"/>
        <v>0.58433025960731599</v>
      </c>
      <c r="F602" s="2">
        <f t="shared" ca="1" si="48"/>
        <v>65.384207185203877</v>
      </c>
      <c r="Q602" s="9">
        <v>593</v>
      </c>
      <c r="R602" s="12">
        <f t="shared" si="49"/>
        <v>2.8151885050222963E-6</v>
      </c>
      <c r="S602" s="12">
        <f t="shared" si="49"/>
        <v>4.723470646010564E-9</v>
      </c>
      <c r="T602" s="12">
        <f t="shared" si="49"/>
        <v>7.9252863188096719E-12</v>
      </c>
      <c r="U602" s="12">
        <f t="shared" si="49"/>
        <v>1.3297460266459181E-14</v>
      </c>
    </row>
    <row r="603" spans="5:21" x14ac:dyDescent="0.25">
      <c r="E603" s="2">
        <f t="shared" ca="1" si="47"/>
        <v>0.64243391747120138</v>
      </c>
      <c r="F603" s="2">
        <f t="shared" ca="1" si="48"/>
        <v>72.535923106382015</v>
      </c>
      <c r="Q603" s="9">
        <v>594</v>
      </c>
      <c r="R603" s="12">
        <f t="shared" si="49"/>
        <v>2.8057652865107223E-6</v>
      </c>
      <c r="S603" s="12">
        <f t="shared" si="49"/>
        <v>4.6997743492641913E-9</v>
      </c>
      <c r="T603" s="12">
        <f t="shared" si="49"/>
        <v>7.8723188429885944E-12</v>
      </c>
      <c r="U603" s="12">
        <f t="shared" si="49"/>
        <v>1.3186463723598986E-14</v>
      </c>
    </row>
    <row r="604" spans="5:21" x14ac:dyDescent="0.25">
      <c r="E604" s="2">
        <f t="shared" ca="1" si="47"/>
        <v>0.62651916007016251</v>
      </c>
      <c r="F604" s="2">
        <f t="shared" ca="1" si="48"/>
        <v>70.515394785155621</v>
      </c>
      <c r="Q604" s="9">
        <v>595</v>
      </c>
      <c r="R604" s="12">
        <f t="shared" si="49"/>
        <v>2.7963893021330858E-6</v>
      </c>
      <c r="S604" s="12">
        <f t="shared" si="49"/>
        <v>4.6762362911924514E-9</v>
      </c>
      <c r="T604" s="12">
        <f t="shared" si="49"/>
        <v>7.819793129084367E-12</v>
      </c>
      <c r="U604" s="12">
        <f t="shared" si="49"/>
        <v>1.3076577138937067E-14</v>
      </c>
    </row>
    <row r="605" spans="5:21" x14ac:dyDescent="0.25">
      <c r="E605" s="2">
        <f t="shared" ca="1" si="47"/>
        <v>0.36372209179457904</v>
      </c>
      <c r="F605" s="2">
        <f t="shared" ca="1" si="48"/>
        <v>41.076657956872197</v>
      </c>
      <c r="Q605" s="9">
        <v>596</v>
      </c>
      <c r="R605" s="12">
        <f t="shared" si="49"/>
        <v>2.7870602367328967E-6</v>
      </c>
      <c r="S605" s="12">
        <f t="shared" si="49"/>
        <v>4.6528551531434002E-9</v>
      </c>
      <c r="T605" s="12">
        <f t="shared" si="49"/>
        <v>7.7677047631776294E-12</v>
      </c>
      <c r="U605" s="12">
        <f t="shared" si="49"/>
        <v>1.2967787584603721E-14</v>
      </c>
    </row>
    <row r="606" spans="5:21" x14ac:dyDescent="0.25">
      <c r="E606" s="2">
        <f t="shared" ca="1" si="47"/>
        <v>0.34360203092989572</v>
      </c>
      <c r="F606" s="2">
        <f t="shared" ca="1" si="48"/>
        <v>38.874421621941956</v>
      </c>
      <c r="Q606" s="9">
        <v>597</v>
      </c>
      <c r="R606" s="12">
        <f t="shared" si="49"/>
        <v>2.7777777777777779E-6</v>
      </c>
      <c r="S606" s="12">
        <f t="shared" si="49"/>
        <v>4.6296296296296295E-9</v>
      </c>
      <c r="T606" s="12">
        <f t="shared" si="49"/>
        <v>7.7160493827160491E-12</v>
      </c>
      <c r="U606" s="12">
        <f t="shared" si="49"/>
        <v>1.2860082304526748E-14</v>
      </c>
    </row>
    <row r="607" spans="5:21" x14ac:dyDescent="0.25">
      <c r="E607" s="2">
        <f t="shared" ca="1" si="47"/>
        <v>0.46855468145118395</v>
      </c>
      <c r="F607" s="2">
        <f t="shared" ca="1" si="48"/>
        <v>52.38233532719827</v>
      </c>
      <c r="Q607" s="9">
        <v>598</v>
      </c>
      <c r="R607" s="12">
        <f t="shared" si="49"/>
        <v>2.7685416153332911E-6</v>
      </c>
      <c r="S607" s="12">
        <f t="shared" si="49"/>
        <v>4.6065584281751929E-9</v>
      </c>
      <c r="T607" s="12">
        <f t="shared" si="49"/>
        <v>7.6648226758322669E-12</v>
      </c>
      <c r="U607" s="12">
        <f t="shared" si="49"/>
        <v>1.2753448711867333E-14</v>
      </c>
    </row>
    <row r="608" spans="5:21" x14ac:dyDescent="0.25">
      <c r="E608" s="2">
        <f t="shared" ca="1" si="47"/>
        <v>0.38509172112881607</v>
      </c>
      <c r="F608" s="2">
        <f t="shared" ca="1" si="48"/>
        <v>43.393406339217847</v>
      </c>
      <c r="Q608" s="9">
        <v>599</v>
      </c>
      <c r="R608" s="12">
        <f t="shared" si="49"/>
        <v>2.7593514420370637E-6</v>
      </c>
      <c r="S608" s="12">
        <f t="shared" si="49"/>
        <v>4.5836402691645574E-9</v>
      </c>
      <c r="T608" s="12">
        <f t="shared" si="49"/>
        <v>7.6140203806720228E-12</v>
      </c>
      <c r="U608" s="12">
        <f t="shared" si="49"/>
        <v>1.2647874386498377E-14</v>
      </c>
    </row>
    <row r="609" spans="5:21" x14ac:dyDescent="0.25">
      <c r="E609" s="2">
        <f t="shared" ca="1" si="47"/>
        <v>0.10055739547982634</v>
      </c>
      <c r="F609" s="2">
        <f t="shared" ca="1" si="48"/>
        <v>5.2348928933492509</v>
      </c>
      <c r="Q609" s="9">
        <v>600</v>
      </c>
      <c r="R609" s="12">
        <f t="shared" ref="R609:U628" si="50">1/(($R$2+$Q609)^(R$8+1))</f>
        <v>2.7502069530732189E-6</v>
      </c>
      <c r="S609" s="12">
        <f t="shared" si="50"/>
        <v>4.5608738856935637E-9</v>
      </c>
      <c r="T609" s="12">
        <f t="shared" si="50"/>
        <v>7.5636382847322776E-12</v>
      </c>
      <c r="U609" s="12">
        <f t="shared" si="50"/>
        <v>1.2543347072524507E-14</v>
      </c>
    </row>
    <row r="610" spans="5:21" x14ac:dyDescent="0.25">
      <c r="E610" s="2">
        <f t="shared" ca="1" si="47"/>
        <v>0.76412235787275551</v>
      </c>
      <c r="F610" s="2">
        <f t="shared" ca="1" si="48"/>
        <v>90.456973882405535</v>
      </c>
      <c r="Q610" s="9">
        <v>601</v>
      </c>
      <c r="R610" s="12">
        <f t="shared" si="50"/>
        <v>2.7411078461470989E-6</v>
      </c>
      <c r="S610" s="12">
        <f t="shared" si="50"/>
        <v>4.5382580234223488E-9</v>
      </c>
      <c r="T610" s="12">
        <f t="shared" si="50"/>
        <v>7.5136722242091874E-12</v>
      </c>
      <c r="U610" s="12">
        <f t="shared" si="50"/>
        <v>1.2439854675843024E-14</v>
      </c>
    </row>
    <row r="611" spans="5:21" x14ac:dyDescent="0.25">
      <c r="E611" s="2">
        <f t="shared" ca="1" si="47"/>
        <v>0.63515634318855263</v>
      </c>
      <c r="F611" s="2">
        <f t="shared" ca="1" si="48"/>
        <v>71.605442019311013</v>
      </c>
      <c r="Q611" s="9">
        <v>602</v>
      </c>
      <c r="R611" s="12">
        <f t="shared" si="50"/>
        <v>2.7320538214602829E-6</v>
      </c>
      <c r="S611" s="12">
        <f t="shared" si="50"/>
        <v>4.5157914404302195E-9</v>
      </c>
      <c r="T611" s="12">
        <f t="shared" si="50"/>
        <v>7.4641180833557351E-12</v>
      </c>
      <c r="U611" s="12">
        <f t="shared" si="50"/>
        <v>1.2337385261745016E-14</v>
      </c>
    </row>
    <row r="612" spans="5:21" x14ac:dyDescent="0.25">
      <c r="E612" s="2">
        <f t="shared" ca="1" si="47"/>
        <v>0.74232234660754959</v>
      </c>
      <c r="F612" s="2">
        <f t="shared" ca="1" si="48"/>
        <v>86.816066776212324</v>
      </c>
      <c r="Q612" s="9">
        <v>603</v>
      </c>
      <c r="R612" s="12">
        <f t="shared" si="50"/>
        <v>2.7230445816858916E-6</v>
      </c>
      <c r="S612" s="12">
        <f t="shared" si="50"/>
        <v>4.4934729070724276E-9</v>
      </c>
      <c r="T612" s="12">
        <f t="shared" si="50"/>
        <v>7.4149717938488904E-12</v>
      </c>
      <c r="U612" s="12">
        <f t="shared" si="50"/>
        <v>1.2235927052555926E-14</v>
      </c>
    </row>
    <row r="613" spans="5:21" x14ac:dyDescent="0.25">
      <c r="E613" s="2">
        <f t="shared" ca="1" si="47"/>
        <v>0.80264245434083781</v>
      </c>
      <c r="F613" s="2">
        <f t="shared" ca="1" si="48"/>
        <v>97.603579325270999</v>
      </c>
      <c r="Q613" s="9">
        <v>604</v>
      </c>
      <c r="R613" s="12">
        <f t="shared" si="50"/>
        <v>2.7140798319441768E-6</v>
      </c>
      <c r="S613" s="12">
        <f t="shared" si="50"/>
        <v>4.4713012058388413E-9</v>
      </c>
      <c r="T613" s="12">
        <f t="shared" si="50"/>
        <v>7.3662293341661304E-12</v>
      </c>
      <c r="U613" s="12">
        <f t="shared" si="50"/>
        <v>1.2135468425314879E-14</v>
      </c>
    </row>
    <row r="614" spans="5:21" x14ac:dyDescent="0.25">
      <c r="E614" s="2">
        <f t="shared" ca="1" si="47"/>
        <v>0.72483344066833333</v>
      </c>
      <c r="F614" s="2">
        <f t="shared" ca="1" si="48"/>
        <v>84.061545534631676</v>
      </c>
      <c r="Q614" s="9">
        <v>605</v>
      </c>
      <c r="R614" s="12">
        <f t="shared" si="50"/>
        <v>2.7051592797783934E-6</v>
      </c>
      <c r="S614" s="12">
        <f t="shared" si="50"/>
        <v>4.4492751312144626E-9</v>
      </c>
      <c r="T614" s="12">
        <f t="shared" si="50"/>
        <v>7.3178867289711561E-12</v>
      </c>
      <c r="U614" s="12">
        <f t="shared" si="50"/>
        <v>1.2035997909492033E-14</v>
      </c>
    </row>
    <row r="615" spans="5:21" x14ac:dyDescent="0.25">
      <c r="E615" s="2">
        <f t="shared" ca="1" si="47"/>
        <v>0.45170639600401385</v>
      </c>
      <c r="F615" s="2">
        <f t="shared" ca="1" si="48"/>
        <v>50.561931656614512</v>
      </c>
      <c r="Q615" s="9">
        <v>606</v>
      </c>
      <c r="R615" s="12">
        <f t="shared" si="50"/>
        <v>2.6962826351309451E-6</v>
      </c>
      <c r="S615" s="12">
        <f t="shared" si="50"/>
        <v>4.4273934895417812E-9</v>
      </c>
      <c r="T615" s="12">
        <f t="shared" si="50"/>
        <v>7.2699400485086722E-12</v>
      </c>
      <c r="U615" s="12">
        <f t="shared" si="50"/>
        <v>1.1937504184743304E-14</v>
      </c>
    </row>
    <row r="616" spans="5:21" x14ac:dyDescent="0.25">
      <c r="E616" s="2">
        <f t="shared" ca="1" si="47"/>
        <v>7.0749473971668086E-2</v>
      </c>
      <c r="F616" s="2">
        <f t="shared" ca="1" si="48"/>
        <v>-1.8703138536976063</v>
      </c>
      <c r="Q616" s="9">
        <v>607</v>
      </c>
      <c r="R616" s="12">
        <f t="shared" si="50"/>
        <v>2.6874496103198067E-6</v>
      </c>
      <c r="S616" s="12">
        <f t="shared" si="50"/>
        <v>4.4056550988849291E-9</v>
      </c>
      <c r="T616" s="12">
        <f t="shared" si="50"/>
        <v>7.2223854080080802E-12</v>
      </c>
      <c r="U616" s="12">
        <f t="shared" si="50"/>
        <v>1.183997607870177E-14</v>
      </c>
    </row>
    <row r="617" spans="5:21" x14ac:dyDescent="0.25">
      <c r="E617" s="2">
        <f t="shared" ca="1" si="47"/>
        <v>0.14503541498216777</v>
      </c>
      <c r="F617" s="2">
        <f t="shared" ca="1" si="48"/>
        <v>13.45758818464223</v>
      </c>
      <c r="Q617" s="9">
        <v>608</v>
      </c>
      <c r="R617" s="12">
        <f t="shared" si="50"/>
        <v>2.678659920015215E-6</v>
      </c>
      <c r="S617" s="12">
        <f t="shared" si="50"/>
        <v>4.3840587888956052E-9</v>
      </c>
      <c r="T617" s="12">
        <f t="shared" si="50"/>
        <v>7.1752189670959169E-12</v>
      </c>
      <c r="U617" s="12">
        <f t="shared" si="50"/>
        <v>1.1743402564805102E-14</v>
      </c>
    </row>
    <row r="618" spans="5:21" x14ac:dyDescent="0.25">
      <c r="E618" s="2">
        <f t="shared" ca="1" si="47"/>
        <v>0.26259732655777979</v>
      </c>
      <c r="F618" s="2">
        <f t="shared" ca="1" si="48"/>
        <v>29.61680281807454</v>
      </c>
      <c r="Q618" s="9">
        <v>609</v>
      </c>
      <c r="R618" s="12">
        <f t="shared" si="50"/>
        <v>2.669913281216626E-6</v>
      </c>
      <c r="S618" s="12">
        <f t="shared" si="50"/>
        <v>4.3626034006807614E-9</v>
      </c>
      <c r="T618" s="12">
        <f t="shared" si="50"/>
        <v>7.1284369292169309E-12</v>
      </c>
      <c r="U618" s="12">
        <f t="shared" si="50"/>
        <v>1.1647772760158384E-14</v>
      </c>
    </row>
    <row r="619" spans="5:21" x14ac:dyDescent="0.25">
      <c r="E619" s="2">
        <f t="shared" ca="1" si="47"/>
        <v>0.89407959460232644</v>
      </c>
      <c r="F619" s="2">
        <f t="shared" ca="1" si="48"/>
        <v>121.16312041983068</v>
      </c>
      <c r="Q619" s="9">
        <v>610</v>
      </c>
      <c r="R619" s="12">
        <f t="shared" si="50"/>
        <v>2.6612094132299366E-6</v>
      </c>
      <c r="S619" s="12">
        <f t="shared" si="50"/>
        <v>4.3412877866720008E-9</v>
      </c>
      <c r="T619" s="12">
        <f t="shared" si="50"/>
        <v>7.0820355410636232E-12</v>
      </c>
      <c r="U619" s="12">
        <f t="shared" si="50"/>
        <v>1.1553075923431684E-14</v>
      </c>
    </row>
    <row r="620" spans="5:21" x14ac:dyDescent="0.25">
      <c r="E620" s="2">
        <f t="shared" ca="1" si="47"/>
        <v>0.21925839666244362</v>
      </c>
      <c r="F620" s="2">
        <f t="shared" ca="1" si="48"/>
        <v>24.211633637474591</v>
      </c>
      <c r="Q620" s="9">
        <v>611</v>
      </c>
      <c r="R620" s="12">
        <f t="shared" si="50"/>
        <v>2.6525480376449619E-6</v>
      </c>
      <c r="S620" s="12">
        <f t="shared" si="50"/>
        <v>4.3201108104966802E-9</v>
      </c>
      <c r="T620" s="12">
        <f t="shared" si="50"/>
        <v>7.0360110920141377E-12</v>
      </c>
      <c r="U620" s="12">
        <f t="shared" si="50"/>
        <v>1.1459301452791755E-14</v>
      </c>
    </row>
    <row r="621" spans="5:21" x14ac:dyDescent="0.25">
      <c r="E621" s="2">
        <f t="shared" ca="1" si="47"/>
        <v>0.45104392909605495</v>
      </c>
      <c r="F621" s="2">
        <f t="shared" ca="1" si="48"/>
        <v>50.49051579464966</v>
      </c>
      <c r="Q621" s="9">
        <v>612</v>
      </c>
      <c r="R621" s="12">
        <f t="shared" si="50"/>
        <v>2.6439288783131732E-6</v>
      </c>
      <c r="S621" s="12">
        <f t="shared" si="50"/>
        <v>4.2990713468506882E-9</v>
      </c>
      <c r="T621" s="12">
        <f t="shared" si="50"/>
        <v>6.9903599135783548E-12</v>
      </c>
      <c r="U621" s="12">
        <f t="shared" si="50"/>
        <v>1.1366438883867244E-14</v>
      </c>
    </row>
    <row r="622" spans="5:21" x14ac:dyDescent="0.25">
      <c r="E622" s="2">
        <f t="shared" ca="1" si="47"/>
        <v>0.32984998946225796</v>
      </c>
      <c r="F622" s="2">
        <f t="shared" ca="1" si="48"/>
        <v>37.353214221522741</v>
      </c>
      <c r="Q622" s="9">
        <v>613</v>
      </c>
      <c r="R622" s="12">
        <f t="shared" si="50"/>
        <v>2.6353516613256872E-6</v>
      </c>
      <c r="S622" s="12">
        <f t="shared" si="50"/>
        <v>4.2781682813728689E-9</v>
      </c>
      <c r="T622" s="12">
        <f t="shared" si="50"/>
        <v>6.9450783788520598E-12</v>
      </c>
      <c r="U622" s="12">
        <f t="shared" si="50"/>
        <v>1.1274477887746851E-14</v>
      </c>
    </row>
    <row r="623" spans="5:21" x14ac:dyDescent="0.25">
      <c r="E623" s="2">
        <f t="shared" ca="1" si="47"/>
        <v>1.5203567426678166E-3</v>
      </c>
      <c r="F623" s="2">
        <f t="shared" ca="1" si="48"/>
        <v>-59.386652092334828</v>
      </c>
      <c r="Q623" s="9">
        <v>614</v>
      </c>
      <c r="R623" s="12">
        <f t="shared" si="50"/>
        <v>2.6268161149915022E-6</v>
      </c>
      <c r="S623" s="12">
        <f t="shared" si="50"/>
        <v>4.2574005105210731E-9</v>
      </c>
      <c r="T623" s="12">
        <f t="shared" si="50"/>
        <v>6.9001629019790494E-12</v>
      </c>
      <c r="U623" s="12">
        <f t="shared" si="50"/>
        <v>1.1183408269009804E-14</v>
      </c>
    </row>
    <row r="624" spans="5:21" x14ac:dyDescent="0.25">
      <c r="E624" s="2">
        <f t="shared" ca="1" si="47"/>
        <v>0.82779386267758792</v>
      </c>
      <c r="F624" s="2">
        <f t="shared" ca="1" si="48"/>
        <v>102.92212573762913</v>
      </c>
      <c r="Q624" s="9">
        <v>615</v>
      </c>
      <c r="R624" s="12">
        <f t="shared" si="50"/>
        <v>2.6183219698159845E-6</v>
      </c>
      <c r="S624" s="12">
        <f t="shared" si="50"/>
        <v>4.2367669414498132E-9</v>
      </c>
      <c r="T624" s="12">
        <f t="shared" si="50"/>
        <v>6.8556099376210564E-12</v>
      </c>
      <c r="U624" s="12">
        <f t="shared" si="50"/>
        <v>1.1093219963788117E-14</v>
      </c>
    </row>
    <row r="625" spans="5:21" x14ac:dyDescent="0.25">
      <c r="E625" s="2">
        <f t="shared" ca="1" si="47"/>
        <v>0.90464777902490512</v>
      </c>
      <c r="F625" s="2">
        <f t="shared" ca="1" si="48"/>
        <v>125.00008459970232</v>
      </c>
      <c r="Q625" s="9">
        <v>616</v>
      </c>
      <c r="R625" s="12">
        <f t="shared" si="50"/>
        <v>2.6098689584795948E-6</v>
      </c>
      <c r="S625" s="12">
        <f t="shared" si="50"/>
        <v>4.2162664918894909E-9</v>
      </c>
      <c r="T625" s="12">
        <f t="shared" si="50"/>
        <v>6.8114159804353644E-12</v>
      </c>
      <c r="U625" s="12">
        <f t="shared" si="50"/>
        <v>1.100390303786004E-14</v>
      </c>
    </row>
    <row r="626" spans="5:21" x14ac:dyDescent="0.25">
      <c r="E626" s="2">
        <f t="shared" ca="1" si="47"/>
        <v>0.5820606950087257</v>
      </c>
      <c r="F626" s="2">
        <f t="shared" ca="1" si="48"/>
        <v>65.116118579736764</v>
      </c>
      <c r="Q626" s="9">
        <v>617</v>
      </c>
      <c r="R626" s="12">
        <f t="shared" si="50"/>
        <v>2.6014568158168575E-6</v>
      </c>
      <c r="S626" s="12">
        <f t="shared" si="50"/>
        <v>4.1958980900271894E-9</v>
      </c>
      <c r="T626" s="12">
        <f t="shared" si="50"/>
        <v>6.7675775645599826E-12</v>
      </c>
      <c r="U626" s="12">
        <f t="shared" si="50"/>
        <v>1.0915447684774166E-14</v>
      </c>
    </row>
    <row r="627" spans="5:21" x14ac:dyDescent="0.25">
      <c r="E627" s="2">
        <f t="shared" ca="1" si="47"/>
        <v>0.76871789511759903</v>
      </c>
      <c r="F627" s="2">
        <f t="shared" ca="1" si="48"/>
        <v>91.257824123216551</v>
      </c>
      <c r="Q627" s="9">
        <v>618</v>
      </c>
      <c r="R627" s="12">
        <f t="shared" si="50"/>
        <v>2.5930852787955638E-6</v>
      </c>
      <c r="S627" s="12">
        <f t="shared" si="50"/>
        <v>4.1756606743889917E-9</v>
      </c>
      <c r="T627" s="12">
        <f t="shared" si="50"/>
        <v>6.7240912631062666E-12</v>
      </c>
      <c r="U627" s="12">
        <f t="shared" si="50"/>
        <v>1.082784422400365E-14</v>
      </c>
    </row>
    <row r="628" spans="5:21" x14ac:dyDescent="0.25">
      <c r="E628" s="2">
        <f t="shared" ca="1" si="47"/>
        <v>0.6389179035151572</v>
      </c>
      <c r="F628" s="2">
        <f t="shared" ca="1" si="48"/>
        <v>72.084964775938317</v>
      </c>
      <c r="Q628" s="9">
        <v>619</v>
      </c>
      <c r="R628" s="12">
        <f t="shared" si="50"/>
        <v>2.5847540864962109E-6</v>
      </c>
      <c r="S628" s="12">
        <f t="shared" si="50"/>
        <v>4.1555531937238117E-9</v>
      </c>
      <c r="T628" s="12">
        <f t="shared" si="50"/>
        <v>6.6809536876588613E-12</v>
      </c>
      <c r="U628" s="12">
        <f t="shared" si="50"/>
        <v>1.0741083099130001E-14</v>
      </c>
    </row>
    <row r="629" spans="5:21" x14ac:dyDescent="0.25">
      <c r="E629" s="2">
        <f t="shared" ca="1" si="47"/>
        <v>0.67500172956536242</v>
      </c>
      <c r="F629" s="2">
        <f t="shared" ca="1" si="48"/>
        <v>76.851968176928224</v>
      </c>
      <c r="Q629" s="9">
        <v>620</v>
      </c>
      <c r="R629" s="12">
        <f t="shared" ref="R629:U648" si="51">1/(($R$2+$Q629)^(R$8+1))</f>
        <v>2.5764629800916708E-6</v>
      </c>
      <c r="S629" s="12">
        <f t="shared" si="51"/>
        <v>4.135574606888717E-9</v>
      </c>
      <c r="T629" s="12">
        <f t="shared" si="51"/>
        <v>6.6381614877828519E-12</v>
      </c>
      <c r="U629" s="12">
        <f t="shared" si="51"/>
        <v>1.0655154876055942E-14</v>
      </c>
    </row>
    <row r="630" spans="5:21" x14ac:dyDescent="0.25">
      <c r="E630" s="2">
        <f t="shared" ca="1" si="47"/>
        <v>0.76822532864778836</v>
      </c>
      <c r="F630" s="2">
        <f t="shared" ca="1" si="48"/>
        <v>91.17138654096523</v>
      </c>
      <c r="Q630" s="9">
        <v>621</v>
      </c>
      <c r="R630" s="12">
        <f t="shared" si="51"/>
        <v>2.5682117028270876E-6</v>
      </c>
      <c r="S630" s="12">
        <f t="shared" si="51"/>
        <v>4.1157238827357173E-9</v>
      </c>
      <c r="T630" s="12">
        <f t="shared" si="51"/>
        <v>6.5957113505380078E-12</v>
      </c>
      <c r="U630" s="12">
        <f t="shared" si="51"/>
        <v>1.0570050241246807E-14</v>
      </c>
    </row>
    <row r="631" spans="5:21" x14ac:dyDescent="0.25">
      <c r="E631" s="2">
        <f t="shared" ca="1" si="47"/>
        <v>3.6102629183763391E-2</v>
      </c>
      <c r="F631" s="2">
        <f t="shared" ca="1" si="48"/>
        <v>-14.000480595707792</v>
      </c>
      <c r="Q631" s="9">
        <v>622</v>
      </c>
      <c r="R631" s="12">
        <f t="shared" si="51"/>
        <v>2.5600000000000001E-6</v>
      </c>
      <c r="S631" s="12">
        <f t="shared" si="51"/>
        <v>4.0959999999999999E-9</v>
      </c>
      <c r="T631" s="12">
        <f t="shared" si="51"/>
        <v>6.5535999999999999E-12</v>
      </c>
      <c r="U631" s="12">
        <f t="shared" si="51"/>
        <v>1.0485759999999999E-14</v>
      </c>
    </row>
    <row r="632" spans="5:21" x14ac:dyDescent="0.25">
      <c r="E632" s="2">
        <f t="shared" ca="1" si="47"/>
        <v>0.45971960730903327</v>
      </c>
      <c r="F632" s="2">
        <f t="shared" ca="1" si="48"/>
        <v>51.426667186115814</v>
      </c>
      <c r="Q632" s="9">
        <v>623</v>
      </c>
      <c r="R632" s="12">
        <f t="shared" si="51"/>
        <v>2.5518276189406855E-6</v>
      </c>
      <c r="S632" s="12">
        <f t="shared" si="51"/>
        <v>4.076401947189593E-9</v>
      </c>
      <c r="T632" s="12">
        <f t="shared" si="51"/>
        <v>6.5118241967884874E-12</v>
      </c>
      <c r="U632" s="12">
        <f t="shared" si="51"/>
        <v>1.0402275074741994E-14</v>
      </c>
    </row>
    <row r="633" spans="5:21" x14ac:dyDescent="0.25">
      <c r="E633" s="2">
        <f t="shared" ca="1" si="47"/>
        <v>0.99443164766501457</v>
      </c>
      <c r="F633" s="2">
        <f t="shared" ca="1" si="48"/>
        <v>223.70859507428938</v>
      </c>
      <c r="Q633" s="9">
        <v>624</v>
      </c>
      <c r="R633" s="12">
        <f t="shared" si="51"/>
        <v>2.5436943089927226E-6</v>
      </c>
      <c r="S633" s="12">
        <f t="shared" si="51"/>
        <v>4.0569287224764312E-9</v>
      </c>
      <c r="T633" s="12">
        <f t="shared" si="51"/>
        <v>6.4703807376019639E-12</v>
      </c>
      <c r="U633" s="12">
        <f t="shared" si="51"/>
        <v>1.0319586503352415E-14</v>
      </c>
    </row>
    <row r="634" spans="5:21" x14ac:dyDescent="0.25">
      <c r="E634" s="2">
        <f t="shared" ca="1" si="47"/>
        <v>0.21385743883792574</v>
      </c>
      <c r="F634" s="2">
        <f t="shared" ca="1" si="48"/>
        <v>23.504065488543201</v>
      </c>
      <c r="Q634" s="9">
        <v>625</v>
      </c>
      <c r="R634" s="12">
        <f t="shared" si="51"/>
        <v>2.5355998214937724E-6</v>
      </c>
      <c r="S634" s="12">
        <f t="shared" si="51"/>
        <v>4.0375793335888097E-9</v>
      </c>
      <c r="T634" s="12">
        <f t="shared" si="51"/>
        <v>6.4292664547592512E-12</v>
      </c>
      <c r="U634" s="12">
        <f t="shared" si="51"/>
        <v>1.0237685437514731E-14</v>
      </c>
    </row>
    <row r="635" spans="5:21" x14ac:dyDescent="0.25">
      <c r="E635" s="2">
        <f t="shared" ca="1" si="47"/>
        <v>0.95627855167175035</v>
      </c>
      <c r="F635" s="2">
        <f t="shared" ca="1" si="48"/>
        <v>152.75915835887344</v>
      </c>
      <c r="Q635" s="9">
        <v>626</v>
      </c>
      <c r="R635" s="12">
        <f t="shared" si="51"/>
        <v>2.5275439097565722E-6</v>
      </c>
      <c r="S635" s="12">
        <f t="shared" si="51"/>
        <v>4.0183527977052024E-9</v>
      </c>
      <c r="T635" s="12">
        <f t="shared" si="51"/>
        <v>6.3884782157475394E-12</v>
      </c>
      <c r="U635" s="12">
        <f t="shared" si="51"/>
        <v>1.0156563141093068E-14</v>
      </c>
    </row>
    <row r="636" spans="5:21" x14ac:dyDescent="0.25">
      <c r="E636" s="2">
        <f t="shared" ca="1" si="47"/>
        <v>0.40403909495039891</v>
      </c>
      <c r="F636" s="2">
        <f t="shared" ca="1" si="48"/>
        <v>45.435461443625144</v>
      </c>
      <c r="Q636" s="9">
        <v>627</v>
      </c>
      <c r="R636" s="12">
        <f t="shared" si="51"/>
        <v>2.5195263290501387E-6</v>
      </c>
      <c r="S636" s="12">
        <f t="shared" si="51"/>
        <v>3.9992481413494267E-9</v>
      </c>
      <c r="T636" s="12">
        <f t="shared" si="51"/>
        <v>6.3480129227768675E-12</v>
      </c>
      <c r="U636" s="12">
        <f t="shared" si="51"/>
        <v>1.007621098853471E-14</v>
      </c>
    </row>
    <row r="637" spans="5:21" x14ac:dyDescent="0.25">
      <c r="E637" s="2">
        <f t="shared" ca="1" si="47"/>
        <v>0.65246079678522162</v>
      </c>
      <c r="F637" s="2">
        <f t="shared" ca="1" si="48"/>
        <v>73.837118325938405</v>
      </c>
      <c r="Q637" s="9">
        <v>628</v>
      </c>
      <c r="R637" s="12">
        <f t="shared" si="51"/>
        <v>2.511546836581182E-6</v>
      </c>
      <c r="S637" s="12">
        <f t="shared" si="51"/>
        <v>3.9802644002871349E-9</v>
      </c>
      <c r="T637" s="12">
        <f t="shared" si="51"/>
        <v>6.3078675123409423E-12</v>
      </c>
      <c r="U637" s="12">
        <f t="shared" si="51"/>
        <v>9.9966204632978482E-15</v>
      </c>
    </row>
    <row r="638" spans="5:21" x14ac:dyDescent="0.25">
      <c r="E638" s="2">
        <f t="shared" ca="1" si="47"/>
        <v>0.37813937020839905</v>
      </c>
      <c r="F638" s="2">
        <f t="shared" ca="1" si="48"/>
        <v>42.641651679228737</v>
      </c>
      <c r="Q638" s="9">
        <v>629</v>
      </c>
      <c r="R638" s="12">
        <f t="shared" si="51"/>
        <v>2.503605191475725E-6</v>
      </c>
      <c r="S638" s="12">
        <f t="shared" si="51"/>
        <v>3.9614006194236154E-9</v>
      </c>
      <c r="T638" s="12">
        <f t="shared" si="51"/>
        <v>6.268038954784202E-12</v>
      </c>
      <c r="U638" s="12">
        <f t="shared" si="51"/>
        <v>9.9177831563041175E-15</v>
      </c>
    </row>
    <row r="639" spans="5:21" x14ac:dyDescent="0.25">
      <c r="E639" s="2">
        <f t="shared" ca="1" si="47"/>
        <v>0.24651543763851913</v>
      </c>
      <c r="F639" s="2">
        <f t="shared" ca="1" si="48"/>
        <v>27.661419558129982</v>
      </c>
      <c r="Q639" s="9">
        <v>630</v>
      </c>
      <c r="R639" s="12">
        <f t="shared" si="51"/>
        <v>2.4957011547609243E-6</v>
      </c>
      <c r="S639" s="12">
        <f t="shared" si="51"/>
        <v>3.9426558527028818E-9</v>
      </c>
      <c r="T639" s="12">
        <f t="shared" si="51"/>
        <v>6.228524253875011E-12</v>
      </c>
      <c r="U639" s="12">
        <f t="shared" si="51"/>
        <v>9.8396907644155E-15</v>
      </c>
    </row>
    <row r="640" spans="5:21" x14ac:dyDescent="0.25">
      <c r="E640" s="2">
        <f t="shared" ca="1" si="47"/>
        <v>0.15681592656756005</v>
      </c>
      <c r="F640" s="2">
        <f t="shared" ca="1" si="48"/>
        <v>15.350121600692535</v>
      </c>
      <c r="Q640" s="9">
        <v>631</v>
      </c>
      <c r="R640" s="12">
        <f t="shared" si="51"/>
        <v>2.4878344893470927E-6</v>
      </c>
      <c r="S640" s="12">
        <f t="shared" si="51"/>
        <v>3.9240291630080325E-9</v>
      </c>
      <c r="T640" s="12">
        <f t="shared" si="51"/>
        <v>6.1893204463849093E-12</v>
      </c>
      <c r="U640" s="12">
        <f t="shared" si="51"/>
        <v>9.7623350889351893E-15</v>
      </c>
    </row>
    <row r="641" spans="5:21" x14ac:dyDescent="0.25">
      <c r="E641" s="2">
        <f t="shared" ca="1" si="47"/>
        <v>0.55754869493748749</v>
      </c>
      <c r="F641" s="2">
        <f t="shared" ca="1" si="48"/>
        <v>62.263702761090187</v>
      </c>
      <c r="Q641" s="9">
        <v>632</v>
      </c>
      <c r="R641" s="12">
        <f t="shared" si="51"/>
        <v>2.4800049600099202E-6</v>
      </c>
      <c r="S641" s="12">
        <f t="shared" si="51"/>
        <v>3.905519622062866E-9</v>
      </c>
      <c r="T641" s="12">
        <f t="shared" si="51"/>
        <v>6.1504246016738046E-12</v>
      </c>
      <c r="U641" s="12">
        <f t="shared" si="51"/>
        <v>9.6857080341319766E-15</v>
      </c>
    </row>
    <row r="642" spans="5:21" x14ac:dyDescent="0.25">
      <c r="E642" s="2">
        <f t="shared" ca="1" si="47"/>
        <v>0.95980310682358649</v>
      </c>
      <c r="F642" s="2">
        <f t="shared" ca="1" si="48"/>
        <v>155.69981890855311</v>
      </c>
      <c r="Q642" s="9">
        <v>633</v>
      </c>
      <c r="R642" s="12">
        <f t="shared" si="51"/>
        <v>2.4722123333728889E-6</v>
      </c>
      <c r="S642" s="12">
        <f t="shared" si="51"/>
        <v>3.8871263103347309E-9</v>
      </c>
      <c r="T642" s="12">
        <f t="shared" si="51"/>
        <v>6.1118338212810234E-12</v>
      </c>
      <c r="U642" s="12">
        <f t="shared" si="51"/>
        <v>9.6098016057877721E-15</v>
      </c>
    </row>
    <row r="643" spans="5:21" x14ac:dyDescent="0.25">
      <c r="E643" s="2">
        <f t="shared" ref="E643:E706" ca="1" si="52">RAND()</f>
        <v>0.54017358193349241</v>
      </c>
      <c r="F643" s="2">
        <f t="shared" ref="F643:F706" ca="1" si="53">$C$3+$C$4*(-LN(E643^(-1/$C$5)-1))</f>
        <v>60.283984625017091</v>
      </c>
      <c r="Q643" s="9">
        <v>634</v>
      </c>
      <c r="R643" s="12">
        <f t="shared" si="51"/>
        <v>2.464456377889883E-6</v>
      </c>
      <c r="S643" s="12">
        <f t="shared" si="51"/>
        <v>3.868848316938592E-9</v>
      </c>
      <c r="T643" s="12">
        <f t="shared" si="51"/>
        <v>6.0735452385221228E-12</v>
      </c>
      <c r="U643" s="12">
        <f t="shared" si="51"/>
        <v>9.5346079097678541E-15</v>
      </c>
    </row>
    <row r="644" spans="5:21" x14ac:dyDescent="0.25">
      <c r="E644" s="2">
        <f t="shared" ca="1" si="52"/>
        <v>0.44372837491972783</v>
      </c>
      <c r="F644" s="2">
        <f t="shared" ca="1" si="53"/>
        <v>49.702501190620005</v>
      </c>
      <c r="Q644" s="9">
        <v>635</v>
      </c>
      <c r="R644" s="12">
        <f t="shared" si="51"/>
        <v>2.4567368638279892E-6</v>
      </c>
      <c r="S644" s="12">
        <f t="shared" si="51"/>
        <v>3.8506847395423026E-9</v>
      </c>
      <c r="T644" s="12">
        <f t="shared" si="51"/>
        <v>6.0355560180913838E-12</v>
      </c>
      <c r="U644" s="12">
        <f t="shared" si="51"/>
        <v>9.4601191506134535E-15</v>
      </c>
    </row>
    <row r="645" spans="5:21" x14ac:dyDescent="0.25">
      <c r="E645" s="2">
        <f t="shared" ca="1" si="52"/>
        <v>0.6981322824636792</v>
      </c>
      <c r="F645" s="2">
        <f t="shared" ca="1" si="53"/>
        <v>80.094097509006176</v>
      </c>
      <c r="Q645" s="9">
        <v>636</v>
      </c>
      <c r="R645" s="12">
        <f t="shared" si="51"/>
        <v>2.4490535632504818E-6</v>
      </c>
      <c r="S645" s="12">
        <f t="shared" si="51"/>
        <v>3.8326346842730546E-9</v>
      </c>
      <c r="T645" s="12">
        <f t="shared" si="51"/>
        <v>5.9978633556698816E-12</v>
      </c>
      <c r="U645" s="12">
        <f t="shared" si="51"/>
        <v>9.3863276301563097E-15</v>
      </c>
    </row>
    <row r="646" spans="5:21" x14ac:dyDescent="0.25">
      <c r="E646" s="2">
        <f t="shared" ca="1" si="52"/>
        <v>0.91127618765703455</v>
      </c>
      <c r="F646" s="2">
        <f t="shared" ca="1" si="53"/>
        <v>127.61346071305273</v>
      </c>
      <c r="Q646" s="9">
        <v>637</v>
      </c>
      <c r="R646" s="12">
        <f t="shared" si="51"/>
        <v>2.4414062500000001E-6</v>
      </c>
      <c r="S646" s="12">
        <f t="shared" si="51"/>
        <v>3.8146972656250001E-9</v>
      </c>
      <c r="T646" s="12">
        <f t="shared" si="51"/>
        <v>5.9604644775390628E-12</v>
      </c>
      <c r="U646" s="12">
        <f t="shared" si="51"/>
        <v>9.3132257461547859E-15</v>
      </c>
    </row>
    <row r="647" spans="5:21" x14ac:dyDescent="0.25">
      <c r="E647" s="2">
        <f t="shared" ca="1" si="52"/>
        <v>0.40249133688837713</v>
      </c>
      <c r="F647" s="2">
        <f t="shared" ca="1" si="53"/>
        <v>45.268926005602715</v>
      </c>
      <c r="Q647" s="9">
        <v>638</v>
      </c>
      <c r="R647" s="12">
        <f t="shared" si="51"/>
        <v>2.4337946996819029E-6</v>
      </c>
      <c r="S647" s="12">
        <f t="shared" si="51"/>
        <v>3.7968716063680231E-9</v>
      </c>
      <c r="T647" s="12">
        <f t="shared" si="51"/>
        <v>5.9233566401997245E-12</v>
      </c>
      <c r="U647" s="12">
        <f t="shared" si="51"/>
        <v>9.2408059909512088E-15</v>
      </c>
    </row>
    <row r="648" spans="5:21" x14ac:dyDescent="0.25">
      <c r="E648" s="2">
        <f t="shared" ca="1" si="52"/>
        <v>0.80221278193084433</v>
      </c>
      <c r="F648" s="2">
        <f t="shared" ca="1" si="53"/>
        <v>97.517796827538007</v>
      </c>
      <c r="Q648" s="9">
        <v>639</v>
      </c>
      <c r="R648" s="12">
        <f t="shared" si="51"/>
        <v>2.42621868964781E-6</v>
      </c>
      <c r="S648" s="12">
        <f t="shared" si="51"/>
        <v>3.779156837457648E-9</v>
      </c>
      <c r="T648" s="12">
        <f t="shared" si="51"/>
        <v>5.8865371299963369E-12</v>
      </c>
      <c r="U648" s="12">
        <f t="shared" si="51"/>
        <v>9.1690609501500577E-15</v>
      </c>
    </row>
    <row r="649" spans="5:21" x14ac:dyDescent="0.25">
      <c r="E649" s="2">
        <f t="shared" ca="1" si="52"/>
        <v>0.63814568799141413</v>
      </c>
      <c r="F649" s="2">
        <f t="shared" ca="1" si="53"/>
        <v>71.986278554810767</v>
      </c>
      <c r="Q649" s="9">
        <v>640</v>
      </c>
      <c r="R649" s="12">
        <f t="shared" ref="R649:U668" si="54">1/(($R$2+$Q649)^(R$8+1))</f>
        <v>2.4186779989793177E-6</v>
      </c>
      <c r="S649" s="12">
        <f t="shared" si="54"/>
        <v>3.7615520979460621E-9</v>
      </c>
      <c r="T649" s="12">
        <f t="shared" si="54"/>
        <v>5.8500032627465969E-12</v>
      </c>
      <c r="U649" s="12">
        <f t="shared" si="54"/>
        <v>9.0979833013166362E-15</v>
      </c>
    </row>
    <row r="650" spans="5:21" x14ac:dyDescent="0.25">
      <c r="E650" s="2">
        <f t="shared" ca="1" si="52"/>
        <v>0.79893059854277304</v>
      </c>
      <c r="F650" s="2">
        <f t="shared" ca="1" si="53"/>
        <v>96.867579194866977</v>
      </c>
      <c r="Q650" s="9">
        <v>641</v>
      </c>
      <c r="R650" s="12">
        <f t="shared" si="54"/>
        <v>2.4111724084718954E-6</v>
      </c>
      <c r="S650" s="12">
        <f t="shared" si="54"/>
        <v>3.7440565348942478E-9</v>
      </c>
      <c r="T650" s="12">
        <f t="shared" si="54"/>
        <v>5.813752383376161E-12</v>
      </c>
      <c r="U650" s="12">
        <f t="shared" si="54"/>
        <v>9.0275658126959022E-15</v>
      </c>
    </row>
    <row r="651" spans="5:21" x14ac:dyDescent="0.25">
      <c r="E651" s="2">
        <f t="shared" ca="1" si="52"/>
        <v>0.86017172418361676</v>
      </c>
      <c r="F651" s="2">
        <f t="shared" ca="1" si="53"/>
        <v>110.85682168463127</v>
      </c>
      <c r="Q651" s="9">
        <v>642</v>
      </c>
      <c r="R651" s="12">
        <f t="shared" si="54"/>
        <v>2.403701700618953E-6</v>
      </c>
      <c r="S651" s="12">
        <f t="shared" si="54"/>
        <v>3.7266693032851988E-9</v>
      </c>
      <c r="T651" s="12">
        <f t="shared" si="54"/>
        <v>5.7777818655584473E-12</v>
      </c>
      <c r="U651" s="12">
        <f t="shared" si="54"/>
        <v>8.9578013419510821E-15</v>
      </c>
    </row>
    <row r="652" spans="5:21" x14ac:dyDescent="0.25">
      <c r="E652" s="2">
        <f t="shared" ca="1" si="52"/>
        <v>0.52677054440633231</v>
      </c>
      <c r="F652" s="2">
        <f t="shared" ca="1" si="53"/>
        <v>58.777087167733569</v>
      </c>
      <c r="Q652" s="9">
        <v>643</v>
      </c>
      <c r="R652" s="12">
        <f t="shared" si="54"/>
        <v>2.3962656595960853E-6</v>
      </c>
      <c r="S652" s="12">
        <f t="shared" si="54"/>
        <v>3.7093895659382128E-9</v>
      </c>
      <c r="T652" s="12">
        <f t="shared" si="54"/>
        <v>5.7420891113594622E-12</v>
      </c>
      <c r="U652" s="12">
        <f t="shared" si="54"/>
        <v>8.8886828349217689E-15</v>
      </c>
    </row>
    <row r="653" spans="5:21" x14ac:dyDescent="0.25">
      <c r="E653" s="2">
        <f t="shared" ca="1" si="52"/>
        <v>0.36012119882050608</v>
      </c>
      <c r="F653" s="2">
        <f t="shared" ca="1" si="53"/>
        <v>40.6842549123011</v>
      </c>
      <c r="Q653" s="9">
        <v>644</v>
      </c>
      <c r="R653" s="12">
        <f t="shared" si="54"/>
        <v>2.3888640712454819E-6</v>
      </c>
      <c r="S653" s="12">
        <f t="shared" si="54"/>
        <v>3.692216493424238E-9</v>
      </c>
      <c r="T653" s="12">
        <f t="shared" si="54"/>
        <v>5.7066715508875398E-12</v>
      </c>
      <c r="U653" s="12">
        <f t="shared" si="54"/>
        <v>8.8202033244011436E-15</v>
      </c>
    </row>
    <row r="654" spans="5:21" x14ac:dyDescent="0.25">
      <c r="E654" s="2">
        <f t="shared" ca="1" si="52"/>
        <v>0.60066084354696836</v>
      </c>
      <c r="F654" s="2">
        <f t="shared" ca="1" si="53"/>
        <v>67.335554313864236</v>
      </c>
      <c r="Q654" s="9">
        <v>645</v>
      </c>
      <c r="R654" s="12">
        <f t="shared" si="54"/>
        <v>2.3814967230605091E-6</v>
      </c>
      <c r="S654" s="12">
        <f t="shared" si="54"/>
        <v>3.6751492639822672E-9</v>
      </c>
      <c r="T654" s="12">
        <f t="shared" si="54"/>
        <v>5.6715266419479427E-12</v>
      </c>
      <c r="U654" s="12">
        <f t="shared" si="54"/>
        <v>8.752355928932011E-15</v>
      </c>
    </row>
    <row r="655" spans="5:21" x14ac:dyDescent="0.25">
      <c r="E655" s="2">
        <f t="shared" ca="1" si="52"/>
        <v>0.71015911673722365</v>
      </c>
      <c r="F655" s="2">
        <f t="shared" ca="1" si="53"/>
        <v>81.848529337345994</v>
      </c>
      <c r="Q655" s="9">
        <v>646</v>
      </c>
      <c r="R655" s="12">
        <f t="shared" si="54"/>
        <v>2.3741634041704555E-6</v>
      </c>
      <c r="S655" s="12">
        <f t="shared" si="54"/>
        <v>3.6581870634367571E-9</v>
      </c>
      <c r="T655" s="12">
        <f t="shared" si="54"/>
        <v>5.6366518697022455E-12</v>
      </c>
      <c r="U655" s="12">
        <f t="shared" si="54"/>
        <v>8.6851338516213341E-15</v>
      </c>
    </row>
    <row r="656" spans="5:21" x14ac:dyDescent="0.25">
      <c r="E656" s="2">
        <f t="shared" ca="1" si="52"/>
        <v>0.39278667737225514</v>
      </c>
      <c r="F656" s="2">
        <f t="shared" ca="1" si="53"/>
        <v>44.223732477731986</v>
      </c>
      <c r="Q656" s="9">
        <v>647</v>
      </c>
      <c r="R656" s="12">
        <f t="shared" si="54"/>
        <v>2.3668639053254436E-6</v>
      </c>
      <c r="S656" s="12">
        <f t="shared" si="54"/>
        <v>3.6413290851160673E-9</v>
      </c>
      <c r="T656" s="12">
        <f t="shared" si="54"/>
        <v>5.602044746332411E-12</v>
      </c>
      <c r="U656" s="12">
        <f t="shared" si="54"/>
        <v>8.6185303789729409E-15</v>
      </c>
    </row>
    <row r="657" spans="5:21" x14ac:dyDescent="0.25">
      <c r="E657" s="2">
        <f t="shared" ca="1" si="52"/>
        <v>0.70343927175088228</v>
      </c>
      <c r="F657" s="2">
        <f t="shared" ca="1" si="53"/>
        <v>80.862039486204836</v>
      </c>
      <c r="Q657" s="9">
        <v>648</v>
      </c>
      <c r="R657" s="12">
        <f t="shared" si="54"/>
        <v>2.3595980188815034E-6</v>
      </c>
      <c r="S657" s="12">
        <f t="shared" si="54"/>
        <v>3.6245745297718943E-9</v>
      </c>
      <c r="T657" s="12">
        <f t="shared" si="54"/>
        <v>5.5677028107095157E-12</v>
      </c>
      <c r="U657" s="12">
        <f t="shared" si="54"/>
        <v>8.5525388797381196E-15</v>
      </c>
    </row>
    <row r="658" spans="5:21" x14ac:dyDescent="0.25">
      <c r="E658" s="2">
        <f t="shared" ca="1" si="52"/>
        <v>0.41850547756980094</v>
      </c>
      <c r="F658" s="2">
        <f t="shared" ca="1" si="53"/>
        <v>46.990734610282253</v>
      </c>
      <c r="Q658" s="9">
        <v>649</v>
      </c>
      <c r="R658" s="12">
        <f t="shared" si="54"/>
        <v>2.3523655387858029E-6</v>
      </c>
      <c r="S658" s="12">
        <f t="shared" si="54"/>
        <v>3.6079226054996977E-9</v>
      </c>
      <c r="T658" s="12">
        <f t="shared" si="54"/>
        <v>5.5336236280670214E-12</v>
      </c>
      <c r="U658" s="12">
        <f t="shared" si="54"/>
        <v>8.4871528037837746E-15</v>
      </c>
    </row>
    <row r="659" spans="5:21" x14ac:dyDescent="0.25">
      <c r="E659" s="2">
        <f t="shared" ca="1" si="52"/>
        <v>0.83354130329795517</v>
      </c>
      <c r="F659" s="2">
        <f t="shared" ca="1" si="53"/>
        <v>104.22985817381604</v>
      </c>
      <c r="Q659" s="9">
        <v>650</v>
      </c>
      <c r="R659" s="12">
        <f t="shared" si="54"/>
        <v>2.3451662605620424E-6</v>
      </c>
      <c r="S659" s="12">
        <f t="shared" si="54"/>
        <v>3.591372527660096E-9</v>
      </c>
      <c r="T659" s="12">
        <f t="shared" si="54"/>
        <v>5.4998047896785542E-12</v>
      </c>
      <c r="U659" s="12">
        <f t="shared" si="54"/>
        <v>8.4223656809778771E-15</v>
      </c>
    </row>
    <row r="660" spans="5:21" x14ac:dyDescent="0.25">
      <c r="E660" s="2">
        <f t="shared" ca="1" si="52"/>
        <v>0.8925922694494256</v>
      </c>
      <c r="F660" s="2">
        <f t="shared" ca="1" si="53"/>
        <v>120.65175113712699</v>
      </c>
      <c r="Q660" s="9">
        <v>651</v>
      </c>
      <c r="R660" s="12">
        <f t="shared" si="54"/>
        <v>2.337999981296E-6</v>
      </c>
      <c r="S660" s="12">
        <f t="shared" si="54"/>
        <v>3.5749235188012237E-9</v>
      </c>
      <c r="T660" s="12">
        <f t="shared" si="54"/>
        <v>5.4662439125400974E-12</v>
      </c>
      <c r="U660" s="12">
        <f t="shared" si="54"/>
        <v>8.3581711200918909E-15</v>
      </c>
    </row>
    <row r="661" spans="5:21" x14ac:dyDescent="0.25">
      <c r="E661" s="2">
        <f t="shared" ca="1" si="52"/>
        <v>0.50630485258733682</v>
      </c>
      <c r="F661" s="2">
        <f t="shared" ca="1" si="53"/>
        <v>56.504828616360726</v>
      </c>
      <c r="Q661" s="9">
        <v>652</v>
      </c>
      <c r="R661" s="12">
        <f t="shared" si="54"/>
        <v>2.330866499621234E-6</v>
      </c>
      <c r="S661" s="12">
        <f t="shared" si="54"/>
        <v>3.5585748085820368E-9</v>
      </c>
      <c r="T661" s="12">
        <f t="shared" si="54"/>
        <v>5.4329386390565452E-12</v>
      </c>
      <c r="U661" s="12">
        <f t="shared" si="54"/>
        <v>8.2945628077199166E-15</v>
      </c>
    </row>
    <row r="662" spans="5:21" x14ac:dyDescent="0.25">
      <c r="E662" s="2">
        <f t="shared" ca="1" si="52"/>
        <v>4.3764017706169556E-2</v>
      </c>
      <c r="F662" s="2">
        <f t="shared" ca="1" si="53"/>
        <v>-10.688832896636004</v>
      </c>
      <c r="Q662" s="9">
        <v>653</v>
      </c>
      <c r="R662" s="12">
        <f t="shared" si="54"/>
        <v>2.3237656157049376E-6</v>
      </c>
      <c r="S662" s="12">
        <f t="shared" si="54"/>
        <v>3.5423256336965509E-9</v>
      </c>
      <c r="T662" s="12">
        <f t="shared" si="54"/>
        <v>5.3998866367325476E-12</v>
      </c>
      <c r="U662" s="12">
        <f t="shared" si="54"/>
        <v>8.2315345072142496E-15</v>
      </c>
    </row>
    <row r="663" spans="5:21" x14ac:dyDescent="0.25">
      <c r="E663" s="2">
        <f t="shared" ca="1" si="52"/>
        <v>0.35545582430163425</v>
      </c>
      <c r="F663" s="2">
        <f t="shared" ca="1" si="53"/>
        <v>40.174804345889818</v>
      </c>
      <c r="Q663" s="9">
        <v>654</v>
      </c>
      <c r="R663" s="12">
        <f t="shared" si="54"/>
        <v>2.3166971312339425E-6</v>
      </c>
      <c r="S663" s="12">
        <f t="shared" si="54"/>
        <v>3.5261752377989992E-9</v>
      </c>
      <c r="T663" s="12">
        <f t="shared" si="54"/>
        <v>5.3670855978675787E-12</v>
      </c>
      <c r="U663" s="12">
        <f t="shared" si="54"/>
        <v>8.1690800576371058E-15</v>
      </c>
    </row>
    <row r="664" spans="5:21" x14ac:dyDescent="0.25">
      <c r="E664" s="2">
        <f t="shared" ca="1" si="52"/>
        <v>0.60559149445199734</v>
      </c>
      <c r="F664" s="2">
        <f t="shared" ca="1" si="53"/>
        <v>67.932909169348676</v>
      </c>
      <c r="Q664" s="9">
        <v>655</v>
      </c>
      <c r="R664" s="12">
        <f t="shared" si="54"/>
        <v>2.3096608494008739E-6</v>
      </c>
      <c r="S664" s="12">
        <f t="shared" si="54"/>
        <v>3.5101228714298996E-9</v>
      </c>
      <c r="T664" s="12">
        <f t="shared" si="54"/>
        <v>5.3345332392551667E-12</v>
      </c>
      <c r="U664" s="12">
        <f t="shared" si="54"/>
        <v>8.1071933727282172E-15</v>
      </c>
    </row>
    <row r="665" spans="5:21" x14ac:dyDescent="0.25">
      <c r="E665" s="2">
        <f t="shared" ca="1" si="52"/>
        <v>0.95012687396080331</v>
      </c>
      <c r="F665" s="2">
        <f t="shared" ca="1" si="53"/>
        <v>148.13777381880493</v>
      </c>
      <c r="Q665" s="9">
        <v>656</v>
      </c>
      <c r="R665" s="12">
        <f t="shared" si="54"/>
        <v>2.3026565748904512E-6</v>
      </c>
      <c r="S665" s="12">
        <f t="shared" si="54"/>
        <v>3.4941677919430212E-9</v>
      </c>
      <c r="T665" s="12">
        <f t="shared" si="54"/>
        <v>5.302227301886224E-12</v>
      </c>
      <c r="U665" s="12">
        <f t="shared" si="54"/>
        <v>8.0458684398880482E-15</v>
      </c>
    </row>
    <row r="666" spans="5:21" x14ac:dyDescent="0.25">
      <c r="E666" s="2">
        <f t="shared" ca="1" si="52"/>
        <v>0.86761230146908952</v>
      </c>
      <c r="F666" s="2">
        <f t="shared" ca="1" si="53"/>
        <v>112.90800659148618</v>
      </c>
      <c r="Q666" s="9">
        <v>657</v>
      </c>
      <c r="R666" s="12">
        <f t="shared" si="54"/>
        <v>2.2956841138659321E-6</v>
      </c>
      <c r="S666" s="12">
        <f t="shared" si="54"/>
        <v>3.4783092634332303E-9</v>
      </c>
      <c r="T666" s="12">
        <f t="shared" si="54"/>
        <v>5.27016555065641E-12</v>
      </c>
      <c r="U666" s="12">
        <f t="shared" si="54"/>
        <v>7.9850993191763784E-15</v>
      </c>
    </row>
    <row r="667" spans="5:21" x14ac:dyDescent="0.25">
      <c r="E667" s="2">
        <f t="shared" ca="1" si="52"/>
        <v>0.91875414548453715</v>
      </c>
      <c r="F667" s="2">
        <f t="shared" ca="1" si="53"/>
        <v>130.79052651677085</v>
      </c>
      <c r="Q667" s="9">
        <v>658</v>
      </c>
      <c r="R667" s="12">
        <f t="shared" si="54"/>
        <v>2.2887432739557038E-6</v>
      </c>
      <c r="S667" s="12">
        <f t="shared" si="54"/>
        <v>3.46254655666521E-9</v>
      </c>
      <c r="T667" s="12">
        <f t="shared" si="54"/>
        <v>5.2383457740774733E-12</v>
      </c>
      <c r="U667" s="12">
        <f t="shared" si="54"/>
        <v>7.9248801423259811E-15</v>
      </c>
    </row>
    <row r="668" spans="5:21" x14ac:dyDescent="0.25">
      <c r="E668" s="2">
        <f t="shared" ca="1" si="52"/>
        <v>9.7523212169857598E-2</v>
      </c>
      <c r="F668" s="2">
        <f t="shared" ca="1" si="53"/>
        <v>4.5886889503403827</v>
      </c>
      <c r="Q668" s="9">
        <v>659</v>
      </c>
      <c r="R668" s="12">
        <f t="shared" si="54"/>
        <v>2.2818338642400122E-6</v>
      </c>
      <c r="S668" s="12">
        <f t="shared" si="54"/>
        <v>3.4468789490030398E-9</v>
      </c>
      <c r="T668" s="12">
        <f t="shared" si="54"/>
        <v>5.206765783992507E-12</v>
      </c>
      <c r="U668" s="12">
        <f t="shared" si="54"/>
        <v>7.8652051117711591E-15</v>
      </c>
    </row>
    <row r="669" spans="5:21" x14ac:dyDescent="0.25">
      <c r="E669" s="2">
        <f t="shared" ca="1" si="52"/>
        <v>0.94526543668742757</v>
      </c>
      <c r="F669" s="2">
        <f t="shared" ca="1" si="53"/>
        <v>144.8597487669673</v>
      </c>
      <c r="Q669" s="9">
        <v>660</v>
      </c>
      <c r="R669" s="12">
        <f t="shared" ref="R669:U688" si="55">1/(($R$2+$Q669)^(R$8+1))</f>
        <v>2.2749556952378351E-6</v>
      </c>
      <c r="S669" s="12">
        <f t="shared" si="55"/>
        <v>3.4313057243406263E-9</v>
      </c>
      <c r="T669" s="12">
        <f t="shared" si="55"/>
        <v>5.175423415295062E-12</v>
      </c>
      <c r="U669" s="12">
        <f t="shared" si="55"/>
        <v>7.8060684996908941E-15</v>
      </c>
    </row>
    <row r="670" spans="5:21" x14ac:dyDescent="0.25">
      <c r="E670" s="2">
        <f t="shared" ca="1" si="52"/>
        <v>0.90238329005711715</v>
      </c>
      <c r="F670" s="2">
        <f t="shared" ca="1" si="53"/>
        <v>124.14589910625843</v>
      </c>
      <c r="Q670" s="9">
        <v>661</v>
      </c>
      <c r="R670" s="12">
        <f t="shared" si="55"/>
        <v>2.2681085788938886E-6</v>
      </c>
      <c r="S670" s="12">
        <f t="shared" si="55"/>
        <v>3.4158261730329651E-9</v>
      </c>
      <c r="T670" s="12">
        <f t="shared" si="55"/>
        <v>5.1443165256520559E-12</v>
      </c>
      <c r="U670" s="12">
        <f t="shared" si="55"/>
        <v>7.7474646470663484E-15</v>
      </c>
    </row>
    <row r="671" spans="5:21" x14ac:dyDescent="0.25">
      <c r="E671" s="2">
        <f t="shared" ca="1" si="52"/>
        <v>0.43407296879778434</v>
      </c>
      <c r="F671" s="2">
        <f t="shared" ca="1" si="53"/>
        <v>48.663814815790396</v>
      </c>
      <c r="Q671" s="9">
        <v>662</v>
      </c>
      <c r="R671" s="12">
        <f t="shared" si="55"/>
        <v>2.2612923285657752E-6</v>
      </c>
      <c r="S671" s="12">
        <f t="shared" si="55"/>
        <v>3.4004395918282337E-9</v>
      </c>
      <c r="T671" s="12">
        <f t="shared" si="55"/>
        <v>5.1134429952304267E-12</v>
      </c>
      <c r="U671" s="12">
        <f t="shared" si="55"/>
        <v>7.6893879627525215E-15</v>
      </c>
    </row>
    <row r="672" spans="5:21" x14ac:dyDescent="0.25">
      <c r="E672" s="2">
        <f t="shared" ca="1" si="52"/>
        <v>0.92684230014326141</v>
      </c>
      <c r="F672" s="2">
        <f t="shared" ca="1" si="53"/>
        <v>134.55274546080463</v>
      </c>
      <c r="Q672" s="9">
        <v>663</v>
      </c>
      <c r="R672" s="12">
        <f t="shared" si="55"/>
        <v>2.2545067590112637E-6</v>
      </c>
      <c r="S672" s="12">
        <f t="shared" si="55"/>
        <v>3.3851452838006961E-9</v>
      </c>
      <c r="T672" s="12">
        <f t="shared" si="55"/>
        <v>5.0828007264274711E-12</v>
      </c>
      <c r="U672" s="12">
        <f t="shared" si="55"/>
        <v>7.6318329225637706E-15</v>
      </c>
    </row>
    <row r="673" spans="5:21" x14ac:dyDescent="0.25">
      <c r="E673" s="2">
        <f t="shared" ca="1" si="52"/>
        <v>0.47273971368794732</v>
      </c>
      <c r="F673" s="2">
        <f t="shared" ca="1" si="53"/>
        <v>52.835990861215308</v>
      </c>
      <c r="Q673" s="9">
        <v>664</v>
      </c>
      <c r="R673" s="12">
        <f t="shared" si="55"/>
        <v>2.2477516863757029E-6</v>
      </c>
      <c r="S673" s="12">
        <f t="shared" si="55"/>
        <v>3.369942558284412E-9</v>
      </c>
      <c r="T673" s="12">
        <f t="shared" si="55"/>
        <v>5.0523876436048154E-12</v>
      </c>
      <c r="U673" s="12">
        <f t="shared" si="55"/>
        <v>7.5747940683730369E-15</v>
      </c>
    </row>
    <row r="674" spans="5:21" x14ac:dyDescent="0.25">
      <c r="E674" s="2">
        <f t="shared" ca="1" si="52"/>
        <v>0.1839248425223966</v>
      </c>
      <c r="F674" s="2">
        <f t="shared" ca="1" si="53"/>
        <v>19.402108915995349</v>
      </c>
      <c r="Q674" s="9">
        <v>665</v>
      </c>
      <c r="R674" s="12">
        <f t="shared" si="55"/>
        <v>2.2410269281795689E-6</v>
      </c>
      <c r="S674" s="12">
        <f t="shared" si="55"/>
        <v>3.354830730807738E-9</v>
      </c>
      <c r="T674" s="12">
        <f t="shared" si="55"/>
        <v>5.022201692825955E-12</v>
      </c>
      <c r="U674" s="12">
        <f t="shared" si="55"/>
        <v>7.5182660072244833E-15</v>
      </c>
    </row>
    <row r="675" spans="5:21" x14ac:dyDescent="0.25">
      <c r="E675" s="2">
        <f t="shared" ca="1" si="52"/>
        <v>0.10971854424350491</v>
      </c>
      <c r="F675" s="2">
        <f t="shared" ca="1" si="53"/>
        <v>7.1059389437494804</v>
      </c>
      <c r="Q675" s="9">
        <v>666</v>
      </c>
      <c r="R675" s="12">
        <f t="shared" si="55"/>
        <v>2.2343323033061413E-6</v>
      </c>
      <c r="S675" s="12">
        <f t="shared" si="55"/>
        <v>3.3398091230286123E-9</v>
      </c>
      <c r="T675" s="12">
        <f t="shared" si="55"/>
        <v>4.9922408415973279E-12</v>
      </c>
      <c r="U675" s="12">
        <f t="shared" si="55"/>
        <v>7.4622434104593842E-15</v>
      </c>
    </row>
    <row r="676" spans="5:21" x14ac:dyDescent="0.25">
      <c r="E676" s="2">
        <f t="shared" ca="1" si="52"/>
        <v>0.59045439409019917</v>
      </c>
      <c r="F676" s="2">
        <f t="shared" ca="1" si="53"/>
        <v>66.111287370011382</v>
      </c>
      <c r="Q676" s="9">
        <v>667</v>
      </c>
      <c r="R676" s="12">
        <f t="shared" si="55"/>
        <v>2.2276676319893072E-6</v>
      </c>
      <c r="S676" s="12">
        <f t="shared" si="55"/>
        <v>3.324877062670608E-9</v>
      </c>
      <c r="T676" s="12">
        <f t="shared" si="55"/>
        <v>4.9625030786128475E-12</v>
      </c>
      <c r="U676" s="12">
        <f t="shared" si="55"/>
        <v>7.4067210128549969E-15</v>
      </c>
    </row>
    <row r="677" spans="5:21" x14ac:dyDescent="0.25">
      <c r="E677" s="2">
        <f t="shared" ca="1" si="52"/>
        <v>0.879050200393794</v>
      </c>
      <c r="F677" s="2">
        <f t="shared" ca="1" si="53"/>
        <v>116.2726173508628</v>
      </c>
      <c r="Q677" s="9">
        <v>668</v>
      </c>
      <c r="R677" s="12">
        <f t="shared" si="55"/>
        <v>2.2210327358014929E-6</v>
      </c>
      <c r="S677" s="12">
        <f t="shared" si="55"/>
        <v>3.3100338834597511E-9</v>
      </c>
      <c r="T677" s="12">
        <f t="shared" si="55"/>
        <v>4.9329864135018643E-12</v>
      </c>
      <c r="U677" s="12">
        <f t="shared" si="55"/>
        <v>7.3516936117762508E-15</v>
      </c>
    </row>
    <row r="678" spans="5:21" x14ac:dyDescent="0.25">
      <c r="E678" s="2">
        <f t="shared" ca="1" si="52"/>
        <v>0.93352012177711574</v>
      </c>
      <c r="F678" s="2">
        <f t="shared" ca="1" si="53"/>
        <v>137.96857699159386</v>
      </c>
      <c r="Q678" s="9">
        <v>669</v>
      </c>
      <c r="R678" s="12">
        <f t="shared" si="55"/>
        <v>2.2144274376417234E-6</v>
      </c>
      <c r="S678" s="12">
        <f t="shared" si="55"/>
        <v>3.2952789250620885E-9</v>
      </c>
      <c r="T678" s="12">
        <f t="shared" si="55"/>
        <v>4.9036888765804883E-12</v>
      </c>
      <c r="U678" s="12">
        <f t="shared" si="55"/>
        <v>7.2971560663400123E-15</v>
      </c>
    </row>
    <row r="679" spans="5:21" x14ac:dyDescent="0.25">
      <c r="E679" s="2">
        <f t="shared" ca="1" si="52"/>
        <v>0.36037417673077121</v>
      </c>
      <c r="F679" s="2">
        <f t="shared" ca="1" si="53"/>
        <v>40.711845194292025</v>
      </c>
      <c r="Q679" s="9">
        <v>670</v>
      </c>
      <c r="R679" s="12">
        <f t="shared" si="55"/>
        <v>2.2078515617238024E-6</v>
      </c>
      <c r="S679" s="12">
        <f t="shared" si="55"/>
        <v>3.2806115330219942E-9</v>
      </c>
      <c r="T679" s="12">
        <f t="shared" si="55"/>
        <v>4.8746085186062327E-12</v>
      </c>
      <c r="U679" s="12">
        <f t="shared" si="55"/>
        <v>7.2431032965917271E-15</v>
      </c>
    </row>
    <row r="680" spans="5:21" x14ac:dyDescent="0.25">
      <c r="E680" s="2">
        <f t="shared" ca="1" si="52"/>
        <v>0.43236655421012737</v>
      </c>
      <c r="F680" s="2">
        <f t="shared" ca="1" si="53"/>
        <v>48.480360898051288</v>
      </c>
      <c r="Q680" s="9">
        <v>671</v>
      </c>
      <c r="R680" s="12">
        <f t="shared" si="55"/>
        <v>2.2013049335646169E-6</v>
      </c>
      <c r="S680" s="12">
        <f t="shared" si="55"/>
        <v>3.2660310587012122E-9</v>
      </c>
      <c r="T680" s="12">
        <f t="shared" si="55"/>
        <v>4.8457434105359237E-12</v>
      </c>
      <c r="U680" s="12">
        <f t="shared" si="55"/>
        <v>7.1895302826942486E-15</v>
      </c>
    </row>
    <row r="681" spans="5:21" x14ac:dyDescent="0.25">
      <c r="E681" s="2">
        <f t="shared" ca="1" si="52"/>
        <v>0.27950922606292838</v>
      </c>
      <c r="F681" s="2">
        <f t="shared" ca="1" si="53"/>
        <v>31.621313306749183</v>
      </c>
      <c r="Q681" s="9">
        <v>672</v>
      </c>
      <c r="R681" s="12">
        <f t="shared" si="55"/>
        <v>2.1947873799725651E-6</v>
      </c>
      <c r="S681" s="12">
        <f t="shared" si="55"/>
        <v>3.2515368592186152E-9</v>
      </c>
      <c r="T681" s="12">
        <f t="shared" si="55"/>
        <v>4.817091643286837E-12</v>
      </c>
      <c r="U681" s="12">
        <f t="shared" si="55"/>
        <v>7.1364320641286474E-15</v>
      </c>
    </row>
    <row r="682" spans="5:21" x14ac:dyDescent="0.25">
      <c r="E682" s="2">
        <f t="shared" ca="1" si="52"/>
        <v>0.85938715443234093</v>
      </c>
      <c r="F682" s="2">
        <f t="shared" ca="1" si="53"/>
        <v>110.64624570546547</v>
      </c>
      <c r="Q682" s="9">
        <v>673</v>
      </c>
      <c r="R682" s="12">
        <f t="shared" si="55"/>
        <v>2.1882987290360982E-6</v>
      </c>
      <c r="S682" s="12">
        <f t="shared" si="55"/>
        <v>3.2371282973906776E-9</v>
      </c>
      <c r="T682" s="12">
        <f t="shared" si="55"/>
        <v>4.788651327501003E-12</v>
      </c>
      <c r="U682" s="12">
        <f t="shared" si="55"/>
        <v>7.083803738906809E-15</v>
      </c>
    </row>
    <row r="683" spans="5:21" x14ac:dyDescent="0.25">
      <c r="E683" s="2">
        <f t="shared" ca="1" si="52"/>
        <v>0.12471808620807678</v>
      </c>
      <c r="F683" s="2">
        <f t="shared" ca="1" si="53"/>
        <v>9.9488411437569617</v>
      </c>
      <c r="Q683" s="9">
        <v>674</v>
      </c>
      <c r="R683" s="12">
        <f t="shared" si="55"/>
        <v>2.1818388101123864E-6</v>
      </c>
      <c r="S683" s="12">
        <f t="shared" si="55"/>
        <v>3.2228047416726536E-9</v>
      </c>
      <c r="T683" s="12">
        <f t="shared" si="55"/>
        <v>4.7604205933126345E-12</v>
      </c>
      <c r="U683" s="12">
        <f t="shared" si="55"/>
        <v>7.0316404627956196E-15</v>
      </c>
    </row>
    <row r="684" spans="5:21" x14ac:dyDescent="0.25">
      <c r="E684" s="2">
        <f t="shared" ca="1" si="52"/>
        <v>0.27529994106011568</v>
      </c>
      <c r="F684" s="2">
        <f t="shared" ca="1" si="53"/>
        <v>31.126878020706052</v>
      </c>
      <c r="Q684" s="9">
        <v>675</v>
      </c>
      <c r="R684" s="12">
        <f t="shared" si="55"/>
        <v>2.1754074538160999E-6</v>
      </c>
      <c r="S684" s="12">
        <f t="shared" si="55"/>
        <v>3.208565566100442E-9</v>
      </c>
      <c r="T684" s="12">
        <f t="shared" si="55"/>
        <v>4.7323975901186463E-12</v>
      </c>
      <c r="U684" s="12">
        <f t="shared" si="55"/>
        <v>6.9799374485525752E-15</v>
      </c>
    </row>
    <row r="685" spans="5:21" x14ac:dyDescent="0.25">
      <c r="E685" s="2">
        <f t="shared" ca="1" si="52"/>
        <v>0.10811456782660966</v>
      </c>
      <c r="F685" s="2">
        <f t="shared" ca="1" si="53"/>
        <v>6.7864662254636068</v>
      </c>
      <c r="Q685" s="9">
        <v>676</v>
      </c>
      <c r="R685" s="12">
        <f t="shared" si="55"/>
        <v>2.1690044920083031E-6</v>
      </c>
      <c r="S685" s="12">
        <f t="shared" si="55"/>
        <v>3.1944101502331412E-9</v>
      </c>
      <c r="T685" s="12">
        <f t="shared" si="55"/>
        <v>4.704580486352196E-12</v>
      </c>
      <c r="U685" s="12">
        <f t="shared" si="55"/>
        <v>6.9286899651726014E-15</v>
      </c>
    </row>
    <row r="686" spans="5:21" x14ac:dyDescent="0.25">
      <c r="E686" s="2">
        <f t="shared" ca="1" si="52"/>
        <v>0.31490043569202275</v>
      </c>
      <c r="F686" s="2">
        <f t="shared" ca="1" si="53"/>
        <v>35.680993014572522</v>
      </c>
      <c r="Q686" s="9">
        <v>677</v>
      </c>
      <c r="R686" s="12">
        <f t="shared" si="55"/>
        <v>2.1626297577854673E-6</v>
      </c>
      <c r="S686" s="12">
        <f t="shared" si="55"/>
        <v>3.1803378790962753E-9</v>
      </c>
      <c r="T686" s="12">
        <f t="shared" si="55"/>
        <v>4.6769674692592286E-12</v>
      </c>
      <c r="U686" s="12">
        <f t="shared" si="55"/>
        <v>6.8778933371459237E-15</v>
      </c>
    </row>
    <row r="687" spans="5:21" x14ac:dyDescent="0.25">
      <c r="E687" s="2">
        <f t="shared" ca="1" si="52"/>
        <v>1.9783617356229244E-2</v>
      </c>
      <c r="F687" s="2">
        <f t="shared" ca="1" si="53"/>
        <v>-23.737982111380774</v>
      </c>
      <c r="Q687" s="9">
        <v>678</v>
      </c>
      <c r="R687" s="12">
        <f t="shared" si="55"/>
        <v>2.1562830854685926E-6</v>
      </c>
      <c r="S687" s="12">
        <f t="shared" si="55"/>
        <v>3.1663481431256867E-9</v>
      </c>
      <c r="T687" s="12">
        <f t="shared" si="55"/>
        <v>4.6495567446779538E-12</v>
      </c>
      <c r="U687" s="12">
        <f t="shared" si="55"/>
        <v>6.8275429437268045E-15</v>
      </c>
    </row>
    <row r="688" spans="5:21" x14ac:dyDescent="0.25">
      <c r="E688" s="2">
        <f t="shared" ca="1" si="52"/>
        <v>3.652683856788963E-2</v>
      </c>
      <c r="F688" s="2">
        <f t="shared" ca="1" si="53"/>
        <v>-13.802541427819463</v>
      </c>
      <c r="Q688" s="9">
        <v>679</v>
      </c>
      <c r="R688" s="12">
        <f t="shared" si="55"/>
        <v>2.1499643105924442E-6</v>
      </c>
      <c r="S688" s="12">
        <f t="shared" si="55"/>
        <v>3.1524403381120882E-9</v>
      </c>
      <c r="T688" s="12">
        <f t="shared" si="55"/>
        <v>4.6223465368212438E-12</v>
      </c>
      <c r="U688" s="12">
        <f t="shared" si="55"/>
        <v>6.777634218212967E-15</v>
      </c>
    </row>
    <row r="689" spans="5:21" x14ac:dyDescent="0.25">
      <c r="E689" s="2">
        <f t="shared" ca="1" si="52"/>
        <v>0.75882399658675059</v>
      </c>
      <c r="F689" s="2">
        <f t="shared" ca="1" si="53"/>
        <v>89.548758448454947</v>
      </c>
      <c r="Q689" s="9">
        <v>680</v>
      </c>
      <c r="R689" s="12">
        <f t="shared" ref="R689:U708" si="56">1/(($R$2+$Q689)^(R$8+1))</f>
        <v>2.1436732698948956E-6</v>
      </c>
      <c r="S689" s="12">
        <f t="shared" si="56"/>
        <v>3.1386138651462604E-9</v>
      </c>
      <c r="T689" s="12">
        <f t="shared" si="56"/>
        <v>4.5953350880618742E-12</v>
      </c>
      <c r="U689" s="12">
        <f t="shared" si="56"/>
        <v>6.7281626472355407E-15</v>
      </c>
    </row>
    <row r="690" spans="5:21" x14ac:dyDescent="0.25">
      <c r="E690" s="2">
        <f t="shared" ca="1" si="52"/>
        <v>0.70646099553156561</v>
      </c>
      <c r="F690" s="2">
        <f t="shared" ca="1" si="53"/>
        <v>81.303643596956945</v>
      </c>
      <c r="Q690" s="9">
        <v>681</v>
      </c>
      <c r="R690" s="12">
        <f t="shared" si="56"/>
        <v>2.1374098013063849E-6</v>
      </c>
      <c r="S690" s="12">
        <f t="shared" si="56"/>
        <v>3.1248681305648903E-9</v>
      </c>
      <c r="T690" s="12">
        <f t="shared" si="56"/>
        <v>4.5685206587206001E-12</v>
      </c>
      <c r="U690" s="12">
        <f t="shared" si="56"/>
        <v>6.6791237700593559E-15</v>
      </c>
    </row>
    <row r="691" spans="5:21" x14ac:dyDescent="0.25">
      <c r="E691" s="2">
        <f t="shared" ca="1" si="52"/>
        <v>2.7158464903575874E-2</v>
      </c>
      <c r="F691" s="2">
        <f t="shared" ca="1" si="53"/>
        <v>-18.713342318302118</v>
      </c>
      <c r="Q691" s="9">
        <v>682</v>
      </c>
      <c r="R691" s="12">
        <f t="shared" si="56"/>
        <v>2.1311737439394745E-6</v>
      </c>
      <c r="S691" s="12">
        <f t="shared" si="56"/>
        <v>3.1112025458970433E-9</v>
      </c>
      <c r="T691" s="12">
        <f t="shared" si="56"/>
        <v>4.5419015268569974E-12</v>
      </c>
      <c r="U691" s="12">
        <f t="shared" si="56"/>
        <v>6.6305131778934274E-15</v>
      </c>
    </row>
    <row r="692" spans="5:21" x14ac:dyDescent="0.25">
      <c r="E692" s="2">
        <f t="shared" ca="1" si="52"/>
        <v>0.33693722171888174</v>
      </c>
      <c r="F692" s="2">
        <f t="shared" ca="1" si="53"/>
        <v>38.13902586515723</v>
      </c>
      <c r="Q692" s="9">
        <v>683</v>
      </c>
      <c r="R692" s="12">
        <f t="shared" si="56"/>
        <v>2.1249649380785217E-6</v>
      </c>
      <c r="S692" s="12">
        <f t="shared" si="56"/>
        <v>3.0976165278112561E-9</v>
      </c>
      <c r="T692" s="12">
        <f t="shared" si="56"/>
        <v>4.5154759880630553E-12</v>
      </c>
      <c r="U692" s="12">
        <f t="shared" si="56"/>
        <v>6.5823265132114516E-15</v>
      </c>
    </row>
    <row r="693" spans="5:21" x14ac:dyDescent="0.25">
      <c r="E693" s="2">
        <f t="shared" ca="1" si="52"/>
        <v>0.54774256724075543</v>
      </c>
      <c r="F693" s="2">
        <f t="shared" ca="1" si="53"/>
        <v>61.142509812508422</v>
      </c>
      <c r="Q693" s="9">
        <v>684</v>
      </c>
      <c r="R693" s="12">
        <f t="shared" si="56"/>
        <v>2.1187832251694498E-6</v>
      </c>
      <c r="S693" s="12">
        <f t="shared" si="56"/>
        <v>3.0841094980632454E-9</v>
      </c>
      <c r="T693" s="12">
        <f t="shared" si="56"/>
        <v>4.4892423552594552E-12</v>
      </c>
      <c r="U693" s="12">
        <f t="shared" si="56"/>
        <v>6.5345594690821764E-15</v>
      </c>
    </row>
    <row r="694" spans="5:21" x14ac:dyDescent="0.25">
      <c r="E694" s="2">
        <f t="shared" ca="1" si="52"/>
        <v>0.72956698296452538</v>
      </c>
      <c r="F694" s="2">
        <f t="shared" ca="1" si="53"/>
        <v>84.793849791526199</v>
      </c>
      <c r="Q694" s="9">
        <v>685</v>
      </c>
      <c r="R694" s="12">
        <f t="shared" si="56"/>
        <v>2.112628447809627E-6</v>
      </c>
      <c r="S694" s="12">
        <f t="shared" si="56"/>
        <v>3.0706808834442252E-9</v>
      </c>
      <c r="T694" s="12">
        <f t="shared" si="56"/>
        <v>4.4631989584945132E-12</v>
      </c>
      <c r="U694" s="12">
        <f t="shared" si="56"/>
        <v>6.4872077885094666E-15</v>
      </c>
    </row>
    <row r="695" spans="5:21" x14ac:dyDescent="0.25">
      <c r="E695" s="2">
        <f t="shared" ca="1" si="52"/>
        <v>9.392242322322375E-2</v>
      </c>
      <c r="F695" s="2">
        <f t="shared" ca="1" si="53"/>
        <v>3.8028531228893252</v>
      </c>
      <c r="Q695" s="9">
        <v>686</v>
      </c>
      <c r="R695" s="12">
        <f t="shared" si="56"/>
        <v>2.1065004497378461E-6</v>
      </c>
      <c r="S695" s="12">
        <f t="shared" si="56"/>
        <v>3.0573301157298202E-9</v>
      </c>
      <c r="T695" s="12">
        <f t="shared" si="56"/>
        <v>4.4373441447457477E-12</v>
      </c>
      <c r="U695" s="12">
        <f t="shared" si="56"/>
        <v>6.4402672637819267E-15</v>
      </c>
    </row>
    <row r="696" spans="5:21" x14ac:dyDescent="0.25">
      <c r="E696" s="2">
        <f t="shared" ca="1" si="52"/>
        <v>0.23963557781389111</v>
      </c>
      <c r="F696" s="2">
        <f t="shared" ca="1" si="53"/>
        <v>26.808067202769994</v>
      </c>
      <c r="Q696" s="9">
        <v>687</v>
      </c>
      <c r="R696" s="12">
        <f t="shared" si="56"/>
        <v>2.1003990758244065E-6</v>
      </c>
      <c r="S696" s="12">
        <f t="shared" si="56"/>
        <v>3.0440566316295748E-9</v>
      </c>
      <c r="T696" s="12">
        <f t="shared" si="56"/>
        <v>4.4116762777240212E-12</v>
      </c>
      <c r="U696" s="12">
        <f t="shared" si="56"/>
        <v>6.3937337358319153E-15</v>
      </c>
    </row>
    <row r="697" spans="5:21" x14ac:dyDescent="0.25">
      <c r="E697" s="2">
        <f t="shared" ca="1" si="52"/>
        <v>0.72955274790240854</v>
      </c>
      <c r="F697" s="2">
        <f t="shared" ca="1" si="53"/>
        <v>84.791633343280068</v>
      </c>
      <c r="Q697" s="9">
        <v>688</v>
      </c>
      <c r="R697" s="12">
        <f t="shared" si="56"/>
        <v>2.0943241720612968E-6</v>
      </c>
      <c r="S697" s="12">
        <f t="shared" si="56"/>
        <v>3.0308598727370431E-9</v>
      </c>
      <c r="T697" s="12">
        <f t="shared" si="56"/>
        <v>4.3861937376802358E-12</v>
      </c>
      <c r="U697" s="12">
        <f t="shared" si="56"/>
        <v>6.3476030936038143E-15</v>
      </c>
    </row>
    <row r="698" spans="5:21" x14ac:dyDescent="0.25">
      <c r="E698" s="2">
        <f t="shared" ca="1" si="52"/>
        <v>0.9333861753834608</v>
      </c>
      <c r="F698" s="2">
        <f t="shared" ca="1" si="53"/>
        <v>137.89691363208249</v>
      </c>
      <c r="Q698" s="9">
        <v>689</v>
      </c>
      <c r="R698" s="12">
        <f t="shared" si="56"/>
        <v>2.0882755855524741E-6</v>
      </c>
      <c r="S698" s="12">
        <f t="shared" si="56"/>
        <v>3.0177392854804542E-9</v>
      </c>
      <c r="T698" s="12">
        <f t="shared" si="56"/>
        <v>4.3608949212145287E-12</v>
      </c>
      <c r="U698" s="12">
        <f t="shared" si="56"/>
        <v>6.3018712734314003E-15</v>
      </c>
    </row>
    <row r="699" spans="5:21" x14ac:dyDescent="0.25">
      <c r="E699" s="2">
        <f t="shared" ca="1" si="52"/>
        <v>0.55992501723563548</v>
      </c>
      <c r="F699" s="2">
        <f t="shared" ca="1" si="53"/>
        <v>62.537008493571363</v>
      </c>
      <c r="Q699" s="9">
        <v>690</v>
      </c>
      <c r="R699" s="12">
        <f t="shared" si="56"/>
        <v>2.0822531645042466E-6</v>
      </c>
      <c r="S699" s="12">
        <f t="shared" si="56"/>
        <v>3.004694321073949E-9</v>
      </c>
      <c r="T699" s="12">
        <f t="shared" si="56"/>
        <v>4.3357782410879493E-12</v>
      </c>
      <c r="U699" s="12">
        <f t="shared" si="56"/>
        <v>6.2565342584241698E-15</v>
      </c>
    </row>
    <row r="700" spans="5:21" x14ac:dyDescent="0.25">
      <c r="E700" s="2">
        <f t="shared" ca="1" si="52"/>
        <v>0.9209018394888685</v>
      </c>
      <c r="F700" s="2">
        <f t="shared" ca="1" si="53"/>
        <v>131.7538253696747</v>
      </c>
      <c r="Q700" s="9">
        <v>691</v>
      </c>
      <c r="R700" s="12">
        <f t="shared" si="56"/>
        <v>2.0762567582157482E-6</v>
      </c>
      <c r="S700" s="12">
        <f t="shared" si="56"/>
        <v>2.9917244354693775E-9</v>
      </c>
      <c r="T700" s="12">
        <f t="shared" si="56"/>
        <v>4.310842126036567E-12</v>
      </c>
      <c r="U700" s="12">
        <f t="shared" si="56"/>
        <v>6.2115880778624883E-15</v>
      </c>
    </row>
    <row r="701" spans="5:21" x14ac:dyDescent="0.25">
      <c r="E701" s="2">
        <f t="shared" ca="1" si="52"/>
        <v>8.6109423490028147E-2</v>
      </c>
      <c r="F701" s="2">
        <f t="shared" ca="1" si="53"/>
        <v>2.0194777400592798</v>
      </c>
      <c r="Q701" s="9">
        <v>692</v>
      </c>
      <c r="R701" s="12">
        <f t="shared" si="56"/>
        <v>2.0702862170695098E-6</v>
      </c>
      <c r="S701" s="12">
        <f t="shared" si="56"/>
        <v>2.9788290893086474E-9</v>
      </c>
      <c r="T701" s="12">
        <f t="shared" si="56"/>
        <v>4.2860850205879817E-12</v>
      </c>
      <c r="U701" s="12">
        <f t="shared" si="56"/>
        <v>6.1670288066014126E-15</v>
      </c>
    </row>
    <row r="702" spans="5:21" x14ac:dyDescent="0.25">
      <c r="E702" s="2">
        <f t="shared" ca="1" si="52"/>
        <v>0.484093311585021</v>
      </c>
      <c r="F702" s="2">
        <f t="shared" ca="1" si="53"/>
        <v>54.070424995522814</v>
      </c>
      <c r="Q702" s="9">
        <v>693</v>
      </c>
      <c r="R702" s="12">
        <f t="shared" si="56"/>
        <v>2.0643413925221298E-6</v>
      </c>
      <c r="S702" s="12">
        <f t="shared" si="56"/>
        <v>2.9660077478766231E-9</v>
      </c>
      <c r="T702" s="12">
        <f t="shared" si="56"/>
        <v>4.2615053848802054E-12</v>
      </c>
      <c r="U702" s="12">
        <f t="shared" si="56"/>
        <v>6.1228525644830539E-15</v>
      </c>
    </row>
    <row r="703" spans="5:21" x14ac:dyDescent="0.25">
      <c r="E703" s="2">
        <f t="shared" ca="1" si="52"/>
        <v>5.5188030041071978E-2</v>
      </c>
      <c r="F703" s="2">
        <f t="shared" ca="1" si="53"/>
        <v>-6.5396005675912754</v>
      </c>
      <c r="Q703" s="9">
        <v>694</v>
      </c>
      <c r="R703" s="12">
        <f t="shared" si="56"/>
        <v>2.0584221370950314E-6</v>
      </c>
      <c r="S703" s="12">
        <f t="shared" si="56"/>
        <v>2.953259881054564E-9</v>
      </c>
      <c r="T703" s="12">
        <f t="shared" si="56"/>
        <v>4.2371016944828753E-12</v>
      </c>
      <c r="U703" s="12">
        <f t="shared" si="56"/>
        <v>6.0790555157573536E-15</v>
      </c>
    </row>
    <row r="704" spans="5:21" x14ac:dyDescent="0.25">
      <c r="E704" s="2">
        <f t="shared" ca="1" si="52"/>
        <v>4.3645471097684352E-2</v>
      </c>
      <c r="F704" s="2">
        <f t="shared" ca="1" si="53"/>
        <v>-10.736290584294181</v>
      </c>
      <c r="Q704" s="9">
        <v>695</v>
      </c>
      <c r="R704" s="12">
        <f t="shared" si="56"/>
        <v>2.0525283043653173E-6</v>
      </c>
      <c r="S704" s="12">
        <f t="shared" si="56"/>
        <v>2.9405849632740933E-9</v>
      </c>
      <c r="T704" s="12">
        <f t="shared" si="56"/>
        <v>4.2128724402207644E-12</v>
      </c>
      <c r="U704" s="12">
        <f t="shared" si="56"/>
        <v>6.0356338685111236E-15</v>
      </c>
    </row>
    <row r="705" spans="5:21" x14ac:dyDescent="0.25">
      <c r="E705" s="2">
        <f t="shared" ca="1" si="52"/>
        <v>0.40276779788040951</v>
      </c>
      <c r="F705" s="2">
        <f t="shared" ca="1" si="53"/>
        <v>45.298675317405468</v>
      </c>
      <c r="Q705" s="9">
        <v>696</v>
      </c>
      <c r="R705" s="12">
        <f t="shared" si="56"/>
        <v>2.0466597489567152E-6</v>
      </c>
      <c r="S705" s="12">
        <f t="shared" si="56"/>
        <v>2.9279824734716957E-9</v>
      </c>
      <c r="T705" s="12">
        <f t="shared" si="56"/>
        <v>4.1888161279995642E-12</v>
      </c>
      <c r="U705" s="12">
        <f t="shared" si="56"/>
        <v>5.9925838741052425E-15</v>
      </c>
    </row>
    <row r="706" spans="5:21" x14ac:dyDescent="0.25">
      <c r="E706" s="2">
        <f t="shared" ca="1" si="52"/>
        <v>0.12793973412505288</v>
      </c>
      <c r="F706" s="2">
        <f t="shared" ca="1" si="53"/>
        <v>10.528957309734535</v>
      </c>
      <c r="Q706" s="9">
        <v>697</v>
      </c>
      <c r="R706" s="12">
        <f t="shared" si="56"/>
        <v>2.0408163265306121E-6</v>
      </c>
      <c r="S706" s="12">
        <f t="shared" si="56"/>
        <v>2.915451895043732E-9</v>
      </c>
      <c r="T706" s="12">
        <f t="shared" si="56"/>
        <v>4.1649312786339022E-12</v>
      </c>
      <c r="U706" s="12">
        <f t="shared" si="56"/>
        <v>5.9499018266198608E-15</v>
      </c>
    </row>
    <row r="707" spans="5:21" x14ac:dyDescent="0.25">
      <c r="E707" s="2">
        <f t="shared" ref="E707:E770" ca="1" si="57">RAND()</f>
        <v>9.3612067326155346E-2</v>
      </c>
      <c r="F707" s="2">
        <f t="shared" ref="F707:F770" ca="1" si="58">$C$3+$C$4*(-LN(E707^(-1/$C$5)-1))</f>
        <v>3.7341115917599979</v>
      </c>
      <c r="Q707" s="9">
        <v>698</v>
      </c>
      <c r="R707" s="12">
        <f t="shared" si="56"/>
        <v>2.0349978937771801E-6</v>
      </c>
      <c r="S707" s="12">
        <f t="shared" si="56"/>
        <v>2.9029927158019685E-9</v>
      </c>
      <c r="T707" s="12">
        <f t="shared" si="56"/>
        <v>4.1412164276775586E-12</v>
      </c>
      <c r="U707" s="12">
        <f t="shared" si="56"/>
        <v>5.9075840623075015E-15</v>
      </c>
    </row>
    <row r="708" spans="5:21" x14ac:dyDescent="0.25">
      <c r="E708" s="2">
        <f t="shared" ca="1" si="57"/>
        <v>0.66752681355402788</v>
      </c>
      <c r="F708" s="2">
        <f t="shared" ca="1" si="58"/>
        <v>75.837567449083537</v>
      </c>
      <c r="Q708" s="9">
        <v>699</v>
      </c>
      <c r="R708" s="12">
        <f t="shared" si="56"/>
        <v>2.0292043084065876E-6</v>
      </c>
      <c r="S708" s="12">
        <f t="shared" si="56"/>
        <v>2.890604427929612E-9</v>
      </c>
      <c r="T708" s="12">
        <f t="shared" si="56"/>
        <v>4.1176701252558575E-12</v>
      </c>
      <c r="U708" s="12">
        <f t="shared" si="56"/>
        <v>5.8656269590539282E-15</v>
      </c>
    </row>
    <row r="709" spans="5:21" x14ac:dyDescent="0.25">
      <c r="E709" s="2">
        <f t="shared" ca="1" si="57"/>
        <v>0.6470688652594011</v>
      </c>
      <c r="F709" s="2">
        <f t="shared" ca="1" si="58"/>
        <v>73.134556598114415</v>
      </c>
      <c r="Q709" s="9">
        <v>700</v>
      </c>
      <c r="R709" s="12">
        <f t="shared" ref="R709:U728" si="59">1/(($R$2+$Q709)^(R$8+1))</f>
        <v>2.023435429140303E-6</v>
      </c>
      <c r="S709" s="12">
        <f t="shared" si="59"/>
        <v>2.8782865279378421E-9</v>
      </c>
      <c r="T709" s="12">
        <f t="shared" si="59"/>
        <v>4.0942909359002025E-12</v>
      </c>
      <c r="U709" s="12">
        <f t="shared" si="59"/>
        <v>5.8240269358466598E-15</v>
      </c>
    </row>
    <row r="710" spans="5:21" x14ac:dyDescent="0.25">
      <c r="E710" s="2">
        <f t="shared" ca="1" si="57"/>
        <v>0.60374209164755255</v>
      </c>
      <c r="F710" s="2">
        <f t="shared" ca="1" si="58"/>
        <v>67.708383965811834</v>
      </c>
      <c r="Q710" s="9">
        <v>701</v>
      </c>
      <c r="R710" s="12">
        <f t="shared" si="59"/>
        <v>2.0176911157024794E-6</v>
      </c>
      <c r="S710" s="12">
        <f t="shared" si="59"/>
        <v>2.8660385166228401E-9</v>
      </c>
      <c r="T710" s="12">
        <f t="shared" si="59"/>
        <v>4.0710774383847155E-12</v>
      </c>
      <c r="U710" s="12">
        <f t="shared" si="59"/>
        <v>5.7827804522510165E-15</v>
      </c>
    </row>
    <row r="711" spans="5:21" x14ac:dyDescent="0.25">
      <c r="E711" s="2">
        <f t="shared" ca="1" si="57"/>
        <v>0.34104092819760079</v>
      </c>
      <c r="F711" s="2">
        <f t="shared" ca="1" si="58"/>
        <v>38.592218199801415</v>
      </c>
      <c r="Q711" s="9">
        <v>702</v>
      </c>
      <c r="R711" s="12">
        <f t="shared" si="59"/>
        <v>2.0119712288114281E-6</v>
      </c>
      <c r="S711" s="12">
        <f t="shared" si="59"/>
        <v>2.8538598990233022E-9</v>
      </c>
      <c r="T711" s="12">
        <f t="shared" si="59"/>
        <v>4.0480282255649674E-12</v>
      </c>
      <c r="U711" s="12">
        <f t="shared" si="59"/>
        <v>5.7418840078935712E-15</v>
      </c>
    </row>
    <row r="712" spans="5:21" x14ac:dyDescent="0.25">
      <c r="E712" s="2">
        <f t="shared" ca="1" si="57"/>
        <v>0.88853170336835097</v>
      </c>
      <c r="F712" s="2">
        <f t="shared" ca="1" si="58"/>
        <v>119.28805776867777</v>
      </c>
      <c r="Q712" s="9">
        <v>703</v>
      </c>
      <c r="R712" s="12">
        <f t="shared" si="59"/>
        <v>2.0062756301711753E-6</v>
      </c>
      <c r="S712" s="12">
        <f t="shared" si="59"/>
        <v>2.8417501843784353E-9</v>
      </c>
      <c r="T712" s="12">
        <f t="shared" si="59"/>
        <v>4.025141904218747E-12</v>
      </c>
      <c r="U712" s="12">
        <f t="shared" si="59"/>
        <v>5.7013341419528993E-15</v>
      </c>
    </row>
    <row r="713" spans="5:21" x14ac:dyDescent="0.25">
      <c r="E713" s="2">
        <f t="shared" ca="1" si="57"/>
        <v>0.68977069252142542</v>
      </c>
      <c r="F713" s="2">
        <f t="shared" ca="1" si="58"/>
        <v>78.903062417537512</v>
      </c>
      <c r="Q713" s="9">
        <v>704</v>
      </c>
      <c r="R713" s="12">
        <f t="shared" si="59"/>
        <v>2.0006041824631039E-6</v>
      </c>
      <c r="S713" s="12">
        <f t="shared" si="59"/>
        <v>2.8297088860864269E-9</v>
      </c>
      <c r="T713" s="12">
        <f t="shared" si="59"/>
        <v>4.0024170948888641E-12</v>
      </c>
      <c r="U713" s="12">
        <f t="shared" si="59"/>
        <v>5.6611274326575164E-15</v>
      </c>
    </row>
    <row r="714" spans="5:21" x14ac:dyDescent="0.25">
      <c r="E714" s="2">
        <f t="shared" ca="1" si="57"/>
        <v>0.59492132638424911</v>
      </c>
      <c r="F714" s="2">
        <f t="shared" ca="1" si="58"/>
        <v>66.64511847633824</v>
      </c>
      <c r="Q714" s="9">
        <v>705</v>
      </c>
      <c r="R714" s="12">
        <f t="shared" si="59"/>
        <v>1.9949567493376744E-6</v>
      </c>
      <c r="S714" s="12">
        <f t="shared" si="59"/>
        <v>2.8177355216633818E-9</v>
      </c>
      <c r="T714" s="12">
        <f t="shared" si="59"/>
        <v>3.9798524317279406E-12</v>
      </c>
      <c r="U714" s="12">
        <f t="shared" si="59"/>
        <v>5.621260496790876E-15</v>
      </c>
    </row>
    <row r="715" spans="5:21" x14ac:dyDescent="0.25">
      <c r="E715" s="2">
        <f t="shared" ca="1" si="57"/>
        <v>0.27205744066006032</v>
      </c>
      <c r="F715" s="2">
        <f t="shared" ca="1" si="58"/>
        <v>30.744048848467799</v>
      </c>
      <c r="Q715" s="9">
        <v>706</v>
      </c>
      <c r="R715" s="12">
        <f t="shared" si="59"/>
        <v>1.9893331954062319E-6</v>
      </c>
      <c r="S715" s="12">
        <f t="shared" si="59"/>
        <v>2.8058296127027247E-9</v>
      </c>
      <c r="T715" s="12">
        <f t="shared" si="59"/>
        <v>3.9574465623451685E-12</v>
      </c>
      <c r="U715" s="12">
        <f t="shared" si="59"/>
        <v>5.5817299892033413E-15</v>
      </c>
    </row>
    <row r="716" spans="5:21" x14ac:dyDescent="0.25">
      <c r="E716" s="2">
        <f t="shared" ca="1" si="57"/>
        <v>0.32721288457516562</v>
      </c>
      <c r="F716" s="2">
        <f t="shared" ca="1" si="58"/>
        <v>37.059740138099869</v>
      </c>
      <c r="Q716" s="9">
        <v>707</v>
      </c>
      <c r="R716" s="12">
        <f t="shared" si="59"/>
        <v>1.9837333862328904E-6</v>
      </c>
      <c r="S716" s="12">
        <f t="shared" si="59"/>
        <v>2.7939906848350567E-9</v>
      </c>
      <c r="T716" s="12">
        <f t="shared" si="59"/>
        <v>3.9351981476550094E-12</v>
      </c>
      <c r="U716" s="12">
        <f t="shared" si="59"/>
        <v>5.5425326023309996E-15</v>
      </c>
    </row>
    <row r="717" spans="5:21" x14ac:dyDescent="0.25">
      <c r="E717" s="2">
        <f t="shared" ca="1" si="57"/>
        <v>0.67679095374016274</v>
      </c>
      <c r="F717" s="2">
        <f t="shared" ca="1" si="58"/>
        <v>77.097065463644455</v>
      </c>
      <c r="Q717" s="9">
        <v>708</v>
      </c>
      <c r="R717" s="12">
        <f t="shared" si="59"/>
        <v>1.9781571883264987E-6</v>
      </c>
      <c r="S717" s="12">
        <f t="shared" si="59"/>
        <v>2.7822182676884652E-9</v>
      </c>
      <c r="T717" s="12">
        <f t="shared" si="59"/>
        <v>3.9131058617277995E-12</v>
      </c>
      <c r="U717" s="12">
        <f t="shared" si="59"/>
        <v>5.5036650657212364E-15</v>
      </c>
    </row>
    <row r="718" spans="5:21" x14ac:dyDescent="0.25">
      <c r="E718" s="2">
        <f t="shared" ca="1" si="57"/>
        <v>0.41882772320636463</v>
      </c>
      <c r="F718" s="2">
        <f t="shared" ca="1" si="58"/>
        <v>47.025363430639828</v>
      </c>
      <c r="Q718" s="9">
        <v>709</v>
      </c>
      <c r="R718" s="12">
        <f t="shared" si="59"/>
        <v>1.9726044691326852E-6</v>
      </c>
      <c r="S718" s="12">
        <f t="shared" si="59"/>
        <v>2.770511894849277E-9</v>
      </c>
      <c r="T718" s="12">
        <f t="shared" si="59"/>
        <v>3.8911683916422428E-12</v>
      </c>
      <c r="U718" s="12">
        <f t="shared" si="59"/>
        <v>5.4651241455649482E-15</v>
      </c>
    </row>
    <row r="719" spans="5:21" x14ac:dyDescent="0.25">
      <c r="E719" s="2">
        <f t="shared" ca="1" si="57"/>
        <v>0.33572043182884248</v>
      </c>
      <c r="F719" s="2">
        <f t="shared" ca="1" si="58"/>
        <v>38.004401019101678</v>
      </c>
      <c r="Q719" s="9">
        <v>710</v>
      </c>
      <c r="R719" s="12">
        <f t="shared" si="59"/>
        <v>1.9670750970259793E-6</v>
      </c>
      <c r="S719" s="12">
        <f t="shared" si="59"/>
        <v>2.7588711038232527E-9</v>
      </c>
      <c r="T719" s="12">
        <f t="shared" si="59"/>
        <v>3.8693844373397652E-12</v>
      </c>
      <c r="U719" s="12">
        <f t="shared" si="59"/>
        <v>5.4269066442352951E-15</v>
      </c>
    </row>
    <row r="720" spans="5:21" x14ac:dyDescent="0.25">
      <c r="E720" s="2">
        <f t="shared" ca="1" si="57"/>
        <v>0.75154036074052366</v>
      </c>
      <c r="F720" s="2">
        <f t="shared" ca="1" si="58"/>
        <v>88.325333724465352</v>
      </c>
      <c r="Q720" s="9">
        <v>711</v>
      </c>
      <c r="R720" s="12">
        <f t="shared" si="59"/>
        <v>1.9615689413020112E-6</v>
      </c>
      <c r="S720" s="12">
        <f t="shared" si="59"/>
        <v>2.7472954359972145E-9</v>
      </c>
      <c r="T720" s="12">
        <f t="shared" si="59"/>
        <v>3.8477527114806925E-12</v>
      </c>
      <c r="U720" s="12">
        <f t="shared" si="59"/>
        <v>5.3890093998329024E-15</v>
      </c>
    </row>
    <row r="721" spans="5:21" x14ac:dyDescent="0.25">
      <c r="E721" s="2">
        <f t="shared" ca="1" si="57"/>
        <v>0.58178427834143243</v>
      </c>
      <c r="F721" s="2">
        <f t="shared" ca="1" si="58"/>
        <v>65.083516505683832</v>
      </c>
      <c r="Q721" s="9">
        <v>712</v>
      </c>
      <c r="R721" s="12">
        <f t="shared" si="59"/>
        <v>1.9560858721697884E-6</v>
      </c>
      <c r="S721" s="12">
        <f t="shared" si="59"/>
        <v>2.7357844366011026E-9</v>
      </c>
      <c r="T721" s="12">
        <f t="shared" si="59"/>
        <v>3.8262719393022415E-12</v>
      </c>
      <c r="U721" s="12">
        <f t="shared" si="59"/>
        <v>5.3514292857374E-15</v>
      </c>
    </row>
    <row r="722" spans="5:21" x14ac:dyDescent="0.25">
      <c r="E722" s="2">
        <f t="shared" ca="1" si="57"/>
        <v>7.3313797681615389E-2</v>
      </c>
      <c r="F722" s="2">
        <f t="shared" ca="1" si="58"/>
        <v>-1.1793010489986262</v>
      </c>
      <c r="Q722" s="9">
        <v>713</v>
      </c>
      <c r="R722" s="12">
        <f t="shared" si="59"/>
        <v>1.9506257607440467E-6</v>
      </c>
      <c r="S722" s="12">
        <f t="shared" si="59"/>
        <v>2.7243376546704563E-9</v>
      </c>
      <c r="T722" s="12">
        <f t="shared" si="59"/>
        <v>3.8049408584782909E-12</v>
      </c>
      <c r="U722" s="12">
        <f t="shared" si="59"/>
        <v>5.3141632101652109E-15</v>
      </c>
    </row>
    <row r="723" spans="5:21" x14ac:dyDescent="0.25">
      <c r="E723" s="2">
        <f t="shared" ca="1" si="57"/>
        <v>2.4629376937329583E-3</v>
      </c>
      <c r="F723" s="2">
        <f t="shared" ca="1" si="58"/>
        <v>-53.139820509090477</v>
      </c>
      <c r="Q723" s="9">
        <v>714</v>
      </c>
      <c r="R723" s="12">
        <f t="shared" si="59"/>
        <v>1.9451884790376763E-6</v>
      </c>
      <c r="S723" s="12">
        <f t="shared" si="59"/>
        <v>2.7129546430093114E-9</v>
      </c>
      <c r="T723" s="12">
        <f t="shared" si="59"/>
        <v>3.783758218980909E-12</v>
      </c>
      <c r="U723" s="12">
        <f t="shared" si="59"/>
        <v>5.2772081157334852E-15</v>
      </c>
    </row>
    <row r="724" spans="5:21" x14ac:dyDescent="0.25">
      <c r="E724" s="2">
        <f t="shared" ca="1" si="57"/>
        <v>0.85566376143058376</v>
      </c>
      <c r="F724" s="2">
        <f t="shared" ca="1" si="58"/>
        <v>109.66090872124845</v>
      </c>
      <c r="Q724" s="9">
        <v>715</v>
      </c>
      <c r="R724" s="12">
        <f t="shared" si="59"/>
        <v>1.9397738999542215E-6</v>
      </c>
      <c r="S724" s="12">
        <f t="shared" si="59"/>
        <v>2.7016349581535117E-9</v>
      </c>
      <c r="T724" s="12">
        <f t="shared" si="59"/>
        <v>3.7627227829436092E-12</v>
      </c>
      <c r="U724" s="12">
        <f t="shared" si="59"/>
        <v>5.240560979030097E-15</v>
      </c>
    </row>
    <row r="725" spans="5:21" x14ac:dyDescent="0.25">
      <c r="E725" s="2">
        <f t="shared" ca="1" si="57"/>
        <v>0.72952582288596279</v>
      </c>
      <c r="F725" s="2">
        <f t="shared" ca="1" si="58"/>
        <v>84.787441262805771</v>
      </c>
      <c r="Q725" s="9">
        <v>716</v>
      </c>
      <c r="R725" s="12">
        <f t="shared" si="59"/>
        <v>1.9343818972804525E-6</v>
      </c>
      <c r="S725" s="12">
        <f t="shared" si="59"/>
        <v>2.6903781603344263E-9</v>
      </c>
      <c r="T725" s="12">
        <f t="shared" si="59"/>
        <v>3.7418333245263227E-12</v>
      </c>
      <c r="U725" s="12">
        <f t="shared" si="59"/>
        <v>5.2042188101896006E-15</v>
      </c>
    </row>
    <row r="726" spans="5:21" x14ac:dyDescent="0.25">
      <c r="E726" s="2">
        <f t="shared" ca="1" si="57"/>
        <v>0.38858876069983261</v>
      </c>
      <c r="F726" s="2">
        <f t="shared" ca="1" si="58"/>
        <v>43.770957599011155</v>
      </c>
      <c r="Q726" s="9">
        <v>717</v>
      </c>
      <c r="R726" s="12">
        <f t="shared" si="59"/>
        <v>1.9290123456790124E-6</v>
      </c>
      <c r="S726" s="12">
        <f t="shared" si="59"/>
        <v>2.6791838134430728E-9</v>
      </c>
      <c r="T726" s="12">
        <f t="shared" si="59"/>
        <v>3.7210886297820453E-12</v>
      </c>
      <c r="U726" s="12">
        <f t="shared" si="59"/>
        <v>5.1681786524750635E-15</v>
      </c>
    </row>
    <row r="727" spans="5:21" x14ac:dyDescent="0.25">
      <c r="E727" s="2">
        <f t="shared" ca="1" si="57"/>
        <v>0.19850876934552675</v>
      </c>
      <c r="F727" s="2">
        <f t="shared" ca="1" si="58"/>
        <v>21.441892085747789</v>
      </c>
      <c r="Q727" s="9">
        <v>718</v>
      </c>
      <c r="R727" s="12">
        <f t="shared" si="59"/>
        <v>1.9236651206811314E-6</v>
      </c>
      <c r="S727" s="12">
        <f t="shared" si="59"/>
        <v>2.6680514849946345E-9</v>
      </c>
      <c r="T727" s="12">
        <f t="shared" si="59"/>
        <v>3.7004874965251519E-12</v>
      </c>
      <c r="U727" s="12">
        <f t="shared" si="59"/>
        <v>5.1324375818656748E-15</v>
      </c>
    </row>
    <row r="728" spans="5:21" x14ac:dyDescent="0.25">
      <c r="E728" s="2">
        <f t="shared" ca="1" si="57"/>
        <v>0.26068087672834672</v>
      </c>
      <c r="F728" s="2">
        <f t="shared" ca="1" si="58"/>
        <v>29.386470256655937</v>
      </c>
      <c r="Q728" s="9">
        <v>719</v>
      </c>
      <c r="R728" s="12">
        <f t="shared" si="59"/>
        <v>1.9183400986794148E-6</v>
      </c>
      <c r="S728" s="12">
        <f t="shared" si="59"/>
        <v>2.6569807460933723E-9</v>
      </c>
      <c r="T728" s="12">
        <f t="shared" si="59"/>
        <v>3.6800287342013464E-12</v>
      </c>
      <c r="U728" s="12">
        <f t="shared" si="59"/>
        <v>5.0969927066500646E-15</v>
      </c>
    </row>
    <row r="729" spans="5:21" x14ac:dyDescent="0.25">
      <c r="E729" s="2">
        <f t="shared" ca="1" si="57"/>
        <v>0.41908551189659327</v>
      </c>
      <c r="F729" s="2">
        <f t="shared" ca="1" si="58"/>
        <v>47.053065461527588</v>
      </c>
      <c r="Q729" s="9">
        <v>720</v>
      </c>
      <c r="R729" s="12">
        <f t="shared" ref="R729:U748" si="60">1/(($R$2+$Q729)^(R$8+1))</f>
        <v>1.9130371569206988E-6</v>
      </c>
      <c r="S729" s="12">
        <f t="shared" si="60"/>
        <v>2.6459711713979238E-9</v>
      </c>
      <c r="T729" s="12">
        <f t="shared" si="60"/>
        <v>3.6597111637592308E-12</v>
      </c>
      <c r="U729" s="12">
        <f t="shared" si="60"/>
        <v>5.061841167025215E-15</v>
      </c>
    </row>
    <row r="730" spans="5:21" x14ac:dyDescent="0.25">
      <c r="E730" s="2">
        <f t="shared" ca="1" si="57"/>
        <v>0.29991562625751389</v>
      </c>
      <c r="F730" s="2">
        <f t="shared" ca="1" si="58"/>
        <v>33.98148811220387</v>
      </c>
      <c r="Q730" s="9">
        <v>721</v>
      </c>
      <c r="R730" s="12">
        <f t="shared" si="60"/>
        <v>1.9077561734989773E-6</v>
      </c>
      <c r="S730" s="12">
        <f t="shared" si="60"/>
        <v>2.6350223390869853E-9</v>
      </c>
      <c r="T730" s="12">
        <f t="shared" si="60"/>
        <v>3.6395336175234606E-12</v>
      </c>
      <c r="U730" s="12">
        <f t="shared" si="60"/>
        <v>5.0269801347009123E-15</v>
      </c>
    </row>
    <row r="731" spans="5:21" x14ac:dyDescent="0.25">
      <c r="E731" s="2">
        <f t="shared" ca="1" si="57"/>
        <v>0.78858876333952566</v>
      </c>
      <c r="F731" s="2">
        <f t="shared" ca="1" si="58"/>
        <v>94.874551870060159</v>
      </c>
      <c r="Q731" s="9">
        <v>722</v>
      </c>
      <c r="R731" s="12">
        <f t="shared" si="60"/>
        <v>1.9024970273483947E-6</v>
      </c>
      <c r="S731" s="12">
        <f t="shared" si="60"/>
        <v>2.624133830825372E-9</v>
      </c>
      <c r="T731" s="12">
        <f t="shared" si="60"/>
        <v>3.6194949390694787E-12</v>
      </c>
      <c r="U731" s="12">
        <f t="shared" si="60"/>
        <v>4.9924068125096261E-15</v>
      </c>
    </row>
    <row r="732" spans="5:21" x14ac:dyDescent="0.25">
      <c r="E732" s="2">
        <f t="shared" ca="1" si="57"/>
        <v>0.97462792521124009</v>
      </c>
      <c r="F732" s="2">
        <f t="shared" ca="1" si="58"/>
        <v>171.69073593202842</v>
      </c>
      <c r="Q732" s="9">
        <v>723</v>
      </c>
      <c r="R732" s="12">
        <f t="shared" si="60"/>
        <v>1.8972595982363074E-6</v>
      </c>
      <c r="S732" s="12">
        <f t="shared" si="60"/>
        <v>2.6133052317304511E-9</v>
      </c>
      <c r="T732" s="12">
        <f t="shared" si="60"/>
        <v>3.5995939830997949E-12</v>
      </c>
      <c r="U732" s="12">
        <f t="shared" si="60"/>
        <v>4.9581184340217562E-15</v>
      </c>
    </row>
    <row r="733" spans="5:21" x14ac:dyDescent="0.25">
      <c r="E733" s="2">
        <f t="shared" ca="1" si="57"/>
        <v>0.50495382609137451</v>
      </c>
      <c r="F733" s="2">
        <f t="shared" ca="1" si="58"/>
        <v>56.355898005402601</v>
      </c>
      <c r="Q733" s="9">
        <v>724</v>
      </c>
      <c r="R733" s="12">
        <f t="shared" si="60"/>
        <v>1.8920437667564127E-6</v>
      </c>
      <c r="S733" s="12">
        <f t="shared" si="60"/>
        <v>2.6025361303389446E-9</v>
      </c>
      <c r="T733" s="12">
        <f t="shared" si="60"/>
        <v>3.5798296153217945E-12</v>
      </c>
      <c r="U733" s="12">
        <f t="shared" si="60"/>
        <v>4.9241122631661546E-15</v>
      </c>
    </row>
    <row r="734" spans="5:21" x14ac:dyDescent="0.25">
      <c r="E734" s="2">
        <f t="shared" ca="1" si="57"/>
        <v>0.33879820469883404</v>
      </c>
      <c r="F734" s="2">
        <f t="shared" ca="1" si="58"/>
        <v>38.34470135709104</v>
      </c>
      <c r="Q734" s="9">
        <v>725</v>
      </c>
      <c r="R734" s="12">
        <f t="shared" si="60"/>
        <v>1.8868494143219417E-6</v>
      </c>
      <c r="S734" s="12">
        <f t="shared" si="60"/>
        <v>2.5918261185740959E-9</v>
      </c>
      <c r="T734" s="12">
        <f t="shared" si="60"/>
        <v>3.5602007123270548E-12</v>
      </c>
      <c r="U734" s="12">
        <f t="shared" si="60"/>
        <v>4.8903855938558442E-15</v>
      </c>
    </row>
    <row r="735" spans="5:21" x14ac:dyDescent="0.25">
      <c r="E735" s="2">
        <f t="shared" ca="1" si="57"/>
        <v>0.16804349078033642</v>
      </c>
      <c r="F735" s="2">
        <f t="shared" ca="1" si="58"/>
        <v>17.074627887285786</v>
      </c>
      <c r="Q735" s="9">
        <v>726</v>
      </c>
      <c r="R735" s="12">
        <f t="shared" si="60"/>
        <v>1.8816764231589208E-6</v>
      </c>
      <c r="S735" s="12">
        <f t="shared" si="60"/>
        <v>2.5811747917131971E-9</v>
      </c>
      <c r="T735" s="12">
        <f t="shared" si="60"/>
        <v>3.5407061614721497E-12</v>
      </c>
      <c r="U735" s="12">
        <f t="shared" si="60"/>
        <v>4.8569357496188614E-15</v>
      </c>
    </row>
    <row r="736" spans="5:21" x14ac:dyDescent="0.25">
      <c r="E736" s="2">
        <f t="shared" ca="1" si="57"/>
        <v>0.61010088876807311</v>
      </c>
      <c r="F736" s="2">
        <f t="shared" ca="1" si="58"/>
        <v>68.482778459778245</v>
      </c>
      <c r="Q736" s="9">
        <v>727</v>
      </c>
      <c r="R736" s="12">
        <f t="shared" si="60"/>
        <v>1.8765246762994934E-6</v>
      </c>
      <c r="S736" s="12">
        <f t="shared" si="60"/>
        <v>2.5705817483554704E-9</v>
      </c>
      <c r="T736" s="12">
        <f t="shared" si="60"/>
        <v>3.5213448607609182E-12</v>
      </c>
      <c r="U736" s="12">
        <f t="shared" si="60"/>
        <v>4.823760083234135E-15</v>
      </c>
    </row>
    <row r="737" spans="5:21" x14ac:dyDescent="0.25">
      <c r="E737" s="2">
        <f t="shared" ca="1" si="57"/>
        <v>0.4833267846563164</v>
      </c>
      <c r="F737" s="2">
        <f t="shared" ca="1" si="58"/>
        <v>53.986896905882638</v>
      </c>
      <c r="Q737" s="9">
        <v>728</v>
      </c>
      <c r="R737" s="12">
        <f t="shared" si="60"/>
        <v>1.8713940575753096E-6</v>
      </c>
      <c r="S737" s="12">
        <f t="shared" si="60"/>
        <v>2.5600465903903002E-9</v>
      </c>
      <c r="T737" s="12">
        <f t="shared" si="60"/>
        <v>3.5021157187281813E-12</v>
      </c>
      <c r="U737" s="12">
        <f t="shared" si="60"/>
        <v>4.7908559763723409E-15</v>
      </c>
    </row>
    <row r="738" spans="5:21" x14ac:dyDescent="0.25">
      <c r="E738" s="2">
        <f t="shared" ca="1" si="57"/>
        <v>0.31786210760851685</v>
      </c>
      <c r="F738" s="2">
        <f t="shared" ca="1" si="58"/>
        <v>36.013992039474552</v>
      </c>
      <c r="Q738" s="9">
        <v>729</v>
      </c>
      <c r="R738" s="12">
        <f t="shared" si="60"/>
        <v>1.8662844516109768E-6</v>
      </c>
      <c r="S738" s="12">
        <f t="shared" si="60"/>
        <v>2.5495689229658152E-9</v>
      </c>
      <c r="T738" s="12">
        <f t="shared" si="60"/>
        <v>3.483017654324884E-12</v>
      </c>
      <c r="U738" s="12">
        <f t="shared" si="60"/>
        <v>4.7582208392416452E-15</v>
      </c>
    </row>
    <row r="739" spans="5:21" x14ac:dyDescent="0.25">
      <c r="E739" s="2">
        <f t="shared" ca="1" si="57"/>
        <v>0.88730903451332421</v>
      </c>
      <c r="F739" s="2">
        <f t="shared" ca="1" si="58"/>
        <v>118.88635054597046</v>
      </c>
      <c r="Q739" s="9">
        <v>730</v>
      </c>
      <c r="R739" s="12">
        <f t="shared" si="60"/>
        <v>1.8611957438175731E-6</v>
      </c>
      <c r="S739" s="12">
        <f t="shared" si="60"/>
        <v>2.5391483544578076E-9</v>
      </c>
      <c r="T739" s="12">
        <f t="shared" si="60"/>
        <v>3.4640495968046491E-12</v>
      </c>
      <c r="U739" s="12">
        <f t="shared" si="60"/>
        <v>4.7258521102382657E-15</v>
      </c>
    </row>
    <row r="740" spans="5:21" x14ac:dyDescent="0.25">
      <c r="E740" s="2">
        <f t="shared" ca="1" si="57"/>
        <v>0.34889744733457617</v>
      </c>
      <c r="F740" s="2">
        <f t="shared" ca="1" si="58"/>
        <v>39.456463106508295</v>
      </c>
      <c r="Q740" s="9">
        <v>731</v>
      </c>
      <c r="R740" s="12">
        <f t="shared" si="60"/>
        <v>1.8561278203862231E-6</v>
      </c>
      <c r="S740" s="12">
        <f t="shared" si="60"/>
        <v>2.528784496438996E-9</v>
      </c>
      <c r="T740" s="12">
        <f t="shared" si="60"/>
        <v>3.4452104856117113E-12</v>
      </c>
      <c r="U740" s="12">
        <f t="shared" si="60"/>
        <v>4.6937472556017864E-15</v>
      </c>
    </row>
    <row r="741" spans="5:21" x14ac:dyDescent="0.25">
      <c r="E741" s="2">
        <f t="shared" ca="1" si="57"/>
        <v>0.53150927819275962</v>
      </c>
      <c r="F741" s="2">
        <f t="shared" ca="1" si="58"/>
        <v>59.308009742654114</v>
      </c>
      <c r="Q741" s="9">
        <v>732</v>
      </c>
      <c r="R741" s="12">
        <f t="shared" si="60"/>
        <v>1.8510805682817346E-6</v>
      </c>
      <c r="S741" s="12">
        <f t="shared" si="60"/>
        <v>2.5184769636486183E-9</v>
      </c>
      <c r="T741" s="12">
        <f t="shared" si="60"/>
        <v>3.4264992702702289E-12</v>
      </c>
      <c r="U741" s="12">
        <f t="shared" si="60"/>
        <v>4.6619037690751414E-15</v>
      </c>
    </row>
    <row r="742" spans="5:21" x14ac:dyDescent="0.25">
      <c r="E742" s="2">
        <f t="shared" ca="1" si="57"/>
        <v>0.82285725608245741</v>
      </c>
      <c r="F742" s="2">
        <f t="shared" ca="1" si="58"/>
        <v>101.82847321559595</v>
      </c>
      <c r="Q742" s="9">
        <v>733</v>
      </c>
      <c r="R742" s="12">
        <f t="shared" si="60"/>
        <v>1.8460538752362949E-6</v>
      </c>
      <c r="S742" s="12">
        <f t="shared" si="60"/>
        <v>2.5082253739623572E-9</v>
      </c>
      <c r="T742" s="12">
        <f t="shared" si="60"/>
        <v>3.4079149102749417E-12</v>
      </c>
      <c r="U742" s="12">
        <f t="shared" si="60"/>
        <v>4.6303191715692148E-15</v>
      </c>
    </row>
    <row r="743" spans="5:21" x14ac:dyDescent="0.25">
      <c r="E743" s="2">
        <f t="shared" ca="1" si="57"/>
        <v>0.2028826479972099</v>
      </c>
      <c r="F743" s="2">
        <f t="shared" ca="1" si="58"/>
        <v>22.037762630196113</v>
      </c>
      <c r="Q743" s="9">
        <v>734</v>
      </c>
      <c r="R743" s="12">
        <f t="shared" si="60"/>
        <v>1.8410476297432292E-6</v>
      </c>
      <c r="S743" s="12">
        <f t="shared" si="60"/>
        <v>2.4980293483625903E-9</v>
      </c>
      <c r="T743" s="12">
        <f t="shared" si="60"/>
        <v>3.3894563749831619E-12</v>
      </c>
      <c r="U743" s="12">
        <f t="shared" si="60"/>
        <v>4.5989910108319698E-15</v>
      </c>
    </row>
    <row r="744" spans="5:21" x14ac:dyDescent="0.25">
      <c r="E744" s="2">
        <f t="shared" ca="1" si="57"/>
        <v>0.26470204096728611</v>
      </c>
      <c r="F744" s="2">
        <f t="shared" ca="1" si="58"/>
        <v>29.868976795700792</v>
      </c>
      <c r="Q744" s="9">
        <v>735</v>
      </c>
      <c r="R744" s="12">
        <f t="shared" si="60"/>
        <v>1.8360617210508148E-6</v>
      </c>
      <c r="S744" s="12">
        <f t="shared" si="60"/>
        <v>2.4878885109089631E-9</v>
      </c>
      <c r="T744" s="12">
        <f t="shared" si="60"/>
        <v>3.3711226435080804E-12</v>
      </c>
      <c r="U744" s="12">
        <f t="shared" si="60"/>
        <v>4.56791686112206E-15</v>
      </c>
    </row>
    <row r="745" spans="5:21" x14ac:dyDescent="0.25">
      <c r="E745" s="2">
        <f t="shared" ca="1" si="57"/>
        <v>0.18885491817697941</v>
      </c>
      <c r="F745" s="2">
        <f t="shared" ca="1" si="58"/>
        <v>20.101266541883025</v>
      </c>
      <c r="Q745" s="9">
        <v>736</v>
      </c>
      <c r="R745" s="12">
        <f t="shared" si="60"/>
        <v>1.8310960391561578E-6</v>
      </c>
      <c r="S745" s="12">
        <f t="shared" si="60"/>
        <v>2.4778024887092798E-9</v>
      </c>
      <c r="T745" s="12">
        <f t="shared" si="60"/>
        <v>3.3529127046133689E-12</v>
      </c>
      <c r="U745" s="12">
        <f t="shared" si="60"/>
        <v>4.5370943228868323E-15</v>
      </c>
    </row>
    <row r="746" spans="5:21" x14ac:dyDescent="0.25">
      <c r="E746" s="2">
        <f t="shared" ca="1" si="57"/>
        <v>0.39388246797622362</v>
      </c>
      <c r="F746" s="2">
        <f t="shared" ca="1" si="58"/>
        <v>44.341848630958488</v>
      </c>
      <c r="Q746" s="9">
        <v>737</v>
      </c>
      <c r="R746" s="12">
        <f t="shared" si="60"/>
        <v>1.8261504747991234E-6</v>
      </c>
      <c r="S746" s="12">
        <f t="shared" si="60"/>
        <v>2.4677709118907072E-9</v>
      </c>
      <c r="T746" s="12">
        <f t="shared" si="60"/>
        <v>3.3348255566090641E-12</v>
      </c>
      <c r="U746" s="12">
        <f t="shared" si="60"/>
        <v>4.5065210224446811E-15</v>
      </c>
    </row>
    <row r="747" spans="5:21" x14ac:dyDescent="0.25">
      <c r="E747" s="2">
        <f t="shared" ca="1" si="57"/>
        <v>0.71250333812005306</v>
      </c>
      <c r="F747" s="2">
        <f t="shared" ca="1" si="58"/>
        <v>82.196516020378567</v>
      </c>
      <c r="Q747" s="9">
        <v>738</v>
      </c>
      <c r="R747" s="12">
        <f t="shared" si="60"/>
        <v>1.8212249194563279E-6</v>
      </c>
      <c r="S747" s="12">
        <f t="shared" si="60"/>
        <v>2.4577934135712929E-9</v>
      </c>
      <c r="T747" s="12">
        <f t="shared" si="60"/>
        <v>3.3168602072487083E-12</v>
      </c>
      <c r="U747" s="12">
        <f t="shared" si="60"/>
        <v>4.476194611671671E-15</v>
      </c>
    </row>
    <row r="748" spans="5:21" x14ac:dyDescent="0.25">
      <c r="E748" s="2">
        <f t="shared" ca="1" si="57"/>
        <v>0.45555903971751444</v>
      </c>
      <c r="F748" s="2">
        <f t="shared" ca="1" si="58"/>
        <v>50.977470602986443</v>
      </c>
      <c r="Q748" s="9">
        <v>739</v>
      </c>
      <c r="R748" s="12">
        <f t="shared" si="60"/>
        <v>1.8163192653351836E-6</v>
      </c>
      <c r="S748" s="12">
        <f t="shared" si="60"/>
        <v>2.4478696298317837E-9</v>
      </c>
      <c r="T748" s="12">
        <f t="shared" si="60"/>
        <v>3.299015673627741E-12</v>
      </c>
      <c r="U748" s="12">
        <f t="shared" si="60"/>
        <v>4.4461127676923731E-15</v>
      </c>
    </row>
    <row r="749" spans="5:21" x14ac:dyDescent="0.25">
      <c r="E749" s="2">
        <f t="shared" ca="1" si="57"/>
        <v>0.96462120295839604</v>
      </c>
      <c r="F749" s="2">
        <f t="shared" ca="1" si="58"/>
        <v>160.15385113032545</v>
      </c>
      <c r="Q749" s="9">
        <v>740</v>
      </c>
      <c r="R749" s="12">
        <f t="shared" ref="R749:U768" si="61">1/(($R$2+$Q749)^(R$8+1))</f>
        <v>1.8114334053680018E-6</v>
      </c>
      <c r="S749" s="12">
        <f t="shared" si="61"/>
        <v>2.4379991996877548E-9</v>
      </c>
      <c r="T749" s="12">
        <f t="shared" si="61"/>
        <v>3.2812909820831155E-12</v>
      </c>
      <c r="U749" s="12">
        <f t="shared" si="61"/>
        <v>4.4162731925748527E-15</v>
      </c>
    </row>
    <row r="750" spans="5:21" x14ac:dyDescent="0.25">
      <c r="E750" s="2">
        <f t="shared" ca="1" si="57"/>
        <v>0.12139344604756708</v>
      </c>
      <c r="F750" s="2">
        <f t="shared" ca="1" si="58"/>
        <v>9.3395982690163208</v>
      </c>
      <c r="Q750" s="9">
        <v>741</v>
      </c>
      <c r="R750" s="12">
        <f t="shared" si="61"/>
        <v>1.8065672332061509E-6</v>
      </c>
      <c r="S750" s="12">
        <f t="shared" si="61"/>
        <v>2.4281817650620308E-9</v>
      </c>
      <c r="T750" s="12">
        <f t="shared" si="61"/>
        <v>3.2636851680941274E-12</v>
      </c>
      <c r="U750" s="12">
        <f t="shared" si="61"/>
        <v>4.3866736130297411E-15</v>
      </c>
    </row>
    <row r="751" spans="5:21" x14ac:dyDescent="0.25">
      <c r="E751" s="2">
        <f t="shared" ca="1" si="57"/>
        <v>0.18658841052028241</v>
      </c>
      <c r="F751" s="2">
        <f t="shared" ca="1" si="58"/>
        <v>19.781118075133179</v>
      </c>
      <c r="Q751" s="9">
        <v>742</v>
      </c>
      <c r="R751" s="12">
        <f t="shared" si="61"/>
        <v>1.8017206432142695E-6</v>
      </c>
      <c r="S751" s="12">
        <f t="shared" si="61"/>
        <v>2.4184169707574087E-9</v>
      </c>
      <c r="T751" s="12">
        <f t="shared" si="61"/>
        <v>3.2461972761844415E-12</v>
      </c>
      <c r="U751" s="12">
        <f t="shared" si="61"/>
        <v>4.3573117801133446E-15</v>
      </c>
    </row>
    <row r="752" spans="5:21" x14ac:dyDescent="0.25">
      <c r="E752" s="2">
        <f t="shared" ca="1" si="57"/>
        <v>0.37448609125456245</v>
      </c>
      <c r="F752" s="2">
        <f t="shared" ca="1" si="58"/>
        <v>42.245925701353983</v>
      </c>
      <c r="Q752" s="9">
        <v>743</v>
      </c>
      <c r="R752" s="12">
        <f t="shared" si="61"/>
        <v>1.7968935304645329E-6</v>
      </c>
      <c r="S752" s="12">
        <f t="shared" si="61"/>
        <v>2.4087044644296686E-9</v>
      </c>
      <c r="T752" s="12">
        <f t="shared" si="61"/>
        <v>3.2288263598252933E-12</v>
      </c>
      <c r="U752" s="12">
        <f t="shared" si="61"/>
        <v>4.3281854689347095E-15</v>
      </c>
    </row>
    <row r="753" spans="5:21" x14ac:dyDescent="0.25">
      <c r="E753" s="2">
        <f t="shared" ca="1" si="57"/>
        <v>0.81314317392119762</v>
      </c>
      <c r="F753" s="2">
        <f t="shared" ca="1" si="58"/>
        <v>99.750146953739204</v>
      </c>
      <c r="Q753" s="9">
        <v>744</v>
      </c>
      <c r="R753" s="12">
        <f t="shared" si="61"/>
        <v>1.7920857907309738E-6</v>
      </c>
      <c r="S753" s="12">
        <f t="shared" si="61"/>
        <v>2.3990438965608754E-9</v>
      </c>
      <c r="T753" s="12">
        <f t="shared" si="61"/>
        <v>3.2115714813398598E-12</v>
      </c>
      <c r="U753" s="12">
        <f t="shared" si="61"/>
        <v>4.299292478366613E-15</v>
      </c>
    </row>
    <row r="754" spans="5:21" x14ac:dyDescent="0.25">
      <c r="E754" s="2">
        <f t="shared" ca="1" si="57"/>
        <v>0.61960181266076841</v>
      </c>
      <c r="F754" s="2">
        <f t="shared" ca="1" si="58"/>
        <v>69.652953612719131</v>
      </c>
      <c r="Q754" s="9">
        <v>745</v>
      </c>
      <c r="R754" s="12">
        <f t="shared" si="61"/>
        <v>1.787297320483857E-6</v>
      </c>
      <c r="S754" s="12">
        <f t="shared" si="61"/>
        <v>2.3894349204329642E-9</v>
      </c>
      <c r="T754" s="12">
        <f t="shared" si="61"/>
        <v>3.1944317118087754E-12</v>
      </c>
      <c r="U754" s="12">
        <f t="shared" si="61"/>
        <v>4.2706306307603953E-15</v>
      </c>
    </row>
    <row r="755" spans="5:21" x14ac:dyDescent="0.25">
      <c r="E755" s="2">
        <f t="shared" ca="1" si="57"/>
        <v>0.15496542627599086</v>
      </c>
      <c r="F755" s="2">
        <f t="shared" ca="1" si="58"/>
        <v>15.058800643318</v>
      </c>
      <c r="Q755" s="9">
        <v>746</v>
      </c>
      <c r="R755" s="12">
        <f t="shared" si="61"/>
        <v>1.7825280168841053E-6</v>
      </c>
      <c r="S755" s="12">
        <f t="shared" si="61"/>
        <v>2.3798771921016095E-9</v>
      </c>
      <c r="T755" s="12">
        <f t="shared" si="61"/>
        <v>3.1774061309767815E-12</v>
      </c>
      <c r="U755" s="12">
        <f t="shared" si="61"/>
        <v>4.2421977716645949E-15</v>
      </c>
    </row>
    <row r="756" spans="5:21" x14ac:dyDescent="0.25">
      <c r="E756" s="2">
        <f t="shared" ca="1" si="57"/>
        <v>1.0438062422481575E-2</v>
      </c>
      <c r="F756" s="2">
        <f t="shared" ca="1" si="58"/>
        <v>-33.321722535352087</v>
      </c>
      <c r="Q756" s="9">
        <v>747</v>
      </c>
      <c r="R756" s="12">
        <f t="shared" si="61"/>
        <v>1.7777777777777777E-6</v>
      </c>
      <c r="S756" s="12">
        <f t="shared" si="61"/>
        <v>2.3703703703703703E-9</v>
      </c>
      <c r="T756" s="12">
        <f t="shared" si="61"/>
        <v>3.1604938271604938E-12</v>
      </c>
      <c r="U756" s="12">
        <f t="shared" si="61"/>
        <v>4.2139917695473249E-15</v>
      </c>
    </row>
    <row r="757" spans="5:21" x14ac:dyDescent="0.25">
      <c r="E757" s="2">
        <f t="shared" ca="1" si="57"/>
        <v>6.3855377097966071E-2</v>
      </c>
      <c r="F757" s="2">
        <f t="shared" ca="1" si="58"/>
        <v>-3.8285350830170692</v>
      </c>
      <c r="Q757" s="9">
        <v>748</v>
      </c>
      <c r="R757" s="12">
        <f t="shared" si="61"/>
        <v>1.7730465016905998E-6</v>
      </c>
      <c r="S757" s="12">
        <f t="shared" si="61"/>
        <v>2.360914116765113E-9</v>
      </c>
      <c r="T757" s="12">
        <f t="shared" si="61"/>
        <v>3.1436938971572744E-12</v>
      </c>
      <c r="U757" s="12">
        <f t="shared" si="61"/>
        <v>4.1860105155223358E-15</v>
      </c>
    </row>
    <row r="758" spans="5:21" x14ac:dyDescent="0.25">
      <c r="E758" s="2">
        <f t="shared" ca="1" si="57"/>
        <v>0.80805627905235367</v>
      </c>
      <c r="F758" s="2">
        <f t="shared" ca="1" si="58"/>
        <v>98.69799486397811</v>
      </c>
      <c r="Q758" s="9">
        <v>749</v>
      </c>
      <c r="R758" s="12">
        <f t="shared" si="61"/>
        <v>1.7683340878225441E-6</v>
      </c>
      <c r="S758" s="12">
        <f t="shared" si="61"/>
        <v>2.3515080955087022E-9</v>
      </c>
      <c r="T758" s="12">
        <f t="shared" si="61"/>
        <v>3.1270054461551892E-12</v>
      </c>
      <c r="U758" s="12">
        <f t="shared" si="61"/>
        <v>4.1582519230787093E-15</v>
      </c>
    </row>
    <row r="759" spans="5:21" x14ac:dyDescent="0.25">
      <c r="E759" s="2">
        <f t="shared" ca="1" si="57"/>
        <v>0.52312336354583677</v>
      </c>
      <c r="F759" s="2">
        <f t="shared" ca="1" si="58"/>
        <v>58.369762501607646</v>
      </c>
      <c r="Q759" s="9">
        <v>750</v>
      </c>
      <c r="R759" s="12">
        <f t="shared" si="61"/>
        <v>1.7636404360424614E-6</v>
      </c>
      <c r="S759" s="12">
        <f t="shared" si="61"/>
        <v>2.3421519734959648E-9</v>
      </c>
      <c r="T759" s="12">
        <f t="shared" si="61"/>
        <v>3.1104275876440433E-12</v>
      </c>
      <c r="U759" s="12">
        <f t="shared" si="61"/>
        <v>4.1307139278141348E-15</v>
      </c>
    </row>
    <row r="760" spans="5:21" x14ac:dyDescent="0.25">
      <c r="E760" s="2">
        <f t="shared" ca="1" si="57"/>
        <v>0.6352777362551234</v>
      </c>
      <c r="F760" s="2">
        <f t="shared" ca="1" si="58"/>
        <v>71.620870724803893</v>
      </c>
      <c r="Q760" s="9">
        <v>751</v>
      </c>
      <c r="R760" s="12">
        <f t="shared" si="61"/>
        <v>1.7589654468827615E-6</v>
      </c>
      <c r="S760" s="12">
        <f t="shared" si="61"/>
        <v>2.3328454202689145E-9</v>
      </c>
      <c r="T760" s="12">
        <f t="shared" si="61"/>
        <v>3.0939594433274728E-12</v>
      </c>
      <c r="U760" s="12">
        <f t="shared" si="61"/>
        <v>4.1033944871717141E-15</v>
      </c>
    </row>
    <row r="761" spans="5:21" x14ac:dyDescent="0.25">
      <c r="E761" s="2">
        <f t="shared" ca="1" si="57"/>
        <v>0.37212845383791326</v>
      </c>
      <c r="F761" s="2">
        <f t="shared" ca="1" si="58"/>
        <v>41.990261356389006</v>
      </c>
      <c r="Q761" s="9">
        <v>752</v>
      </c>
      <c r="R761" s="12">
        <f t="shared" si="61"/>
        <v>1.7543090215341433E-6</v>
      </c>
      <c r="S761" s="12">
        <f t="shared" si="61"/>
        <v>2.3235881079922427E-9</v>
      </c>
      <c r="T761" s="12">
        <f t="shared" si="61"/>
        <v>3.077600143036083E-12</v>
      </c>
      <c r="U761" s="12">
        <f t="shared" si="61"/>
        <v>4.0762915801802424E-15</v>
      </c>
    </row>
    <row r="762" spans="5:21" x14ac:dyDescent="0.25">
      <c r="E762" s="2">
        <f t="shared" ca="1" si="57"/>
        <v>0.39931530997317333</v>
      </c>
      <c r="F762" s="2">
        <f t="shared" ca="1" si="58"/>
        <v>44.927069688206529</v>
      </c>
      <c r="Q762" s="9">
        <v>753</v>
      </c>
      <c r="R762" s="12">
        <f t="shared" si="61"/>
        <v>1.7496710618403741E-6</v>
      </c>
      <c r="S762" s="12">
        <f t="shared" si="61"/>
        <v>2.3143797114290659E-9</v>
      </c>
      <c r="T762" s="12">
        <f t="shared" si="61"/>
        <v>3.0613488246416218E-12</v>
      </c>
      <c r="U762" s="12">
        <f t="shared" si="61"/>
        <v>4.0494032071979125E-15</v>
      </c>
    </row>
    <row r="763" spans="5:21" x14ac:dyDescent="0.25">
      <c r="E763" s="2">
        <f t="shared" ca="1" si="57"/>
        <v>0.4158034965588242</v>
      </c>
      <c r="F763" s="2">
        <f t="shared" ca="1" si="58"/>
        <v>46.700363439712739</v>
      </c>
      <c r="Q763" s="9">
        <v>754</v>
      </c>
      <c r="R763" s="12">
        <f t="shared" si="61"/>
        <v>1.7450514702931163E-6</v>
      </c>
      <c r="S763" s="12">
        <f t="shared" si="61"/>
        <v>2.3052199079169303E-9</v>
      </c>
      <c r="T763" s="12">
        <f t="shared" si="61"/>
        <v>3.045204633972167E-12</v>
      </c>
      <c r="U763" s="12">
        <f t="shared" si="61"/>
        <v>4.0227273896594017E-15</v>
      </c>
    </row>
    <row r="764" spans="5:21" x14ac:dyDescent="0.25">
      <c r="E764" s="2">
        <f t="shared" ca="1" si="57"/>
        <v>0.87211866392585624</v>
      </c>
      <c r="F764" s="2">
        <f t="shared" ca="1" si="58"/>
        <v>114.20110025260841</v>
      </c>
      <c r="Q764" s="9">
        <v>755</v>
      </c>
      <c r="R764" s="12">
        <f t="shared" si="61"/>
        <v>1.740450150026803E-6</v>
      </c>
      <c r="S764" s="12">
        <f t="shared" si="61"/>
        <v>2.296108377344067E-9</v>
      </c>
      <c r="T764" s="12">
        <f t="shared" si="61"/>
        <v>3.0291667247283207E-12</v>
      </c>
      <c r="U764" s="12">
        <f t="shared" si="61"/>
        <v>3.9962621698262806E-15</v>
      </c>
    </row>
    <row r="765" spans="5:21" x14ac:dyDescent="0.25">
      <c r="E765" s="2">
        <f t="shared" ca="1" si="57"/>
        <v>0.10865558083871485</v>
      </c>
      <c r="F765" s="2">
        <f t="shared" ca="1" si="58"/>
        <v>6.8945889178694415</v>
      </c>
      <c r="Q765" s="9">
        <v>756</v>
      </c>
      <c r="R765" s="12">
        <f t="shared" si="61"/>
        <v>1.7358670048135592E-6</v>
      </c>
      <c r="S765" s="12">
        <f t="shared" si="61"/>
        <v>2.2870448021259016E-9</v>
      </c>
      <c r="T765" s="12">
        <f t="shared" si="61"/>
        <v>3.0132342584003973E-12</v>
      </c>
      <c r="U765" s="12">
        <f t="shared" si="61"/>
        <v>3.9700056105407073E-15</v>
      </c>
    </row>
    <row r="766" spans="5:21" x14ac:dyDescent="0.25">
      <c r="E766" s="2">
        <f t="shared" ca="1" si="57"/>
        <v>0.92171544641405301</v>
      </c>
      <c r="F766" s="2">
        <f t="shared" ca="1" si="58"/>
        <v>132.12519649096538</v>
      </c>
      <c r="Q766" s="9">
        <v>757</v>
      </c>
      <c r="R766" s="12">
        <f t="shared" si="61"/>
        <v>1.7313019390581717E-6</v>
      </c>
      <c r="S766" s="12">
        <f t="shared" si="61"/>
        <v>2.2780288671818047E-9</v>
      </c>
      <c r="T766" s="12">
        <f t="shared" si="61"/>
        <v>2.9974064041865854E-12</v>
      </c>
      <c r="U766" s="12">
        <f t="shared" si="61"/>
        <v>3.9439557949823495E-15</v>
      </c>
    </row>
    <row r="767" spans="5:21" x14ac:dyDescent="0.25">
      <c r="E767" s="2">
        <f t="shared" ca="1" si="57"/>
        <v>0.93589351915631225</v>
      </c>
      <c r="F767" s="2">
        <f t="shared" ca="1" si="58"/>
        <v>139.26173126270936</v>
      </c>
      <c r="Q767" s="9">
        <v>758</v>
      </c>
      <c r="R767" s="12">
        <f t="shared" si="61"/>
        <v>1.7267548577931036E-6</v>
      </c>
      <c r="S767" s="12">
        <f t="shared" si="61"/>
        <v>2.2690602599120942E-9</v>
      </c>
      <c r="T767" s="12">
        <f t="shared" si="61"/>
        <v>2.9816823389120817E-12</v>
      </c>
      <c r="U767" s="12">
        <f t="shared" si="61"/>
        <v>3.9181108264284913E-15</v>
      </c>
    </row>
    <row r="768" spans="5:21" x14ac:dyDescent="0.25">
      <c r="E768" s="2">
        <f t="shared" ca="1" si="57"/>
        <v>0.22654418766801632</v>
      </c>
      <c r="F768" s="2">
        <f t="shared" ca="1" si="58"/>
        <v>25.152665590208414</v>
      </c>
      <c r="Q768" s="9">
        <v>759</v>
      </c>
      <c r="R768" s="12">
        <f t="shared" si="61"/>
        <v>1.7222256666735557E-6</v>
      </c>
      <c r="S768" s="12">
        <f t="shared" si="61"/>
        <v>2.2601386701752697E-9</v>
      </c>
      <c r="T768" s="12">
        <f t="shared" si="61"/>
        <v>2.9660612469491728E-12</v>
      </c>
      <c r="U768" s="12">
        <f t="shared" si="61"/>
        <v>3.8924688280172874E-15</v>
      </c>
    </row>
    <row r="769" spans="5:21" x14ac:dyDescent="0.25">
      <c r="E769" s="2">
        <f t="shared" ca="1" si="57"/>
        <v>0.63301201824237319</v>
      </c>
      <c r="F769" s="2">
        <f t="shared" ca="1" si="58"/>
        <v>71.3334078950503</v>
      </c>
      <c r="Q769" s="9">
        <v>760</v>
      </c>
      <c r="R769" s="12">
        <f t="shared" ref="R769:U788" si="62">1/(($R$2+$Q769)^(R$8+1))</f>
        <v>1.7177142719725716E-6</v>
      </c>
      <c r="S769" s="12">
        <f t="shared" si="62"/>
        <v>2.2512637902654936E-9</v>
      </c>
      <c r="T769" s="12">
        <f t="shared" si="62"/>
        <v>2.9505423201382615E-12</v>
      </c>
      <c r="U769" s="12">
        <f t="shared" si="62"/>
        <v>3.8670279425141041E-15</v>
      </c>
    </row>
    <row r="770" spans="5:21" x14ac:dyDescent="0.25">
      <c r="E770" s="2">
        <f t="shared" ca="1" si="57"/>
        <v>0.39682920581007952</v>
      </c>
      <c r="F770" s="2">
        <f t="shared" ca="1" si="58"/>
        <v>44.659344899810236</v>
      </c>
      <c r="Q770" s="9">
        <v>761</v>
      </c>
      <c r="R770" s="12">
        <f t="shared" si="62"/>
        <v>1.7132205805761904E-6</v>
      </c>
      <c r="S770" s="12">
        <f t="shared" si="62"/>
        <v>2.2424353148903017E-9</v>
      </c>
      <c r="T770" s="12">
        <f t="shared" si="62"/>
        <v>2.9351247577098185E-12</v>
      </c>
      <c r="U770" s="12">
        <f t="shared" si="62"/>
        <v>3.8417863320809144E-15</v>
      </c>
    </row>
    <row r="771" spans="5:21" x14ac:dyDescent="0.25">
      <c r="E771" s="2">
        <f t="shared" ref="E771:E834" ca="1" si="63">RAND()</f>
        <v>0.60737672556628486</v>
      </c>
      <c r="F771" s="2">
        <f t="shared" ref="F771:F834" ca="1" si="64">$C$3+$C$4*(-LN(E771^(-1/$C$5)-1))</f>
        <v>68.150185264058848</v>
      </c>
      <c r="Q771" s="9">
        <v>762</v>
      </c>
      <c r="R771" s="12">
        <f t="shared" si="62"/>
        <v>1.7087444999786407E-6</v>
      </c>
      <c r="S771" s="12">
        <f t="shared" si="62"/>
        <v>2.2336529411485501E-9</v>
      </c>
      <c r="T771" s="12">
        <f t="shared" si="62"/>
        <v>2.9198077662072549E-12</v>
      </c>
      <c r="U771" s="12">
        <f t="shared" si="62"/>
        <v>3.8167421780486991E-15</v>
      </c>
    </row>
    <row r="772" spans="5:21" x14ac:dyDescent="0.25">
      <c r="E772" s="2">
        <f t="shared" ca="1" si="63"/>
        <v>0.28936351307903974</v>
      </c>
      <c r="F772" s="2">
        <f t="shared" ca="1" si="64"/>
        <v>32.768283139141204</v>
      </c>
      <c r="Q772" s="9">
        <v>763</v>
      </c>
      <c r="R772" s="12">
        <f t="shared" si="62"/>
        <v>1.7042859382775805E-6</v>
      </c>
      <c r="S772" s="12">
        <f t="shared" si="62"/>
        <v>2.2249163685085908E-9</v>
      </c>
      <c r="T772" s="12">
        <f t="shared" si="62"/>
        <v>2.9045905594106926E-12</v>
      </c>
      <c r="U772" s="12">
        <f t="shared" si="62"/>
        <v>3.7918936806928103E-15</v>
      </c>
    </row>
    <row r="773" spans="5:21" x14ac:dyDescent="0.25">
      <c r="E773" s="2">
        <f t="shared" ca="1" si="63"/>
        <v>0.81373031572777821</v>
      </c>
      <c r="F773" s="2">
        <f t="shared" ca="1" si="64"/>
        <v>99.873135823604841</v>
      </c>
      <c r="Q773" s="9">
        <v>764</v>
      </c>
      <c r="R773" s="12">
        <f t="shared" si="62"/>
        <v>1.6998448041693794E-6</v>
      </c>
      <c r="S773" s="12">
        <f t="shared" si="62"/>
        <v>2.2162252987866746E-9</v>
      </c>
      <c r="T773" s="12">
        <f t="shared" si="62"/>
        <v>2.8894723582616355E-12</v>
      </c>
      <c r="U773" s="12">
        <f t="shared" si="62"/>
        <v>3.7672390590112585E-15</v>
      </c>
    </row>
    <row r="774" spans="5:21" x14ac:dyDescent="0.25">
      <c r="E774" s="2">
        <f t="shared" ca="1" si="63"/>
        <v>0.73724641458027063</v>
      </c>
      <c r="F774" s="2">
        <f t="shared" ca="1" si="64"/>
        <v>86.002494763632569</v>
      </c>
      <c r="Q774" s="9">
        <v>765</v>
      </c>
      <c r="R774" s="12">
        <f t="shared" si="62"/>
        <v>1.6954210069444444E-6</v>
      </c>
      <c r="S774" s="12">
        <f t="shared" si="62"/>
        <v>2.2075794361255786E-9</v>
      </c>
      <c r="T774" s="12">
        <f t="shared" si="62"/>
        <v>2.8744523907885138E-12</v>
      </c>
      <c r="U774" s="12">
        <f t="shared" si="62"/>
        <v>3.7427765505058778E-15</v>
      </c>
    </row>
    <row r="775" spans="5:21" x14ac:dyDescent="0.25">
      <c r="E775" s="2">
        <f t="shared" ca="1" si="63"/>
        <v>0.98586365696572098</v>
      </c>
      <c r="F775" s="2">
        <f t="shared" ca="1" si="64"/>
        <v>191.83657634175083</v>
      </c>
      <c r="Q775" s="9">
        <v>766</v>
      </c>
      <c r="R775" s="12">
        <f t="shared" si="62"/>
        <v>1.6910144564825885E-6</v>
      </c>
      <c r="S775" s="12">
        <f t="shared" si="62"/>
        <v>2.1989784869734569E-9</v>
      </c>
      <c r="T775" s="12">
        <f t="shared" si="62"/>
        <v>2.859529892033104E-12</v>
      </c>
      <c r="U775" s="12">
        <f t="shared" si="62"/>
        <v>3.7185044109663254E-15</v>
      </c>
    </row>
    <row r="776" spans="5:21" x14ac:dyDescent="0.25">
      <c r="E776" s="2">
        <f t="shared" ca="1" si="63"/>
        <v>0.75036893508207547</v>
      </c>
      <c r="F776" s="2">
        <f t="shared" ca="1" si="64"/>
        <v>88.131174273230783</v>
      </c>
      <c r="Q776" s="9">
        <v>767</v>
      </c>
      <c r="R776" s="12">
        <f t="shared" si="62"/>
        <v>1.6866250632484399E-6</v>
      </c>
      <c r="S776" s="12">
        <f t="shared" si="62"/>
        <v>2.1904221600629088E-9</v>
      </c>
      <c r="T776" s="12">
        <f t="shared" si="62"/>
        <v>2.8447041039778039E-12</v>
      </c>
      <c r="U776" s="12">
        <f t="shared" si="62"/>
        <v>3.6944209142568879E-15</v>
      </c>
    </row>
    <row r="777" spans="5:21" x14ac:dyDescent="0.25">
      <c r="E777" s="2">
        <f t="shared" ca="1" si="63"/>
        <v>0.47227487853745231</v>
      </c>
      <c r="F777" s="2">
        <f t="shared" ca="1" si="64"/>
        <v>52.785569284324602</v>
      </c>
      <c r="Q777" s="9">
        <v>768</v>
      </c>
      <c r="R777" s="12">
        <f t="shared" si="62"/>
        <v>1.6822527382868948E-6</v>
      </c>
      <c r="S777" s="12">
        <f t="shared" si="62"/>
        <v>2.1819101663902654E-9</v>
      </c>
      <c r="T777" s="12">
        <f t="shared" si="62"/>
        <v>2.8299742754737555E-12</v>
      </c>
      <c r="U777" s="12">
        <f t="shared" si="62"/>
        <v>3.6705243521060381E-15</v>
      </c>
    </row>
    <row r="778" spans="5:21" x14ac:dyDescent="0.25">
      <c r="E778" s="2">
        <f t="shared" ca="1" si="63"/>
        <v>0.69577494826518604</v>
      </c>
      <c r="F778" s="2">
        <f t="shared" ca="1" si="64"/>
        <v>79.756018962251076</v>
      </c>
      <c r="Q778" s="9">
        <v>769</v>
      </c>
      <c r="R778" s="12">
        <f t="shared" si="62"/>
        <v>1.6778973932186099E-6</v>
      </c>
      <c r="S778" s="12">
        <f t="shared" si="62"/>
        <v>2.1734422191950907E-9</v>
      </c>
      <c r="T778" s="12">
        <f t="shared" si="62"/>
        <v>2.8153396621698065E-12</v>
      </c>
      <c r="U778" s="12">
        <f t="shared" si="62"/>
        <v>3.6468130338987131E-15</v>
      </c>
    </row>
    <row r="779" spans="5:21" x14ac:dyDescent="0.25">
      <c r="E779" s="2">
        <f t="shared" ca="1" si="63"/>
        <v>0.26824809730567312</v>
      </c>
      <c r="F779" s="2">
        <f t="shared" ca="1" si="64"/>
        <v>30.292032290089001</v>
      </c>
      <c r="Q779" s="9">
        <v>770</v>
      </c>
      <c r="R779" s="12">
        <f t="shared" si="62"/>
        <v>1.6735589402355367E-6</v>
      </c>
      <c r="S779" s="12">
        <f t="shared" si="62"/>
        <v>2.165018033939892E-9</v>
      </c>
      <c r="T779" s="12">
        <f t="shared" si="62"/>
        <v>2.8007995264422925E-12</v>
      </c>
      <c r="U779" s="12">
        <f t="shared" si="62"/>
        <v>3.6232852864712712E-15</v>
      </c>
    </row>
    <row r="780" spans="5:21" x14ac:dyDescent="0.25">
      <c r="E780" s="2">
        <f t="shared" ca="1" si="63"/>
        <v>0.61026298669558654</v>
      </c>
      <c r="F780" s="2">
        <f t="shared" ca="1" si="64"/>
        <v>68.502609156690966</v>
      </c>
      <c r="Q780" s="9">
        <v>771</v>
      </c>
      <c r="R780" s="12">
        <f t="shared" si="62"/>
        <v>1.6692372920964953E-6</v>
      </c>
      <c r="S780" s="12">
        <f t="shared" si="62"/>
        <v>2.1566373282900456E-9</v>
      </c>
      <c r="T780" s="12">
        <f t="shared" si="62"/>
        <v>2.7863531373256401E-12</v>
      </c>
      <c r="U780" s="12">
        <f t="shared" si="62"/>
        <v>3.5999394539090961E-15</v>
      </c>
    </row>
    <row r="781" spans="5:21" x14ac:dyDescent="0.25">
      <c r="E781" s="2">
        <f t="shared" ca="1" si="63"/>
        <v>0.10803682701383344</v>
      </c>
      <c r="F781" s="2">
        <f t="shared" ca="1" si="64"/>
        <v>6.7708986027880638</v>
      </c>
      <c r="Q781" s="9">
        <v>772</v>
      </c>
      <c r="R781" s="12">
        <f t="shared" si="62"/>
        <v>1.6649323621227887E-6</v>
      </c>
      <c r="S781" s="12">
        <f t="shared" si="62"/>
        <v>2.148299822093921E-9</v>
      </c>
      <c r="T781" s="12">
        <f t="shared" si="62"/>
        <v>2.771999770443769E-12</v>
      </c>
      <c r="U781" s="12">
        <f t="shared" si="62"/>
        <v>3.5767738973467989E-15</v>
      </c>
    </row>
    <row r="782" spans="5:21" x14ac:dyDescent="0.25">
      <c r="E782" s="2">
        <f t="shared" ca="1" si="63"/>
        <v>0.55318724216542048</v>
      </c>
      <c r="F782" s="2">
        <f t="shared" ca="1" si="64"/>
        <v>61.763740008659667</v>
      </c>
      <c r="Q782" s="9">
        <v>773</v>
      </c>
      <c r="R782" s="12">
        <f t="shared" si="62"/>
        <v>1.660644064193857E-6</v>
      </c>
      <c r="S782" s="12">
        <f t="shared" si="62"/>
        <v>2.1400052373632177E-9</v>
      </c>
      <c r="T782" s="12">
        <f t="shared" si="62"/>
        <v>2.757738707942291E-12</v>
      </c>
      <c r="U782" s="12">
        <f t="shared" si="62"/>
        <v>3.5537869947709931E-15</v>
      </c>
    </row>
    <row r="783" spans="5:21" x14ac:dyDescent="0.25">
      <c r="E783" s="2">
        <f t="shared" ca="1" si="63"/>
        <v>0.51702130168986216</v>
      </c>
      <c r="F783" s="2">
        <f t="shared" ca="1" si="64"/>
        <v>57.690677562072111</v>
      </c>
      <c r="Q783" s="9">
        <v>774</v>
      </c>
      <c r="R783" s="12">
        <f t="shared" si="62"/>
        <v>1.6563723127429691E-6</v>
      </c>
      <c r="S783" s="12">
        <f t="shared" si="62"/>
        <v>2.1317532982534996E-9</v>
      </c>
      <c r="T783" s="12">
        <f t="shared" si="62"/>
        <v>2.7435692384214923E-12</v>
      </c>
      <c r="U783" s="12">
        <f t="shared" si="62"/>
        <v>3.5309771408256015E-15</v>
      </c>
    </row>
    <row r="784" spans="5:21" x14ac:dyDescent="0.25">
      <c r="E784" s="2">
        <f t="shared" ca="1" si="63"/>
        <v>0.75673568854666307</v>
      </c>
      <c r="F784" s="2">
        <f t="shared" ca="1" si="64"/>
        <v>89.195081598394211</v>
      </c>
      <c r="Q784" s="9">
        <v>775</v>
      </c>
      <c r="R784" s="12">
        <f t="shared" si="62"/>
        <v>1.6521170227529557E-6</v>
      </c>
      <c r="S784" s="12">
        <f t="shared" si="62"/>
        <v>2.1235437310449303E-9</v>
      </c>
      <c r="T784" s="12">
        <f t="shared" si="62"/>
        <v>2.7294906568700903E-12</v>
      </c>
      <c r="U784" s="12">
        <f t="shared" si="62"/>
        <v>3.508342746619653E-15</v>
      </c>
    </row>
    <row r="785" spans="5:21" x14ac:dyDescent="0.25">
      <c r="E785" s="2">
        <f t="shared" ca="1" si="63"/>
        <v>0.82922427184842185</v>
      </c>
      <c r="F785" s="2">
        <f t="shared" ca="1" si="64"/>
        <v>103.24403824539542</v>
      </c>
      <c r="Q785" s="9">
        <v>776</v>
      </c>
      <c r="R785" s="12">
        <f t="shared" si="62"/>
        <v>1.6478781097519779E-6</v>
      </c>
      <c r="S785" s="12">
        <f t="shared" si="62"/>
        <v>2.1153762641232063E-9</v>
      </c>
      <c r="T785" s="12">
        <f t="shared" si="62"/>
        <v>2.7155022645997515E-12</v>
      </c>
      <c r="U785" s="12">
        <f t="shared" si="62"/>
        <v>3.4858822395375502E-15</v>
      </c>
    </row>
    <row r="786" spans="5:21" x14ac:dyDescent="0.25">
      <c r="E786" s="2">
        <f t="shared" ca="1" si="63"/>
        <v>0.96739216624710889</v>
      </c>
      <c r="F786" s="2">
        <f t="shared" ca="1" si="64"/>
        <v>162.99166439173928</v>
      </c>
      <c r="Q786" s="9">
        <v>777</v>
      </c>
      <c r="R786" s="12">
        <f t="shared" si="62"/>
        <v>1.643655489809336E-6</v>
      </c>
      <c r="S786" s="12">
        <f t="shared" si="62"/>
        <v>2.107250627960687E-9</v>
      </c>
      <c r="T786" s="12">
        <f t="shared" si="62"/>
        <v>2.701603369180368E-12</v>
      </c>
      <c r="U786" s="12">
        <f t="shared" si="62"/>
        <v>3.4635940630517542E-15</v>
      </c>
    </row>
    <row r="787" spans="5:21" x14ac:dyDescent="0.25">
      <c r="E787" s="2">
        <f t="shared" ca="1" si="63"/>
        <v>0.57577766335330405</v>
      </c>
      <c r="F787" s="2">
        <f t="shared" ca="1" si="64"/>
        <v>64.377642513022522</v>
      </c>
      <c r="Q787" s="9">
        <v>778</v>
      </c>
      <c r="R787" s="12">
        <f t="shared" si="62"/>
        <v>1.6394490795313143E-6</v>
      </c>
      <c r="S787" s="12">
        <f t="shared" si="62"/>
        <v>2.0991665550977136E-9</v>
      </c>
      <c r="T787" s="12">
        <f t="shared" si="62"/>
        <v>2.6877932843760737E-12</v>
      </c>
      <c r="U787" s="12">
        <f t="shared" si="62"/>
        <v>3.4414766765378665E-15</v>
      </c>
    </row>
    <row r="788" spans="5:21" x14ac:dyDescent="0.25">
      <c r="E788" s="2">
        <f t="shared" ca="1" si="63"/>
        <v>0.66783916952418765</v>
      </c>
      <c r="F788" s="2">
        <f t="shared" ca="1" si="64"/>
        <v>75.879654638416696</v>
      </c>
      <c r="Q788" s="9">
        <v>779</v>
      </c>
      <c r="R788" s="12">
        <f t="shared" si="62"/>
        <v>1.635258796057064E-6</v>
      </c>
      <c r="S788" s="12">
        <f t="shared" si="62"/>
        <v>2.0911237801241226E-9</v>
      </c>
      <c r="T788" s="12">
        <f t="shared" si="62"/>
        <v>2.6740713300819983E-12</v>
      </c>
      <c r="U788" s="12">
        <f t="shared" si="62"/>
        <v>3.4195285550920696E-15</v>
      </c>
    </row>
    <row r="789" spans="5:21" x14ac:dyDescent="0.25">
      <c r="E789" s="2">
        <f t="shared" ca="1" si="63"/>
        <v>0.69202326342558684</v>
      </c>
      <c r="F789" s="2">
        <f t="shared" ca="1" si="64"/>
        <v>79.221709510329163</v>
      </c>
      <c r="Q789" s="9">
        <v>780</v>
      </c>
      <c r="R789" s="12">
        <f t="shared" ref="R789:U808" si="65">1/(($R$2+$Q789)^(R$8+1))</f>
        <v>1.6310845570545222E-6</v>
      </c>
      <c r="S789" s="12">
        <f t="shared" si="65"/>
        <v>2.0831220396609479E-9</v>
      </c>
      <c r="T789" s="12">
        <f t="shared" si="65"/>
        <v>2.6604368322617472E-12</v>
      </c>
      <c r="U789" s="12">
        <f t="shared" si="65"/>
        <v>3.3977481893508901E-15</v>
      </c>
    </row>
    <row r="790" spans="5:21" x14ac:dyDescent="0.25">
      <c r="E790" s="2">
        <f t="shared" ca="1" si="63"/>
        <v>0.20886981132532034</v>
      </c>
      <c r="F790" s="2">
        <f t="shared" ca="1" si="64"/>
        <v>22.842605326025652</v>
      </c>
      <c r="Q790" s="9">
        <v>781</v>
      </c>
      <c r="R790" s="12">
        <f t="shared" si="65"/>
        <v>1.6269262807163682E-6</v>
      </c>
      <c r="S790" s="12">
        <f t="shared" si="65"/>
        <v>2.0751610723423064E-9</v>
      </c>
      <c r="T790" s="12">
        <f t="shared" si="65"/>
        <v>2.6468891228855948E-12</v>
      </c>
      <c r="U790" s="12">
        <f t="shared" si="65"/>
        <v>3.3761340853132586E-15</v>
      </c>
    </row>
    <row r="791" spans="5:21" x14ac:dyDescent="0.25">
      <c r="E791" s="2">
        <f t="shared" ca="1" si="63"/>
        <v>0.60930148676850293</v>
      </c>
      <c r="F791" s="2">
        <f t="shared" ca="1" si="64"/>
        <v>68.385047699915802</v>
      </c>
      <c r="Q791" s="9">
        <v>782</v>
      </c>
      <c r="R791" s="12">
        <f t="shared" si="65"/>
        <v>1.6227838857560144E-6</v>
      </c>
      <c r="S791" s="12">
        <f t="shared" si="65"/>
        <v>2.0672406187974707E-9</v>
      </c>
      <c r="T791" s="12">
        <f t="shared" si="65"/>
        <v>2.6334275398693892E-12</v>
      </c>
      <c r="U791" s="12">
        <f t="shared" si="65"/>
        <v>3.3546847641648273E-15</v>
      </c>
    </row>
    <row r="792" spans="5:21" x14ac:dyDescent="0.25">
      <c r="E792" s="2">
        <f t="shared" ca="1" si="63"/>
        <v>0.29861505919196896</v>
      </c>
      <c r="F792" s="2">
        <f t="shared" ca="1" si="64"/>
        <v>33.832738138639925</v>
      </c>
      <c r="Q792" s="9">
        <v>783</v>
      </c>
      <c r="R792" s="12">
        <f t="shared" si="65"/>
        <v>1.618657291403635E-6</v>
      </c>
      <c r="S792" s="12">
        <f t="shared" si="65"/>
        <v>2.0593604216331234E-9</v>
      </c>
      <c r="T792" s="12">
        <f t="shared" si="65"/>
        <v>2.6200514270141516E-12</v>
      </c>
      <c r="U792" s="12">
        <f t="shared" si="65"/>
        <v>3.3333987621045187E-15</v>
      </c>
    </row>
    <row r="793" spans="5:21" x14ac:dyDescent="0.25">
      <c r="E793" s="2">
        <f t="shared" ca="1" si="63"/>
        <v>0.64156602872043345</v>
      </c>
      <c r="F793" s="2">
        <f t="shared" ca="1" si="64"/>
        <v>72.424359280984419</v>
      </c>
      <c r="Q793" s="9">
        <v>784</v>
      </c>
      <c r="R793" s="12">
        <f t="shared" si="65"/>
        <v>1.614546417402227E-6</v>
      </c>
      <c r="S793" s="12">
        <f t="shared" si="65"/>
        <v>2.0515202254157906E-9</v>
      </c>
      <c r="T793" s="12">
        <f t="shared" si="65"/>
        <v>2.6067601339463664E-12</v>
      </c>
      <c r="U793" s="12">
        <f t="shared" si="65"/>
        <v>3.3122746301732737E-15</v>
      </c>
    </row>
    <row r="794" spans="5:21" x14ac:dyDescent="0.25">
      <c r="E794" s="2">
        <f t="shared" ca="1" si="63"/>
        <v>0.65404883967433369</v>
      </c>
      <c r="F794" s="2">
        <f t="shared" ca="1" si="64"/>
        <v>74.045337551339927</v>
      </c>
      <c r="Q794" s="9">
        <v>785</v>
      </c>
      <c r="R794" s="12">
        <f t="shared" si="65"/>
        <v>1.6104511840037105E-6</v>
      </c>
      <c r="S794" s="12">
        <f t="shared" si="65"/>
        <v>2.0437197766544551E-9</v>
      </c>
      <c r="T794" s="12">
        <f t="shared" si="65"/>
        <v>2.5935530160589528E-12</v>
      </c>
      <c r="U794" s="12">
        <f t="shared" si="65"/>
        <v>3.2913109340849656E-15</v>
      </c>
    </row>
    <row r="795" spans="5:21" x14ac:dyDescent="0.25">
      <c r="E795" s="2">
        <f t="shared" ca="1" si="63"/>
        <v>2.2606299469844382E-2</v>
      </c>
      <c r="F795" s="2">
        <f t="shared" ca="1" si="64"/>
        <v>-21.648498373758041</v>
      </c>
      <c r="Q795" s="9">
        <v>786</v>
      </c>
      <c r="R795" s="12">
        <f t="shared" si="65"/>
        <v>1.6063715119650582E-6</v>
      </c>
      <c r="S795" s="12">
        <f t="shared" si="65"/>
        <v>2.0359588237833436E-9</v>
      </c>
      <c r="T795" s="12">
        <f t="shared" si="65"/>
        <v>2.5804294344529072E-12</v>
      </c>
      <c r="U795" s="12">
        <f t="shared" si="65"/>
        <v>3.2705062540594513E-15</v>
      </c>
    </row>
    <row r="796" spans="5:21" x14ac:dyDescent="0.25">
      <c r="E796" s="2">
        <f t="shared" ca="1" si="63"/>
        <v>0.38737794864141573</v>
      </c>
      <c r="F796" s="2">
        <f t="shared" ca="1" si="64"/>
        <v>43.640274898891668</v>
      </c>
      <c r="Q796" s="9">
        <v>787</v>
      </c>
      <c r="R796" s="12">
        <f t="shared" si="65"/>
        <v>1.6023073225444641E-6</v>
      </c>
      <c r="S796" s="12">
        <f t="shared" si="65"/>
        <v>2.028237117144891E-9</v>
      </c>
      <c r="T796" s="12">
        <f t="shared" si="65"/>
        <v>2.5673887558796092E-12</v>
      </c>
      <c r="U796" s="12">
        <f t="shared" si="65"/>
        <v>3.249859184657733E-15</v>
      </c>
    </row>
    <row r="797" spans="5:21" x14ac:dyDescent="0.25">
      <c r="E797" s="2">
        <f t="shared" ca="1" si="63"/>
        <v>0.65448901089686251</v>
      </c>
      <c r="F797" s="2">
        <f t="shared" ca="1" si="64"/>
        <v>74.10315799845641</v>
      </c>
      <c r="Q797" s="9">
        <v>788</v>
      </c>
      <c r="R797" s="12">
        <f t="shared" si="65"/>
        <v>1.5982585374975428E-6</v>
      </c>
      <c r="S797" s="12">
        <f t="shared" si="65"/>
        <v>2.0205544089728733E-9</v>
      </c>
      <c r="T797" s="12">
        <f t="shared" si="65"/>
        <v>2.5544303526837841E-12</v>
      </c>
      <c r="U797" s="12">
        <f t="shared" si="65"/>
        <v>3.2293683346191961E-15</v>
      </c>
    </row>
    <row r="798" spans="5:21" x14ac:dyDescent="0.25">
      <c r="E798" s="2">
        <f t="shared" ca="1" si="63"/>
        <v>8.4774918595500792E-2</v>
      </c>
      <c r="F798" s="2">
        <f t="shared" ca="1" si="64"/>
        <v>1.7031273335933754</v>
      </c>
      <c r="Q798" s="9">
        <v>789</v>
      </c>
      <c r="R798" s="12">
        <f t="shared" si="65"/>
        <v>1.5942250790735639E-6</v>
      </c>
      <c r="S798" s="12">
        <f t="shared" si="65"/>
        <v>2.0129104533757121E-9</v>
      </c>
      <c r="T798" s="12">
        <f t="shared" si="65"/>
        <v>2.5415536027471111E-12</v>
      </c>
      <c r="U798" s="12">
        <f t="shared" si="65"/>
        <v>3.2090323267008981E-15</v>
      </c>
    </row>
    <row r="799" spans="5:21" x14ac:dyDescent="0.25">
      <c r="E799" s="2">
        <f t="shared" ca="1" si="63"/>
        <v>0.87409173642925986</v>
      </c>
      <c r="F799" s="2">
        <f t="shared" ca="1" si="64"/>
        <v>114.7802238088933</v>
      </c>
      <c r="Q799" s="9">
        <v>790</v>
      </c>
      <c r="R799" s="12">
        <f t="shared" si="65"/>
        <v>1.5902068700117197E-6</v>
      </c>
      <c r="S799" s="12">
        <f t="shared" si="65"/>
        <v>2.0053050063199494E-9</v>
      </c>
      <c r="T799" s="12">
        <f t="shared" si="65"/>
        <v>2.5287578894324706E-12</v>
      </c>
      <c r="U799" s="12">
        <f t="shared" si="65"/>
        <v>3.1888497975188788E-15</v>
      </c>
    </row>
    <row r="800" spans="5:21" x14ac:dyDescent="0.25">
      <c r="E800" s="2">
        <f t="shared" ca="1" si="63"/>
        <v>0.80489530189198266</v>
      </c>
      <c r="F800" s="2">
        <f t="shared" ca="1" si="64"/>
        <v>98.055914182941777</v>
      </c>
      <c r="Q800" s="9">
        <v>791</v>
      </c>
      <c r="R800" s="12">
        <f t="shared" si="65"/>
        <v>1.5862038335374248E-6</v>
      </c>
      <c r="S800" s="12">
        <f t="shared" si="65"/>
        <v>1.9977378256138854E-9</v>
      </c>
      <c r="T800" s="12">
        <f t="shared" si="65"/>
        <v>2.5160426015288226E-12</v>
      </c>
      <c r="U800" s="12">
        <f t="shared" si="65"/>
        <v>3.1688193973914644E-15</v>
      </c>
    </row>
    <row r="801" spans="5:21" x14ac:dyDescent="0.25">
      <c r="E801" s="2">
        <f t="shared" ca="1" si="63"/>
        <v>0.89670417314052253</v>
      </c>
      <c r="F801" s="2">
        <f t="shared" ca="1" si="64"/>
        <v>122.0818376725385</v>
      </c>
      <c r="Q801" s="9">
        <v>792</v>
      </c>
      <c r="R801" s="12">
        <f t="shared" si="65"/>
        <v>1.5822158933586488E-6</v>
      </c>
      <c r="S801" s="12">
        <f t="shared" si="65"/>
        <v>1.9902086708913822E-9</v>
      </c>
      <c r="T801" s="12">
        <f t="shared" si="65"/>
        <v>2.5034071331967073E-12</v>
      </c>
      <c r="U801" s="12">
        <f t="shared" si="65"/>
        <v>3.1489397901845373E-15</v>
      </c>
    </row>
    <row r="802" spans="5:21" x14ac:dyDescent="0.25">
      <c r="E802" s="2">
        <f t="shared" ca="1" si="63"/>
        <v>0.55434469932481845</v>
      </c>
      <c r="F802" s="2">
        <f t="shared" ca="1" si="64"/>
        <v>61.8962161115182</v>
      </c>
      <c r="Q802" s="9">
        <v>793</v>
      </c>
      <c r="R802" s="12">
        <f t="shared" si="65"/>
        <v>1.5782429736622812E-6</v>
      </c>
      <c r="S802" s="12">
        <f t="shared" si="65"/>
        <v>1.9827173035958306E-9</v>
      </c>
      <c r="T802" s="12">
        <f t="shared" si="65"/>
        <v>2.4908508839143604E-12</v>
      </c>
      <c r="U802" s="12">
        <f t="shared" si="65"/>
        <v>3.1292096531587441E-15</v>
      </c>
    </row>
    <row r="803" spans="5:21" x14ac:dyDescent="0.25">
      <c r="E803" s="2">
        <f t="shared" ca="1" si="63"/>
        <v>0.92307733561220551</v>
      </c>
      <c r="F803" s="2">
        <f t="shared" ca="1" si="64"/>
        <v>132.75505436331133</v>
      </c>
      <c r="Q803" s="9">
        <v>794</v>
      </c>
      <c r="R803" s="12">
        <f t="shared" si="65"/>
        <v>1.5742849991105289E-6</v>
      </c>
      <c r="S803" s="12">
        <f t="shared" si="65"/>
        <v>1.9752634869642774E-9</v>
      </c>
      <c r="T803" s="12">
        <f t="shared" si="65"/>
        <v>2.4783732584244382E-12</v>
      </c>
      <c r="U803" s="12">
        <f t="shared" si="65"/>
        <v>3.1096276768186175E-15</v>
      </c>
    </row>
    <row r="804" spans="5:21" x14ac:dyDescent="0.25">
      <c r="E804" s="2">
        <f t="shared" ca="1" si="63"/>
        <v>0.27259609189490774</v>
      </c>
      <c r="F804" s="2">
        <f t="shared" ca="1" si="64"/>
        <v>30.807766046046066</v>
      </c>
      <c r="Q804" s="9">
        <v>795</v>
      </c>
      <c r="R804" s="12">
        <f t="shared" si="65"/>
        <v>1.5703418948373439E-6</v>
      </c>
      <c r="S804" s="12">
        <f t="shared" si="65"/>
        <v>1.9678469860117094E-9</v>
      </c>
      <c r="T804" s="12">
        <f t="shared" si="65"/>
        <v>2.4659736666813398E-12</v>
      </c>
      <c r="U804" s="12">
        <f t="shared" si="65"/>
        <v>3.0901925647635837E-15</v>
      </c>
    </row>
    <row r="805" spans="5:21" x14ac:dyDescent="0.25">
      <c r="E805" s="2">
        <f t="shared" ca="1" si="63"/>
        <v>0.77441065102756468</v>
      </c>
      <c r="F805" s="2">
        <f t="shared" ca="1" si="64"/>
        <v>92.267595269320225</v>
      </c>
      <c r="Q805" s="9">
        <v>796</v>
      </c>
      <c r="R805" s="12">
        <f t="shared" si="65"/>
        <v>1.5664135864448834E-6</v>
      </c>
      <c r="S805" s="12">
        <f t="shared" si="65"/>
        <v>1.9604675675154986E-9</v>
      </c>
      <c r="T805" s="12">
        <f t="shared" si="65"/>
        <v>2.4536515237991222E-12</v>
      </c>
      <c r="U805" s="12">
        <f t="shared" si="65"/>
        <v>3.0709030335408287E-15</v>
      </c>
    </row>
    <row r="806" spans="5:21" x14ac:dyDescent="0.25">
      <c r="E806" s="2">
        <f t="shared" ca="1" si="63"/>
        <v>0.84442869752773209</v>
      </c>
      <c r="F806" s="2">
        <f t="shared" ca="1" si="64"/>
        <v>106.81813286064846</v>
      </c>
      <c r="Q806" s="9">
        <v>797</v>
      </c>
      <c r="R806" s="12">
        <f t="shared" si="65"/>
        <v>1.5625000000000001E-6</v>
      </c>
      <c r="S806" s="12">
        <f t="shared" si="65"/>
        <v>1.9531249999999999E-9</v>
      </c>
      <c r="T806" s="12">
        <f t="shared" si="65"/>
        <v>2.4414062500000001E-12</v>
      </c>
      <c r="U806" s="12">
        <f t="shared" si="65"/>
        <v>3.0517578125000001E-15</v>
      </c>
    </row>
    <row r="807" spans="5:21" x14ac:dyDescent="0.25">
      <c r="E807" s="2">
        <f t="shared" ca="1" si="63"/>
        <v>0.21709850545059595</v>
      </c>
      <c r="F807" s="2">
        <f t="shared" ca="1" si="64"/>
        <v>23.929725273144115</v>
      </c>
      <c r="Q807" s="9">
        <v>798</v>
      </c>
      <c r="R807" s="12">
        <f t="shared" si="65"/>
        <v>1.5586010620307636E-6</v>
      </c>
      <c r="S807" s="12">
        <f t="shared" si="65"/>
        <v>1.9458190537213031E-9</v>
      </c>
      <c r="T807" s="12">
        <f t="shared" si="65"/>
        <v>2.4292372705634244E-12</v>
      </c>
      <c r="U807" s="12">
        <f t="shared" si="65"/>
        <v>3.0327556436497182E-15</v>
      </c>
    </row>
    <row r="808" spans="5:21" x14ac:dyDescent="0.25">
      <c r="E808" s="2">
        <f t="shared" ca="1" si="63"/>
        <v>8.119568429227364E-2</v>
      </c>
      <c r="F808" s="2">
        <f t="shared" ca="1" si="64"/>
        <v>0.83605402706084675</v>
      </c>
      <c r="Q808" s="9">
        <v>799</v>
      </c>
      <c r="R808" s="12">
        <f t="shared" si="65"/>
        <v>1.554716699523013E-6</v>
      </c>
      <c r="S808" s="12">
        <f t="shared" si="65"/>
        <v>1.9385495006521359E-9</v>
      </c>
      <c r="T808" s="12">
        <f t="shared" si="65"/>
        <v>2.4171440157757304E-12</v>
      </c>
      <c r="U808" s="12">
        <f t="shared" si="65"/>
        <v>3.0138952815158735E-15</v>
      </c>
    </row>
    <row r="809" spans="5:21" x14ac:dyDescent="0.25">
      <c r="E809" s="2">
        <f t="shared" ca="1" si="63"/>
        <v>0.55847636035952053</v>
      </c>
      <c r="F809" s="2">
        <f t="shared" ca="1" si="64"/>
        <v>62.370318534089883</v>
      </c>
      <c r="Q809" s="9">
        <v>800</v>
      </c>
      <c r="R809" s="12">
        <f t="shared" ref="R809:U828" si="66">1/(($R$2+$Q809)^(R$8+1))</f>
        <v>1.5508468399169367E-6</v>
      </c>
      <c r="S809" s="12">
        <f t="shared" si="66"/>
        <v>1.9313161144669198E-9</v>
      </c>
      <c r="T809" s="12">
        <f t="shared" si="66"/>
        <v>2.4051259208803485E-12</v>
      </c>
      <c r="U809" s="12">
        <f t="shared" si="66"/>
        <v>2.9951754930016792E-15</v>
      </c>
    </row>
    <row r="810" spans="5:21" x14ac:dyDescent="0.25">
      <c r="E810" s="2">
        <f t="shared" ca="1" si="63"/>
        <v>0.38816414088182427</v>
      </c>
      <c r="F810" s="2">
        <f t="shared" ca="1" si="64"/>
        <v>43.725133182366612</v>
      </c>
      <c r="Q810" s="9">
        <v>801</v>
      </c>
      <c r="R810" s="12">
        <f t="shared" si="66"/>
        <v>1.5469914111036856E-6</v>
      </c>
      <c r="S810" s="12">
        <f t="shared" si="66"/>
        <v>1.9241186705269722E-9</v>
      </c>
      <c r="T810" s="12">
        <f t="shared" si="66"/>
        <v>2.3931824260285723E-12</v>
      </c>
      <c r="U810" s="12">
        <f t="shared" si="66"/>
        <v>2.976595057249468E-15</v>
      </c>
    </row>
    <row r="811" spans="5:21" x14ac:dyDescent="0.25">
      <c r="E811" s="2">
        <f t="shared" ca="1" si="63"/>
        <v>0.37577269572523098</v>
      </c>
      <c r="F811" s="2">
        <f t="shared" ca="1" si="64"/>
        <v>42.385350853739418</v>
      </c>
      <c r="Q811" s="9">
        <v>802</v>
      </c>
      <c r="R811" s="12">
        <f t="shared" si="66"/>
        <v>1.5431503414220131E-6</v>
      </c>
      <c r="S811" s="12">
        <f t="shared" si="66"/>
        <v>1.9169569458658545E-9</v>
      </c>
      <c r="T811" s="12">
        <f t="shared" si="66"/>
        <v>2.3813129762308752E-12</v>
      </c>
      <c r="U811" s="12">
        <f t="shared" si="66"/>
        <v>2.958152765504193E-15</v>
      </c>
    </row>
    <row r="812" spans="5:21" x14ac:dyDescent="0.25">
      <c r="E812" s="2">
        <f t="shared" ca="1" si="63"/>
        <v>0.92829589200836093</v>
      </c>
      <c r="F812" s="2">
        <f t="shared" ca="1" si="64"/>
        <v>135.27032730299607</v>
      </c>
      <c r="Q812" s="9">
        <v>803</v>
      </c>
      <c r="R812" s="12">
        <f t="shared" si="66"/>
        <v>1.5393235596549452E-6</v>
      </c>
      <c r="S812" s="12">
        <f t="shared" si="66"/>
        <v>1.9098307191748701E-9</v>
      </c>
      <c r="T812" s="12">
        <f t="shared" si="66"/>
        <v>2.3695170213087716E-12</v>
      </c>
      <c r="U812" s="12">
        <f t="shared" si="66"/>
        <v>2.9398474209786249E-15</v>
      </c>
    </row>
    <row r="813" spans="5:21" x14ac:dyDescent="0.25">
      <c r="E813" s="2">
        <f t="shared" ca="1" si="63"/>
        <v>0.10847232717844868</v>
      </c>
      <c r="F813" s="2">
        <f t="shared" ca="1" si="64"/>
        <v>6.8580073148711307</v>
      </c>
      <c r="Q813" s="9">
        <v>804</v>
      </c>
      <c r="R813" s="12">
        <f t="shared" si="66"/>
        <v>1.5355109950264799E-6</v>
      </c>
      <c r="S813" s="12">
        <f t="shared" si="66"/>
        <v>1.9027397707886989E-9</v>
      </c>
      <c r="T813" s="12">
        <f t="shared" si="66"/>
        <v>2.3577940158472103E-12</v>
      </c>
      <c r="U813" s="12">
        <f t="shared" si="66"/>
        <v>2.921677838720211E-15</v>
      </c>
    </row>
    <row r="814" spans="5:21" x14ac:dyDescent="0.25">
      <c r="E814" s="2">
        <f t="shared" ca="1" si="63"/>
        <v>0.47524205863956659</v>
      </c>
      <c r="F814" s="2">
        <f t="shared" ca="1" si="64"/>
        <v>53.107576186205776</v>
      </c>
      <c r="Q814" s="9">
        <v>805</v>
      </c>
      <c r="R814" s="12">
        <f t="shared" si="66"/>
        <v>1.5317125771983138E-6</v>
      </c>
      <c r="S814" s="12">
        <f t="shared" si="66"/>
        <v>1.8956838826711806E-9</v>
      </c>
      <c r="T814" s="12">
        <f t="shared" si="66"/>
        <v>2.3461434191475008E-12</v>
      </c>
      <c r="U814" s="12">
        <f t="shared" si="66"/>
        <v>2.90364284547958E-15</v>
      </c>
    </row>
    <row r="815" spans="5:21" x14ac:dyDescent="0.25">
      <c r="E815" s="2">
        <f t="shared" ca="1" si="63"/>
        <v>0.65081179070193185</v>
      </c>
      <c r="F815" s="2">
        <f t="shared" ca="1" si="64"/>
        <v>73.621537251016861</v>
      </c>
      <c r="Q815" s="9">
        <v>806</v>
      </c>
      <c r="R815" s="12">
        <f t="shared" si="66"/>
        <v>1.5279282362665991E-6</v>
      </c>
      <c r="S815" s="12">
        <f t="shared" si="66"/>
        <v>1.888662838401235E-9</v>
      </c>
      <c r="T815" s="12">
        <f t="shared" si="66"/>
        <v>2.3345646951807601E-12</v>
      </c>
      <c r="U815" s="12">
        <f t="shared" si="66"/>
        <v>2.8857412795806676E-15</v>
      </c>
    </row>
    <row r="816" spans="5:21" x14ac:dyDescent="0.25">
      <c r="E816" s="2">
        <f t="shared" ca="1" si="63"/>
        <v>0.73376635691291314</v>
      </c>
      <c r="F816" s="2">
        <f t="shared" ca="1" si="64"/>
        <v>85.451542014449672</v>
      </c>
      <c r="Q816" s="9">
        <v>807</v>
      </c>
      <c r="R816" s="12">
        <f t="shared" si="66"/>
        <v>1.5241579027587259E-6</v>
      </c>
      <c r="S816" s="12">
        <f t="shared" si="66"/>
        <v>1.8816764231589207E-9</v>
      </c>
      <c r="T816" s="12">
        <f t="shared" si="66"/>
        <v>2.3230573125418773E-12</v>
      </c>
      <c r="U816" s="12">
        <f t="shared" si="66"/>
        <v>2.8679719907924411E-15</v>
      </c>
    </row>
    <row r="817" spans="5:21" x14ac:dyDescent="0.25">
      <c r="E817" s="2">
        <f t="shared" ca="1" si="63"/>
        <v>0.15283809119400582</v>
      </c>
      <c r="F817" s="2">
        <f t="shared" ca="1" si="64"/>
        <v>14.721249296850299</v>
      </c>
      <c r="Q817" s="9">
        <v>808</v>
      </c>
      <c r="R817" s="12">
        <f t="shared" si="66"/>
        <v>1.5204015076301351E-6</v>
      </c>
      <c r="S817" s="12">
        <f t="shared" si="66"/>
        <v>1.8747244237116336E-9</v>
      </c>
      <c r="T817" s="12">
        <f t="shared" si="66"/>
        <v>2.3116207444039873E-12</v>
      </c>
      <c r="U817" s="12">
        <f t="shared" si="66"/>
        <v>2.850333840202204E-15</v>
      </c>
    </row>
    <row r="818" spans="5:21" x14ac:dyDescent="0.25">
      <c r="E818" s="2">
        <f t="shared" ca="1" si="63"/>
        <v>0.96206024185547601</v>
      </c>
      <c r="F818" s="2">
        <f t="shared" ca="1" si="64"/>
        <v>157.71768901111642</v>
      </c>
      <c r="Q818" s="9">
        <v>809</v>
      </c>
      <c r="R818" s="12">
        <f t="shared" si="66"/>
        <v>1.5166589822611564E-6</v>
      </c>
      <c r="S818" s="12">
        <f t="shared" si="66"/>
        <v>1.8678066284004391E-9</v>
      </c>
      <c r="T818" s="12">
        <f t="shared" si="66"/>
        <v>2.300254468473447E-12</v>
      </c>
      <c r="U818" s="12">
        <f t="shared" si="66"/>
        <v>2.8328257000904523E-15</v>
      </c>
    </row>
    <row r="819" spans="5:21" x14ac:dyDescent="0.25">
      <c r="E819" s="2">
        <f t="shared" ca="1" si="63"/>
        <v>0.66838262994030584</v>
      </c>
      <c r="F819" s="2">
        <f t="shared" ca="1" si="64"/>
        <v>75.95294280752492</v>
      </c>
      <c r="Q819" s="9">
        <v>810</v>
      </c>
      <c r="R819" s="12">
        <f t="shared" si="66"/>
        <v>1.5129302584538761E-6</v>
      </c>
      <c r="S819" s="12">
        <f t="shared" si="66"/>
        <v>1.8609228271265388E-9</v>
      </c>
      <c r="T819" s="12">
        <f t="shared" si="66"/>
        <v>2.2889579669453122E-12</v>
      </c>
      <c r="U819" s="12">
        <f t="shared" si="66"/>
        <v>2.8154464538072722E-15</v>
      </c>
    </row>
    <row r="820" spans="5:21" x14ac:dyDescent="0.25">
      <c r="E820" s="2">
        <f t="shared" ca="1" si="63"/>
        <v>0.22592714300723649</v>
      </c>
      <c r="F820" s="2">
        <f t="shared" ca="1" si="64"/>
        <v>25.073542171355662</v>
      </c>
      <c r="Q820" s="9">
        <v>811</v>
      </c>
      <c r="R820" s="12">
        <f t="shared" si="66"/>
        <v>1.5092152684290277E-6</v>
      </c>
      <c r="S820" s="12">
        <f t="shared" si="66"/>
        <v>1.8540728113378719E-9</v>
      </c>
      <c r="T820" s="12">
        <f t="shared" si="66"/>
        <v>2.2777307264593019E-12</v>
      </c>
      <c r="U820" s="12">
        <f t="shared" si="66"/>
        <v>2.7981949956502483E-15</v>
      </c>
    </row>
    <row r="821" spans="5:21" x14ac:dyDescent="0.25">
      <c r="E821" s="2">
        <f t="shared" ca="1" si="63"/>
        <v>0.96447833555310658</v>
      </c>
      <c r="F821" s="2">
        <f t="shared" ca="1" si="64"/>
        <v>160.01348420870033</v>
      </c>
      <c r="Q821" s="9">
        <v>812</v>
      </c>
      <c r="R821" s="12">
        <f t="shared" si="66"/>
        <v>1.5055139448229139E-6</v>
      </c>
      <c r="S821" s="12">
        <f t="shared" si="66"/>
        <v>1.8472563740158453E-9</v>
      </c>
      <c r="T821" s="12">
        <f t="shared" si="66"/>
        <v>2.2665722380562521E-12</v>
      </c>
      <c r="U821" s="12">
        <f t="shared" si="66"/>
        <v>2.7810702307438674E-15</v>
      </c>
    </row>
    <row r="822" spans="5:21" x14ac:dyDescent="0.25">
      <c r="E822" s="2">
        <f t="shared" ca="1" si="63"/>
        <v>0.42723627690070543</v>
      </c>
      <c r="F822" s="2">
        <f t="shared" ca="1" si="64"/>
        <v>47.928944054768102</v>
      </c>
      <c r="Q822" s="9">
        <v>813</v>
      </c>
      <c r="R822" s="12">
        <f t="shared" si="66"/>
        <v>1.5018262206843522E-6</v>
      </c>
      <c r="S822" s="12">
        <f t="shared" si="66"/>
        <v>1.8404733096621962E-9</v>
      </c>
      <c r="T822" s="12">
        <f t="shared" si="66"/>
        <v>2.2554819971350445E-12</v>
      </c>
      <c r="U822" s="12">
        <f t="shared" si="66"/>
        <v>2.7640710749203978E-15</v>
      </c>
    </row>
    <row r="823" spans="5:21" x14ac:dyDescent="0.25">
      <c r="E823" s="2">
        <f t="shared" ca="1" si="63"/>
        <v>0.28839614251035994</v>
      </c>
      <c r="F823" s="2">
        <f t="shared" ca="1" si="64"/>
        <v>32.65631171756452</v>
      </c>
      <c r="Q823" s="9">
        <v>814</v>
      </c>
      <c r="R823" s="12">
        <f t="shared" si="66"/>
        <v>1.4981520294716466E-6</v>
      </c>
      <c r="S823" s="12">
        <f t="shared" si="66"/>
        <v>1.8337234142859814E-9</v>
      </c>
      <c r="T823" s="12">
        <f t="shared" si="66"/>
        <v>2.2444595034100137E-12</v>
      </c>
      <c r="U823" s="12">
        <f t="shared" si="66"/>
        <v>2.74719645460222E-15</v>
      </c>
    </row>
    <row r="824" spans="5:21" x14ac:dyDescent="0.25">
      <c r="E824" s="2">
        <f t="shared" ca="1" si="63"/>
        <v>0.1643288171997519</v>
      </c>
      <c r="F824" s="2">
        <f t="shared" ca="1" si="64"/>
        <v>16.511922112915773</v>
      </c>
      <c r="Q824" s="9">
        <v>815</v>
      </c>
      <c r="R824" s="12">
        <f t="shared" si="66"/>
        <v>1.4944913050495872E-6</v>
      </c>
      <c r="S824" s="12">
        <f t="shared" si="66"/>
        <v>1.8270064853906934E-9</v>
      </c>
      <c r="T824" s="12">
        <f t="shared" si="66"/>
        <v>2.2335042608688182E-12</v>
      </c>
      <c r="U824" s="12">
        <f t="shared" si="66"/>
        <v>2.730445306685597E-15</v>
      </c>
    </row>
    <row r="825" spans="5:21" x14ac:dyDescent="0.25">
      <c r="E825" s="2">
        <f t="shared" ca="1" si="63"/>
        <v>0.69162804288462754</v>
      </c>
      <c r="F825" s="2">
        <f t="shared" ca="1" si="64"/>
        <v>79.165685856908752</v>
      </c>
      <c r="Q825" s="9">
        <v>816</v>
      </c>
      <c r="R825" s="12">
        <f t="shared" si="66"/>
        <v>1.4908439816864725E-6</v>
      </c>
      <c r="S825" s="12">
        <f t="shared" si="66"/>
        <v>1.8203223219615049E-9</v>
      </c>
      <c r="T825" s="12">
        <f t="shared" si="66"/>
        <v>2.2226157777307753E-12</v>
      </c>
      <c r="U825" s="12">
        <f t="shared" si="66"/>
        <v>2.7138165784258551E-15</v>
      </c>
    </row>
    <row r="826" spans="5:21" x14ac:dyDescent="0.25">
      <c r="E826" s="2">
        <f t="shared" ca="1" si="63"/>
        <v>0.35510602955170223</v>
      </c>
      <c r="F826" s="2">
        <f t="shared" ca="1" si="64"/>
        <v>40.136557287556741</v>
      </c>
      <c r="Q826" s="9">
        <v>817</v>
      </c>
      <c r="R826" s="12">
        <f t="shared" si="66"/>
        <v>1.4872099940511601E-6</v>
      </c>
      <c r="S826" s="12">
        <f t="shared" si="66"/>
        <v>1.8136707244526341E-9</v>
      </c>
      <c r="T826" s="12">
        <f t="shared" si="66"/>
        <v>2.2117935664056514E-12</v>
      </c>
      <c r="U826" s="12">
        <f t="shared" si="66"/>
        <v>2.6973092273239651E-15</v>
      </c>
    </row>
    <row r="827" spans="5:21" x14ac:dyDescent="0.25">
      <c r="E827" s="2">
        <f t="shared" ca="1" si="63"/>
        <v>0.38573821756561399</v>
      </c>
      <c r="F827" s="2">
        <f t="shared" ca="1" si="64"/>
        <v>43.463231396016425</v>
      </c>
      <c r="Q827" s="9">
        <v>818</v>
      </c>
      <c r="R827" s="12">
        <f t="shared" si="66"/>
        <v>1.48358927721014E-6</v>
      </c>
      <c r="S827" s="12">
        <f t="shared" si="66"/>
        <v>1.8070514947748357E-9</v>
      </c>
      <c r="T827" s="12">
        <f t="shared" si="66"/>
        <v>2.2010371434529059E-12</v>
      </c>
      <c r="U827" s="12">
        <f t="shared" si="66"/>
        <v>2.6809222210145013E-15</v>
      </c>
    </row>
    <row r="828" spans="5:21" x14ac:dyDescent="0.25">
      <c r="E828" s="2">
        <f t="shared" ca="1" si="63"/>
        <v>0.20463686470868347</v>
      </c>
      <c r="F828" s="2">
        <f t="shared" ca="1" si="64"/>
        <v>22.274843532267823</v>
      </c>
      <c r="Q828" s="9">
        <v>819</v>
      </c>
      <c r="R828" s="12">
        <f t="shared" si="66"/>
        <v>1.4799817666246353E-6</v>
      </c>
      <c r="S828" s="12">
        <f t="shared" si="66"/>
        <v>1.8004644362830111E-9</v>
      </c>
      <c r="T828" s="12">
        <f t="shared" si="66"/>
        <v>2.1903460295413762E-12</v>
      </c>
      <c r="U828" s="12">
        <f t="shared" si="66"/>
        <v>2.6646545371549589E-15</v>
      </c>
    </row>
    <row r="829" spans="5:21" x14ac:dyDescent="0.25">
      <c r="E829" s="2">
        <f t="shared" ca="1" si="63"/>
        <v>0.90877418815911193</v>
      </c>
      <c r="F829" s="2">
        <f t="shared" ca="1" si="64"/>
        <v>126.60626893447068</v>
      </c>
      <c r="Q829" s="9">
        <v>820</v>
      </c>
      <c r="R829" s="12">
        <f t="shared" ref="R829:U848" si="67">1/(($R$2+$Q829)^(R$8+1))</f>
        <v>1.4763873981477244E-6</v>
      </c>
      <c r="S829" s="12">
        <f t="shared" si="67"/>
        <v>1.7939093537639421E-9</v>
      </c>
      <c r="T829" s="12">
        <f t="shared" si="67"/>
        <v>2.1797197494094074E-12</v>
      </c>
      <c r="U829" s="12">
        <f t="shared" si="67"/>
        <v>2.6485051633164121E-15</v>
      </c>
    </row>
    <row r="830" spans="5:21" x14ac:dyDescent="0.25">
      <c r="E830" s="2">
        <f t="shared" ca="1" si="63"/>
        <v>0.24435776315388835</v>
      </c>
      <c r="F830" s="2">
        <f t="shared" ca="1" si="64"/>
        <v>27.394945479802054</v>
      </c>
      <c r="Q830" s="9">
        <v>821</v>
      </c>
      <c r="R830" s="12">
        <f t="shared" si="67"/>
        <v>1.4728061080214912E-6</v>
      </c>
      <c r="S830" s="12">
        <f t="shared" si="67"/>
        <v>1.7873860534241397E-9</v>
      </c>
      <c r="T830" s="12">
        <f t="shared" si="67"/>
        <v>2.1691578318254125E-12</v>
      </c>
      <c r="U830" s="12">
        <f t="shared" si="67"/>
        <v>2.6324730968755004E-15</v>
      </c>
    </row>
    <row r="831" spans="5:21" x14ac:dyDescent="0.25">
      <c r="E831" s="2">
        <f t="shared" ca="1" si="63"/>
        <v>0.26625125520058823</v>
      </c>
      <c r="F831" s="2">
        <f t="shared" ca="1" si="64"/>
        <v>30.054078894934868</v>
      </c>
      <c r="Q831" s="9">
        <v>822</v>
      </c>
      <c r="R831" s="12">
        <f t="shared" si="67"/>
        <v>1.4692378328741965E-6</v>
      </c>
      <c r="S831" s="12">
        <f t="shared" si="67"/>
        <v>1.780894342877814E-9</v>
      </c>
      <c r="T831" s="12">
        <f t="shared" si="67"/>
        <v>2.1586598095488655E-12</v>
      </c>
      <c r="U831" s="12">
        <f t="shared" si="67"/>
        <v>2.6165573449077156E-15</v>
      </c>
    </row>
    <row r="832" spans="5:21" x14ac:dyDescent="0.25">
      <c r="E832" s="2">
        <f t="shared" ca="1" si="63"/>
        <v>0.3864781978282773</v>
      </c>
      <c r="F832" s="2">
        <f t="shared" ca="1" si="64"/>
        <v>43.543137692542167</v>
      </c>
      <c r="Q832" s="9">
        <v>823</v>
      </c>
      <c r="R832" s="12">
        <f t="shared" si="67"/>
        <v>1.465682509717475E-6</v>
      </c>
      <c r="S832" s="12">
        <f t="shared" si="67"/>
        <v>1.7744340311349578E-9</v>
      </c>
      <c r="T832" s="12">
        <f t="shared" si="67"/>
        <v>2.1482252192917164E-12</v>
      </c>
      <c r="U832" s="12">
        <f t="shared" si="67"/>
        <v>2.6007569240819811E-15</v>
      </c>
    </row>
    <row r="833" spans="5:21" x14ac:dyDescent="0.25">
      <c r="E833" s="2">
        <f t="shared" ca="1" si="63"/>
        <v>0.77457790722390574</v>
      </c>
      <c r="F833" s="2">
        <f t="shared" ca="1" si="64"/>
        <v>92.29756902826766</v>
      </c>
      <c r="Q833" s="9">
        <v>824</v>
      </c>
      <c r="R833" s="12">
        <f t="shared" si="67"/>
        <v>1.4621400759435555E-6</v>
      </c>
      <c r="S833" s="12">
        <f t="shared" si="67"/>
        <v>1.7680049285895472E-9</v>
      </c>
      <c r="T833" s="12">
        <f t="shared" si="67"/>
        <v>2.1378536016802263E-12</v>
      </c>
      <c r="U833" s="12">
        <f t="shared" si="67"/>
        <v>2.585070860556501E-15</v>
      </c>
    </row>
    <row r="834" spans="5:21" x14ac:dyDescent="0.25">
      <c r="E834" s="2">
        <f t="shared" ca="1" si="63"/>
        <v>0.16076005243674496</v>
      </c>
      <c r="F834" s="2">
        <f t="shared" ca="1" si="64"/>
        <v>15.964129946938005</v>
      </c>
      <c r="Q834" s="9">
        <v>825</v>
      </c>
      <c r="R834" s="12">
        <f t="shared" si="67"/>
        <v>1.4586104693225047E-6</v>
      </c>
      <c r="S834" s="12">
        <f t="shared" si="67"/>
        <v>1.7616068470078558E-9</v>
      </c>
      <c r="T834" s="12">
        <f t="shared" si="67"/>
        <v>2.1275445012172171E-12</v>
      </c>
      <c r="U834" s="12">
        <f t="shared" si="67"/>
        <v>2.569498189875866E-15</v>
      </c>
    </row>
    <row r="835" spans="5:21" x14ac:dyDescent="0.25">
      <c r="E835" s="2">
        <f t="shared" ref="E835:E898" ca="1" si="68">RAND()</f>
        <v>0.75344874785380855</v>
      </c>
      <c r="F835" s="2">
        <f t="shared" ref="F835:F898" ca="1" si="69">$C$3+$C$4*(-LN(E835^(-1/$C$5)-1))</f>
        <v>88.643162501767733</v>
      </c>
      <c r="Q835" s="9">
        <v>826</v>
      </c>
      <c r="R835" s="12">
        <f t="shared" si="67"/>
        <v>1.4550936279994937E-6</v>
      </c>
      <c r="S835" s="12">
        <f t="shared" si="67"/>
        <v>1.7552395995168801E-9</v>
      </c>
      <c r="T835" s="12">
        <f t="shared" si="67"/>
        <v>2.1172974662447286E-12</v>
      </c>
      <c r="U835" s="12">
        <f t="shared" si="67"/>
        <v>2.5540379568693952E-15</v>
      </c>
    </row>
    <row r="836" spans="5:21" x14ac:dyDescent="0.25">
      <c r="E836" s="2">
        <f t="shared" ca="1" si="68"/>
        <v>0.59453719030643193</v>
      </c>
      <c r="F836" s="2">
        <f t="shared" ca="1" si="69"/>
        <v>66.599092259103287</v>
      </c>
      <c r="Q836" s="9">
        <v>827</v>
      </c>
      <c r="R836" s="12">
        <f t="shared" si="67"/>
        <v>1.4515894904920889E-6</v>
      </c>
      <c r="S836" s="12">
        <f t="shared" si="67"/>
        <v>1.7489030005928781E-9</v>
      </c>
      <c r="T836" s="12">
        <f t="shared" si="67"/>
        <v>2.1071120489070822E-12</v>
      </c>
      <c r="U836" s="12">
        <f t="shared" si="67"/>
        <v>2.5386892155507014E-15</v>
      </c>
    </row>
    <row r="837" spans="5:21" x14ac:dyDescent="0.25">
      <c r="E837" s="2">
        <f t="shared" ca="1" si="68"/>
        <v>0.218400587190407</v>
      </c>
      <c r="F837" s="2">
        <f t="shared" ca="1" si="69"/>
        <v>24.099838106167336</v>
      </c>
      <c r="Q837" s="9">
        <v>828</v>
      </c>
      <c r="R837" s="12">
        <f t="shared" si="67"/>
        <v>1.4480979956875642E-6</v>
      </c>
      <c r="S837" s="12">
        <f t="shared" si="67"/>
        <v>1.742596866050017E-9</v>
      </c>
      <c r="T837" s="12">
        <f t="shared" si="67"/>
        <v>2.0969878051143405E-12</v>
      </c>
      <c r="U837" s="12">
        <f t="shared" si="67"/>
        <v>2.5234510290184604E-15</v>
      </c>
    </row>
    <row r="838" spans="5:21" x14ac:dyDescent="0.25">
      <c r="E838" s="2">
        <f t="shared" ca="1" si="68"/>
        <v>0.24636506149348836</v>
      </c>
      <c r="F838" s="2">
        <f t="shared" ca="1" si="69"/>
        <v>27.642881460254813</v>
      </c>
      <c r="Q838" s="9">
        <v>829</v>
      </c>
      <c r="R838" s="12">
        <f t="shared" si="67"/>
        <v>1.4446190828402367E-6</v>
      </c>
      <c r="S838" s="12">
        <f t="shared" si="67"/>
        <v>1.7363210130291307E-9</v>
      </c>
      <c r="T838" s="12">
        <f t="shared" si="67"/>
        <v>2.0869242945061667E-12</v>
      </c>
      <c r="U838" s="12">
        <f t="shared" si="67"/>
        <v>2.5083224693583733E-15</v>
      </c>
    </row>
    <row r="839" spans="5:21" x14ac:dyDescent="0.25">
      <c r="E839" s="2">
        <f t="shared" ca="1" si="68"/>
        <v>0.34382386213117877</v>
      </c>
      <c r="F839" s="2">
        <f t="shared" ca="1" si="69"/>
        <v>38.898842728791536</v>
      </c>
      <c r="Q839" s="9">
        <v>830</v>
      </c>
      <c r="R839" s="12">
        <f t="shared" si="67"/>
        <v>1.4411526915688244E-6</v>
      </c>
      <c r="S839" s="12">
        <f t="shared" si="67"/>
        <v>1.730075259986584E-9</v>
      </c>
      <c r="T839" s="12">
        <f t="shared" si="67"/>
        <v>2.0769210804160671E-12</v>
      </c>
      <c r="U839" s="12">
        <f t="shared" si="67"/>
        <v>2.4933026175462991E-15</v>
      </c>
    </row>
    <row r="840" spans="5:21" x14ac:dyDescent="0.25">
      <c r="E840" s="2">
        <f t="shared" ca="1" si="68"/>
        <v>0.31097204280858348</v>
      </c>
      <c r="F840" s="2">
        <f t="shared" ca="1" si="69"/>
        <v>35.237887987039691</v>
      </c>
      <c r="Q840" s="9">
        <v>831</v>
      </c>
      <c r="R840" s="12">
        <f t="shared" si="67"/>
        <v>1.4376987618538262E-6</v>
      </c>
      <c r="S840" s="12">
        <f t="shared" si="67"/>
        <v>1.723859426683245E-9</v>
      </c>
      <c r="T840" s="12">
        <f t="shared" si="67"/>
        <v>2.0669777298360251E-12</v>
      </c>
      <c r="U840" s="12">
        <f t="shared" si="67"/>
        <v>2.4783905633525479E-15</v>
      </c>
    </row>
    <row r="841" spans="5:21" x14ac:dyDescent="0.25">
      <c r="E841" s="2">
        <f t="shared" ca="1" si="68"/>
        <v>0.47238311986014614</v>
      </c>
      <c r="F841" s="2">
        <f t="shared" ca="1" si="69"/>
        <v>52.797309661216936</v>
      </c>
      <c r="Q841" s="9">
        <v>832</v>
      </c>
      <c r="R841" s="12">
        <f t="shared" si="67"/>
        <v>1.4342572340349241E-6</v>
      </c>
      <c r="S841" s="12">
        <f t="shared" si="67"/>
        <v>1.7176733341735618E-9</v>
      </c>
      <c r="T841" s="12">
        <f t="shared" si="67"/>
        <v>2.057093813381511E-12</v>
      </c>
      <c r="U841" s="12">
        <f t="shared" si="67"/>
        <v>2.4635854052473188E-15</v>
      </c>
    </row>
    <row r="842" spans="5:21" x14ac:dyDescent="0.25">
      <c r="E842" s="2">
        <f t="shared" ca="1" si="68"/>
        <v>0.61292656740194429</v>
      </c>
      <c r="F842" s="2">
        <f t="shared" ca="1" si="69"/>
        <v>68.829120690907388</v>
      </c>
      <c r="Q842" s="9">
        <v>833</v>
      </c>
      <c r="R842" s="12">
        <f t="shared" si="67"/>
        <v>1.4308280488084064E-6</v>
      </c>
      <c r="S842" s="12">
        <f t="shared" si="67"/>
        <v>1.7115168047947445E-9</v>
      </c>
      <c r="T842" s="12">
        <f t="shared" si="67"/>
        <v>2.0472689052568715E-12</v>
      </c>
      <c r="U842" s="12">
        <f t="shared" si="67"/>
        <v>2.4488862503072626E-15</v>
      </c>
    </row>
    <row r="843" spans="5:21" x14ac:dyDescent="0.25">
      <c r="E843" s="2">
        <f t="shared" ca="1" si="68"/>
        <v>0.41594122078311635</v>
      </c>
      <c r="F843" s="2">
        <f t="shared" ca="1" si="69"/>
        <v>46.715164846914085</v>
      </c>
      <c r="Q843" s="9">
        <v>834</v>
      </c>
      <c r="R843" s="12">
        <f t="shared" si="67"/>
        <v>1.4274111472246132E-6</v>
      </c>
      <c r="S843" s="12">
        <f t="shared" si="67"/>
        <v>1.7053896621560491E-9</v>
      </c>
      <c r="T843" s="12">
        <f t="shared" si="67"/>
        <v>2.037502583221086E-12</v>
      </c>
      <c r="U843" s="12">
        <f t="shared" si="67"/>
        <v>2.4342922141231613E-15</v>
      </c>
    </row>
    <row r="844" spans="5:21" x14ac:dyDescent="0.25">
      <c r="E844" s="2">
        <f t="shared" ca="1" si="68"/>
        <v>0.64828376176467828</v>
      </c>
      <c r="F844" s="2">
        <f t="shared" ca="1" si="69"/>
        <v>73.292269612771832</v>
      </c>
      <c r="Q844" s="9">
        <v>835</v>
      </c>
      <c r="R844" s="12">
        <f t="shared" si="67"/>
        <v>1.4240064706854028E-6</v>
      </c>
      <c r="S844" s="12">
        <f t="shared" si="67"/>
        <v>1.6992917311281657E-9</v>
      </c>
      <c r="T844" s="12">
        <f t="shared" si="67"/>
        <v>2.027794428553897E-12</v>
      </c>
      <c r="U844" s="12">
        <f t="shared" si="67"/>
        <v>2.4198024207087075E-15</v>
      </c>
    </row>
    <row r="845" spans="5:21" x14ac:dyDescent="0.25">
      <c r="E845" s="2">
        <f t="shared" ca="1" si="68"/>
        <v>2.2139159837407663E-3</v>
      </c>
      <c r="F845" s="2">
        <f t="shared" ca="1" si="69"/>
        <v>-54.532661860503438</v>
      </c>
      <c r="Q845" s="9">
        <v>836</v>
      </c>
      <c r="R845" s="12">
        <f t="shared" si="67"/>
        <v>1.4206139609416398E-6</v>
      </c>
      <c r="S845" s="12">
        <f t="shared" si="67"/>
        <v>1.6932228378327052E-9</v>
      </c>
      <c r="T845" s="12">
        <f t="shared" si="67"/>
        <v>2.0181440260222947E-12</v>
      </c>
      <c r="U845" s="12">
        <f t="shared" si="67"/>
        <v>2.4054160024103632E-15</v>
      </c>
    </row>
    <row r="846" spans="5:21" x14ac:dyDescent="0.25">
      <c r="E846" s="2">
        <f t="shared" ca="1" si="68"/>
        <v>0.45844975056690296</v>
      </c>
      <c r="F846" s="2">
        <f t="shared" ca="1" si="69"/>
        <v>51.289514535110996</v>
      </c>
      <c r="Q846" s="9">
        <v>837</v>
      </c>
      <c r="R846" s="12">
        <f t="shared" si="67"/>
        <v>1.417233560090703E-6</v>
      </c>
      <c r="S846" s="12">
        <f t="shared" si="67"/>
        <v>1.6871828096317893E-9</v>
      </c>
      <c r="T846" s="12">
        <f t="shared" si="67"/>
        <v>2.0085509638473683E-12</v>
      </c>
      <c r="U846" s="12">
        <f t="shared" si="67"/>
        <v>2.3911320998182952E-15</v>
      </c>
    </row>
    <row r="847" spans="5:21" x14ac:dyDescent="0.25">
      <c r="E847" s="2">
        <f t="shared" ca="1" si="68"/>
        <v>0.25678115347904817</v>
      </c>
      <c r="F847" s="2">
        <f t="shared" ca="1" si="69"/>
        <v>28.915609270659218</v>
      </c>
      <c r="Q847" s="9">
        <v>838</v>
      </c>
      <c r="R847" s="12">
        <f t="shared" si="67"/>
        <v>1.4138652105740151E-6</v>
      </c>
      <c r="S847" s="12">
        <f t="shared" si="67"/>
        <v>1.681171475117735E-9</v>
      </c>
      <c r="T847" s="12">
        <f t="shared" si="67"/>
        <v>1.9990148336715043E-12</v>
      </c>
      <c r="U847" s="12">
        <f t="shared" si="67"/>
        <v>2.376949861678364E-15</v>
      </c>
    </row>
    <row r="848" spans="5:21" x14ac:dyDescent="0.25">
      <c r="E848" s="2">
        <f t="shared" ca="1" si="68"/>
        <v>0.13922620412742559</v>
      </c>
      <c r="F848" s="2">
        <f t="shared" ca="1" si="69"/>
        <v>12.488685480046154</v>
      </c>
      <c r="Q848" s="9">
        <v>839</v>
      </c>
      <c r="R848" s="12">
        <f t="shared" si="67"/>
        <v>1.4105088551745929E-6</v>
      </c>
      <c r="S848" s="12">
        <f t="shared" si="67"/>
        <v>1.6751886641028418E-9</v>
      </c>
      <c r="T848" s="12">
        <f t="shared" si="67"/>
        <v>1.9895352305259402E-12</v>
      </c>
      <c r="U848" s="12">
        <f t="shared" si="67"/>
        <v>2.3628684448051549E-15</v>
      </c>
    </row>
    <row r="849" spans="5:21" x14ac:dyDescent="0.25">
      <c r="E849" s="2">
        <f t="shared" ca="1" si="68"/>
        <v>2.3431031271514025E-2</v>
      </c>
      <c r="F849" s="2">
        <f t="shared" ca="1" si="69"/>
        <v>-21.080956893755232</v>
      </c>
      <c r="Q849" s="9">
        <v>840</v>
      </c>
      <c r="R849" s="12">
        <f t="shared" ref="R849:U868" si="70">1/(($R$2+$Q849)^(R$8+1))</f>
        <v>1.4071644370146163E-6</v>
      </c>
      <c r="S849" s="12">
        <f t="shared" si="70"/>
        <v>1.6692342076092718E-9</v>
      </c>
      <c r="T849" s="12">
        <f t="shared" si="70"/>
        <v>1.9801117527986617E-12</v>
      </c>
      <c r="U849" s="12">
        <f t="shared" si="70"/>
        <v>2.3488870139960399E-15</v>
      </c>
    </row>
    <row r="850" spans="5:21" x14ac:dyDescent="0.25">
      <c r="E850" s="2">
        <f t="shared" ca="1" si="68"/>
        <v>0.35190449030996995</v>
      </c>
      <c r="F850" s="2">
        <f t="shared" ca="1" si="69"/>
        <v>39.786156218231639</v>
      </c>
      <c r="Q850" s="9">
        <v>841</v>
      </c>
      <c r="R850" s="12">
        <f t="shared" si="70"/>
        <v>1.40383189955302E-6</v>
      </c>
      <c r="S850" s="12">
        <f t="shared" si="70"/>
        <v>1.6633079378590283E-9</v>
      </c>
      <c r="T850" s="12">
        <f t="shared" si="70"/>
        <v>1.9707440022026402E-12</v>
      </c>
      <c r="U850" s="12">
        <f t="shared" si="70"/>
        <v>2.3350047419462561E-15</v>
      </c>
    </row>
    <row r="851" spans="5:21" x14ac:dyDescent="0.25">
      <c r="E851" s="2">
        <f t="shared" ca="1" si="68"/>
        <v>0.15601655577305285</v>
      </c>
      <c r="F851" s="2">
        <f t="shared" ca="1" si="69"/>
        <v>15.224537391081292</v>
      </c>
      <c r="Q851" s="9">
        <v>842</v>
      </c>
      <c r="R851" s="12">
        <f t="shared" si="70"/>
        <v>1.4005111865831029E-6</v>
      </c>
      <c r="S851" s="12">
        <f t="shared" si="70"/>
        <v>1.6574096882640271E-9</v>
      </c>
      <c r="T851" s="12">
        <f t="shared" si="70"/>
        <v>1.9614315837444108E-12</v>
      </c>
      <c r="U851" s="12">
        <f t="shared" si="70"/>
        <v>2.321220809164983E-15</v>
      </c>
    </row>
    <row r="852" spans="5:21" x14ac:dyDescent="0.25">
      <c r="E852" s="2">
        <f t="shared" ca="1" si="68"/>
        <v>0.84610327114352224</v>
      </c>
      <c r="F852" s="2">
        <f t="shared" ca="1" si="69"/>
        <v>107.23016079428893</v>
      </c>
      <c r="Q852" s="9">
        <v>843</v>
      </c>
      <c r="R852" s="12">
        <f t="shared" si="70"/>
        <v>1.3972022422301584E-6</v>
      </c>
      <c r="S852" s="12">
        <f t="shared" si="70"/>
        <v>1.6515392934162628E-9</v>
      </c>
      <c r="T852" s="12">
        <f t="shared" si="70"/>
        <v>1.9521741056929822E-12</v>
      </c>
      <c r="U852" s="12">
        <f t="shared" si="70"/>
        <v>2.3075344038924139E-15</v>
      </c>
    </row>
    <row r="853" spans="5:21" x14ac:dyDescent="0.25">
      <c r="E853" s="2">
        <f t="shared" ca="1" si="68"/>
        <v>0.93409581664378738</v>
      </c>
      <c r="F853" s="2">
        <f t="shared" ca="1" si="69"/>
        <v>138.27815628449522</v>
      </c>
      <c r="Q853" s="9">
        <v>844</v>
      </c>
      <c r="R853" s="12">
        <f t="shared" si="70"/>
        <v>1.3939050109491238E-6</v>
      </c>
      <c r="S853" s="12">
        <f t="shared" si="70"/>
        <v>1.6456965890780682E-9</v>
      </c>
      <c r="T853" s="12">
        <f t="shared" si="70"/>
        <v>1.942971179549077E-12</v>
      </c>
      <c r="U853" s="12">
        <f t="shared" si="70"/>
        <v>2.2939447220178008E-15</v>
      </c>
    </row>
    <row r="854" spans="5:21" x14ac:dyDescent="0.25">
      <c r="E854" s="2">
        <f t="shared" ca="1" si="68"/>
        <v>0.47447753032220863</v>
      </c>
      <c r="F854" s="2">
        <f t="shared" ca="1" si="69"/>
        <v>53.024572727688344</v>
      </c>
      <c r="Q854" s="9">
        <v>845</v>
      </c>
      <c r="R854" s="12">
        <f t="shared" si="70"/>
        <v>1.39061943752225E-6</v>
      </c>
      <c r="S854" s="12">
        <f t="shared" si="70"/>
        <v>1.6398814121724646E-9</v>
      </c>
      <c r="T854" s="12">
        <f t="shared" si="70"/>
        <v>1.9338224200146989E-12</v>
      </c>
      <c r="U854" s="12">
        <f t="shared" si="70"/>
        <v>2.2804509669984655E-15</v>
      </c>
    </row>
    <row r="855" spans="5:21" x14ac:dyDescent="0.25">
      <c r="E855" s="2">
        <f t="shared" ca="1" si="68"/>
        <v>0.56871542379482287</v>
      </c>
      <c r="F855" s="2">
        <f t="shared" ca="1" si="69"/>
        <v>63.553799518541098</v>
      </c>
      <c r="Q855" s="9">
        <v>846</v>
      </c>
      <c r="R855" s="12">
        <f t="shared" si="70"/>
        <v>1.3873454670567882E-6</v>
      </c>
      <c r="S855" s="12">
        <f t="shared" si="70"/>
        <v>1.6340936007736021E-9</v>
      </c>
      <c r="T855" s="12">
        <f t="shared" si="70"/>
        <v>1.9247274449630179E-12</v>
      </c>
      <c r="U855" s="12">
        <f t="shared" si="70"/>
        <v>2.2670523497797619E-15</v>
      </c>
    </row>
    <row r="856" spans="5:21" x14ac:dyDescent="0.25">
      <c r="E856" s="2">
        <f t="shared" ca="1" si="68"/>
        <v>0.59085577146194601</v>
      </c>
      <c r="F856" s="2">
        <f t="shared" ca="1" si="69"/>
        <v>66.159132115868147</v>
      </c>
      <c r="Q856" s="9">
        <v>847</v>
      </c>
      <c r="R856" s="12">
        <f t="shared" si="70"/>
        <v>1.384083044982699E-6</v>
      </c>
      <c r="S856" s="12">
        <f t="shared" si="70"/>
        <v>1.6283329940972929E-9</v>
      </c>
      <c r="T856" s="12">
        <f t="shared" si="70"/>
        <v>1.9156858754085799E-12</v>
      </c>
      <c r="U856" s="12">
        <f t="shared" si="70"/>
        <v>2.2537480887159762E-15</v>
      </c>
    </row>
    <row r="857" spans="5:21" x14ac:dyDescent="0.25">
      <c r="E857" s="2">
        <f t="shared" ca="1" si="68"/>
        <v>0.97696728429219681</v>
      </c>
      <c r="F857" s="2">
        <f t="shared" ca="1" si="69"/>
        <v>175.0338684942665</v>
      </c>
      <c r="Q857" s="9">
        <v>848</v>
      </c>
      <c r="R857" s="12">
        <f t="shared" si="70"/>
        <v>1.380832117050377E-6</v>
      </c>
      <c r="S857" s="12">
        <f t="shared" si="70"/>
        <v>1.6225994324916298E-9</v>
      </c>
      <c r="T857" s="12">
        <f t="shared" si="70"/>
        <v>1.9066973354778257E-12</v>
      </c>
      <c r="U857" s="12">
        <f t="shared" si="70"/>
        <v>2.2405374094921574E-15</v>
      </c>
    </row>
    <row r="858" spans="5:21" x14ac:dyDescent="0.25">
      <c r="E858" s="2">
        <f t="shared" ca="1" si="68"/>
        <v>5.172508407886911E-2</v>
      </c>
      <c r="F858" s="2">
        <f t="shared" ca="1" si="69"/>
        <v>-7.7178179122037669</v>
      </c>
      <c r="Q858" s="9">
        <v>849</v>
      </c>
      <c r="R858" s="12">
        <f t="shared" si="70"/>
        <v>1.3775926293283959E-6</v>
      </c>
      <c r="S858" s="12">
        <f t="shared" si="70"/>
        <v>1.6168927574276948E-9</v>
      </c>
      <c r="T858" s="12">
        <f t="shared" si="70"/>
        <v>1.8977614523799236E-12</v>
      </c>
      <c r="U858" s="12">
        <f t="shared" si="70"/>
        <v>2.2274195450468586E-15</v>
      </c>
    </row>
    <row r="859" spans="5:21" x14ac:dyDescent="0.25">
      <c r="E859" s="2">
        <f t="shared" ca="1" si="68"/>
        <v>0.19057719943595397</v>
      </c>
      <c r="F859" s="2">
        <f t="shared" ca="1" si="69"/>
        <v>20.34312718881413</v>
      </c>
      <c r="Q859" s="9">
        <v>850</v>
      </c>
      <c r="R859" s="12">
        <f t="shared" si="70"/>
        <v>1.374364528201273E-6</v>
      </c>
      <c r="S859" s="12">
        <f t="shared" si="70"/>
        <v>1.6112128114903551E-9</v>
      </c>
      <c r="T859" s="12">
        <f t="shared" si="70"/>
        <v>1.8888778563779077E-12</v>
      </c>
      <c r="U859" s="12">
        <f t="shared" si="70"/>
        <v>2.2143937354957886E-15</v>
      </c>
    </row>
    <row r="860" spans="5:21" x14ac:dyDescent="0.25">
      <c r="E860" s="2">
        <f t="shared" ca="1" si="68"/>
        <v>0.32300713607751785</v>
      </c>
      <c r="F860" s="2">
        <f t="shared" ca="1" si="69"/>
        <v>36.590408676158589</v>
      </c>
      <c r="Q860" s="9">
        <v>851</v>
      </c>
      <c r="R860" s="12">
        <f t="shared" si="70"/>
        <v>1.3711477603672482E-6</v>
      </c>
      <c r="S860" s="12">
        <f t="shared" si="70"/>
        <v>1.6055594383691431E-9</v>
      </c>
      <c r="T860" s="12">
        <f t="shared" si="70"/>
        <v>1.8800461807601207E-12</v>
      </c>
      <c r="U860" s="12">
        <f t="shared" si="70"/>
        <v>2.2014592280563475E-15</v>
      </c>
    </row>
    <row r="861" spans="5:21" x14ac:dyDescent="0.25">
      <c r="E861" s="2">
        <f t="shared" ca="1" si="68"/>
        <v>0.26280374035588216</v>
      </c>
      <c r="F861" s="2">
        <f t="shared" ca="1" si="69"/>
        <v>29.641570153060268</v>
      </c>
      <c r="Q861" s="9">
        <v>852</v>
      </c>
      <c r="R861" s="12">
        <f t="shared" si="70"/>
        <v>1.3679422728360864E-6</v>
      </c>
      <c r="S861" s="12">
        <f t="shared" si="70"/>
        <v>1.5999324828492238E-9</v>
      </c>
      <c r="T861" s="12">
        <f t="shared" si="70"/>
        <v>1.8712660618119575E-12</v>
      </c>
      <c r="U861" s="12">
        <f t="shared" si="70"/>
        <v>2.1886152769730497E-15</v>
      </c>
    </row>
    <row r="862" spans="5:21" x14ac:dyDescent="0.25">
      <c r="E862" s="2">
        <f t="shared" ca="1" si="68"/>
        <v>7.133064821490287E-2</v>
      </c>
      <c r="F862" s="2">
        <f t="shared" ca="1" si="69"/>
        <v>-1.7120494655269951</v>
      </c>
      <c r="Q862" s="9">
        <v>853</v>
      </c>
      <c r="R862" s="12">
        <f t="shared" si="70"/>
        <v>1.3647480129268933E-6</v>
      </c>
      <c r="S862" s="12">
        <f t="shared" si="70"/>
        <v>1.5943317908024454E-9</v>
      </c>
      <c r="T862" s="12">
        <f t="shared" si="70"/>
        <v>1.8625371387879035E-12</v>
      </c>
      <c r="U862" s="12">
        <f t="shared" si="70"/>
        <v>2.1758611434438125E-15</v>
      </c>
    </row>
    <row r="863" spans="5:21" x14ac:dyDescent="0.25">
      <c r="E863" s="2">
        <f t="shared" ca="1" si="68"/>
        <v>0.44276565937867507</v>
      </c>
      <c r="F863" s="2">
        <f t="shared" ca="1" si="69"/>
        <v>49.598875498205203</v>
      </c>
      <c r="Q863" s="9">
        <v>854</v>
      </c>
      <c r="R863" s="12">
        <f t="shared" si="70"/>
        <v>1.3615649282659517E-6</v>
      </c>
      <c r="S863" s="12">
        <f t="shared" si="70"/>
        <v>1.5887572091784736E-9</v>
      </c>
      <c r="T863" s="12">
        <f t="shared" si="70"/>
        <v>1.8538590538838664E-12</v>
      </c>
      <c r="U863" s="12">
        <f t="shared" si="70"/>
        <v>2.1631960955471019E-15</v>
      </c>
    </row>
    <row r="864" spans="5:21" x14ac:dyDescent="0.25">
      <c r="E864" s="2">
        <f t="shared" ca="1" si="68"/>
        <v>0.77644498264355188</v>
      </c>
      <c r="F864" s="2">
        <f t="shared" ca="1" si="69"/>
        <v>92.633380545236236</v>
      </c>
      <c r="Q864" s="9">
        <v>855</v>
      </c>
      <c r="R864" s="12">
        <f t="shared" si="70"/>
        <v>1.3583929667845752E-6</v>
      </c>
      <c r="S864" s="12">
        <f t="shared" si="70"/>
        <v>1.5832085859960083E-9</v>
      </c>
      <c r="T864" s="12">
        <f t="shared" si="70"/>
        <v>1.8452314522097999E-12</v>
      </c>
      <c r="U864" s="12">
        <f t="shared" si="70"/>
        <v>2.1506194081699302E-15</v>
      </c>
    </row>
    <row r="865" spans="5:21" x14ac:dyDescent="0.25">
      <c r="E865" s="2">
        <f t="shared" ca="1" si="68"/>
        <v>0.11519939195809581</v>
      </c>
      <c r="F865" s="2">
        <f t="shared" ca="1" si="69"/>
        <v>8.1738023722275592</v>
      </c>
      <c r="Q865" s="9">
        <v>856</v>
      </c>
      <c r="R865" s="12">
        <f t="shared" si="70"/>
        <v>1.3552320767169775E-6</v>
      </c>
      <c r="S865" s="12">
        <f t="shared" si="70"/>
        <v>1.5776857703340831E-9</v>
      </c>
      <c r="T865" s="12">
        <f t="shared" si="70"/>
        <v>1.8366539817626112E-12</v>
      </c>
      <c r="U865" s="12">
        <f t="shared" si="70"/>
        <v>2.1381303629366836E-15</v>
      </c>
    </row>
    <row r="866" spans="5:21" x14ac:dyDescent="0.25">
      <c r="E866" s="2">
        <f t="shared" ca="1" si="68"/>
        <v>4.1819132848453067E-2</v>
      </c>
      <c r="F866" s="2">
        <f t="shared" ca="1" si="69"/>
        <v>-11.481128937805636</v>
      </c>
      <c r="Q866" s="9">
        <v>857</v>
      </c>
      <c r="R866" s="12">
        <f t="shared" si="70"/>
        <v>1.3520822065981611E-6</v>
      </c>
      <c r="S866" s="12">
        <f t="shared" si="70"/>
        <v>1.5721886123234432E-9</v>
      </c>
      <c r="T866" s="12">
        <f t="shared" si="70"/>
        <v>1.8281262933993525E-12</v>
      </c>
      <c r="U866" s="12">
        <f t="shared" si="70"/>
        <v>2.1257282481387819E-15</v>
      </c>
    </row>
    <row r="867" spans="5:21" x14ac:dyDescent="0.25">
      <c r="E867" s="2">
        <f t="shared" ca="1" si="68"/>
        <v>0.45199905365707749</v>
      </c>
      <c r="F867" s="2">
        <f t="shared" ca="1" si="69"/>
        <v>50.593484292255312</v>
      </c>
      <c r="Q867" s="9">
        <v>858</v>
      </c>
      <c r="R867" s="12">
        <f t="shared" si="70"/>
        <v>1.3489433052618232E-6</v>
      </c>
      <c r="S867" s="12">
        <f t="shared" si="70"/>
        <v>1.5667169631380061E-9</v>
      </c>
      <c r="T867" s="12">
        <f t="shared" si="70"/>
        <v>1.8196480408106922E-12</v>
      </c>
      <c r="U867" s="12">
        <f t="shared" si="70"/>
        <v>2.1134123586651477E-15</v>
      </c>
    </row>
    <row r="868" spans="5:21" x14ac:dyDescent="0.25">
      <c r="E868" s="2">
        <f t="shared" ca="1" si="68"/>
        <v>0.7251576551435055</v>
      </c>
      <c r="F868" s="2">
        <f t="shared" ca="1" si="69"/>
        <v>84.111404507371034</v>
      </c>
      <c r="Q868" s="9">
        <v>859</v>
      </c>
      <c r="R868" s="12">
        <f t="shared" si="70"/>
        <v>1.345815321838276E-6</v>
      </c>
      <c r="S868" s="12">
        <f t="shared" si="70"/>
        <v>1.5612706749863992E-9</v>
      </c>
      <c r="T868" s="12">
        <f t="shared" si="70"/>
        <v>1.8112188804946625E-12</v>
      </c>
      <c r="U868" s="12">
        <f t="shared" si="70"/>
        <v>2.1011819959334832E-15</v>
      </c>
    </row>
    <row r="869" spans="5:21" x14ac:dyDescent="0.25">
      <c r="E869" s="2">
        <f t="shared" ca="1" si="68"/>
        <v>0.95715632047751376</v>
      </c>
      <c r="F869" s="2">
        <f t="shared" ca="1" si="69"/>
        <v>153.46939471219423</v>
      </c>
      <c r="Q869" s="9">
        <v>860</v>
      </c>
      <c r="R869" s="12">
        <f t="shared" ref="R869:U888" si="71">1/(($R$2+$Q869)^(R$8+1))</f>
        <v>1.3426982057523876E-6</v>
      </c>
      <c r="S869" s="12">
        <f t="shared" si="71"/>
        <v>1.5558496011035779E-9</v>
      </c>
      <c r="T869" s="12">
        <f t="shared" si="71"/>
        <v>1.8028384717306811E-12</v>
      </c>
      <c r="U869" s="12">
        <f t="shared" si="71"/>
        <v>2.0890364678223419E-15</v>
      </c>
    </row>
    <row r="870" spans="5:21" x14ac:dyDescent="0.25">
      <c r="E870" s="2">
        <f t="shared" ca="1" si="68"/>
        <v>0.76251815940420764</v>
      </c>
      <c r="F870" s="2">
        <f t="shared" ca="1" si="69"/>
        <v>90.180314573697061</v>
      </c>
      <c r="Q870" s="9">
        <v>861</v>
      </c>
      <c r="R870" s="12">
        <f t="shared" si="71"/>
        <v>1.3395919067215363E-6</v>
      </c>
      <c r="S870" s="12">
        <f t="shared" si="71"/>
        <v>1.5504535957425188E-9</v>
      </c>
      <c r="T870" s="12">
        <f t="shared" si="71"/>
        <v>1.7945064765538414E-12</v>
      </c>
      <c r="U870" s="12">
        <f t="shared" si="71"/>
        <v>2.076975088603983E-15</v>
      </c>
    </row>
    <row r="871" spans="5:21" x14ac:dyDescent="0.25">
      <c r="E871" s="2">
        <f t="shared" ca="1" si="68"/>
        <v>0.1637835060953895</v>
      </c>
      <c r="F871" s="2">
        <f t="shared" ca="1" si="69"/>
        <v>16.428683147619097</v>
      </c>
      <c r="Q871" s="9">
        <v>862</v>
      </c>
      <c r="R871" s="12">
        <f t="shared" si="71"/>
        <v>1.3364963747535834E-6</v>
      </c>
      <c r="S871" s="12">
        <f t="shared" si="71"/>
        <v>1.5450825141659924E-9</v>
      </c>
      <c r="T871" s="12">
        <f t="shared" si="71"/>
        <v>1.7862225597294711E-12</v>
      </c>
      <c r="U871" s="12">
        <f t="shared" si="71"/>
        <v>2.0649971788780011E-15</v>
      </c>
    </row>
    <row r="872" spans="5:21" x14ac:dyDescent="0.25">
      <c r="E872" s="2">
        <f t="shared" ca="1" si="68"/>
        <v>0.42144627481845065</v>
      </c>
      <c r="F872" s="2">
        <f t="shared" ca="1" si="69"/>
        <v>47.306748372286727</v>
      </c>
      <c r="Q872" s="9">
        <v>863</v>
      </c>
      <c r="R872" s="12">
        <f t="shared" si="71"/>
        <v>1.3334115601448619E-6</v>
      </c>
      <c r="S872" s="12">
        <f t="shared" si="71"/>
        <v>1.5397362126384085E-9</v>
      </c>
      <c r="T872" s="12">
        <f t="shared" si="71"/>
        <v>1.7779863887279546E-12</v>
      </c>
      <c r="U872" s="12">
        <f t="shared" si="71"/>
        <v>2.0531020655057212E-15</v>
      </c>
    </row>
    <row r="873" spans="5:21" x14ac:dyDescent="0.25">
      <c r="E873" s="2">
        <f t="shared" ca="1" si="68"/>
        <v>0.760078733284686</v>
      </c>
      <c r="F873" s="2">
        <f t="shared" ca="1" si="69"/>
        <v>89.762413478231849</v>
      </c>
      <c r="Q873" s="9">
        <v>864</v>
      </c>
      <c r="R873" s="12">
        <f t="shared" si="71"/>
        <v>1.3303374134781805E-6</v>
      </c>
      <c r="S873" s="12">
        <f t="shared" si="71"/>
        <v>1.5344145484177399E-9</v>
      </c>
      <c r="T873" s="12">
        <f t="shared" si="71"/>
        <v>1.7697976336998154E-12</v>
      </c>
      <c r="U873" s="12">
        <f t="shared" si="71"/>
        <v>2.0412890815453464E-15</v>
      </c>
    </row>
    <row r="874" spans="5:21" x14ac:dyDescent="0.25">
      <c r="E874" s="2">
        <f t="shared" ca="1" si="68"/>
        <v>0.63088670250599665</v>
      </c>
      <c r="F874" s="2">
        <f t="shared" ca="1" si="69"/>
        <v>71.064715317420053</v>
      </c>
      <c r="Q874" s="9">
        <v>865</v>
      </c>
      <c r="R874" s="12">
        <f t="shared" si="71"/>
        <v>1.3272738856208457E-6</v>
      </c>
      <c r="S874" s="12">
        <f t="shared" si="71"/>
        <v>1.5291173797475181E-9</v>
      </c>
      <c r="T874" s="12">
        <f t="shared" si="71"/>
        <v>1.7616559674510575E-12</v>
      </c>
      <c r="U874" s="12">
        <f t="shared" si="71"/>
        <v>2.0295575661878544E-15</v>
      </c>
    </row>
    <row r="875" spans="5:21" x14ac:dyDescent="0.25">
      <c r="E875" s="2">
        <f t="shared" ca="1" si="68"/>
        <v>0.5755853222447268</v>
      </c>
      <c r="F875" s="2">
        <f t="shared" ca="1" si="69"/>
        <v>64.355119395945394</v>
      </c>
      <c r="Q875" s="9">
        <v>866</v>
      </c>
      <c r="R875" s="12">
        <f t="shared" si="71"/>
        <v>1.3242209277226976E-6</v>
      </c>
      <c r="S875" s="12">
        <f t="shared" si="71"/>
        <v>1.523844565848904E-9</v>
      </c>
      <c r="T875" s="12">
        <f t="shared" si="71"/>
        <v>1.7535610654187618E-12</v>
      </c>
      <c r="U875" s="12">
        <f t="shared" si="71"/>
        <v>2.0179068646936268E-15</v>
      </c>
    </row>
    <row r="876" spans="5:21" x14ac:dyDescent="0.25">
      <c r="E876" s="2">
        <f t="shared" ca="1" si="68"/>
        <v>0.89194081487157018</v>
      </c>
      <c r="F876" s="2">
        <f t="shared" ca="1" si="69"/>
        <v>120.42981590101964</v>
      </c>
      <c r="Q876" s="9">
        <v>867</v>
      </c>
      <c r="R876" s="12">
        <f t="shared" si="71"/>
        <v>1.3211784912141631E-6</v>
      </c>
      <c r="S876" s="12">
        <f t="shared" si="71"/>
        <v>1.518595966912831E-9</v>
      </c>
      <c r="T876" s="12">
        <f t="shared" si="71"/>
        <v>1.7455126056469322E-12</v>
      </c>
      <c r="U876" s="12">
        <f t="shared" si="71"/>
        <v>2.0063363283298072E-15</v>
      </c>
    </row>
    <row r="877" spans="5:21" x14ac:dyDescent="0.25">
      <c r="E877" s="2">
        <f t="shared" ca="1" si="68"/>
        <v>1.4861920957429886E-2</v>
      </c>
      <c r="F877" s="2">
        <f t="shared" ca="1" si="69"/>
        <v>-28.107344251329557</v>
      </c>
      <c r="Q877" s="9">
        <v>868</v>
      </c>
      <c r="R877" s="12">
        <f t="shared" si="71"/>
        <v>1.3181465278043239E-6</v>
      </c>
      <c r="S877" s="12">
        <f t="shared" si="71"/>
        <v>1.5133714440922202E-9</v>
      </c>
      <c r="T877" s="12">
        <f t="shared" si="71"/>
        <v>1.737510268762595E-12</v>
      </c>
      <c r="U877" s="12">
        <f t="shared" si="71"/>
        <v>1.9948453143083754E-15</v>
      </c>
    </row>
    <row r="878" spans="5:21" x14ac:dyDescent="0.25">
      <c r="E878" s="2">
        <f t="shared" ca="1" si="68"/>
        <v>0.70851518302534844</v>
      </c>
      <c r="F878" s="2">
        <f t="shared" ca="1" si="69"/>
        <v>81.605699991392726</v>
      </c>
      <c r="Q878" s="9">
        <v>869</v>
      </c>
      <c r="R878" s="12">
        <f t="shared" si="71"/>
        <v>1.3151249894790001E-6</v>
      </c>
      <c r="S878" s="12">
        <f t="shared" si="71"/>
        <v>1.5081708594942662E-9</v>
      </c>
      <c r="T878" s="12">
        <f t="shared" si="71"/>
        <v>1.72955373795214E-12</v>
      </c>
      <c r="U878" s="12">
        <f t="shared" si="71"/>
        <v>1.9834331857249314E-15</v>
      </c>
    </row>
    <row r="879" spans="5:21" x14ac:dyDescent="0.25">
      <c r="E879" s="2">
        <f t="shared" ca="1" si="68"/>
        <v>0.63206380772459914</v>
      </c>
      <c r="F879" s="2">
        <f t="shared" ca="1" si="69"/>
        <v>71.213417069313479</v>
      </c>
      <c r="Q879" s="9">
        <v>870</v>
      </c>
      <c r="R879" s="12">
        <f t="shared" si="71"/>
        <v>1.31211382849885E-6</v>
      </c>
      <c r="S879" s="12">
        <f t="shared" si="71"/>
        <v>1.5029940761727949E-9</v>
      </c>
      <c r="T879" s="12">
        <f t="shared" si="71"/>
        <v>1.7216426989379095E-12</v>
      </c>
      <c r="U879" s="12">
        <f t="shared" si="71"/>
        <v>1.9720993114981782E-15</v>
      </c>
    </row>
    <row r="880" spans="5:21" x14ac:dyDescent="0.25">
      <c r="E880" s="2">
        <f t="shared" ca="1" si="68"/>
        <v>0.21713382245318091</v>
      </c>
      <c r="F880" s="2">
        <f t="shared" ca="1" si="69"/>
        <v>23.934346007093232</v>
      </c>
      <c r="Q880" s="9">
        <v>871</v>
      </c>
      <c r="R880" s="12">
        <f t="shared" si="71"/>
        <v>1.3091129973974835E-6</v>
      </c>
      <c r="S880" s="12">
        <f t="shared" si="71"/>
        <v>1.4978409581206903E-9</v>
      </c>
      <c r="T880" s="12">
        <f t="shared" si="71"/>
        <v>1.7137768399550234E-12</v>
      </c>
      <c r="U880" s="12">
        <f t="shared" si="71"/>
        <v>1.9608430663100952E-15</v>
      </c>
    </row>
    <row r="881" spans="5:21" x14ac:dyDescent="0.25">
      <c r="E881" s="2">
        <f t="shared" ca="1" si="68"/>
        <v>8.696101848523119E-2</v>
      </c>
      <c r="F881" s="2">
        <f t="shared" ca="1" si="69"/>
        <v>2.2194689245457777</v>
      </c>
      <c r="Q881" s="9">
        <v>872</v>
      </c>
      <c r="R881" s="12">
        <f t="shared" si="71"/>
        <v>1.3061224489795919E-6</v>
      </c>
      <c r="S881" s="12">
        <f t="shared" si="71"/>
        <v>1.4927113702623906E-9</v>
      </c>
      <c r="T881" s="12">
        <f t="shared" si="71"/>
        <v>1.7059558517284466E-12</v>
      </c>
      <c r="U881" s="12">
        <f t="shared" si="71"/>
        <v>1.9496638305467961E-15</v>
      </c>
    </row>
    <row r="882" spans="5:21" x14ac:dyDescent="0.25">
      <c r="E882" s="2">
        <f t="shared" ca="1" si="68"/>
        <v>0.86138184484973734</v>
      </c>
      <c r="F882" s="2">
        <f t="shared" ca="1" si="69"/>
        <v>111.18368498912133</v>
      </c>
      <c r="Q882" s="9">
        <v>873</v>
      </c>
      <c r="R882" s="12">
        <f t="shared" si="71"/>
        <v>1.3031421363190926E-6</v>
      </c>
      <c r="S882" s="12">
        <f t="shared" si="71"/>
        <v>1.4876051784464527E-9</v>
      </c>
      <c r="T882" s="12">
        <f t="shared" si="71"/>
        <v>1.6981794274502885E-12</v>
      </c>
      <c r="U882" s="12">
        <f t="shared" si="71"/>
        <v>1.9385609902400554E-15</v>
      </c>
    </row>
    <row r="883" spans="5:21" x14ac:dyDescent="0.25">
      <c r="E883" s="2">
        <f t="shared" ca="1" si="68"/>
        <v>0.77588463434526278</v>
      </c>
      <c r="F883" s="2">
        <f t="shared" ca="1" si="69"/>
        <v>92.53236109858905</v>
      </c>
      <c r="Q883" s="9">
        <v>874</v>
      </c>
      <c r="R883" s="12">
        <f t="shared" si="71"/>
        <v>1.3001720127572879E-6</v>
      </c>
      <c r="S883" s="12">
        <f t="shared" si="71"/>
        <v>1.4825222494381846E-9</v>
      </c>
      <c r="T883" s="12">
        <f t="shared" si="71"/>
        <v>1.6904472627573369E-12</v>
      </c>
      <c r="U883" s="12">
        <f t="shared" si="71"/>
        <v>1.9275339370095061E-15</v>
      </c>
    </row>
    <row r="884" spans="5:21" x14ac:dyDescent="0.25">
      <c r="E884" s="2">
        <f t="shared" ca="1" si="68"/>
        <v>0.22727332029471825</v>
      </c>
      <c r="F884" s="2">
        <f t="shared" ca="1" si="69"/>
        <v>25.246028951870667</v>
      </c>
      <c r="Q884" s="9">
        <v>875</v>
      </c>
      <c r="R884" s="12">
        <f t="shared" si="71"/>
        <v>1.2972120319010382E-6</v>
      </c>
      <c r="S884" s="12">
        <f t="shared" si="71"/>
        <v>1.4774624509123444E-9</v>
      </c>
      <c r="T884" s="12">
        <f t="shared" si="71"/>
        <v>1.6827590557088204E-12</v>
      </c>
      <c r="U884" s="12">
        <f t="shared" si="71"/>
        <v>1.9165820680054903E-15</v>
      </c>
    </row>
    <row r="885" spans="5:21" x14ac:dyDescent="0.25">
      <c r="E885" s="2">
        <f t="shared" ca="1" si="68"/>
        <v>0.85072607533100097</v>
      </c>
      <c r="F885" s="2">
        <f t="shared" ca="1" si="69"/>
        <v>108.38836886174414</v>
      </c>
      <c r="Q885" s="9">
        <v>876</v>
      </c>
      <c r="R885" s="12">
        <f t="shared" si="71"/>
        <v>1.2942621476209521E-6</v>
      </c>
      <c r="S885" s="12">
        <f t="shared" si="71"/>
        <v>1.4724256514459067E-9</v>
      </c>
      <c r="T885" s="12">
        <f t="shared" si="71"/>
        <v>1.675114506764399E-12</v>
      </c>
      <c r="U885" s="12">
        <f t="shared" si="71"/>
        <v>1.9057047858525588E-15</v>
      </c>
    </row>
    <row r="886" spans="5:21" x14ac:dyDescent="0.25">
      <c r="E886" s="2">
        <f t="shared" ca="1" si="68"/>
        <v>0.54241192243706404</v>
      </c>
      <c r="F886" s="2">
        <f t="shared" ca="1" si="69"/>
        <v>60.537276338042552</v>
      </c>
      <c r="Q886" s="9">
        <v>877</v>
      </c>
      <c r="R886" s="12">
        <f t="shared" si="71"/>
        <v>1.2913223140495869E-6</v>
      </c>
      <c r="S886" s="12">
        <f t="shared" si="71"/>
        <v>1.4674117205108941E-9</v>
      </c>
      <c r="T886" s="12">
        <f t="shared" si="71"/>
        <v>1.6675133187623796E-12</v>
      </c>
      <c r="U886" s="12">
        <f t="shared" si="71"/>
        <v>1.8949014985936131E-15</v>
      </c>
    </row>
    <row r="887" spans="5:21" x14ac:dyDescent="0.25">
      <c r="E887" s="2">
        <f t="shared" ca="1" si="68"/>
        <v>0.47962878517177199</v>
      </c>
      <c r="F887" s="2">
        <f t="shared" ca="1" si="69"/>
        <v>53.584322075498442</v>
      </c>
      <c r="Q887" s="9">
        <v>878</v>
      </c>
      <c r="R887" s="12">
        <f t="shared" si="71"/>
        <v>1.2883924855796672E-6</v>
      </c>
      <c r="S887" s="12">
        <f t="shared" si="71"/>
        <v>1.4624205284672725E-9</v>
      </c>
      <c r="T887" s="12">
        <f t="shared" si="71"/>
        <v>1.6599551968981527E-12</v>
      </c>
      <c r="U887" s="12">
        <f t="shared" si="71"/>
        <v>1.8841716196346794E-15</v>
      </c>
    </row>
    <row r="888" spans="5:21" x14ac:dyDescent="0.25">
      <c r="E888" s="2">
        <f t="shared" ca="1" si="68"/>
        <v>0.39772438693125589</v>
      </c>
      <c r="F888" s="2">
        <f t="shared" ca="1" si="69"/>
        <v>44.755759637478285</v>
      </c>
      <c r="Q888" s="9">
        <v>879</v>
      </c>
      <c r="R888" s="12">
        <f t="shared" si="71"/>
        <v>1.2854726168623155E-6</v>
      </c>
      <c r="S888" s="12">
        <f t="shared" si="71"/>
        <v>1.4574519465559133E-9</v>
      </c>
      <c r="T888" s="12">
        <f t="shared" si="71"/>
        <v>1.6524398487028496E-12</v>
      </c>
      <c r="U888" s="12">
        <f t="shared" si="71"/>
        <v>1.8735145676903059E-15</v>
      </c>
    </row>
    <row r="889" spans="5:21" x14ac:dyDescent="0.25">
      <c r="E889" s="2">
        <f t="shared" ca="1" si="68"/>
        <v>0.26035039406293714</v>
      </c>
      <c r="F889" s="2">
        <f t="shared" ca="1" si="69"/>
        <v>29.346680519957012</v>
      </c>
      <c r="Q889" s="9">
        <v>880</v>
      </c>
      <c r="R889" s="12">
        <f t="shared" ref="R889:U908" si="72">1/(($R$2+$Q889)^(R$8+1))</f>
        <v>1.282562662805298E-6</v>
      </c>
      <c r="S889" s="12">
        <f t="shared" si="72"/>
        <v>1.4525058468916173E-9</v>
      </c>
      <c r="T889" s="12">
        <f t="shared" si="72"/>
        <v>1.6449669840222165E-12</v>
      </c>
      <c r="U889" s="12">
        <f t="shared" si="72"/>
        <v>1.8629297667295773E-15</v>
      </c>
    </row>
    <row r="890" spans="5:21" x14ac:dyDescent="0.25">
      <c r="E890" s="2">
        <f t="shared" ca="1" si="68"/>
        <v>1.7448760242637973E-2</v>
      </c>
      <c r="F890" s="2">
        <f t="shared" ca="1" si="69"/>
        <v>-25.674160622025134</v>
      </c>
      <c r="Q890" s="9">
        <v>881</v>
      </c>
      <c r="R890" s="12">
        <f t="shared" si="72"/>
        <v>1.2796625785712824E-6</v>
      </c>
      <c r="S890" s="12">
        <f t="shared" si="72"/>
        <v>1.4475821024562017E-9</v>
      </c>
      <c r="T890" s="12">
        <f t="shared" si="72"/>
        <v>1.6375363149957033E-12</v>
      </c>
      <c r="U890" s="12">
        <f t="shared" si="72"/>
        <v>1.8524166459227413E-15</v>
      </c>
    </row>
    <row r="891" spans="5:21" x14ac:dyDescent="0.25">
      <c r="E891" s="2">
        <f t="shared" ca="1" si="68"/>
        <v>0.3639066868751083</v>
      </c>
      <c r="F891" s="2">
        <f t="shared" ca="1" si="69"/>
        <v>41.096755974270536</v>
      </c>
      <c r="Q891" s="9">
        <v>882</v>
      </c>
      <c r="R891" s="12">
        <f t="shared" si="72"/>
        <v>1.2767723195761116E-6</v>
      </c>
      <c r="S891" s="12">
        <f t="shared" si="72"/>
        <v>1.4426805870916515E-9</v>
      </c>
      <c r="T891" s="12">
        <f t="shared" si="72"/>
        <v>1.6301475560357643E-12</v>
      </c>
      <c r="U891" s="12">
        <f t="shared" si="72"/>
        <v>1.8419746395884345E-15</v>
      </c>
    </row>
    <row r="892" spans="5:21" x14ac:dyDescent="0.25">
      <c r="E892" s="2">
        <f t="shared" ca="1" si="68"/>
        <v>0.64880182798472263</v>
      </c>
      <c r="F892" s="2">
        <f t="shared" ca="1" si="69"/>
        <v>73.359625717222173</v>
      </c>
      <c r="Q892" s="9">
        <v>883</v>
      </c>
      <c r="R892" s="12">
        <f t="shared" si="72"/>
        <v>1.2738918414870905E-6</v>
      </c>
      <c r="S892" s="12">
        <f t="shared" si="72"/>
        <v>1.43780117549333E-9</v>
      </c>
      <c r="T892" s="12">
        <f t="shared" si="72"/>
        <v>1.6228004238073703E-12</v>
      </c>
      <c r="U892" s="12">
        <f t="shared" si="72"/>
        <v>1.8316031871415012E-15</v>
      </c>
    </row>
    <row r="893" spans="5:21" x14ac:dyDescent="0.25">
      <c r="E893" s="2">
        <f t="shared" ca="1" si="68"/>
        <v>0.85241791433923442</v>
      </c>
      <c r="F893" s="2">
        <f t="shared" ca="1" si="69"/>
        <v>108.82014690903863</v>
      </c>
      <c r="Q893" s="9">
        <v>884</v>
      </c>
      <c r="R893" s="12">
        <f t="shared" si="72"/>
        <v>1.2710211002212847E-6</v>
      </c>
      <c r="S893" s="12">
        <f t="shared" si="72"/>
        <v>1.4329437432032523E-9</v>
      </c>
      <c r="T893" s="12">
        <f t="shared" si="72"/>
        <v>1.6154946372077252E-12</v>
      </c>
      <c r="U893" s="12">
        <f t="shared" si="72"/>
        <v>1.8213017330414038E-15</v>
      </c>
    </row>
    <row r="894" spans="5:21" x14ac:dyDescent="0.25">
      <c r="E894" s="2">
        <f t="shared" ca="1" si="68"/>
        <v>0.81641645838837329</v>
      </c>
      <c r="F894" s="2">
        <f t="shared" ca="1" si="69"/>
        <v>100.44001398860333</v>
      </c>
      <c r="Q894" s="9">
        <v>885</v>
      </c>
      <c r="R894" s="12">
        <f t="shared" si="72"/>
        <v>1.2681600519438357E-6</v>
      </c>
      <c r="S894" s="12">
        <f t="shared" si="72"/>
        <v>1.4281081666034186E-9</v>
      </c>
      <c r="T894" s="12">
        <f t="shared" si="72"/>
        <v>1.6082299173461922E-12</v>
      </c>
      <c r="U894" s="12">
        <f t="shared" si="72"/>
        <v>1.8110697267412074E-15</v>
      </c>
    </row>
    <row r="895" spans="5:21" x14ac:dyDescent="0.25">
      <c r="E895" s="2">
        <f t="shared" ca="1" si="68"/>
        <v>0.2923790851182555</v>
      </c>
      <c r="F895" s="2">
        <f t="shared" ca="1" si="69"/>
        <v>33.116499051394612</v>
      </c>
      <c r="Q895" s="9">
        <v>886</v>
      </c>
      <c r="R895" s="12">
        <f t="shared" si="72"/>
        <v>1.2653086530662858E-6</v>
      </c>
      <c r="S895" s="12">
        <f t="shared" si="72"/>
        <v>1.4232943229092078E-9</v>
      </c>
      <c r="T895" s="12">
        <f t="shared" si="72"/>
        <v>1.6010059875244182E-12</v>
      </c>
      <c r="U895" s="12">
        <f t="shared" si="72"/>
        <v>1.8009066226371408E-15</v>
      </c>
    </row>
    <row r="896" spans="5:21" x14ac:dyDescent="0.25">
      <c r="E896" s="2">
        <f t="shared" ca="1" si="68"/>
        <v>0.21909380251576105</v>
      </c>
      <c r="F896" s="2">
        <f t="shared" ca="1" si="69"/>
        <v>24.190199401798864</v>
      </c>
      <c r="Q896" s="9">
        <v>887</v>
      </c>
      <c r="R896" s="12">
        <f t="shared" si="72"/>
        <v>1.2624668602449186E-6</v>
      </c>
      <c r="S896" s="12">
        <f t="shared" si="72"/>
        <v>1.4185020901628299E-9</v>
      </c>
      <c r="T896" s="12">
        <f t="shared" si="72"/>
        <v>1.5938225732166627E-12</v>
      </c>
      <c r="U896" s="12">
        <f t="shared" si="72"/>
        <v>1.7908118800187221E-15</v>
      </c>
    </row>
    <row r="897" spans="5:21" x14ac:dyDescent="0.25">
      <c r="E897" s="2">
        <f t="shared" ca="1" si="68"/>
        <v>0.64156006910516916</v>
      </c>
      <c r="F897" s="2">
        <f t="shared" ca="1" si="69"/>
        <v>72.423593764644949</v>
      </c>
      <c r="Q897" s="9">
        <v>888</v>
      </c>
      <c r="R897" s="12">
        <f t="shared" si="72"/>
        <v>1.2596346303791123E-6</v>
      </c>
      <c r="S897" s="12">
        <f t="shared" si="72"/>
        <v>1.4137313472268376E-9</v>
      </c>
      <c r="T897" s="12">
        <f t="shared" si="72"/>
        <v>1.5866794020503228E-12</v>
      </c>
      <c r="U897" s="12">
        <f t="shared" si="72"/>
        <v>1.780784963019442E-15</v>
      </c>
    </row>
    <row r="898" spans="5:21" x14ac:dyDescent="0.25">
      <c r="E898" s="2">
        <f t="shared" ca="1" si="68"/>
        <v>0.82105358074763479</v>
      </c>
      <c r="F898" s="2">
        <f t="shared" ca="1" si="69"/>
        <v>101.43537800194547</v>
      </c>
      <c r="Q898" s="9">
        <v>889</v>
      </c>
      <c r="R898" s="12">
        <f t="shared" si="72"/>
        <v>1.2568119206097045E-6</v>
      </c>
      <c r="S898" s="12">
        <f t="shared" si="72"/>
        <v>1.4089819737776957E-9</v>
      </c>
      <c r="T898" s="12">
        <f t="shared" si="72"/>
        <v>1.5795762037866544E-12</v>
      </c>
      <c r="U898" s="12">
        <f t="shared" si="72"/>
        <v>1.7708253405679983E-15</v>
      </c>
    </row>
    <row r="899" spans="5:21" x14ac:dyDescent="0.25">
      <c r="E899" s="2">
        <f t="shared" ref="E899:E962" ca="1" si="73">RAND()</f>
        <v>0.4018299266815164</v>
      </c>
      <c r="F899" s="2">
        <f t="shared" ref="F899:F962" ca="1" si="74">$C$3+$C$4*(-LN(E899^(-1/$C$5)-1))</f>
        <v>45.197748258374133</v>
      </c>
      <c r="Q899" s="9">
        <v>890</v>
      </c>
      <c r="R899" s="12">
        <f t="shared" si="72"/>
        <v>1.2539986883173721E-6</v>
      </c>
      <c r="S899" s="12">
        <f t="shared" si="72"/>
        <v>1.4042538502994087E-9</v>
      </c>
      <c r="T899" s="12">
        <f t="shared" si="72"/>
        <v>1.5725127103016895E-12</v>
      </c>
      <c r="U899" s="12">
        <f t="shared" si="72"/>
        <v>1.7609324863400778E-15</v>
      </c>
    </row>
    <row r="900" spans="5:21" x14ac:dyDescent="0.25">
      <c r="E900" s="2">
        <f t="shared" ca="1" si="73"/>
        <v>0.16338515345570082</v>
      </c>
      <c r="F900" s="2">
        <f t="shared" ca="1" si="74"/>
        <v>16.36777197667805</v>
      </c>
      <c r="Q900" s="9">
        <v>891</v>
      </c>
      <c r="R900" s="12">
        <f t="shared" si="72"/>
        <v>1.2511948911210207E-6</v>
      </c>
      <c r="S900" s="12">
        <f t="shared" si="72"/>
        <v>1.3995468580772043E-9</v>
      </c>
      <c r="T900" s="12">
        <f t="shared" si="72"/>
        <v>1.5654886555673426E-12</v>
      </c>
      <c r="U900" s="12">
        <f t="shared" si="72"/>
        <v>1.751105878710674E-15</v>
      </c>
    </row>
    <row r="901" spans="5:21" x14ac:dyDescent="0.25">
      <c r="E901" s="2">
        <f t="shared" ca="1" si="73"/>
        <v>0.53193858415172468</v>
      </c>
      <c r="F901" s="2">
        <f t="shared" ca="1" si="74"/>
        <v>59.356206012572144</v>
      </c>
      <c r="Q901" s="9">
        <v>892</v>
      </c>
      <c r="R901" s="12">
        <f t="shared" si="72"/>
        <v>1.2484004868761898E-6</v>
      </c>
      <c r="S901" s="12">
        <f t="shared" si="72"/>
        <v>1.3948608791912737E-9</v>
      </c>
      <c r="T901" s="12">
        <f t="shared" si="72"/>
        <v>1.558503775632708E-12</v>
      </c>
      <c r="U901" s="12">
        <f t="shared" si="72"/>
        <v>1.7413450007069362E-15</v>
      </c>
    </row>
    <row r="902" spans="5:21" x14ac:dyDescent="0.25">
      <c r="E902" s="2">
        <f t="shared" ca="1" si="73"/>
        <v>0.25847846163171617</v>
      </c>
      <c r="F902" s="2">
        <f t="shared" ca="1" si="74"/>
        <v>29.120907811576174</v>
      </c>
      <c r="Q902" s="9">
        <v>893</v>
      </c>
      <c r="R902" s="12">
        <f t="shared" si="72"/>
        <v>1.2456154336734693E-6</v>
      </c>
      <c r="S902" s="12">
        <f t="shared" si="72"/>
        <v>1.3901957965105685E-9</v>
      </c>
      <c r="T902" s="12">
        <f t="shared" si="72"/>
        <v>1.5515578086055453E-12</v>
      </c>
      <c r="U902" s="12">
        <f t="shared" si="72"/>
        <v>1.731649339961546E-15</v>
      </c>
    </row>
    <row r="903" spans="5:21" x14ac:dyDescent="0.25">
      <c r="E903" s="2">
        <f t="shared" ca="1" si="73"/>
        <v>0.9016736259802145</v>
      </c>
      <c r="F903" s="2">
        <f t="shared" ca="1" si="74"/>
        <v>123.88198795977966</v>
      </c>
      <c r="Q903" s="9">
        <v>894</v>
      </c>
      <c r="R903" s="12">
        <f t="shared" si="72"/>
        <v>1.2428396898369271E-6</v>
      </c>
      <c r="S903" s="12">
        <f t="shared" si="72"/>
        <v>1.3855514936866522E-9</v>
      </c>
      <c r="T903" s="12">
        <f t="shared" si="72"/>
        <v>1.5446504946339489E-12</v>
      </c>
      <c r="U903" s="12">
        <f t="shared" si="72"/>
        <v>1.7220183886666097E-15</v>
      </c>
    </row>
    <row r="904" spans="5:21" x14ac:dyDescent="0.25">
      <c r="E904" s="2">
        <f t="shared" ca="1" si="73"/>
        <v>0.49659360619833515</v>
      </c>
      <c r="F904" s="2">
        <f t="shared" ca="1" si="74"/>
        <v>55.436915065610847</v>
      </c>
      <c r="Q904" s="9">
        <v>895</v>
      </c>
      <c r="R904" s="12">
        <f t="shared" si="72"/>
        <v>1.2400732139225501E-6</v>
      </c>
      <c r="S904" s="12">
        <f t="shared" si="72"/>
        <v>1.3809278551476058E-9</v>
      </c>
      <c r="T904" s="12">
        <f t="shared" si="72"/>
        <v>1.5377815758882024E-12</v>
      </c>
      <c r="U904" s="12">
        <f t="shared" si="72"/>
        <v>1.712451643528065E-15</v>
      </c>
    </row>
    <row r="905" spans="5:21" x14ac:dyDescent="0.25">
      <c r="E905" s="2">
        <f t="shared" ca="1" si="73"/>
        <v>0.20431412822223749</v>
      </c>
      <c r="F905" s="2">
        <f t="shared" ca="1" si="74"/>
        <v>22.231305997593186</v>
      </c>
      <c r="Q905" s="9">
        <v>896</v>
      </c>
      <c r="R905" s="12">
        <f t="shared" si="72"/>
        <v>1.237315964716698E-6</v>
      </c>
      <c r="S905" s="12">
        <f t="shared" si="72"/>
        <v>1.3763247660919887E-9</v>
      </c>
      <c r="T905" s="12">
        <f t="shared" si="72"/>
        <v>1.5309507965428129E-12</v>
      </c>
      <c r="U905" s="12">
        <f t="shared" si="72"/>
        <v>1.7029486057205927E-15</v>
      </c>
    </row>
    <row r="906" spans="5:21" x14ac:dyDescent="0.25">
      <c r="E906" s="2">
        <f t="shared" ca="1" si="73"/>
        <v>0.95097400082831185</v>
      </c>
      <c r="F906" s="2">
        <f t="shared" ca="1" si="74"/>
        <v>148.74033309654823</v>
      </c>
      <c r="Q906" s="9">
        <v>897</v>
      </c>
      <c r="R906" s="12">
        <f t="shared" si="72"/>
        <v>1.2345679012345679E-6</v>
      </c>
      <c r="S906" s="12">
        <f t="shared" si="72"/>
        <v>1.3717421124828533E-9</v>
      </c>
      <c r="T906" s="12">
        <f t="shared" si="72"/>
        <v>1.5241579027587257E-12</v>
      </c>
      <c r="U906" s="12">
        <f t="shared" si="72"/>
        <v>1.6935087808430286E-15</v>
      </c>
    </row>
    <row r="907" spans="5:21" x14ac:dyDescent="0.25">
      <c r="E907" s="2">
        <f t="shared" ca="1" si="73"/>
        <v>0.37588301440281269</v>
      </c>
      <c r="F907" s="2">
        <f t="shared" ca="1" si="74"/>
        <v>42.397302683535408</v>
      </c>
      <c r="Q907" s="9">
        <v>898</v>
      </c>
      <c r="R907" s="12">
        <f t="shared" si="72"/>
        <v>1.2318289827186711E-6</v>
      </c>
      <c r="S907" s="12">
        <f t="shared" si="72"/>
        <v>1.3671797810418105E-9</v>
      </c>
      <c r="T907" s="12">
        <f t="shared" si="72"/>
        <v>1.5174026426657164E-12</v>
      </c>
      <c r="U907" s="12">
        <f t="shared" si="72"/>
        <v>1.684131678874269E-15</v>
      </c>
    </row>
    <row r="908" spans="5:21" x14ac:dyDescent="0.25">
      <c r="E908" s="2">
        <f t="shared" ca="1" si="73"/>
        <v>0.77256032174215394</v>
      </c>
      <c r="F908" s="2">
        <f t="shared" ca="1" si="74"/>
        <v>91.937180326613657</v>
      </c>
      <c r="Q908" s="9">
        <v>899</v>
      </c>
      <c r="R908" s="12">
        <f t="shared" si="72"/>
        <v>1.2290991686373224E-6</v>
      </c>
      <c r="S908" s="12">
        <f t="shared" si="72"/>
        <v>1.3626376592431511E-9</v>
      </c>
      <c r="T908" s="12">
        <f t="shared" si="72"/>
        <v>1.5106847663449569E-12</v>
      </c>
      <c r="U908" s="12">
        <f t="shared" si="72"/>
        <v>1.674816814129664E-15</v>
      </c>
    </row>
    <row r="909" spans="5:21" x14ac:dyDescent="0.25">
      <c r="E909" s="2">
        <f t="shared" ca="1" si="73"/>
        <v>0.26194763529362375</v>
      </c>
      <c r="F909" s="2">
        <f t="shared" ca="1" si="74"/>
        <v>29.538795432499295</v>
      </c>
      <c r="Q909" s="9">
        <v>900</v>
      </c>
      <c r="R909" s="12">
        <f t="shared" ref="R909:U928" si="75">1/(($R$2+$Q909)^(R$8+1))</f>
        <v>1.2263784186831394E-6</v>
      </c>
      <c r="S909" s="12">
        <f t="shared" si="75"/>
        <v>1.358115635308017E-9</v>
      </c>
      <c r="T909" s="12">
        <f t="shared" si="75"/>
        <v>1.5040040258117576E-12</v>
      </c>
      <c r="U909" s="12">
        <f t="shared" si="75"/>
        <v>1.6655637052178932E-15</v>
      </c>
    </row>
    <row r="910" spans="5:21" x14ac:dyDescent="0.25">
      <c r="E910" s="2">
        <f t="shared" ca="1" si="73"/>
        <v>0.61878504643546883</v>
      </c>
      <c r="F910" s="2">
        <f t="shared" ca="1" si="74"/>
        <v>69.551715799988074</v>
      </c>
      <c r="Q910" s="9">
        <v>901</v>
      </c>
      <c r="R910" s="12">
        <f t="shared" si="75"/>
        <v>1.2236666927715561E-6</v>
      </c>
      <c r="S910" s="12">
        <f t="shared" si="75"/>
        <v>1.3536135981986239E-9</v>
      </c>
      <c r="T910" s="12">
        <f t="shared" si="75"/>
        <v>1.4973601749984778E-12</v>
      </c>
      <c r="U910" s="12">
        <f t="shared" si="75"/>
        <v>1.6563718749983162E-15</v>
      </c>
    </row>
    <row r="911" spans="5:21" x14ac:dyDescent="0.25">
      <c r="E911" s="2">
        <f t="shared" ca="1" si="73"/>
        <v>0.8644832324369236</v>
      </c>
      <c r="F911" s="2">
        <f t="shared" ca="1" si="74"/>
        <v>112.0331568691203</v>
      </c>
      <c r="Q911" s="9">
        <v>902</v>
      </c>
      <c r="R911" s="12">
        <f t="shared" si="75"/>
        <v>1.2209639510393456E-6</v>
      </c>
      <c r="S911" s="12">
        <f t="shared" si="75"/>
        <v>1.3491314376125366E-9</v>
      </c>
      <c r="T911" s="12">
        <f t="shared" si="75"/>
        <v>1.4907529697376094E-12</v>
      </c>
      <c r="U911" s="12">
        <f t="shared" si="75"/>
        <v>1.6472408505387949E-15</v>
      </c>
    </row>
    <row r="912" spans="5:21" x14ac:dyDescent="0.25">
      <c r="E912" s="2">
        <f t="shared" ca="1" si="73"/>
        <v>0.33375608117652744</v>
      </c>
      <c r="F912" s="2">
        <f t="shared" ca="1" si="74"/>
        <v>37.786818030817244</v>
      </c>
      <c r="Q912" s="9">
        <v>903</v>
      </c>
      <c r="R912" s="12">
        <f t="shared" si="75"/>
        <v>1.2182701538431551E-6</v>
      </c>
      <c r="S912" s="12">
        <f t="shared" si="75"/>
        <v>1.3446690439769923E-9</v>
      </c>
      <c r="T912" s="12">
        <f t="shared" si="75"/>
        <v>1.4841821677450247E-12</v>
      </c>
      <c r="U912" s="12">
        <f t="shared" si="75"/>
        <v>1.6381701630739787E-15</v>
      </c>
    </row>
    <row r="913" spans="5:21" x14ac:dyDescent="0.25">
      <c r="E913" s="2">
        <f t="shared" ca="1" si="73"/>
        <v>0.86872983492616807</v>
      </c>
      <c r="F913" s="2">
        <f t="shared" ca="1" si="74"/>
        <v>113.2249504001071</v>
      </c>
      <c r="Q913" s="9">
        <v>904</v>
      </c>
      <c r="R913" s="12">
        <f t="shared" si="75"/>
        <v>1.2155852617580524E-6</v>
      </c>
      <c r="S913" s="12">
        <f t="shared" si="75"/>
        <v>1.340226308443277E-9</v>
      </c>
      <c r="T913" s="12">
        <f t="shared" si="75"/>
        <v>1.4776475286033927E-12</v>
      </c>
      <c r="U913" s="12">
        <f t="shared" si="75"/>
        <v>1.6291593479640492E-15</v>
      </c>
    </row>
    <row r="914" spans="5:21" x14ac:dyDescent="0.25">
      <c r="E914" s="2">
        <f t="shared" ca="1" si="73"/>
        <v>0.16022796336057732</v>
      </c>
      <c r="F914" s="2">
        <f t="shared" ca="1" si="74"/>
        <v>15.881832347512479</v>
      </c>
      <c r="Q914" s="9">
        <v>905</v>
      </c>
      <c r="R914" s="12">
        <f t="shared" si="75"/>
        <v>1.2129092355760834E-6</v>
      </c>
      <c r="S914" s="12">
        <f t="shared" si="75"/>
        <v>1.335803122881149E-9</v>
      </c>
      <c r="T914" s="12">
        <f t="shared" si="75"/>
        <v>1.4711488137457588E-12</v>
      </c>
      <c r="U914" s="12">
        <f t="shared" si="75"/>
        <v>1.6202079446539196E-15</v>
      </c>
    </row>
    <row r="915" spans="5:21" x14ac:dyDescent="0.25">
      <c r="E915" s="2">
        <f t="shared" ca="1" si="73"/>
        <v>0.35818149780552166</v>
      </c>
      <c r="F915" s="2">
        <f t="shared" ca="1" si="74"/>
        <v>40.472591325051411</v>
      </c>
      <c r="Q915" s="9">
        <v>906</v>
      </c>
      <c r="R915" s="12">
        <f t="shared" si="75"/>
        <v>1.2102420363048407E-6</v>
      </c>
      <c r="S915" s="12">
        <f t="shared" si="75"/>
        <v>1.331399379873312E-9</v>
      </c>
      <c r="T915" s="12">
        <f t="shared" si="75"/>
        <v>1.4646857864392872E-12</v>
      </c>
      <c r="U915" s="12">
        <f t="shared" si="75"/>
        <v>1.6113154966328791E-15</v>
      </c>
    </row>
    <row r="916" spans="5:21" x14ac:dyDescent="0.25">
      <c r="E916" s="2">
        <f t="shared" ca="1" si="73"/>
        <v>0.57015255510228191</v>
      </c>
      <c r="F916" s="2">
        <f t="shared" ca="1" si="74"/>
        <v>63.720931390958825</v>
      </c>
      <c r="Q916" s="9">
        <v>907</v>
      </c>
      <c r="R916" s="12">
        <f t="shared" si="75"/>
        <v>1.2075836251660427E-6</v>
      </c>
      <c r="S916" s="12">
        <f t="shared" si="75"/>
        <v>1.3270149727099371E-9</v>
      </c>
      <c r="T916" s="12">
        <f t="shared" si="75"/>
        <v>1.4582582117691616E-12</v>
      </c>
      <c r="U916" s="12">
        <f t="shared" si="75"/>
        <v>1.6024815513946831E-15</v>
      </c>
    </row>
    <row r="917" spans="5:21" x14ac:dyDescent="0.25">
      <c r="E917" s="2">
        <f t="shared" ca="1" si="73"/>
        <v>0.98846709036529146</v>
      </c>
      <c r="F917" s="2">
        <f t="shared" ca="1" si="74"/>
        <v>198.81677671139221</v>
      </c>
      <c r="Q917" s="9">
        <v>908</v>
      </c>
      <c r="R917" s="12">
        <f t="shared" si="75"/>
        <v>1.2049339635941252E-6</v>
      </c>
      <c r="S917" s="12">
        <f t="shared" si="75"/>
        <v>1.322649795383233E-9</v>
      </c>
      <c r="T917" s="12">
        <f t="shared" si="75"/>
        <v>1.4518658566226487E-12</v>
      </c>
      <c r="U917" s="12">
        <f t="shared" si="75"/>
        <v>1.5937056603980776E-15</v>
      </c>
    </row>
    <row r="918" spans="5:21" x14ac:dyDescent="0.25">
      <c r="E918" s="2">
        <f t="shared" ca="1" si="73"/>
        <v>7.1233748428734645E-2</v>
      </c>
      <c r="F918" s="2">
        <f t="shared" ca="1" si="74"/>
        <v>-1.7383684258585337</v>
      </c>
      <c r="Q918" s="9">
        <v>909</v>
      </c>
      <c r="R918" s="12">
        <f t="shared" si="75"/>
        <v>1.2022930132348414E-6</v>
      </c>
      <c r="S918" s="12">
        <f t="shared" si="75"/>
        <v>1.3183037425820631E-9</v>
      </c>
      <c r="T918" s="12">
        <f t="shared" si="75"/>
        <v>1.4455084896733148E-12</v>
      </c>
      <c r="U918" s="12">
        <f t="shared" si="75"/>
        <v>1.5849873790277574E-15</v>
      </c>
    </row>
    <row r="919" spans="5:21" x14ac:dyDescent="0.25">
      <c r="E919" s="2">
        <f t="shared" ca="1" si="73"/>
        <v>0.95848452605741741</v>
      </c>
      <c r="F919" s="2">
        <f t="shared" ca="1" si="74"/>
        <v>154.57140085800663</v>
      </c>
      <c r="Q919" s="9">
        <v>910</v>
      </c>
      <c r="R919" s="12">
        <f t="shared" si="75"/>
        <v>1.199660735943875E-6</v>
      </c>
      <c r="S919" s="12">
        <f t="shared" si="75"/>
        <v>1.3139767096866101E-9</v>
      </c>
      <c r="T919" s="12">
        <f t="shared" si="75"/>
        <v>1.4391858813653999E-12</v>
      </c>
      <c r="U919" s="12">
        <f t="shared" si="75"/>
        <v>1.5763262665557503E-15</v>
      </c>
    </row>
    <row r="920" spans="5:21" x14ac:dyDescent="0.25">
      <c r="E920" s="2">
        <f t="shared" ca="1" si="73"/>
        <v>0.57116109986572106</v>
      </c>
      <c r="F920" s="2">
        <f t="shared" ca="1" si="74"/>
        <v>63.838376077009691</v>
      </c>
      <c r="Q920" s="9">
        <v>911</v>
      </c>
      <c r="R920" s="12">
        <f t="shared" si="75"/>
        <v>1.1970370937854622E-6</v>
      </c>
      <c r="S920" s="12">
        <f t="shared" si="75"/>
        <v>1.3096685927630879E-9</v>
      </c>
      <c r="T920" s="12">
        <f t="shared" si="75"/>
        <v>1.4328978038983455E-12</v>
      </c>
      <c r="U920" s="12">
        <f t="shared" si="75"/>
        <v>1.5677218861032226E-15</v>
      </c>
    </row>
    <row r="921" spans="5:21" x14ac:dyDescent="0.25">
      <c r="E921" s="2">
        <f t="shared" ca="1" si="73"/>
        <v>0.18884341877060407</v>
      </c>
      <c r="F921" s="2">
        <f t="shared" ca="1" si="74"/>
        <v>20.099647605333715</v>
      </c>
      <c r="Q921" s="9">
        <v>912</v>
      </c>
      <c r="R921" s="12">
        <f t="shared" si="75"/>
        <v>1.1944220490310251E-6</v>
      </c>
      <c r="S921" s="12">
        <f t="shared" si="75"/>
        <v>1.3053792885584974E-9</v>
      </c>
      <c r="T921" s="12">
        <f t="shared" si="75"/>
        <v>1.4266440312114725E-12</v>
      </c>
      <c r="U921" s="12">
        <f t="shared" si="75"/>
        <v>1.5591738046027022E-15</v>
      </c>
    </row>
    <row r="922" spans="5:21" x14ac:dyDescent="0.25">
      <c r="E922" s="2">
        <f t="shared" ca="1" si="73"/>
        <v>0.84386951141794175</v>
      </c>
      <c r="F922" s="2">
        <f t="shared" ca="1" si="74"/>
        <v>106.68140976033112</v>
      </c>
      <c r="Q922" s="9">
        <v>913</v>
      </c>
      <c r="R922" s="12">
        <f t="shared" si="75"/>
        <v>1.1918155641578155E-6</v>
      </c>
      <c r="S922" s="12">
        <f t="shared" si="75"/>
        <v>1.3011086944954318E-9</v>
      </c>
      <c r="T922" s="12">
        <f t="shared" si="75"/>
        <v>1.4204243389688119E-12</v>
      </c>
      <c r="U922" s="12">
        <f t="shared" si="75"/>
        <v>1.5506815927607117E-15</v>
      </c>
    </row>
    <row r="923" spans="5:21" x14ac:dyDescent="0.25">
      <c r="E923" s="2">
        <f t="shared" ca="1" si="73"/>
        <v>0.15376009842521476</v>
      </c>
      <c r="F923" s="2">
        <f t="shared" ca="1" si="74"/>
        <v>14.86789986956199</v>
      </c>
      <c r="Q923" s="9">
        <v>914</v>
      </c>
      <c r="R923" s="12">
        <f t="shared" si="75"/>
        <v>1.1892176018475685E-6</v>
      </c>
      <c r="S923" s="12">
        <f t="shared" si="75"/>
        <v>1.296856708666923E-9</v>
      </c>
      <c r="T923" s="12">
        <f t="shared" si="75"/>
        <v>1.4142385045440819E-12</v>
      </c>
      <c r="U923" s="12">
        <f t="shared" si="75"/>
        <v>1.5422448250208091E-15</v>
      </c>
    </row>
    <row r="924" spans="5:21" x14ac:dyDescent="0.25">
      <c r="E924" s="2">
        <f t="shared" ca="1" si="73"/>
        <v>0.46534217946604728</v>
      </c>
      <c r="F924" s="2">
        <f t="shared" ca="1" si="74"/>
        <v>52.034542598614244</v>
      </c>
      <c r="Q924" s="9">
        <v>915</v>
      </c>
      <c r="R924" s="12">
        <f t="shared" si="75"/>
        <v>1.1866281249851672E-6</v>
      </c>
      <c r="S924" s="12">
        <f t="shared" si="75"/>
        <v>1.2926232298313368E-9</v>
      </c>
      <c r="T924" s="12">
        <f t="shared" si="75"/>
        <v>1.4080863070058135E-12</v>
      </c>
      <c r="U924" s="12">
        <f t="shared" si="75"/>
        <v>1.5338630795270298E-15</v>
      </c>
    </row>
    <row r="925" spans="5:21" x14ac:dyDescent="0.25">
      <c r="E925" s="2">
        <f t="shared" ca="1" si="73"/>
        <v>0.25213353110914116</v>
      </c>
      <c r="F925" s="2">
        <f t="shared" ca="1" si="74"/>
        <v>28.350512846662347</v>
      </c>
      <c r="Q925" s="9">
        <v>916</v>
      </c>
      <c r="R925" s="12">
        <f t="shared" si="75"/>
        <v>1.1840470966573166E-6</v>
      </c>
      <c r="S925" s="12">
        <f t="shared" si="75"/>
        <v>1.2884081574073086E-9</v>
      </c>
      <c r="T925" s="12">
        <f t="shared" si="75"/>
        <v>1.4019675271026209E-12</v>
      </c>
      <c r="U925" s="12">
        <f t="shared" si="75"/>
        <v>1.5255359380877269E-15</v>
      </c>
    </row>
    <row r="926" spans="5:21" x14ac:dyDescent="0.25">
      <c r="E926" s="2">
        <f t="shared" ca="1" si="73"/>
        <v>7.0558224978641282E-2</v>
      </c>
      <c r="F926" s="2">
        <f t="shared" ca="1" si="74"/>
        <v>-1.9226118275506749</v>
      </c>
      <c r="Q926" s="9">
        <v>917</v>
      </c>
      <c r="R926" s="12">
        <f t="shared" si="75"/>
        <v>1.1814744801512286E-6</v>
      </c>
      <c r="S926" s="12">
        <f t="shared" si="75"/>
        <v>1.2842113914687268E-9</v>
      </c>
      <c r="T926" s="12">
        <f t="shared" si="75"/>
        <v>1.3958819472486162E-12</v>
      </c>
      <c r="U926" s="12">
        <f t="shared" si="75"/>
        <v>1.5172629861398003E-15</v>
      </c>
    </row>
    <row r="927" spans="5:21" x14ac:dyDescent="0.25">
      <c r="E927" s="2">
        <f t="shared" ca="1" si="73"/>
        <v>0.60869201263416128</v>
      </c>
      <c r="F927" s="2">
        <f t="shared" ca="1" si="74"/>
        <v>68.310610301695533</v>
      </c>
      <c r="Q927" s="9">
        <v>918</v>
      </c>
      <c r="R927" s="12">
        <f t="shared" si="75"/>
        <v>1.1789102389533162E-6</v>
      </c>
      <c r="S927" s="12">
        <f t="shared" si="75"/>
        <v>1.2800328327397572E-9</v>
      </c>
      <c r="T927" s="12">
        <f t="shared" si="75"/>
        <v>1.3898293515089654E-12</v>
      </c>
      <c r="U927" s="12">
        <f t="shared" si="75"/>
        <v>1.5090438127133175E-15</v>
      </c>
    </row>
    <row r="928" spans="5:21" x14ac:dyDescent="0.25">
      <c r="E928" s="2">
        <f t="shared" ca="1" si="73"/>
        <v>0.29206198230204772</v>
      </c>
      <c r="F928" s="2">
        <f t="shared" ca="1" si="74"/>
        <v>33.079940789195092</v>
      </c>
      <c r="Q928" s="9">
        <v>919</v>
      </c>
      <c r="R928" s="12">
        <f t="shared" si="75"/>
        <v>1.1763543367478979E-6</v>
      </c>
      <c r="S928" s="12">
        <f t="shared" si="75"/>
        <v>1.2758723825899109E-9</v>
      </c>
      <c r="T928" s="12">
        <f t="shared" si="75"/>
        <v>1.3838095255855866E-12</v>
      </c>
      <c r="U928" s="12">
        <f t="shared" si="75"/>
        <v>1.5008780103965148E-15</v>
      </c>
    </row>
    <row r="929" spans="5:21" x14ac:dyDescent="0.25">
      <c r="E929" s="2">
        <f t="shared" ca="1" si="73"/>
        <v>0.3926624150187743</v>
      </c>
      <c r="F929" s="2">
        <f t="shared" ca="1" si="74"/>
        <v>44.210336330259594</v>
      </c>
      <c r="Q929" s="9">
        <v>920</v>
      </c>
      <c r="R929" s="12">
        <f t="shared" ref="R929:U948" si="76">1/(($R$2+$Q929)^(R$8+1))</f>
        <v>1.1738067374159115E-6</v>
      </c>
      <c r="S929" s="12">
        <f t="shared" si="76"/>
        <v>1.2717299430291566E-9</v>
      </c>
      <c r="T929" s="12">
        <f t="shared" si="76"/>
        <v>1.3778222568029864E-12</v>
      </c>
      <c r="U929" s="12">
        <f t="shared" si="76"/>
        <v>1.4927651753011771E-15</v>
      </c>
    </row>
    <row r="930" spans="5:21" x14ac:dyDescent="0.25">
      <c r="E930" s="2">
        <f t="shared" ca="1" si="73"/>
        <v>0.12526104075090272</v>
      </c>
      <c r="F930" s="2">
        <f t="shared" ca="1" si="74"/>
        <v>10.047302484727329</v>
      </c>
      <c r="Q930" s="9">
        <v>921</v>
      </c>
      <c r="R930" s="12">
        <f t="shared" si="76"/>
        <v>1.1712674050336388E-6</v>
      </c>
      <c r="S930" s="12">
        <f t="shared" si="76"/>
        <v>1.2676054167030723E-9</v>
      </c>
      <c r="T930" s="12">
        <f t="shared" si="76"/>
        <v>1.371867334094234E-12</v>
      </c>
      <c r="U930" s="12">
        <f t="shared" si="76"/>
        <v>1.4847049070283919E-15</v>
      </c>
    </row>
    <row r="931" spans="5:21" x14ac:dyDescent="0.25">
      <c r="E931" s="2">
        <f t="shared" ca="1" si="73"/>
        <v>0.63019746760660444</v>
      </c>
      <c r="F931" s="2">
        <f t="shared" ca="1" si="74"/>
        <v>70.977775337659651</v>
      </c>
      <c r="Q931" s="9">
        <v>922</v>
      </c>
      <c r="R931" s="12">
        <f t="shared" si="76"/>
        <v>1.1687363038714389E-6</v>
      </c>
      <c r="S931" s="12">
        <f t="shared" si="76"/>
        <v>1.2634987068880422E-9</v>
      </c>
      <c r="T931" s="12">
        <f t="shared" si="76"/>
        <v>1.3659445479870727E-12</v>
      </c>
      <c r="U931" s="12">
        <f t="shared" si="76"/>
        <v>1.4766968086346732E-15</v>
      </c>
    </row>
    <row r="932" spans="5:21" x14ac:dyDescent="0.25">
      <c r="E932" s="2">
        <f t="shared" ca="1" si="73"/>
        <v>7.7699116351464315E-2</v>
      </c>
      <c r="F932" s="2">
        <f t="shared" ca="1" si="74"/>
        <v>-3.8958474666426213E-2</v>
      </c>
      <c r="Q932" s="9">
        <v>923</v>
      </c>
      <c r="R932" s="12">
        <f t="shared" si="76"/>
        <v>1.1662133983924914E-6</v>
      </c>
      <c r="S932" s="12">
        <f t="shared" si="76"/>
        <v>1.2594097174864919E-9</v>
      </c>
      <c r="T932" s="12">
        <f t="shared" si="76"/>
        <v>1.360053690590164E-12</v>
      </c>
      <c r="U932" s="12">
        <f t="shared" si="76"/>
        <v>1.4687404865984493E-15</v>
      </c>
    </row>
    <row r="933" spans="5:21" x14ac:dyDescent="0.25">
      <c r="E933" s="2">
        <f t="shared" ca="1" si="73"/>
        <v>0.71081003631500461</v>
      </c>
      <c r="F933" s="2">
        <f t="shared" ca="1" si="74"/>
        <v>81.944951192524883</v>
      </c>
      <c r="Q933" s="9">
        <v>924</v>
      </c>
      <c r="R933" s="12">
        <f t="shared" si="76"/>
        <v>1.1636986532515485E-6</v>
      </c>
      <c r="S933" s="12">
        <f t="shared" si="76"/>
        <v>1.2553383530221668E-9</v>
      </c>
      <c r="T933" s="12">
        <f t="shared" si="76"/>
        <v>1.3541945555794678E-12</v>
      </c>
      <c r="U933" s="12">
        <f t="shared" si="76"/>
        <v>1.4608355507869125E-15</v>
      </c>
    </row>
    <row r="934" spans="5:21" x14ac:dyDescent="0.25">
      <c r="E934" s="2">
        <f t="shared" ca="1" si="73"/>
        <v>0.2980808040634948</v>
      </c>
      <c r="F934" s="2">
        <f t="shared" ca="1" si="74"/>
        <v>33.771572228564416</v>
      </c>
      <c r="Q934" s="9">
        <v>925</v>
      </c>
      <c r="R934" s="12">
        <f t="shared" si="76"/>
        <v>1.1611920332936979E-6</v>
      </c>
      <c r="S934" s="12">
        <f t="shared" si="76"/>
        <v>1.2512845186354503E-9</v>
      </c>
      <c r="T934" s="12">
        <f t="shared" si="76"/>
        <v>1.3483669381847526E-12</v>
      </c>
      <c r="U934" s="12">
        <f t="shared" si="76"/>
        <v>1.4529816144232248E-15</v>
      </c>
    </row>
    <row r="935" spans="5:21" x14ac:dyDescent="0.25">
      <c r="E935" s="2">
        <f t="shared" ca="1" si="73"/>
        <v>0.43279206742697041</v>
      </c>
      <c r="F935" s="2">
        <f t="shared" ca="1" si="74"/>
        <v>48.526104708680954</v>
      </c>
      <c r="Q935" s="9">
        <v>926</v>
      </c>
      <c r="R935" s="12">
        <f t="shared" si="76"/>
        <v>1.1586935035531335E-6</v>
      </c>
      <c r="S935" s="12">
        <f t="shared" si="76"/>
        <v>1.2472481200787229E-9</v>
      </c>
      <c r="T935" s="12">
        <f t="shared" si="76"/>
        <v>1.3425706351762358E-12</v>
      </c>
      <c r="U935" s="12">
        <f t="shared" si="76"/>
        <v>1.445178294054075E-15</v>
      </c>
    </row>
    <row r="936" spans="5:21" x14ac:dyDescent="0.25">
      <c r="E936" s="2">
        <f t="shared" ca="1" si="73"/>
        <v>0.66704977769245166</v>
      </c>
      <c r="F936" s="2">
        <f t="shared" ca="1" si="74"/>
        <v>75.773340907583943</v>
      </c>
      <c r="Q936" s="9">
        <v>927</v>
      </c>
      <c r="R936" s="12">
        <f t="shared" si="76"/>
        <v>1.1562030292519367E-6</v>
      </c>
      <c r="S936" s="12">
        <f t="shared" si="76"/>
        <v>1.2432290637117598E-9</v>
      </c>
      <c r="T936" s="12">
        <f t="shared" si="76"/>
        <v>1.3368054448513547E-12</v>
      </c>
      <c r="U936" s="12">
        <f t="shared" si="76"/>
        <v>1.4374252095175856E-15</v>
      </c>
    </row>
    <row r="937" spans="5:21" x14ac:dyDescent="0.25">
      <c r="E937" s="2">
        <f t="shared" ca="1" si="73"/>
        <v>0.13278180605223078</v>
      </c>
      <c r="F937" s="2">
        <f t="shared" ca="1" si="74"/>
        <v>11.382981601438765</v>
      </c>
      <c r="Q937" s="9">
        <v>928</v>
      </c>
      <c r="R937" s="12">
        <f t="shared" si="76"/>
        <v>1.153720575798865E-6</v>
      </c>
      <c r="S937" s="12">
        <f t="shared" si="76"/>
        <v>1.2392272564971698E-9</v>
      </c>
      <c r="T937" s="12">
        <f t="shared" si="76"/>
        <v>1.3310711670216644E-12</v>
      </c>
      <c r="U937" s="12">
        <f t="shared" si="76"/>
        <v>1.4297219839115624E-15</v>
      </c>
    </row>
    <row r="938" spans="5:21" x14ac:dyDescent="0.25">
      <c r="E938" s="2">
        <f t="shared" ca="1" si="73"/>
        <v>0.10629345407079638</v>
      </c>
      <c r="F938" s="2">
        <f t="shared" ca="1" si="74"/>
        <v>6.4197155982559071</v>
      </c>
      <c r="Q938" s="9">
        <v>929</v>
      </c>
      <c r="R938" s="12">
        <f t="shared" si="76"/>
        <v>1.1512461087881524E-6</v>
      </c>
      <c r="S938" s="12">
        <f t="shared" si="76"/>
        <v>1.2352426059958716E-9</v>
      </c>
      <c r="T938" s="12">
        <f t="shared" si="76"/>
        <v>1.3253676029998622E-12</v>
      </c>
      <c r="U938" s="12">
        <f t="shared" si="76"/>
        <v>1.4220682435620838E-15</v>
      </c>
    </row>
    <row r="939" spans="5:21" x14ac:dyDescent="0.25">
      <c r="E939" s="2">
        <f t="shared" ca="1" si="73"/>
        <v>0.42974513558097449</v>
      </c>
      <c r="F939" s="2">
        <f t="shared" ca="1" si="74"/>
        <v>48.198582532442806</v>
      </c>
      <c r="Q939" s="9">
        <v>930</v>
      </c>
      <c r="R939" s="12">
        <f t="shared" si="76"/>
        <v>1.1487795939983159E-6</v>
      </c>
      <c r="S939" s="12">
        <f t="shared" si="76"/>
        <v>1.2312750203626108E-9</v>
      </c>
      <c r="T939" s="12">
        <f t="shared" si="76"/>
        <v>1.3196945555869356E-12</v>
      </c>
      <c r="U939" s="12">
        <f t="shared" si="76"/>
        <v>1.4144636179924281E-15</v>
      </c>
    </row>
    <row r="940" spans="5:21" x14ac:dyDescent="0.25">
      <c r="E940" s="2">
        <f t="shared" ca="1" si="73"/>
        <v>0.51957350029116378</v>
      </c>
      <c r="F940" s="2">
        <f t="shared" ca="1" si="74"/>
        <v>57.974349110223841</v>
      </c>
      <c r="Q940" s="9">
        <v>931</v>
      </c>
      <c r="R940" s="12">
        <f t="shared" si="76"/>
        <v>1.1463209973909734E-6</v>
      </c>
      <c r="S940" s="12">
        <f t="shared" si="76"/>
        <v>1.2273244083415133E-9</v>
      </c>
      <c r="T940" s="12">
        <f t="shared" si="76"/>
        <v>1.314051829059436E-12</v>
      </c>
      <c r="U940" s="12">
        <f t="shared" si="76"/>
        <v>1.4069077398923298E-15</v>
      </c>
    </row>
    <row r="941" spans="5:21" x14ac:dyDescent="0.25">
      <c r="E941" s="2">
        <f t="shared" ca="1" si="73"/>
        <v>0.88090620346442727</v>
      </c>
      <c r="F941" s="2">
        <f t="shared" ca="1" si="74"/>
        <v>116.84552822964044</v>
      </c>
      <c r="Q941" s="9">
        <v>932</v>
      </c>
      <c r="R941" s="12">
        <f t="shared" si="76"/>
        <v>1.1438702851096686E-6</v>
      </c>
      <c r="S941" s="12">
        <f t="shared" si="76"/>
        <v>1.2233906792616776E-9</v>
      </c>
      <c r="T941" s="12">
        <f t="shared" si="76"/>
        <v>1.3084392291568744E-12</v>
      </c>
      <c r="U941" s="12">
        <f t="shared" si="76"/>
        <v>1.3994002450875663E-15</v>
      </c>
    </row>
    <row r="942" spans="5:21" x14ac:dyDescent="0.25">
      <c r="E942" s="2">
        <f t="shared" ca="1" si="73"/>
        <v>0.45302807326520178</v>
      </c>
      <c r="F942" s="2">
        <f t="shared" ca="1" si="74"/>
        <v>50.704443517348288</v>
      </c>
      <c r="Q942" s="9">
        <v>933</v>
      </c>
      <c r="R942" s="12">
        <f t="shared" si="76"/>
        <v>1.1414274234787056E-6</v>
      </c>
      <c r="S942" s="12">
        <f t="shared" si="76"/>
        <v>1.219473743032805E-9</v>
      </c>
      <c r="T942" s="12">
        <f t="shared" si="76"/>
        <v>1.3028565630692362E-12</v>
      </c>
      <c r="U942" s="12">
        <f t="shared" si="76"/>
        <v>1.3919407725098676E-15</v>
      </c>
    </row>
    <row r="943" spans="5:21" x14ac:dyDescent="0.25">
      <c r="E943" s="2">
        <f t="shared" ca="1" si="73"/>
        <v>0.12494531649671847</v>
      </c>
      <c r="F943" s="2">
        <f t="shared" ca="1" si="74"/>
        <v>9.9900826116805863</v>
      </c>
      <c r="Q943" s="9">
        <v>934</v>
      </c>
      <c r="R943" s="12">
        <f t="shared" si="76"/>
        <v>1.138992379001992E-6</v>
      </c>
      <c r="S943" s="12">
        <f t="shared" si="76"/>
        <v>1.2155735101408667E-9</v>
      </c>
      <c r="T943" s="12">
        <f t="shared" si="76"/>
        <v>1.2973036394246177E-12</v>
      </c>
      <c r="U943" s="12">
        <f t="shared" si="76"/>
        <v>1.3845289641671479E-15</v>
      </c>
    </row>
    <row r="944" spans="5:21" x14ac:dyDescent="0.25">
      <c r="E944" s="2">
        <f t="shared" ca="1" si="73"/>
        <v>0.76135932877578816</v>
      </c>
      <c r="F944" s="2">
        <f t="shared" ca="1" si="74"/>
        <v>89.981375955631933</v>
      </c>
      <c r="Q944" s="9">
        <v>935</v>
      </c>
      <c r="R944" s="12">
        <f t="shared" si="76"/>
        <v>1.1365651183618914E-6</v>
      </c>
      <c r="S944" s="12">
        <f t="shared" si="76"/>
        <v>1.2116898916438075E-9</v>
      </c>
      <c r="T944" s="12">
        <f t="shared" si="76"/>
        <v>1.2917802682769802E-12</v>
      </c>
      <c r="U944" s="12">
        <f t="shared" si="76"/>
        <v>1.3771644651140514E-15</v>
      </c>
    </row>
    <row r="945" spans="5:21" x14ac:dyDescent="0.25">
      <c r="E945" s="2">
        <f t="shared" ca="1" si="73"/>
        <v>0.63464096779877321</v>
      </c>
      <c r="F945" s="2">
        <f t="shared" ca="1" si="74"/>
        <v>71.539973442690297</v>
      </c>
      <c r="Q945" s="9">
        <v>936</v>
      </c>
      <c r="R945" s="12">
        <f t="shared" si="76"/>
        <v>1.1341456084180823E-6</v>
      </c>
      <c r="S945" s="12">
        <f t="shared" si="76"/>
        <v>1.2078227991672869E-9</v>
      </c>
      <c r="T945" s="12">
        <f t="shared" si="76"/>
        <v>1.2862862610940222E-12</v>
      </c>
      <c r="U945" s="12">
        <f t="shared" si="76"/>
        <v>1.3698469234228139E-15</v>
      </c>
    </row>
    <row r="946" spans="5:21" x14ac:dyDescent="0.25">
      <c r="E946" s="2">
        <f t="shared" ca="1" si="73"/>
        <v>0.74756451519773903</v>
      </c>
      <c r="F946" s="2">
        <f t="shared" ca="1" si="74"/>
        <v>87.669188009813368</v>
      </c>
      <c r="Q946" s="9">
        <v>937</v>
      </c>
      <c r="R946" s="12">
        <f t="shared" si="76"/>
        <v>1.1317338162064282E-6</v>
      </c>
      <c r="S946" s="12">
        <f t="shared" si="76"/>
        <v>1.2039721449004555E-9</v>
      </c>
      <c r="T946" s="12">
        <f t="shared" si="76"/>
        <v>1.2808214307451656E-12</v>
      </c>
      <c r="U946" s="12">
        <f t="shared" si="76"/>
        <v>1.3625759901544314E-15</v>
      </c>
    </row>
    <row r="947" spans="5:21" x14ac:dyDescent="0.25">
      <c r="E947" s="2">
        <f t="shared" ca="1" si="73"/>
        <v>0.58059016047822498</v>
      </c>
      <c r="F947" s="2">
        <f t="shared" ca="1" si="74"/>
        <v>64.942797326220671</v>
      </c>
      <c r="Q947" s="9">
        <v>938</v>
      </c>
      <c r="R947" s="12">
        <f t="shared" si="76"/>
        <v>1.1293297089378541E-6</v>
      </c>
      <c r="S947" s="12">
        <f t="shared" si="76"/>
        <v>1.2001378415917685E-9</v>
      </c>
      <c r="T947" s="12">
        <f t="shared" si="76"/>
        <v>1.2753855914896583E-12</v>
      </c>
      <c r="U947" s="12">
        <f t="shared" si="76"/>
        <v>1.3553513193301364E-15</v>
      </c>
    </row>
    <row r="948" spans="5:21" x14ac:dyDescent="0.25">
      <c r="E948" s="2">
        <f t="shared" ca="1" si="73"/>
        <v>0.96110684300967952</v>
      </c>
      <c r="F948" s="2">
        <f t="shared" ca="1" si="74"/>
        <v>156.8514761868924</v>
      </c>
      <c r="Q948" s="9">
        <v>939</v>
      </c>
      <c r="R948" s="12">
        <f t="shared" si="76"/>
        <v>1.1269332539972322E-6</v>
      </c>
      <c r="S948" s="12">
        <f t="shared" si="76"/>
        <v>1.1963198025448325E-9</v>
      </c>
      <c r="T948" s="12">
        <f t="shared" si="76"/>
        <v>1.2699785589647904E-12</v>
      </c>
      <c r="U948" s="12">
        <f t="shared" si="76"/>
        <v>1.3481725679031745E-15</v>
      </c>
    </row>
    <row r="949" spans="5:21" x14ac:dyDescent="0.25">
      <c r="E949" s="2">
        <f t="shared" ca="1" si="73"/>
        <v>0.38779544242716635</v>
      </c>
      <c r="F949" s="2">
        <f t="shared" ca="1" si="74"/>
        <v>43.685339613541451</v>
      </c>
      <c r="Q949" s="9">
        <v>940</v>
      </c>
      <c r="R949" s="12">
        <f t="shared" ref="R949:U968" si="77">1/(($R$2+$Q949)^(R$8+1))</f>
        <v>1.1245444189422761E-6</v>
      </c>
      <c r="S949" s="12">
        <f t="shared" si="77"/>
        <v>1.1925179416142906E-9</v>
      </c>
      <c r="T949" s="12">
        <f t="shared" si="77"/>
        <v>1.2646001501742213E-12</v>
      </c>
      <c r="U949" s="12">
        <f t="shared" si="77"/>
        <v>1.3410393957308815E-15</v>
      </c>
    </row>
    <row r="950" spans="5:21" x14ac:dyDescent="0.25">
      <c r="E950" s="2">
        <f t="shared" ca="1" si="73"/>
        <v>0.96101539708534067</v>
      </c>
      <c r="F950" s="2">
        <f t="shared" ca="1" si="74"/>
        <v>156.76948168888637</v>
      </c>
      <c r="Q950" s="9">
        <v>941</v>
      </c>
      <c r="R950" s="12">
        <f t="shared" si="77"/>
        <v>1.1221631715024419E-6</v>
      </c>
      <c r="S950" s="12">
        <f t="shared" si="77"/>
        <v>1.1887321732017393E-9</v>
      </c>
      <c r="T950" s="12">
        <f t="shared" si="77"/>
        <v>1.2592501834764186E-12</v>
      </c>
      <c r="U950" s="12">
        <f t="shared" si="77"/>
        <v>1.3339514655470536E-15</v>
      </c>
    </row>
    <row r="951" spans="5:21" x14ac:dyDescent="0.25">
      <c r="E951" s="2">
        <f t="shared" ca="1" si="73"/>
        <v>0.88293787369907029</v>
      </c>
      <c r="F951" s="2">
        <f t="shared" ca="1" si="74"/>
        <v>117.48204072982625</v>
      </c>
      <c r="Q951" s="9">
        <v>942</v>
      </c>
      <c r="R951" s="12">
        <f t="shared" si="77"/>
        <v>1.1197894795778394E-6</v>
      </c>
      <c r="S951" s="12">
        <f t="shared" si="77"/>
        <v>1.1849624122516818E-9</v>
      </c>
      <c r="T951" s="12">
        <f t="shared" si="77"/>
        <v>1.2539284785732084E-12</v>
      </c>
      <c r="U951" s="12">
        <f t="shared" si="77"/>
        <v>1.3269084429346121E-15</v>
      </c>
    </row>
    <row r="952" spans="5:21" x14ac:dyDescent="0.25">
      <c r="E952" s="2">
        <f t="shared" ca="1" si="73"/>
        <v>0.63717622116824379</v>
      </c>
      <c r="F952" s="2">
        <f t="shared" ca="1" si="74"/>
        <v>71.862564007403464</v>
      </c>
      <c r="Q952" s="9">
        <v>943</v>
      </c>
      <c r="R952" s="12">
        <f t="shared" si="77"/>
        <v>1.1174233112381497E-6</v>
      </c>
      <c r="S952" s="12">
        <f t="shared" si="77"/>
        <v>1.1812085742475155E-9</v>
      </c>
      <c r="T952" s="12">
        <f t="shared" si="77"/>
        <v>1.2486348564984309E-12</v>
      </c>
      <c r="U952" s="12">
        <f t="shared" si="77"/>
        <v>1.3199099962985526E-15</v>
      </c>
    </row>
    <row r="953" spans="5:21" x14ac:dyDescent="0.25">
      <c r="E953" s="2">
        <f t="shared" ca="1" si="73"/>
        <v>0.17665148673969155</v>
      </c>
      <c r="F953" s="2">
        <f t="shared" ca="1" si="74"/>
        <v>18.35112791760265</v>
      </c>
      <c r="Q953" s="9">
        <v>944</v>
      </c>
      <c r="R953" s="12">
        <f t="shared" si="77"/>
        <v>1.1150646347215515E-6</v>
      </c>
      <c r="S953" s="12">
        <f t="shared" si="77"/>
        <v>1.1774705752075519E-9</v>
      </c>
      <c r="T953" s="12">
        <f t="shared" si="77"/>
        <v>1.2433691396067073E-12</v>
      </c>
      <c r="U953" s="12">
        <f t="shared" si="77"/>
        <v>1.3129557968391841E-15</v>
      </c>
    </row>
    <row r="954" spans="5:21" x14ac:dyDescent="0.25">
      <c r="E954" s="2">
        <f t="shared" ca="1" si="73"/>
        <v>0.90603644925531401</v>
      </c>
      <c r="F954" s="2">
        <f t="shared" ca="1" si="74"/>
        <v>125.53327104212067</v>
      </c>
      <c r="Q954" s="9">
        <v>945</v>
      </c>
      <c r="R954" s="12">
        <f t="shared" si="77"/>
        <v>1.1127134184336556E-6</v>
      </c>
      <c r="S954" s="12">
        <f t="shared" si="77"/>
        <v>1.1737483316810713E-9</v>
      </c>
      <c r="T954" s="12">
        <f t="shared" si="77"/>
        <v>1.2381311515623115E-12</v>
      </c>
      <c r="U954" s="12">
        <f t="shared" si="77"/>
        <v>1.306045518525645E-15</v>
      </c>
    </row>
    <row r="955" spans="5:21" x14ac:dyDescent="0.25">
      <c r="E955" s="2">
        <f t="shared" ca="1" si="73"/>
        <v>0.11513300778455082</v>
      </c>
      <c r="F955" s="2">
        <f t="shared" ca="1" si="74"/>
        <v>8.1610796249595978</v>
      </c>
      <c r="Q955" s="9">
        <v>946</v>
      </c>
      <c r="R955" s="12">
        <f t="shared" si="77"/>
        <v>1.1103696309464458E-6</v>
      </c>
      <c r="S955" s="12">
        <f t="shared" si="77"/>
        <v>1.1700417607444107E-9</v>
      </c>
      <c r="T955" s="12">
        <f t="shared" si="77"/>
        <v>1.2329207173281462E-12</v>
      </c>
      <c r="U955" s="12">
        <f t="shared" si="77"/>
        <v>1.2991788380697009E-15</v>
      </c>
    </row>
    <row r="956" spans="5:21" x14ac:dyDescent="0.25">
      <c r="E956" s="2">
        <f t="shared" ca="1" si="73"/>
        <v>0.83932124680854714</v>
      </c>
      <c r="F956" s="2">
        <f t="shared" ca="1" si="74"/>
        <v>105.58494969755156</v>
      </c>
      <c r="Q956" s="9">
        <v>947</v>
      </c>
      <c r="R956" s="12">
        <f t="shared" si="77"/>
        <v>1.10803324099723E-6</v>
      </c>
      <c r="S956" s="12">
        <f t="shared" si="77"/>
        <v>1.1663507799970842E-9</v>
      </c>
      <c r="T956" s="12">
        <f t="shared" si="77"/>
        <v>1.2277376631548254E-12</v>
      </c>
      <c r="U956" s="12">
        <f t="shared" si="77"/>
        <v>1.2923554348998162E-15</v>
      </c>
    </row>
    <row r="957" spans="5:21" x14ac:dyDescent="0.25">
      <c r="E957" s="2">
        <f t="shared" ca="1" si="73"/>
        <v>0.56423863648890182</v>
      </c>
      <c r="F957" s="2">
        <f t="shared" ca="1" si="74"/>
        <v>63.03480665923373</v>
      </c>
      <c r="Q957" s="9">
        <v>948</v>
      </c>
      <c r="R957" s="12">
        <f t="shared" si="77"/>
        <v>1.1057042174875969E-6</v>
      </c>
      <c r="S957" s="12">
        <f t="shared" si="77"/>
        <v>1.1626753075579355E-9</v>
      </c>
      <c r="T957" s="12">
        <f t="shared" si="77"/>
        <v>1.2225818165698587E-12</v>
      </c>
      <c r="U957" s="12">
        <f t="shared" si="77"/>
        <v>1.285574991135498E-15</v>
      </c>
    </row>
    <row r="958" spans="5:21" x14ac:dyDescent="0.25">
      <c r="E958" s="2">
        <f t="shared" ca="1" si="73"/>
        <v>0.11193883779189007</v>
      </c>
      <c r="F958" s="2">
        <f t="shared" ca="1" si="74"/>
        <v>7.542865392329098</v>
      </c>
      <c r="Q958" s="9">
        <v>949</v>
      </c>
      <c r="R958" s="12">
        <f t="shared" si="77"/>
        <v>1.1033825294823812E-6</v>
      </c>
      <c r="S958" s="12">
        <f t="shared" si="77"/>
        <v>1.1590152620613248E-9</v>
      </c>
      <c r="T958" s="12">
        <f t="shared" si="77"/>
        <v>1.2174530063669378E-12</v>
      </c>
      <c r="U958" s="12">
        <f t="shared" si="77"/>
        <v>1.2788371915619095E-15</v>
      </c>
    </row>
    <row r="959" spans="5:21" x14ac:dyDescent="0.25">
      <c r="E959" s="2">
        <f t="shared" ca="1" si="73"/>
        <v>0.1260267661026947</v>
      </c>
      <c r="F959" s="2">
        <f t="shared" ca="1" si="74"/>
        <v>10.185679907360004</v>
      </c>
      <c r="Q959" s="9">
        <v>950</v>
      </c>
      <c r="R959" s="12">
        <f t="shared" si="77"/>
        <v>1.1010681462086369E-6</v>
      </c>
      <c r="S959" s="12">
        <f t="shared" si="77"/>
        <v>1.1553705626533443E-9</v>
      </c>
      <c r="T959" s="12">
        <f t="shared" si="77"/>
        <v>1.2123510625953245E-12</v>
      </c>
      <c r="U959" s="12">
        <f t="shared" si="77"/>
        <v>1.2721417236047475E-15</v>
      </c>
    </row>
    <row r="960" spans="5:21" x14ac:dyDescent="0.25">
      <c r="E960" s="2">
        <f t="shared" ca="1" si="73"/>
        <v>0.4517672393466261</v>
      </c>
      <c r="F960" s="2">
        <f t="shared" ca="1" si="74"/>
        <v>50.568491262526237</v>
      </c>
      <c r="Q960" s="9">
        <v>951</v>
      </c>
      <c r="R960" s="12">
        <f t="shared" si="77"/>
        <v>1.0987610370546173E-6</v>
      </c>
      <c r="S960" s="12">
        <f t="shared" si="77"/>
        <v>1.1517411289880685E-9</v>
      </c>
      <c r="T960" s="12">
        <f t="shared" si="77"/>
        <v>1.207275816549338E-12</v>
      </c>
      <c r="U960" s="12">
        <f t="shared" si="77"/>
        <v>1.2654882773053855E-15</v>
      </c>
    </row>
    <row r="961" spans="5:21" x14ac:dyDescent="0.25">
      <c r="E961" s="2">
        <f t="shared" ca="1" si="73"/>
        <v>0.44631377694477858</v>
      </c>
      <c r="F961" s="2">
        <f t="shared" ca="1" si="74"/>
        <v>49.980872724318012</v>
      </c>
      <c r="Q961" s="9">
        <v>952</v>
      </c>
      <c r="R961" s="12">
        <f t="shared" si="77"/>
        <v>1.0964611715687617E-6</v>
      </c>
      <c r="S961" s="12">
        <f t="shared" si="77"/>
        <v>1.1481268812238344E-9</v>
      </c>
      <c r="T961" s="12">
        <f t="shared" si="77"/>
        <v>1.2022271007579418E-12</v>
      </c>
      <c r="U961" s="12">
        <f t="shared" si="77"/>
        <v>1.2588765452962742E-15</v>
      </c>
    </row>
    <row r="962" spans="5:21" x14ac:dyDescent="0.25">
      <c r="E962" s="2">
        <f t="shared" ca="1" si="73"/>
        <v>0.53965715432357997</v>
      </c>
      <c r="F962" s="2">
        <f t="shared" ca="1" si="74"/>
        <v>60.225614691366069</v>
      </c>
      <c r="Q962" s="9">
        <v>953</v>
      </c>
      <c r="R962" s="12">
        <f t="shared" si="77"/>
        <v>1.094168519458693E-6</v>
      </c>
      <c r="S962" s="12">
        <f t="shared" si="77"/>
        <v>1.1445277400195534E-9</v>
      </c>
      <c r="T962" s="12">
        <f t="shared" si="77"/>
        <v>1.1972047489744282E-12</v>
      </c>
      <c r="U962" s="12">
        <f t="shared" si="77"/>
        <v>1.2523062227765984E-15</v>
      </c>
    </row>
    <row r="963" spans="5:21" x14ac:dyDescent="0.25">
      <c r="E963" s="2">
        <f t="shared" ref="E963:E1026" ca="1" si="78">RAND()</f>
        <v>0.13248332167048071</v>
      </c>
      <c r="F963" s="2">
        <f t="shared" ref="F963:F1026" ca="1" si="79">$C$3+$C$4*(-LN(E963^(-1/$C$5)-1))</f>
        <v>11.330932623235663</v>
      </c>
      <c r="Q963" s="9">
        <v>954</v>
      </c>
      <c r="R963" s="12">
        <f t="shared" si="77"/>
        <v>1.0918830505902174E-6</v>
      </c>
      <c r="S963" s="12">
        <f t="shared" si="77"/>
        <v>1.1409436265310527E-9</v>
      </c>
      <c r="T963" s="12">
        <f t="shared" si="77"/>
        <v>1.1922085961661992E-12</v>
      </c>
      <c r="U963" s="12">
        <f t="shared" si="77"/>
        <v>1.2457770074881914E-15</v>
      </c>
    </row>
    <row r="964" spans="5:21" x14ac:dyDescent="0.25">
      <c r="E964" s="2">
        <f t="shared" ca="1" si="78"/>
        <v>0.53362642872471855</v>
      </c>
      <c r="F964" s="2">
        <f t="shared" ca="1" si="79"/>
        <v>59.545853166247419</v>
      </c>
      <c r="Q964" s="9">
        <v>955</v>
      </c>
      <c r="R964" s="12">
        <f t="shared" si="77"/>
        <v>1.0896047349863363E-6</v>
      </c>
      <c r="S964" s="12">
        <f t="shared" si="77"/>
        <v>1.1373744624074492E-9</v>
      </c>
      <c r="T964" s="12">
        <f t="shared" si="77"/>
        <v>1.1872384785046443E-12</v>
      </c>
      <c r="U964" s="12">
        <f t="shared" si="77"/>
        <v>1.2392885996916955E-15</v>
      </c>
    </row>
    <row r="965" spans="5:21" x14ac:dyDescent="0.25">
      <c r="E965" s="2">
        <f t="shared" ca="1" si="78"/>
        <v>0.56551852126704083</v>
      </c>
      <c r="F965" s="2">
        <f t="shared" ca="1" si="79"/>
        <v>63.18293361674894</v>
      </c>
      <c r="Q965" s="9">
        <v>956</v>
      </c>
      <c r="R965" s="12">
        <f t="shared" si="77"/>
        <v>1.0873335428262625E-6</v>
      </c>
      <c r="S965" s="12">
        <f t="shared" si="77"/>
        <v>1.1338201697875522E-9</v>
      </c>
      <c r="T965" s="12">
        <f t="shared" si="77"/>
        <v>1.1822942333551119E-12</v>
      </c>
      <c r="U965" s="12">
        <f t="shared" si="77"/>
        <v>1.2328407021429738E-15</v>
      </c>
    </row>
    <row r="966" spans="5:21" x14ac:dyDescent="0.25">
      <c r="E966" s="2">
        <f t="shared" ca="1" si="78"/>
        <v>0.12409901120202183</v>
      </c>
      <c r="F966" s="2">
        <f t="shared" ca="1" si="79"/>
        <v>9.8362262607013786</v>
      </c>
      <c r="Q966" s="9">
        <v>957</v>
      </c>
      <c r="R966" s="12">
        <f t="shared" si="77"/>
        <v>1.0850694444444444E-6</v>
      </c>
      <c r="S966" s="12">
        <f t="shared" si="77"/>
        <v>1.1302806712962963E-9</v>
      </c>
      <c r="T966" s="12">
        <f t="shared" si="77"/>
        <v>1.1773756992669753E-12</v>
      </c>
      <c r="U966" s="12">
        <f t="shared" si="77"/>
        <v>1.226433020069766E-15</v>
      </c>
    </row>
    <row r="967" spans="5:21" x14ac:dyDescent="0.25">
      <c r="E967" s="2">
        <f t="shared" ca="1" si="78"/>
        <v>0.22031197915046086</v>
      </c>
      <c r="F967" s="2">
        <f t="shared" ca="1" si="79"/>
        <v>24.348648642263512</v>
      </c>
      <c r="Q967" s="9">
        <v>958</v>
      </c>
      <c r="R967" s="12">
        <f t="shared" si="77"/>
        <v>1.0828124103295972E-6</v>
      </c>
      <c r="S967" s="12">
        <f t="shared" si="77"/>
        <v>1.1267558900412042E-9</v>
      </c>
      <c r="T967" s="12">
        <f t="shared" si="77"/>
        <v>1.1724827159637922E-12</v>
      </c>
      <c r="U967" s="12">
        <f t="shared" si="77"/>
        <v>1.220065261148587E-15</v>
      </c>
    </row>
    <row r="968" spans="5:21" x14ac:dyDescent="0.25">
      <c r="E968" s="2">
        <f t="shared" ca="1" si="78"/>
        <v>0.81162744201307158</v>
      </c>
      <c r="F968" s="2">
        <f t="shared" ca="1" si="79"/>
        <v>99.434145329997023</v>
      </c>
      <c r="Q968" s="9">
        <v>959</v>
      </c>
      <c r="R968" s="12">
        <f t="shared" si="77"/>
        <v>1.0805624111237418E-6</v>
      </c>
      <c r="S968" s="12">
        <f t="shared" si="77"/>
        <v>1.1232457496088791E-9</v>
      </c>
      <c r="T968" s="12">
        <f t="shared" si="77"/>
        <v>1.1676151243335542E-12</v>
      </c>
      <c r="U968" s="12">
        <f t="shared" si="77"/>
        <v>1.213737135481865E-15</v>
      </c>
    </row>
    <row r="969" spans="5:21" x14ac:dyDescent="0.25">
      <c r="E969" s="2">
        <f t="shared" ca="1" si="78"/>
        <v>0.19875837625519588</v>
      </c>
      <c r="F969" s="2">
        <f t="shared" ca="1" si="79"/>
        <v>21.476083257683392</v>
      </c>
      <c r="Q969" s="9">
        <v>960</v>
      </c>
      <c r="R969" s="12">
        <f t="shared" ref="R969:U988" si="80">1/(($R$2+$Q969)^(R$8+1))</f>
        <v>1.0783194176212488E-6</v>
      </c>
      <c r="S969" s="12">
        <f t="shared" si="80"/>
        <v>1.1197501740615254E-9</v>
      </c>
      <c r="T969" s="12">
        <f t="shared" si="80"/>
        <v>1.1627727664190296E-12</v>
      </c>
      <c r="U969" s="12">
        <f t="shared" si="80"/>
        <v>1.2074483555753161E-15</v>
      </c>
    </row>
    <row r="970" spans="5:21" x14ac:dyDescent="0.25">
      <c r="E970" s="2">
        <f t="shared" ca="1" si="78"/>
        <v>0.61104208881232247</v>
      </c>
      <c r="F970" s="2">
        <f t="shared" ca="1" si="79"/>
        <v>68.59798628046903</v>
      </c>
      <c r="Q970" s="9">
        <v>961</v>
      </c>
      <c r="R970" s="12">
        <f t="shared" si="80"/>
        <v>1.0760834007678931E-6</v>
      </c>
      <c r="S970" s="12">
        <f t="shared" si="80"/>
        <v>1.1162690879334991E-9</v>
      </c>
      <c r="T970" s="12">
        <f t="shared" si="80"/>
        <v>1.157955485408194E-12</v>
      </c>
      <c r="U970" s="12">
        <f t="shared" si="80"/>
        <v>1.2011986363155541E-15</v>
      </c>
    </row>
    <row r="971" spans="5:21" x14ac:dyDescent="0.25">
      <c r="E971" s="2">
        <f t="shared" ca="1" si="78"/>
        <v>0.41132747470165687</v>
      </c>
      <c r="F971" s="2">
        <f t="shared" ca="1" si="79"/>
        <v>46.219256464585072</v>
      </c>
      <c r="Q971" s="9">
        <v>962</v>
      </c>
      <c r="R971" s="12">
        <f t="shared" si="80"/>
        <v>1.0738543316599103E-6</v>
      </c>
      <c r="S971" s="12">
        <f t="shared" si="80"/>
        <v>1.1128024162278864E-9</v>
      </c>
      <c r="T971" s="12">
        <f t="shared" si="80"/>
        <v>1.1531631256247527E-12</v>
      </c>
      <c r="U971" s="12">
        <f t="shared" si="80"/>
        <v>1.1949876949479302E-15</v>
      </c>
    </row>
    <row r="972" spans="5:21" x14ac:dyDescent="0.25">
      <c r="E972" s="2">
        <f t="shared" ca="1" si="78"/>
        <v>0.76459286764259682</v>
      </c>
      <c r="F972" s="2">
        <f t="shared" ca="1" si="79"/>
        <v>90.538398788156243</v>
      </c>
      <c r="Q972" s="9">
        <v>963</v>
      </c>
      <c r="R972" s="12">
        <f t="shared" si="80"/>
        <v>1.0716321815430646E-6</v>
      </c>
      <c r="S972" s="12">
        <f t="shared" si="80"/>
        <v>1.1093500844131104E-9</v>
      </c>
      <c r="T972" s="12">
        <f t="shared" si="80"/>
        <v>1.1483955325187477E-12</v>
      </c>
      <c r="U972" s="12">
        <f t="shared" si="80"/>
        <v>1.1888152510546044E-15</v>
      </c>
    </row>
    <row r="973" spans="5:21" x14ac:dyDescent="0.25">
      <c r="E973" s="2">
        <f t="shared" ca="1" si="78"/>
        <v>3.5200418842280756E-2</v>
      </c>
      <c r="F973" s="2">
        <f t="shared" ca="1" si="79"/>
        <v>-14.428007806571465</v>
      </c>
      <c r="Q973" s="9">
        <v>964</v>
      </c>
      <c r="R973" s="12">
        <f t="shared" si="80"/>
        <v>1.0694169218117205E-6</v>
      </c>
      <c r="S973" s="12">
        <f t="shared" si="80"/>
        <v>1.1059120184195662E-9</v>
      </c>
      <c r="T973" s="12">
        <f t="shared" si="80"/>
        <v>1.1436525526572557E-12</v>
      </c>
      <c r="U973" s="12">
        <f t="shared" si="80"/>
        <v>1.1826810265328395E-15</v>
      </c>
    </row>
    <row r="974" spans="5:21" x14ac:dyDescent="0.25">
      <c r="E974" s="2">
        <f t="shared" ca="1" si="78"/>
        <v>0.69041935039687929</v>
      </c>
      <c r="F974" s="2">
        <f t="shared" ca="1" si="79"/>
        <v>78.994657153519199</v>
      </c>
      <c r="Q974" s="9">
        <v>965</v>
      </c>
      <c r="R974" s="12">
        <f t="shared" si="80"/>
        <v>1.0672085240079229E-6</v>
      </c>
      <c r="S974" s="12">
        <f t="shared" si="80"/>
        <v>1.102488144636284E-9</v>
      </c>
      <c r="T974" s="12">
        <f t="shared" si="80"/>
        <v>1.1389340337151695E-12</v>
      </c>
      <c r="U974" s="12">
        <f t="shared" si="80"/>
        <v>1.1765847455735222E-15</v>
      </c>
    </row>
    <row r="975" spans="5:21" x14ac:dyDescent="0.25">
      <c r="E975" s="2">
        <f t="shared" ca="1" si="78"/>
        <v>0.91879265594331094</v>
      </c>
      <c r="F975" s="2">
        <f t="shared" ca="1" si="79"/>
        <v>130.80758743890328</v>
      </c>
      <c r="Q975" s="9">
        <v>966</v>
      </c>
      <c r="R975" s="12">
        <f t="shared" si="80"/>
        <v>1.0650069598204824E-6</v>
      </c>
      <c r="S975" s="12">
        <f t="shared" si="80"/>
        <v>1.0990783899076186E-9</v>
      </c>
      <c r="T975" s="12">
        <f t="shared" si="80"/>
        <v>1.1342398244660668E-12</v>
      </c>
      <c r="U975" s="12">
        <f t="shared" si="80"/>
        <v>1.1705261346399037E-15</v>
      </c>
    </row>
    <row r="976" spans="5:21" x14ac:dyDescent="0.25">
      <c r="E976" s="2">
        <f t="shared" ca="1" si="78"/>
        <v>0.84926848015029088</v>
      </c>
      <c r="F976" s="2">
        <f t="shared" ca="1" si="79"/>
        <v>108.01981623975587</v>
      </c>
      <c r="Q976" s="9">
        <v>967</v>
      </c>
      <c r="R976" s="12">
        <f t="shared" si="80"/>
        <v>1.0628122010840684E-6</v>
      </c>
      <c r="S976" s="12">
        <f t="shared" si="80"/>
        <v>1.0956826815299676E-9</v>
      </c>
      <c r="T976" s="12">
        <f t="shared" si="80"/>
        <v>1.1295697747731624E-12</v>
      </c>
      <c r="U976" s="12">
        <f t="shared" si="80"/>
        <v>1.1645049224465592E-15</v>
      </c>
    </row>
    <row r="977" spans="5:21" x14ac:dyDescent="0.25">
      <c r="E977" s="2">
        <f t="shared" ca="1" si="78"/>
        <v>0.22760820672045001</v>
      </c>
      <c r="F977" s="2">
        <f t="shared" ca="1" si="79"/>
        <v>25.288862190653514</v>
      </c>
      <c r="Q977" s="9">
        <v>968</v>
      </c>
      <c r="R977" s="12">
        <f t="shared" si="80"/>
        <v>1.0606242197783082E-6</v>
      </c>
      <c r="S977" s="12">
        <f t="shared" si="80"/>
        <v>1.0923009472485154E-9</v>
      </c>
      <c r="T977" s="12">
        <f t="shared" si="80"/>
        <v>1.1249237355803452E-12</v>
      </c>
      <c r="U977" s="12">
        <f t="shared" si="80"/>
        <v>1.1585208399385637E-15</v>
      </c>
    </row>
    <row r="978" spans="5:21" x14ac:dyDescent="0.25">
      <c r="E978" s="2">
        <f t="shared" ca="1" si="78"/>
        <v>0.86768837674477051</v>
      </c>
      <c r="F978" s="2">
        <f t="shared" ca="1" si="79"/>
        <v>112.92950603703214</v>
      </c>
      <c r="Q978" s="9">
        <v>969</v>
      </c>
      <c r="R978" s="12">
        <f t="shared" si="80"/>
        <v>1.0584429880268929E-6</v>
      </c>
      <c r="S978" s="12">
        <f t="shared" si="80"/>
        <v>1.088933115254005E-9</v>
      </c>
      <c r="T978" s="12">
        <f t="shared" si="80"/>
        <v>1.1203015589032974E-12</v>
      </c>
      <c r="U978" s="12">
        <f t="shared" si="80"/>
        <v>1.1525736202708821E-15</v>
      </c>
    </row>
    <row r="979" spans="5:21" x14ac:dyDescent="0.25">
      <c r="E979" s="2">
        <f t="shared" ca="1" si="78"/>
        <v>0.4765626572832512</v>
      </c>
      <c r="F979" s="2">
        <f t="shared" ca="1" si="79"/>
        <v>53.251009413587916</v>
      </c>
      <c r="Q979" s="9">
        <v>970</v>
      </c>
      <c r="R979" s="12">
        <f t="shared" si="80"/>
        <v>1.0562684780966888E-6</v>
      </c>
      <c r="S979" s="12">
        <f t="shared" si="80"/>
        <v>1.0855791141795363E-9</v>
      </c>
      <c r="T979" s="12">
        <f t="shared" si="80"/>
        <v>1.1157030978206949E-12</v>
      </c>
      <c r="U979" s="12">
        <f t="shared" si="80"/>
        <v>1.1466629987879701E-15</v>
      </c>
    </row>
    <row r="980" spans="5:21" x14ac:dyDescent="0.25">
      <c r="E980" s="2">
        <f t="shared" ca="1" si="78"/>
        <v>8.3318080345092915E-2</v>
      </c>
      <c r="F980" s="2">
        <f t="shared" ca="1" si="79"/>
        <v>1.3535476601846366</v>
      </c>
      <c r="Q980" s="9">
        <v>971</v>
      </c>
      <c r="R980" s="12">
        <f t="shared" si="80"/>
        <v>1.0541006623968562E-6</v>
      </c>
      <c r="S980" s="12">
        <f t="shared" si="80"/>
        <v>1.0822388730973883E-9</v>
      </c>
      <c r="T980" s="12">
        <f t="shared" si="80"/>
        <v>1.1111282064654912E-12</v>
      </c>
      <c r="U980" s="12">
        <f t="shared" si="80"/>
        <v>1.1407887130035843E-15</v>
      </c>
    </row>
    <row r="981" spans="5:21" x14ac:dyDescent="0.25">
      <c r="E981" s="2">
        <f t="shared" ca="1" si="78"/>
        <v>0.87642618243153647</v>
      </c>
      <c r="F981" s="2">
        <f t="shared" ca="1" si="79"/>
        <v>115.47609059548155</v>
      </c>
      <c r="Q981" s="9">
        <v>972</v>
      </c>
      <c r="R981" s="12">
        <f t="shared" si="80"/>
        <v>1.0519395134779751E-6</v>
      </c>
      <c r="S981" s="12">
        <f t="shared" si="80"/>
        <v>1.0789123215158719E-9</v>
      </c>
      <c r="T981" s="12">
        <f t="shared" si="80"/>
        <v>1.1065767400162788E-12</v>
      </c>
      <c r="U981" s="12">
        <f t="shared" si="80"/>
        <v>1.1349505025807988E-15</v>
      </c>
    </row>
    <row r="982" spans="5:21" x14ac:dyDescent="0.25">
      <c r="E982" s="2">
        <f t="shared" ca="1" si="78"/>
        <v>0.56717455725922616</v>
      </c>
      <c r="F982" s="2">
        <f t="shared" ca="1" si="79"/>
        <v>63.374889798357763</v>
      </c>
      <c r="Q982" s="9">
        <v>973</v>
      </c>
      <c r="R982" s="12">
        <f t="shared" si="80"/>
        <v>1.0497850040311743E-6</v>
      </c>
      <c r="S982" s="12">
        <f t="shared" si="80"/>
        <v>1.0755993893762033E-9</v>
      </c>
      <c r="T982" s="12">
        <f t="shared" si="80"/>
        <v>1.1020485546887329E-12</v>
      </c>
      <c r="U982" s="12">
        <f t="shared" si="80"/>
        <v>1.1291481093122263E-15</v>
      </c>
    </row>
    <row r="983" spans="5:21" x14ac:dyDescent="0.25">
      <c r="E983" s="2">
        <f t="shared" ca="1" si="78"/>
        <v>0.78970189136091817</v>
      </c>
      <c r="F983" s="2">
        <f t="shared" ca="1" si="79"/>
        <v>95.085174581873503</v>
      </c>
      <c r="Q983" s="9">
        <v>974</v>
      </c>
      <c r="R983" s="12">
        <f t="shared" si="80"/>
        <v>1.0476371068872711E-6</v>
      </c>
      <c r="S983" s="12">
        <f t="shared" si="80"/>
        <v>1.0723000070494074E-9</v>
      </c>
      <c r="T983" s="12">
        <f t="shared" si="80"/>
        <v>1.0975435077271315E-12</v>
      </c>
      <c r="U983" s="12">
        <f t="shared" si="80"/>
        <v>1.1233812771004416E-15</v>
      </c>
    </row>
    <row r="984" spans="5:21" x14ac:dyDescent="0.25">
      <c r="E984" s="2">
        <f t="shared" ca="1" si="78"/>
        <v>0.74192562618960456</v>
      </c>
      <c r="F984" s="2">
        <f t="shared" ca="1" si="79"/>
        <v>86.752044495701881</v>
      </c>
      <c r="Q984" s="9">
        <v>975</v>
      </c>
      <c r="R984" s="12">
        <f t="shared" si="80"/>
        <v>1.0454957950159124E-6</v>
      </c>
      <c r="S984" s="12">
        <f t="shared" si="80"/>
        <v>1.0690141053332438E-9</v>
      </c>
      <c r="T984" s="12">
        <f t="shared" si="80"/>
        <v>1.0930614573959548E-12</v>
      </c>
      <c r="U984" s="12">
        <f t="shared" si="80"/>
        <v>1.1176497519386042E-15</v>
      </c>
    </row>
    <row r="985" spans="5:21" x14ac:dyDescent="0.25">
      <c r="E985" s="2">
        <f t="shared" ca="1" si="78"/>
        <v>0.19345187796791719</v>
      </c>
      <c r="F985" s="2">
        <f t="shared" ca="1" si="79"/>
        <v>20.744168813691431</v>
      </c>
      <c r="Q985" s="9">
        <v>976</v>
      </c>
      <c r="R985" s="12">
        <f t="shared" si="80"/>
        <v>1.0433610415247262E-6</v>
      </c>
      <c r="S985" s="12">
        <f t="shared" si="80"/>
        <v>1.0657416154491584E-9</v>
      </c>
      <c r="T985" s="12">
        <f t="shared" si="80"/>
        <v>1.0886022629715611E-12</v>
      </c>
      <c r="U985" s="12">
        <f t="shared" si="80"/>
        <v>1.1119532818912781E-15</v>
      </c>
    </row>
    <row r="986" spans="5:21" x14ac:dyDescent="0.25">
      <c r="E986" s="2">
        <f t="shared" ca="1" si="78"/>
        <v>8.183265680435825E-2</v>
      </c>
      <c r="F986" s="2">
        <f t="shared" ca="1" si="79"/>
        <v>0.9924100952203645</v>
      </c>
      <c r="Q986" s="9">
        <v>977</v>
      </c>
      <c r="R986" s="12">
        <f t="shared" si="80"/>
        <v>1.0412328196584756E-6</v>
      </c>
      <c r="S986" s="12">
        <f t="shared" si="80"/>
        <v>1.0624824690392608E-9</v>
      </c>
      <c r="T986" s="12">
        <f t="shared" si="80"/>
        <v>1.0841657847339397E-12</v>
      </c>
      <c r="U986" s="12">
        <f t="shared" si="80"/>
        <v>1.1062916170754486E-15</v>
      </c>
    </row>
    <row r="987" spans="5:21" x14ac:dyDescent="0.25">
      <c r="E987" s="2">
        <f t="shared" ca="1" si="78"/>
        <v>0.915045837430144</v>
      </c>
      <c r="F987" s="2">
        <f t="shared" ca="1" si="79"/>
        <v>129.18224732396578</v>
      </c>
      <c r="Q987" s="9">
        <v>978</v>
      </c>
      <c r="R987" s="12">
        <f t="shared" si="80"/>
        <v>1.0391111027982222E-6</v>
      </c>
      <c r="S987" s="12">
        <f t="shared" si="80"/>
        <v>1.0592365981633254E-9</v>
      </c>
      <c r="T987" s="12">
        <f t="shared" si="80"/>
        <v>1.0797518839585377E-12</v>
      </c>
      <c r="U987" s="12">
        <f t="shared" si="80"/>
        <v>1.1006645096417305E-15</v>
      </c>
    </row>
    <row r="988" spans="5:21" x14ac:dyDescent="0.25">
      <c r="E988" s="2">
        <f t="shared" ca="1" si="78"/>
        <v>0.70677029189963325</v>
      </c>
      <c r="F988" s="2">
        <f t="shared" ca="1" si="79"/>
        <v>81.349027195699918</v>
      </c>
      <c r="Q988" s="9">
        <v>979</v>
      </c>
      <c r="R988" s="12">
        <f t="shared" si="80"/>
        <v>1.0369958644604924E-6</v>
      </c>
      <c r="S988" s="12">
        <f t="shared" si="80"/>
        <v>1.0560039352958173E-9</v>
      </c>
      <c r="T988" s="12">
        <f t="shared" si="80"/>
        <v>1.0753604229081643E-12</v>
      </c>
      <c r="U988" s="12">
        <f t="shared" si="80"/>
        <v>1.0950717137557681E-15</v>
      </c>
    </row>
    <row r="989" spans="5:21" x14ac:dyDescent="0.25">
      <c r="E989" s="2">
        <f t="shared" ca="1" si="78"/>
        <v>0.95462678922118882</v>
      </c>
      <c r="F989" s="2">
        <f t="shared" ca="1" si="79"/>
        <v>151.45934681826708</v>
      </c>
      <c r="Q989" s="9">
        <v>980</v>
      </c>
      <c r="R989" s="12">
        <f t="shared" ref="R989:U1009" si="81">1/(($R$2+$Q989)^(R$8+1))</f>
        <v>1.0348870782964518E-6</v>
      </c>
      <c r="S989" s="12">
        <f t="shared" si="81"/>
        <v>1.0527844133229416E-9</v>
      </c>
      <c r="T989" s="12">
        <f t="shared" si="81"/>
        <v>1.0709912648249662E-12</v>
      </c>
      <c r="U989" s="12">
        <f t="shared" si="81"/>
        <v>1.0895129855798231E-15</v>
      </c>
    </row>
    <row r="990" spans="5:21" x14ac:dyDescent="0.25">
      <c r="E990" s="2">
        <f t="shared" ca="1" si="78"/>
        <v>0.78098815052652337</v>
      </c>
      <c r="F990" s="2">
        <f t="shared" ca="1" si="79"/>
        <v>93.46002958696927</v>
      </c>
      <c r="Q990" s="9">
        <v>981</v>
      </c>
      <c r="R990" s="12">
        <f t="shared" si="81"/>
        <v>1.0327847180910833E-6</v>
      </c>
      <c r="S990" s="12">
        <f t="shared" si="81"/>
        <v>1.049577965539719E-9</v>
      </c>
      <c r="T990" s="12">
        <f t="shared" si="81"/>
        <v>1.0666442739224785E-12</v>
      </c>
      <c r="U990" s="12">
        <f t="shared" si="81"/>
        <v>1.0839880832545514E-15</v>
      </c>
    </row>
    <row r="991" spans="5:21" x14ac:dyDescent="0.25">
      <c r="E991" s="2">
        <f t="shared" ca="1" si="78"/>
        <v>0.1995388006637675</v>
      </c>
      <c r="F991" s="2">
        <f t="shared" ca="1" si="79"/>
        <v>21.582838592283441</v>
      </c>
      <c r="Q991" s="9">
        <v>982</v>
      </c>
      <c r="R991" s="12">
        <f t="shared" si="81"/>
        <v>1.0306887577623747E-6</v>
      </c>
      <c r="S991" s="12">
        <f t="shared" si="81"/>
        <v>1.0463845256470809E-9</v>
      </c>
      <c r="T991" s="12">
        <f t="shared" si="81"/>
        <v>1.0623193153777471E-12</v>
      </c>
      <c r="U991" s="12">
        <f t="shared" si="81"/>
        <v>1.0784967668809616E-15</v>
      </c>
    </row>
    <row r="992" spans="5:21" x14ac:dyDescent="0.25">
      <c r="E992" s="2">
        <f t="shared" ca="1" si="78"/>
        <v>0.5849764568306447</v>
      </c>
      <c r="F992" s="2">
        <f t="shared" ca="1" si="79"/>
        <v>65.460670999176457</v>
      </c>
      <c r="Q992" s="9">
        <v>983</v>
      </c>
      <c r="R992" s="12">
        <f t="shared" si="81"/>
        <v>1.0285991713605076E-6</v>
      </c>
      <c r="S992" s="12">
        <f t="shared" si="81"/>
        <v>1.0432040277489934E-9</v>
      </c>
      <c r="T992" s="12">
        <f t="shared" si="81"/>
        <v>1.0580162553235228E-12</v>
      </c>
      <c r="U992" s="12">
        <f t="shared" si="81"/>
        <v>1.0730387985025586E-15</v>
      </c>
    </row>
    <row r="993" spans="5:21" x14ac:dyDescent="0.25">
      <c r="E993" s="2">
        <f t="shared" ca="1" si="78"/>
        <v>0.86199473256672621</v>
      </c>
      <c r="F993" s="2">
        <f t="shared" ca="1" si="79"/>
        <v>111.35020167713948</v>
      </c>
      <c r="Q993" s="9">
        <v>984</v>
      </c>
      <c r="R993" s="12">
        <f t="shared" si="81"/>
        <v>1.0265159330670551E-6</v>
      </c>
      <c r="S993" s="12">
        <f t="shared" si="81"/>
        <v>1.0400364063495998E-9</v>
      </c>
      <c r="T993" s="12">
        <f t="shared" si="81"/>
        <v>1.0537349608405267E-12</v>
      </c>
      <c r="U993" s="12">
        <f t="shared" si="81"/>
        <v>1.0676139420876664E-15</v>
      </c>
    </row>
    <row r="994" spans="5:21" x14ac:dyDescent="0.25">
      <c r="E994" s="2">
        <f t="shared" ca="1" si="78"/>
        <v>0.45486830628726571</v>
      </c>
      <c r="F994" s="2">
        <f t="shared" ca="1" si="79"/>
        <v>50.902941585077052</v>
      </c>
      <c r="Q994" s="9">
        <v>985</v>
      </c>
      <c r="R994" s="12">
        <f t="shared" si="81"/>
        <v>1.0244390171941845E-6</v>
      </c>
      <c r="S994" s="12">
        <f t="shared" si="81"/>
        <v>1.0368815963503891E-9</v>
      </c>
      <c r="T994" s="12">
        <f t="shared" si="81"/>
        <v>1.0494752999497865E-12</v>
      </c>
      <c r="U994" s="12">
        <f t="shared" si="81"/>
        <v>1.0622219635119296E-15</v>
      </c>
    </row>
    <row r="995" spans="5:21" x14ac:dyDescent="0.25">
      <c r="E995" s="2">
        <f t="shared" ca="1" si="78"/>
        <v>1.1331137836396388E-2</v>
      </c>
      <c r="F995" s="2">
        <f t="shared" ca="1" si="79"/>
        <v>-32.126481622538527</v>
      </c>
      <c r="Q995" s="9">
        <v>986</v>
      </c>
      <c r="R995" s="12">
        <f t="shared" si="81"/>
        <v>1.0223683981838647E-6</v>
      </c>
      <c r="S995" s="12">
        <f t="shared" si="81"/>
        <v>1.0337395330473861E-9</v>
      </c>
      <c r="T995" s="12">
        <f t="shared" si="81"/>
        <v>1.0452371416050416E-12</v>
      </c>
      <c r="U995" s="12">
        <f t="shared" si="81"/>
        <v>1.0568626305409924E-15</v>
      </c>
    </row>
    <row r="996" spans="5:21" x14ac:dyDescent="0.25">
      <c r="E996" s="2">
        <f t="shared" ca="1" si="78"/>
        <v>0.46563994616880133</v>
      </c>
      <c r="F996" s="2">
        <f t="shared" ca="1" si="79"/>
        <v>52.066764198816273</v>
      </c>
      <c r="Q996" s="9">
        <v>987</v>
      </c>
      <c r="R996" s="12">
        <f t="shared" si="81"/>
        <v>1.0203040506070809E-6</v>
      </c>
      <c r="S996" s="12">
        <f t="shared" si="81"/>
        <v>1.0306101521283645E-9</v>
      </c>
      <c r="T996" s="12">
        <f t="shared" si="81"/>
        <v>1.0410203556852167E-12</v>
      </c>
      <c r="U996" s="12">
        <f t="shared" si="81"/>
        <v>1.0515357128133503E-15</v>
      </c>
    </row>
    <row r="997" spans="5:21" x14ac:dyDescent="0.25">
      <c r="E997" s="2">
        <f t="shared" ca="1" si="78"/>
        <v>0.89640115462865999</v>
      </c>
      <c r="F997" s="2">
        <f t="shared" ca="1" si="79"/>
        <v>121.97467662128479</v>
      </c>
      <c r="Q997" s="9">
        <v>988</v>
      </c>
      <c r="R997" s="12">
        <f t="shared" si="81"/>
        <v>1.0182459491630528E-6</v>
      </c>
      <c r="S997" s="12">
        <f t="shared" si="81"/>
        <v>1.0274933896700835E-9</v>
      </c>
      <c r="T997" s="12">
        <f t="shared" si="81"/>
        <v>1.0368248129869662E-12</v>
      </c>
      <c r="U997" s="12">
        <f t="shared" si="81"/>
        <v>1.0462409818233765E-15</v>
      </c>
    </row>
    <row r="998" spans="5:21" x14ac:dyDescent="0.25">
      <c r="E998" s="2">
        <f t="shared" ca="1" si="78"/>
        <v>0.71406340781542987</v>
      </c>
      <c r="F998" s="2">
        <f t="shared" ca="1" si="79"/>
        <v>82.429234311327519</v>
      </c>
      <c r="Q998" s="9">
        <v>989</v>
      </c>
      <c r="R998" s="12">
        <f t="shared" si="81"/>
        <v>1.01619406867846E-6</v>
      </c>
      <c r="S998" s="12">
        <f t="shared" si="81"/>
        <v>1.0243891821355443E-9</v>
      </c>
      <c r="T998" s="12">
        <f t="shared" si="81"/>
        <v>1.0326503852172825E-12</v>
      </c>
      <c r="U998" s="12">
        <f t="shared" si="81"/>
        <v>1.0409782109045187E-15</v>
      </c>
    </row>
    <row r="999" spans="5:21" x14ac:dyDescent="0.25">
      <c r="E999" s="2">
        <f t="shared" ca="1" si="78"/>
        <v>0.74927360971228663</v>
      </c>
      <c r="F999" s="2">
        <f t="shared" ca="1" si="79"/>
        <v>87.950262781337003</v>
      </c>
      <c r="Q999" s="9">
        <v>990</v>
      </c>
      <c r="R999" s="12">
        <f t="shared" si="81"/>
        <v>1.0141483841066723E-6</v>
      </c>
      <c r="S999" s="12">
        <f t="shared" si="81"/>
        <v>1.021297466371271E-9</v>
      </c>
      <c r="T999" s="12">
        <f t="shared" si="81"/>
        <v>1.0284969449861743E-12</v>
      </c>
      <c r="U999" s="12">
        <f t="shared" si="81"/>
        <v>1.0357471752126629E-15</v>
      </c>
    </row>
    <row r="1000" spans="5:21" x14ac:dyDescent="0.25">
      <c r="E1000" s="2">
        <f t="shared" ca="1" si="78"/>
        <v>0.81904571582412622</v>
      </c>
      <c r="F1000" s="2">
        <f t="shared" ca="1" si="79"/>
        <v>101.00172991896085</v>
      </c>
      <c r="Q1000" s="9">
        <v>991</v>
      </c>
      <c r="R1000" s="12">
        <f t="shared" si="81"/>
        <v>1.0121088705269849E-6</v>
      </c>
      <c r="S1000" s="12">
        <f t="shared" si="81"/>
        <v>1.0182181796046126E-9</v>
      </c>
      <c r="T1000" s="12">
        <f t="shared" si="81"/>
        <v>1.024364365799409E-12</v>
      </c>
      <c r="U1000" s="12">
        <f t="shared" si="81"/>
        <v>1.0305476517096671E-15</v>
      </c>
    </row>
    <row r="1001" spans="5:21" x14ac:dyDescent="0.25">
      <c r="E1001" s="2">
        <f t="shared" ca="1" si="78"/>
        <v>0.45843326965272824</v>
      </c>
      <c r="F1001" s="2">
        <f t="shared" ca="1" si="79"/>
        <v>51.287734800930025</v>
      </c>
      <c r="Q1001" s="9">
        <v>992</v>
      </c>
      <c r="R1001" s="12">
        <f t="shared" si="81"/>
        <v>1.0100755031438599E-6</v>
      </c>
      <c r="S1001" s="12">
        <f t="shared" si="81"/>
        <v>1.0151512594410654E-9</v>
      </c>
      <c r="T1001" s="12">
        <f t="shared" si="81"/>
        <v>1.0202525220513219E-12</v>
      </c>
      <c r="U1001" s="12">
        <f t="shared" si="81"/>
        <v>1.0253794191470572E-15</v>
      </c>
    </row>
    <row r="1002" spans="5:21" x14ac:dyDescent="0.25">
      <c r="E1002" s="2">
        <f t="shared" ca="1" si="78"/>
        <v>0.67228458266662861</v>
      </c>
      <c r="F1002" s="2">
        <f t="shared" ca="1" si="79"/>
        <v>76.48146823453537</v>
      </c>
      <c r="Q1002" s="9">
        <v>993</v>
      </c>
      <c r="R1002" s="12">
        <f t="shared" si="81"/>
        <v>1.0080482572861728E-6</v>
      </c>
      <c r="S1002" s="12">
        <f t="shared" si="81"/>
        <v>1.0120966438616193E-9</v>
      </c>
      <c r="T1002" s="12">
        <f t="shared" si="81"/>
        <v>1.0161612890176899E-12</v>
      </c>
      <c r="U1002" s="12">
        <f t="shared" si="81"/>
        <v>1.0202422580498897E-15</v>
      </c>
    </row>
    <row r="1003" spans="5:21" x14ac:dyDescent="0.25">
      <c r="E1003" s="2">
        <f t="shared" ca="1" si="78"/>
        <v>0.74530569180428841</v>
      </c>
      <c r="F1003" s="2">
        <f t="shared" ca="1" si="79"/>
        <v>87.299937577066558</v>
      </c>
      <c r="Q1003" s="9">
        <v>994</v>
      </c>
      <c r="R1003" s="12">
        <f t="shared" si="81"/>
        <v>1.0060271084064632E-6</v>
      </c>
      <c r="S1003" s="12">
        <f t="shared" si="81"/>
        <v>1.0090542712201234E-9</v>
      </c>
      <c r="T1003" s="12">
        <f t="shared" si="81"/>
        <v>1.0120905428486695E-12</v>
      </c>
      <c r="U1003" s="12">
        <f t="shared" si="81"/>
        <v>1.0151359507007719E-15</v>
      </c>
    </row>
    <row r="1004" spans="5:21" x14ac:dyDescent="0.25">
      <c r="E1004" s="2">
        <f t="shared" ca="1" si="78"/>
        <v>0.17308708946920592</v>
      </c>
      <c r="F1004" s="2">
        <f t="shared" ca="1" si="79"/>
        <v>17.827041406689663</v>
      </c>
      <c r="Q1004" s="9">
        <v>995</v>
      </c>
      <c r="R1004" s="12">
        <f t="shared" si="81"/>
        <v>1.0040120320801925E-6</v>
      </c>
      <c r="S1004" s="12">
        <f t="shared" si="81"/>
        <v>1.0060240802406738E-9</v>
      </c>
      <c r="T1004" s="12">
        <f t="shared" si="81"/>
        <v>1.0080401605617974E-12</v>
      </c>
      <c r="U1004" s="12">
        <f t="shared" si="81"/>
        <v>1.0100602811240456E-15</v>
      </c>
    </row>
    <row r="1005" spans="5:21" x14ac:dyDescent="0.25">
      <c r="E1005" s="2">
        <f t="shared" ca="1" si="78"/>
        <v>0.90222096893814707</v>
      </c>
      <c r="F1005" s="2">
        <f t="shared" ca="1" si="79"/>
        <v>124.08537836035192</v>
      </c>
      <c r="Q1005" s="9">
        <v>996</v>
      </c>
      <c r="R1005" s="12">
        <f t="shared" si="81"/>
        <v>1.002003004005006E-6</v>
      </c>
      <c r="S1005" s="12">
        <f t="shared" si="81"/>
        <v>1.003006010015021E-9</v>
      </c>
      <c r="T1005" s="12">
        <f t="shared" si="81"/>
        <v>1.0040100200350561E-12</v>
      </c>
      <c r="U1005" s="12">
        <f t="shared" si="81"/>
        <v>1.0050150350701262E-15</v>
      </c>
    </row>
    <row r="1006" spans="5:21" x14ac:dyDescent="0.25">
      <c r="E1006" s="2">
        <f t="shared" ca="1" si="78"/>
        <v>0.90470457805780025</v>
      </c>
      <c r="F1006" s="2">
        <f t="shared" ca="1" si="79"/>
        <v>125.02175088201422</v>
      </c>
      <c r="Q1006" s="9">
        <v>997</v>
      </c>
      <c r="R1006" s="12">
        <f t="shared" si="81"/>
        <v>9.9999999999999995E-7</v>
      </c>
      <c r="S1006" s="12">
        <f t="shared" si="81"/>
        <v>1.0000000000000001E-9</v>
      </c>
      <c r="T1006" s="12">
        <f t="shared" si="81"/>
        <v>9.9999999999999998E-13</v>
      </c>
      <c r="U1006" s="12">
        <f t="shared" si="81"/>
        <v>1.0000000000000001E-15</v>
      </c>
    </row>
    <row r="1007" spans="5:21" x14ac:dyDescent="0.25">
      <c r="E1007" s="2">
        <f t="shared" ca="1" si="78"/>
        <v>0.20966898422251568</v>
      </c>
      <c r="F1007" s="2">
        <f t="shared" ca="1" si="79"/>
        <v>22.949129555735517</v>
      </c>
      <c r="Q1007" s="9">
        <v>998</v>
      </c>
      <c r="R1007" s="12">
        <f t="shared" si="81"/>
        <v>9.9800299600499398E-7</v>
      </c>
      <c r="S1007" s="12">
        <f t="shared" si="81"/>
        <v>9.9700599001497898E-10</v>
      </c>
      <c r="T1007" s="12">
        <f t="shared" si="81"/>
        <v>9.9600998003494408E-13</v>
      </c>
      <c r="U1007" s="12">
        <f t="shared" si="81"/>
        <v>9.9501496506987421E-16</v>
      </c>
    </row>
    <row r="1008" spans="5:21" x14ac:dyDescent="0.25">
      <c r="E1008" s="2">
        <f t="shared" ca="1" si="78"/>
        <v>0.49022727085718854</v>
      </c>
      <c r="F1008" s="2">
        <f t="shared" ca="1" si="79"/>
        <v>54.739910939762332</v>
      </c>
      <c r="Q1008" s="9">
        <v>999</v>
      </c>
      <c r="R1008" s="12">
        <f t="shared" si="81"/>
        <v>9.9601196807980837E-7</v>
      </c>
      <c r="S1008" s="12">
        <f t="shared" si="81"/>
        <v>9.9402392023932975E-10</v>
      </c>
      <c r="T1008" s="12">
        <f t="shared" si="81"/>
        <v>9.9203984055821333E-13</v>
      </c>
      <c r="U1008" s="12">
        <f t="shared" si="81"/>
        <v>9.9005972111598142E-16</v>
      </c>
    </row>
    <row r="1009" spans="5:21" x14ac:dyDescent="0.25">
      <c r="E1009" s="2">
        <f t="shared" ca="1" si="78"/>
        <v>0.47788964060302819</v>
      </c>
      <c r="F1009" s="2">
        <f t="shared" ca="1" si="79"/>
        <v>53.395211958059228</v>
      </c>
      <c r="Q1009" s="9">
        <v>1000</v>
      </c>
      <c r="R1009" s="12">
        <f t="shared" si="81"/>
        <v>9.9402689240354711E-7</v>
      </c>
      <c r="S1009" s="12">
        <f t="shared" si="81"/>
        <v>9.9105373120991737E-10</v>
      </c>
      <c r="T1009" s="12">
        <f t="shared" si="81"/>
        <v>9.8808946282145294E-13</v>
      </c>
      <c r="U1009" s="12">
        <f t="shared" si="81"/>
        <v>9.8513406063953442E-16</v>
      </c>
    </row>
    <row r="1010" spans="5:21" x14ac:dyDescent="0.25">
      <c r="E1010" s="2">
        <f t="shared" ca="1" si="78"/>
        <v>0.31210905930327004</v>
      </c>
      <c r="F1010" s="2">
        <f t="shared" ca="1" si="79"/>
        <v>35.366307728764085</v>
      </c>
    </row>
    <row r="1011" spans="5:21" x14ac:dyDescent="0.25">
      <c r="E1011" s="2">
        <f t="shared" ca="1" si="78"/>
        <v>0.56435251948863907</v>
      </c>
      <c r="F1011" s="2">
        <f t="shared" ca="1" si="79"/>
        <v>63.047978856094716</v>
      </c>
    </row>
    <row r="1012" spans="5:21" x14ac:dyDescent="0.25">
      <c r="E1012" s="2">
        <f t="shared" ca="1" si="78"/>
        <v>0.62471099703774891</v>
      </c>
      <c r="F1012" s="2">
        <f t="shared" ca="1" si="79"/>
        <v>70.289073594863609</v>
      </c>
    </row>
    <row r="1013" spans="5:21" x14ac:dyDescent="0.25">
      <c r="E1013" s="2">
        <f t="shared" ca="1" si="78"/>
        <v>0.64887858812154275</v>
      </c>
      <c r="F1013" s="2">
        <f t="shared" ca="1" si="79"/>
        <v>73.369610897883419</v>
      </c>
    </row>
    <row r="1014" spans="5:21" x14ac:dyDescent="0.25">
      <c r="E1014" s="2">
        <f t="shared" ca="1" si="78"/>
        <v>9.3499496427369655E-2</v>
      </c>
      <c r="F1014" s="2">
        <f t="shared" ca="1" si="79"/>
        <v>3.709137270458247</v>
      </c>
    </row>
    <row r="1015" spans="5:21" x14ac:dyDescent="0.25">
      <c r="E1015" s="2">
        <f t="shared" ca="1" si="78"/>
        <v>0.13097645181170403</v>
      </c>
      <c r="F1015" s="2">
        <f t="shared" ca="1" si="79"/>
        <v>11.066990501896635</v>
      </c>
    </row>
    <row r="1016" spans="5:21" x14ac:dyDescent="0.25">
      <c r="E1016" s="2">
        <f t="shared" ca="1" si="78"/>
        <v>0.71649283256873464</v>
      </c>
      <c r="F1016" s="2">
        <f t="shared" ca="1" si="79"/>
        <v>82.793471737755738</v>
      </c>
    </row>
    <row r="1017" spans="5:21" x14ac:dyDescent="0.25">
      <c r="E1017" s="2">
        <f t="shared" ca="1" si="78"/>
        <v>0.55608857606853834</v>
      </c>
      <c r="F1017" s="2">
        <f t="shared" ca="1" si="79"/>
        <v>62.096089987339724</v>
      </c>
    </row>
    <row r="1018" spans="5:21" x14ac:dyDescent="0.25">
      <c r="E1018" s="2">
        <f t="shared" ca="1" si="78"/>
        <v>0.29798671716112057</v>
      </c>
      <c r="F1018" s="2">
        <f t="shared" ca="1" si="79"/>
        <v>33.76079665445004</v>
      </c>
    </row>
    <row r="1019" spans="5:21" x14ac:dyDescent="0.25">
      <c r="E1019" s="2">
        <f t="shared" ca="1" si="78"/>
        <v>0.47923867130747877</v>
      </c>
      <c r="F1019" s="2">
        <f t="shared" ca="1" si="79"/>
        <v>53.5418902392774</v>
      </c>
    </row>
    <row r="1020" spans="5:21" x14ac:dyDescent="0.25">
      <c r="E1020" s="2">
        <f t="shared" ca="1" si="78"/>
        <v>0.87484767411492892</v>
      </c>
      <c r="F1020" s="2">
        <f t="shared" ca="1" si="79"/>
        <v>115.00427319321081</v>
      </c>
    </row>
    <row r="1021" spans="5:21" x14ac:dyDescent="0.25">
      <c r="E1021" s="2">
        <f t="shared" ca="1" si="78"/>
        <v>0.98028927044099334</v>
      </c>
      <c r="F1021" s="2">
        <f t="shared" ca="1" si="79"/>
        <v>180.40621135156459</v>
      </c>
    </row>
    <row r="1022" spans="5:21" x14ac:dyDescent="0.25">
      <c r="E1022" s="2">
        <f t="shared" ca="1" si="78"/>
        <v>0.35727052354758293</v>
      </c>
      <c r="F1022" s="2">
        <f t="shared" ca="1" si="79"/>
        <v>40.373112143037886</v>
      </c>
    </row>
    <row r="1023" spans="5:21" x14ac:dyDescent="0.25">
      <c r="E1023" s="2">
        <f t="shared" ca="1" si="78"/>
        <v>0.51422153755576094</v>
      </c>
      <c r="F1023" s="2">
        <f t="shared" ca="1" si="79"/>
        <v>57.380060925357483</v>
      </c>
    </row>
    <row r="1024" spans="5:21" x14ac:dyDescent="0.25">
      <c r="E1024" s="2">
        <f t="shared" ca="1" si="78"/>
        <v>0.98234518401623538</v>
      </c>
      <c r="F1024" s="2">
        <f t="shared" ca="1" si="79"/>
        <v>184.19885374557714</v>
      </c>
    </row>
    <row r="1025" spans="5:6" x14ac:dyDescent="0.25">
      <c r="E1025" s="2">
        <f t="shared" ca="1" si="78"/>
        <v>0.9202379977763766</v>
      </c>
      <c r="F1025" s="2">
        <f t="shared" ca="1" si="79"/>
        <v>131.45347155252233</v>
      </c>
    </row>
    <row r="1026" spans="5:6" x14ac:dyDescent="0.25">
      <c r="E1026" s="2">
        <f t="shared" ca="1" si="78"/>
        <v>0.54912017811895164</v>
      </c>
      <c r="F1026" s="2">
        <f t="shared" ca="1" si="79"/>
        <v>61.299396169474605</v>
      </c>
    </row>
    <row r="1027" spans="5:6" x14ac:dyDescent="0.25">
      <c r="E1027" s="2">
        <f t="shared" ref="E1027:E1090" ca="1" si="82">RAND()</f>
        <v>3.0395085546433442E-2</v>
      </c>
      <c r="F1027" s="2">
        <f t="shared" ref="F1027:F1090" ca="1" si="83">$C$3+$C$4*(-LN(E1027^(-1/$C$5)-1))</f>
        <v>-16.873830709331319</v>
      </c>
    </row>
    <row r="1028" spans="5:6" x14ac:dyDescent="0.25">
      <c r="E1028" s="2">
        <f t="shared" ca="1" si="82"/>
        <v>0.85459734259028541</v>
      </c>
      <c r="F1028" s="2">
        <f t="shared" ca="1" si="83"/>
        <v>109.3828495126064</v>
      </c>
    </row>
    <row r="1029" spans="5:6" x14ac:dyDescent="0.25">
      <c r="E1029" s="2">
        <f t="shared" ca="1" si="82"/>
        <v>0.48512100731004248</v>
      </c>
      <c r="F1029" s="2">
        <f t="shared" ca="1" si="83"/>
        <v>54.182457936638947</v>
      </c>
    </row>
    <row r="1030" spans="5:6" x14ac:dyDescent="0.25">
      <c r="E1030" s="2">
        <f t="shared" ca="1" si="82"/>
        <v>0.83903433707700403</v>
      </c>
      <c r="F1030" s="2">
        <f t="shared" ca="1" si="83"/>
        <v>105.51669435874041</v>
      </c>
    </row>
    <row r="1031" spans="5:6" x14ac:dyDescent="0.25">
      <c r="E1031" s="2">
        <f t="shared" ca="1" si="82"/>
        <v>0.76553931247345697</v>
      </c>
      <c r="F1031" s="2">
        <f t="shared" ca="1" si="83"/>
        <v>90.70257709859618</v>
      </c>
    </row>
    <row r="1032" spans="5:6" x14ac:dyDescent="0.25">
      <c r="E1032" s="2">
        <f t="shared" ca="1" si="82"/>
        <v>0.51186132015324881</v>
      </c>
      <c r="F1032" s="2">
        <f t="shared" ca="1" si="83"/>
        <v>57.118660289633667</v>
      </c>
    </row>
    <row r="1033" spans="5:6" x14ac:dyDescent="0.25">
      <c r="E1033" s="2">
        <f t="shared" ca="1" si="82"/>
        <v>0.16263686633495844</v>
      </c>
      <c r="F1033" s="2">
        <f t="shared" ca="1" si="83"/>
        <v>16.253112508092872</v>
      </c>
    </row>
    <row r="1034" spans="5:6" x14ac:dyDescent="0.25">
      <c r="E1034" s="2">
        <f t="shared" ca="1" si="82"/>
        <v>8.0800325230317327E-2</v>
      </c>
      <c r="F1034" s="2">
        <f t="shared" ca="1" si="83"/>
        <v>0.73854587528841442</v>
      </c>
    </row>
    <row r="1035" spans="5:6" x14ac:dyDescent="0.25">
      <c r="E1035" s="2">
        <f t="shared" ca="1" si="82"/>
        <v>0.13428467263666199</v>
      </c>
      <c r="F1035" s="2">
        <f t="shared" ca="1" si="83"/>
        <v>11.643895179620538</v>
      </c>
    </row>
    <row r="1036" spans="5:6" x14ac:dyDescent="0.25">
      <c r="E1036" s="2">
        <f t="shared" ca="1" si="82"/>
        <v>0.78046561477240362</v>
      </c>
      <c r="F1036" s="2">
        <f t="shared" ca="1" si="83"/>
        <v>93.364252429541637</v>
      </c>
    </row>
    <row r="1037" spans="5:6" x14ac:dyDescent="0.25">
      <c r="E1037" s="2">
        <f t="shared" ca="1" si="82"/>
        <v>0.22909804765207187</v>
      </c>
      <c r="F1037" s="2">
        <f t="shared" ca="1" si="83"/>
        <v>25.47905542469908</v>
      </c>
    </row>
    <row r="1038" spans="5:6" x14ac:dyDescent="0.25">
      <c r="E1038" s="2">
        <f t="shared" ca="1" si="82"/>
        <v>0.46826876276726059</v>
      </c>
      <c r="F1038" s="2">
        <f t="shared" ca="1" si="83"/>
        <v>52.351366088066356</v>
      </c>
    </row>
    <row r="1039" spans="5:6" x14ac:dyDescent="0.25">
      <c r="E1039" s="2">
        <f t="shared" ca="1" si="82"/>
        <v>0.93299765967447601</v>
      </c>
      <c r="F1039" s="2">
        <f t="shared" ca="1" si="83"/>
        <v>137.68982516430296</v>
      </c>
    </row>
    <row r="1040" spans="5:6" x14ac:dyDescent="0.25">
      <c r="E1040" s="2">
        <f t="shared" ca="1" si="82"/>
        <v>0.96589013040964078</v>
      </c>
      <c r="F1040" s="2">
        <f t="shared" ca="1" si="83"/>
        <v>161.4254127836424</v>
      </c>
    </row>
    <row r="1041" spans="5:6" x14ac:dyDescent="0.25">
      <c r="E1041" s="2">
        <f t="shared" ca="1" si="82"/>
        <v>0.29761254414378702</v>
      </c>
      <c r="F1041" s="2">
        <f t="shared" ca="1" si="83"/>
        <v>33.717932302085046</v>
      </c>
    </row>
    <row r="1042" spans="5:6" x14ac:dyDescent="0.25">
      <c r="E1042" s="2">
        <f t="shared" ca="1" si="82"/>
        <v>0.6630585251666874</v>
      </c>
      <c r="F1042" s="2">
        <f t="shared" ca="1" si="83"/>
        <v>75.238302475357983</v>
      </c>
    </row>
    <row r="1043" spans="5:6" x14ac:dyDescent="0.25">
      <c r="E1043" s="2">
        <f t="shared" ca="1" si="82"/>
        <v>0.98204599733251208</v>
      </c>
      <c r="F1043" s="2">
        <f t="shared" ca="1" si="83"/>
        <v>183.62061093389596</v>
      </c>
    </row>
    <row r="1044" spans="5:6" x14ac:dyDescent="0.25">
      <c r="E1044" s="2">
        <f t="shared" ca="1" si="82"/>
        <v>0.71409070405961939</v>
      </c>
      <c r="F1044" s="2">
        <f t="shared" ca="1" si="83"/>
        <v>82.433314294533687</v>
      </c>
    </row>
    <row r="1045" spans="5:6" x14ac:dyDescent="0.25">
      <c r="E1045" s="2">
        <f t="shared" ca="1" si="82"/>
        <v>5.6625205575273063E-2</v>
      </c>
      <c r="F1045" s="2">
        <f t="shared" ca="1" si="83"/>
        <v>-6.0678671276151022</v>
      </c>
    </row>
    <row r="1046" spans="5:6" x14ac:dyDescent="0.25">
      <c r="E1046" s="2">
        <f t="shared" ca="1" si="82"/>
        <v>0.91698659968898999</v>
      </c>
      <c r="F1046" s="2">
        <f t="shared" ca="1" si="83"/>
        <v>130.01553645822165</v>
      </c>
    </row>
    <row r="1047" spans="5:6" x14ac:dyDescent="0.25">
      <c r="E1047" s="2">
        <f t="shared" ca="1" si="82"/>
        <v>4.6214389442782888E-2</v>
      </c>
      <c r="F1047" s="2">
        <f t="shared" ca="1" si="83"/>
        <v>-9.73064314855894</v>
      </c>
    </row>
    <row r="1048" spans="5:6" x14ac:dyDescent="0.25">
      <c r="E1048" s="2">
        <f t="shared" ca="1" si="82"/>
        <v>0.32937410618033036</v>
      </c>
      <c r="F1048" s="2">
        <f t="shared" ca="1" si="83"/>
        <v>37.300299630286261</v>
      </c>
    </row>
    <row r="1049" spans="5:6" x14ac:dyDescent="0.25">
      <c r="E1049" s="2">
        <f t="shared" ca="1" si="82"/>
        <v>0.9113226001969591</v>
      </c>
      <c r="F1049" s="2">
        <f t="shared" ca="1" si="83"/>
        <v>127.63239369617406</v>
      </c>
    </row>
    <row r="1050" spans="5:6" x14ac:dyDescent="0.25">
      <c r="E1050" s="2">
        <f t="shared" ca="1" si="82"/>
        <v>0.59438397727681369</v>
      </c>
      <c r="F1050" s="2">
        <f t="shared" ca="1" si="83"/>
        <v>66.580740977922915</v>
      </c>
    </row>
    <row r="1051" spans="5:6" x14ac:dyDescent="0.25">
      <c r="E1051" s="2">
        <f t="shared" ca="1" si="82"/>
        <v>0.43388726619433271</v>
      </c>
      <c r="F1051" s="2">
        <f t="shared" ca="1" si="83"/>
        <v>48.643848920024119</v>
      </c>
    </row>
    <row r="1052" spans="5:6" x14ac:dyDescent="0.25">
      <c r="E1052" s="2">
        <f t="shared" ca="1" si="82"/>
        <v>0.10987950945831992</v>
      </c>
      <c r="F1052" s="2">
        <f t="shared" ca="1" si="83"/>
        <v>7.1378196931021582</v>
      </c>
    </row>
    <row r="1053" spans="5:6" x14ac:dyDescent="0.25">
      <c r="E1053" s="2">
        <f t="shared" ca="1" si="82"/>
        <v>0.44767074459868084</v>
      </c>
      <c r="F1053" s="2">
        <f t="shared" ca="1" si="83"/>
        <v>50.12702911962343</v>
      </c>
    </row>
    <row r="1054" spans="5:6" x14ac:dyDescent="0.25">
      <c r="E1054" s="2">
        <f t="shared" ca="1" si="82"/>
        <v>0.54354160080593528</v>
      </c>
      <c r="F1054" s="2">
        <f t="shared" ca="1" si="83"/>
        <v>60.665298835326674</v>
      </c>
    </row>
    <row r="1055" spans="5:6" x14ac:dyDescent="0.25">
      <c r="E1055" s="2">
        <f t="shared" ca="1" si="82"/>
        <v>0.98264024700116659</v>
      </c>
      <c r="F1055" s="2">
        <f t="shared" ca="1" si="83"/>
        <v>184.77868792389975</v>
      </c>
    </row>
    <row r="1056" spans="5:6" x14ac:dyDescent="0.25">
      <c r="E1056" s="2">
        <f t="shared" ca="1" si="82"/>
        <v>0.53359777299164446</v>
      </c>
      <c r="F1056" s="2">
        <f t="shared" ca="1" si="83"/>
        <v>59.542631243769691</v>
      </c>
    </row>
    <row r="1057" spans="5:6" x14ac:dyDescent="0.25">
      <c r="E1057" s="2">
        <f t="shared" ca="1" si="82"/>
        <v>0.1241283312965803</v>
      </c>
      <c r="F1057" s="2">
        <f t="shared" ca="1" si="83"/>
        <v>9.8415682831800702</v>
      </c>
    </row>
    <row r="1058" spans="5:6" x14ac:dyDescent="0.25">
      <c r="E1058" s="2">
        <f t="shared" ca="1" si="82"/>
        <v>0.12681369294419909</v>
      </c>
      <c r="F1058" s="2">
        <f t="shared" ca="1" si="83"/>
        <v>10.327307566828715</v>
      </c>
    </row>
    <row r="1059" spans="5:6" x14ac:dyDescent="0.25">
      <c r="E1059" s="2">
        <f t="shared" ca="1" si="82"/>
        <v>9.2987987697348284E-3</v>
      </c>
      <c r="F1059" s="2">
        <f t="shared" ca="1" si="83"/>
        <v>-34.989019555481022</v>
      </c>
    </row>
    <row r="1060" spans="5:6" x14ac:dyDescent="0.25">
      <c r="E1060" s="2">
        <f t="shared" ca="1" si="82"/>
        <v>2.6601169697098692E-2</v>
      </c>
      <c r="F1060" s="2">
        <f t="shared" ca="1" si="83"/>
        <v>-19.048813368985339</v>
      </c>
    </row>
    <row r="1061" spans="5:6" x14ac:dyDescent="0.25">
      <c r="E1061" s="2">
        <f t="shared" ca="1" si="82"/>
        <v>0.72786627755131095</v>
      </c>
      <c r="F1061" s="2">
        <f t="shared" ca="1" si="83"/>
        <v>84.529655736867738</v>
      </c>
    </row>
    <row r="1062" spans="5:6" x14ac:dyDescent="0.25">
      <c r="E1062" s="2">
        <f t="shared" ca="1" si="82"/>
        <v>0.72830747908115301</v>
      </c>
      <c r="F1062" s="2">
        <f t="shared" ca="1" si="83"/>
        <v>84.598075564628004</v>
      </c>
    </row>
    <row r="1063" spans="5:6" x14ac:dyDescent="0.25">
      <c r="E1063" s="2">
        <f t="shared" ca="1" si="82"/>
        <v>0.77626860747256488</v>
      </c>
      <c r="F1063" s="2">
        <f t="shared" ca="1" si="83"/>
        <v>92.601561785902703</v>
      </c>
    </row>
    <row r="1064" spans="5:6" x14ac:dyDescent="0.25">
      <c r="E1064" s="2">
        <f t="shared" ca="1" si="82"/>
        <v>0.62432346670274441</v>
      </c>
      <c r="F1064" s="2">
        <f t="shared" ca="1" si="83"/>
        <v>70.24065011593774</v>
      </c>
    </row>
    <row r="1065" spans="5:6" x14ac:dyDescent="0.25">
      <c r="E1065" s="2">
        <f t="shared" ca="1" si="82"/>
        <v>0.76379154645906921</v>
      </c>
      <c r="F1065" s="2">
        <f t="shared" ca="1" si="83"/>
        <v>90.399801330377727</v>
      </c>
    </row>
    <row r="1066" spans="5:6" x14ac:dyDescent="0.25">
      <c r="E1066" s="2">
        <f t="shared" ca="1" si="82"/>
        <v>0.70869369883479727</v>
      </c>
      <c r="F1066" s="2">
        <f t="shared" ca="1" si="83"/>
        <v>81.632021443555544</v>
      </c>
    </row>
    <row r="1067" spans="5:6" x14ac:dyDescent="0.25">
      <c r="E1067" s="2">
        <f t="shared" ca="1" si="82"/>
        <v>8.3603125631987463E-2</v>
      </c>
      <c r="F1067" s="2">
        <f t="shared" ca="1" si="83"/>
        <v>1.4223006431700682</v>
      </c>
    </row>
    <row r="1068" spans="5:6" x14ac:dyDescent="0.25">
      <c r="E1068" s="2">
        <f t="shared" ca="1" si="82"/>
        <v>0.44650170491205987</v>
      </c>
      <c r="F1068" s="2">
        <f t="shared" ca="1" si="83"/>
        <v>50.001111912376906</v>
      </c>
    </row>
    <row r="1069" spans="5:6" x14ac:dyDescent="0.25">
      <c r="E1069" s="2">
        <f t="shared" ca="1" si="82"/>
        <v>0.67404542996976935</v>
      </c>
      <c r="F1069" s="2">
        <f t="shared" ca="1" si="83"/>
        <v>76.721337332904383</v>
      </c>
    </row>
    <row r="1070" spans="5:6" x14ac:dyDescent="0.25">
      <c r="E1070" s="2">
        <f t="shared" ca="1" si="82"/>
        <v>0.46754212678426432</v>
      </c>
      <c r="F1070" s="2">
        <f t="shared" ca="1" si="83"/>
        <v>52.272674054469675</v>
      </c>
    </row>
    <row r="1071" spans="5:6" x14ac:dyDescent="0.25">
      <c r="E1071" s="2">
        <f t="shared" ca="1" si="82"/>
        <v>0.6188239782694448</v>
      </c>
      <c r="F1071" s="2">
        <f t="shared" ca="1" si="83"/>
        <v>69.556538585624224</v>
      </c>
    </row>
    <row r="1072" spans="5:6" x14ac:dyDescent="0.25">
      <c r="E1072" s="2">
        <f t="shared" ca="1" si="82"/>
        <v>6.2506134411865477E-2</v>
      </c>
      <c r="F1072" s="2">
        <f t="shared" ca="1" si="83"/>
        <v>-4.2307750200216567</v>
      </c>
    </row>
    <row r="1073" spans="5:6" x14ac:dyDescent="0.25">
      <c r="E1073" s="2">
        <f t="shared" ca="1" si="82"/>
        <v>0.41078637551455721</v>
      </c>
      <c r="F1073" s="2">
        <f t="shared" ca="1" si="83"/>
        <v>46.161086030306464</v>
      </c>
    </row>
    <row r="1074" spans="5:6" x14ac:dyDescent="0.25">
      <c r="E1074" s="2">
        <f t="shared" ca="1" si="82"/>
        <v>0.80790035001048643</v>
      </c>
      <c r="F1074" s="2">
        <f t="shared" ca="1" si="83"/>
        <v>98.666114728269662</v>
      </c>
    </row>
    <row r="1075" spans="5:6" x14ac:dyDescent="0.25">
      <c r="E1075" s="2">
        <f t="shared" ca="1" si="82"/>
        <v>0.56092162863795014</v>
      </c>
      <c r="F1075" s="2">
        <f t="shared" ca="1" si="83"/>
        <v>62.651824651195248</v>
      </c>
    </row>
    <row r="1076" spans="5:6" x14ac:dyDescent="0.25">
      <c r="E1076" s="2">
        <f t="shared" ca="1" si="82"/>
        <v>0.5407397395617769</v>
      </c>
      <c r="F1076" s="2">
        <f t="shared" ca="1" si="83"/>
        <v>60.348005046972318</v>
      </c>
    </row>
    <row r="1077" spans="5:6" x14ac:dyDescent="0.25">
      <c r="E1077" s="2">
        <f t="shared" ca="1" si="82"/>
        <v>0.15989192572156175</v>
      </c>
      <c r="F1077" s="2">
        <f t="shared" ca="1" si="83"/>
        <v>15.829772779598866</v>
      </c>
    </row>
    <row r="1078" spans="5:6" x14ac:dyDescent="0.25">
      <c r="E1078" s="2">
        <f t="shared" ca="1" si="82"/>
        <v>0.42875816771137842</v>
      </c>
      <c r="F1078" s="2">
        <f t="shared" ca="1" si="83"/>
        <v>48.09250456326329</v>
      </c>
    </row>
    <row r="1079" spans="5:6" x14ac:dyDescent="0.25">
      <c r="E1079" s="2">
        <f t="shared" ca="1" si="82"/>
        <v>0.35925199978542022</v>
      </c>
      <c r="F1079" s="2">
        <f t="shared" ca="1" si="83"/>
        <v>40.589431905266792</v>
      </c>
    </row>
    <row r="1080" spans="5:6" x14ac:dyDescent="0.25">
      <c r="E1080" s="2">
        <f t="shared" ca="1" si="82"/>
        <v>0.43058991898151111</v>
      </c>
      <c r="F1080" s="2">
        <f t="shared" ca="1" si="83"/>
        <v>48.289383552345356</v>
      </c>
    </row>
    <row r="1081" spans="5:6" x14ac:dyDescent="0.25">
      <c r="E1081" s="2">
        <f t="shared" ca="1" si="82"/>
        <v>0.85072018895215995</v>
      </c>
      <c r="F1081" s="2">
        <f t="shared" ca="1" si="83"/>
        <v>108.3868741317203</v>
      </c>
    </row>
    <row r="1082" spans="5:6" x14ac:dyDescent="0.25">
      <c r="E1082" s="2">
        <f t="shared" ca="1" si="82"/>
        <v>0.7990455808433089</v>
      </c>
      <c r="F1082" s="2">
        <f t="shared" ca="1" si="83"/>
        <v>96.890208484137503</v>
      </c>
    </row>
    <row r="1083" spans="5:6" x14ac:dyDescent="0.25">
      <c r="E1083" s="2">
        <f t="shared" ca="1" si="82"/>
        <v>0.89076354035995264</v>
      </c>
      <c r="F1083" s="2">
        <f t="shared" ca="1" si="83"/>
        <v>120.03184366740594</v>
      </c>
    </row>
    <row r="1084" spans="5:6" x14ac:dyDescent="0.25">
      <c r="E1084" s="2">
        <f t="shared" ca="1" si="82"/>
        <v>1.1182079275185219E-2</v>
      </c>
      <c r="F1084" s="2">
        <f t="shared" ca="1" si="83"/>
        <v>-32.319907580327033</v>
      </c>
    </row>
    <row r="1085" spans="5:6" x14ac:dyDescent="0.25">
      <c r="E1085" s="2">
        <f t="shared" ca="1" si="82"/>
        <v>0.80222293121218924</v>
      </c>
      <c r="F1085" s="2">
        <f t="shared" ca="1" si="83"/>
        <v>97.519821305554686</v>
      </c>
    </row>
    <row r="1086" spans="5:6" x14ac:dyDescent="0.25">
      <c r="E1086" s="2">
        <f t="shared" ca="1" si="82"/>
        <v>0.36848060242331915</v>
      </c>
      <c r="F1086" s="2">
        <f t="shared" ca="1" si="83"/>
        <v>41.594214678726672</v>
      </c>
    </row>
    <row r="1087" spans="5:6" x14ac:dyDescent="0.25">
      <c r="E1087" s="2">
        <f t="shared" ca="1" si="82"/>
        <v>0.31108215846697862</v>
      </c>
      <c r="F1087" s="2">
        <f t="shared" ca="1" si="83"/>
        <v>35.250331071510672</v>
      </c>
    </row>
    <row r="1088" spans="5:6" x14ac:dyDescent="0.25">
      <c r="E1088" s="2">
        <f t="shared" ca="1" si="82"/>
        <v>0.32107864259246888</v>
      </c>
      <c r="F1088" s="2">
        <f t="shared" ca="1" si="83"/>
        <v>36.374652487748449</v>
      </c>
    </row>
    <row r="1089" spans="5:6" x14ac:dyDescent="0.25">
      <c r="E1089" s="2">
        <f t="shared" ca="1" si="82"/>
        <v>0.78965069046009262</v>
      </c>
      <c r="F1089" s="2">
        <f t="shared" ca="1" si="83"/>
        <v>95.075466532723439</v>
      </c>
    </row>
    <row r="1090" spans="5:6" x14ac:dyDescent="0.25">
      <c r="E1090" s="2">
        <f t="shared" ca="1" si="82"/>
        <v>0.60033037772916287</v>
      </c>
      <c r="F1090" s="2">
        <f t="shared" ca="1" si="83"/>
        <v>67.295659384227321</v>
      </c>
    </row>
    <row r="1091" spans="5:6" x14ac:dyDescent="0.25">
      <c r="E1091" s="2">
        <f t="shared" ref="E1091:E1154" ca="1" si="84">RAND()</f>
        <v>0.78394500655666999</v>
      </c>
      <c r="F1091" s="2">
        <f t="shared" ref="F1091:F1154" ca="1" si="85">$C$3+$C$4*(-LN(E1091^(-1/$C$5)-1))</f>
        <v>94.005509796985038</v>
      </c>
    </row>
    <row r="1092" spans="5:6" x14ac:dyDescent="0.25">
      <c r="E1092" s="2">
        <f t="shared" ca="1" si="84"/>
        <v>0.83735292329172761</v>
      </c>
      <c r="F1092" s="2">
        <f t="shared" ca="1" si="85"/>
        <v>105.11880151664012</v>
      </c>
    </row>
    <row r="1093" spans="5:6" x14ac:dyDescent="0.25">
      <c r="E1093" s="2">
        <f t="shared" ca="1" si="84"/>
        <v>0.88608228419203872</v>
      </c>
      <c r="F1093" s="2">
        <f t="shared" ca="1" si="85"/>
        <v>118.487287066571</v>
      </c>
    </row>
    <row r="1094" spans="5:6" x14ac:dyDescent="0.25">
      <c r="E1094" s="2">
        <f t="shared" ca="1" si="84"/>
        <v>0.32616250468403951</v>
      </c>
      <c r="F1094" s="2">
        <f t="shared" ca="1" si="85"/>
        <v>36.942676036316946</v>
      </c>
    </row>
    <row r="1095" spans="5:6" x14ac:dyDescent="0.25">
      <c r="E1095" s="2">
        <f t="shared" ca="1" si="84"/>
        <v>0.30424497687227348</v>
      </c>
      <c r="F1095" s="2">
        <f t="shared" ca="1" si="85"/>
        <v>34.475156766272285</v>
      </c>
    </row>
    <row r="1096" spans="5:6" x14ac:dyDescent="0.25">
      <c r="E1096" s="2">
        <f t="shared" ca="1" si="84"/>
        <v>5.6352682911553598E-2</v>
      </c>
      <c r="F1096" s="2">
        <f t="shared" ca="1" si="85"/>
        <v>-6.1565833068248743</v>
      </c>
    </row>
    <row r="1097" spans="5:6" x14ac:dyDescent="0.25">
      <c r="E1097" s="2">
        <f t="shared" ca="1" si="84"/>
        <v>0.95900795542827433</v>
      </c>
      <c r="F1097" s="2">
        <f t="shared" ca="1" si="85"/>
        <v>155.01511701075032</v>
      </c>
    </row>
    <row r="1098" spans="5:6" x14ac:dyDescent="0.25">
      <c r="E1098" s="2">
        <f t="shared" ca="1" si="84"/>
        <v>0.1468880896321586</v>
      </c>
      <c r="F1098" s="2">
        <f t="shared" ca="1" si="85"/>
        <v>13.761409197492796</v>
      </c>
    </row>
    <row r="1099" spans="5:6" x14ac:dyDescent="0.25">
      <c r="E1099" s="2">
        <f t="shared" ca="1" si="84"/>
        <v>0.12140825622762619</v>
      </c>
      <c r="F1099" s="2">
        <f t="shared" ca="1" si="85"/>
        <v>9.3423369259351965</v>
      </c>
    </row>
    <row r="1100" spans="5:6" x14ac:dyDescent="0.25">
      <c r="E1100" s="2">
        <f t="shared" ca="1" si="84"/>
        <v>0.7504370909192094</v>
      </c>
      <c r="F1100" s="2">
        <f t="shared" ca="1" si="85"/>
        <v>88.142451565126891</v>
      </c>
    </row>
    <row r="1101" spans="5:6" x14ac:dyDescent="0.25">
      <c r="E1101" s="2">
        <f t="shared" ca="1" si="84"/>
        <v>0.60801148462955867</v>
      </c>
      <c r="F1101" s="2">
        <f t="shared" ca="1" si="85"/>
        <v>68.227569839489888</v>
      </c>
    </row>
    <row r="1102" spans="5:6" x14ac:dyDescent="0.25">
      <c r="E1102" s="2">
        <f t="shared" ca="1" si="84"/>
        <v>3.0756779456833083E-2</v>
      </c>
      <c r="F1102" s="2">
        <f t="shared" ca="1" si="85"/>
        <v>-16.678767051082726</v>
      </c>
    </row>
    <row r="1103" spans="5:6" x14ac:dyDescent="0.25">
      <c r="E1103" s="2">
        <f t="shared" ca="1" si="84"/>
        <v>0.52358882513370097</v>
      </c>
      <c r="F1103" s="2">
        <f t="shared" ca="1" si="85"/>
        <v>58.421684907676891</v>
      </c>
    </row>
    <row r="1104" spans="5:6" x14ac:dyDescent="0.25">
      <c r="E1104" s="2">
        <f t="shared" ca="1" si="84"/>
        <v>0.74050528783987735</v>
      </c>
      <c r="F1104" s="2">
        <f t="shared" ca="1" si="85"/>
        <v>86.523443414771293</v>
      </c>
    </row>
    <row r="1105" spans="5:6" x14ac:dyDescent="0.25">
      <c r="E1105" s="2">
        <f t="shared" ca="1" si="84"/>
        <v>0.65687077441848729</v>
      </c>
      <c r="F1105" s="2">
        <f t="shared" ca="1" si="85"/>
        <v>74.416835144009355</v>
      </c>
    </row>
    <row r="1106" spans="5:6" x14ac:dyDescent="0.25">
      <c r="E1106" s="2">
        <f t="shared" ca="1" si="84"/>
        <v>0.12647286797775426</v>
      </c>
      <c r="F1106" s="2">
        <f t="shared" ca="1" si="85"/>
        <v>10.266039234215024</v>
      </c>
    </row>
    <row r="1107" spans="5:6" x14ac:dyDescent="0.25">
      <c r="E1107" s="2">
        <f t="shared" ca="1" si="84"/>
        <v>0.26927172746561079</v>
      </c>
      <c r="F1107" s="2">
        <f t="shared" ca="1" si="85"/>
        <v>30.413741533404202</v>
      </c>
    </row>
    <row r="1108" spans="5:6" x14ac:dyDescent="0.25">
      <c r="E1108" s="2">
        <f t="shared" ca="1" si="84"/>
        <v>0.20834568473557358</v>
      </c>
      <c r="F1108" s="2">
        <f t="shared" ca="1" si="85"/>
        <v>22.772629191064308</v>
      </c>
    </row>
    <row r="1109" spans="5:6" x14ac:dyDescent="0.25">
      <c r="E1109" s="2">
        <f t="shared" ca="1" si="84"/>
        <v>0.85359356124594943</v>
      </c>
      <c r="F1109" s="2">
        <f t="shared" ca="1" si="85"/>
        <v>109.1227658106115</v>
      </c>
    </row>
    <row r="1110" spans="5:6" x14ac:dyDescent="0.25">
      <c r="E1110" s="2">
        <f t="shared" ca="1" si="84"/>
        <v>0.29336776514811369</v>
      </c>
      <c r="F1110" s="2">
        <f t="shared" ca="1" si="85"/>
        <v>33.230395502077485</v>
      </c>
    </row>
    <row r="1111" spans="5:6" x14ac:dyDescent="0.25">
      <c r="E1111" s="2">
        <f t="shared" ca="1" si="84"/>
        <v>0.68481419185681669</v>
      </c>
      <c r="F1111" s="2">
        <f t="shared" ca="1" si="85"/>
        <v>78.20747078566022</v>
      </c>
    </row>
    <row r="1112" spans="5:6" x14ac:dyDescent="0.25">
      <c r="E1112" s="2">
        <f t="shared" ca="1" si="84"/>
        <v>0.23854607927188309</v>
      </c>
      <c r="F1112" s="2">
        <f t="shared" ca="1" si="85"/>
        <v>26.671924588777859</v>
      </c>
    </row>
    <row r="1113" spans="5:6" x14ac:dyDescent="0.25">
      <c r="E1113" s="2">
        <f t="shared" ca="1" si="84"/>
        <v>0.19347178353878658</v>
      </c>
      <c r="F1113" s="2">
        <f t="shared" ca="1" si="85"/>
        <v>20.746934452441039</v>
      </c>
    </row>
    <row r="1114" spans="5:6" x14ac:dyDescent="0.25">
      <c r="E1114" s="2">
        <f t="shared" ca="1" si="84"/>
        <v>0.68858197218190598</v>
      </c>
      <c r="F1114" s="2">
        <f t="shared" ca="1" si="85"/>
        <v>78.735548511733199</v>
      </c>
    </row>
    <row r="1115" spans="5:6" x14ac:dyDescent="0.25">
      <c r="E1115" s="2">
        <f t="shared" ca="1" si="84"/>
        <v>0.20118499437572035</v>
      </c>
      <c r="F1115" s="2">
        <f t="shared" ca="1" si="85"/>
        <v>21.807299219954601</v>
      </c>
    </row>
    <row r="1116" spans="5:6" x14ac:dyDescent="0.25">
      <c r="E1116" s="2">
        <f t="shared" ca="1" si="84"/>
        <v>0.82006408051760449</v>
      </c>
      <c r="F1116" s="2">
        <f t="shared" ca="1" si="85"/>
        <v>101.22115663791656</v>
      </c>
    </row>
    <row r="1117" spans="5:6" x14ac:dyDescent="0.25">
      <c r="E1117" s="2">
        <f t="shared" ca="1" si="84"/>
        <v>0.21330573113349804</v>
      </c>
      <c r="F1117" s="2">
        <f t="shared" ca="1" si="85"/>
        <v>23.431285916700126</v>
      </c>
    </row>
    <row r="1118" spans="5:6" x14ac:dyDescent="0.25">
      <c r="E1118" s="2">
        <f t="shared" ca="1" si="84"/>
        <v>0.74371614530620722</v>
      </c>
      <c r="F1118" s="2">
        <f t="shared" ca="1" si="85"/>
        <v>87.041593089857813</v>
      </c>
    </row>
    <row r="1119" spans="5:6" x14ac:dyDescent="0.25">
      <c r="E1119" s="2">
        <f t="shared" ca="1" si="84"/>
        <v>0.31915163016501302</v>
      </c>
      <c r="F1119" s="2">
        <f t="shared" ca="1" si="85"/>
        <v>36.158704512998511</v>
      </c>
    </row>
    <row r="1120" spans="5:6" x14ac:dyDescent="0.25">
      <c r="E1120" s="2">
        <f t="shared" ca="1" si="84"/>
        <v>0.2270702689905757</v>
      </c>
      <c r="F1120" s="2">
        <f t="shared" ca="1" si="85"/>
        <v>25.220043231329292</v>
      </c>
    </row>
    <row r="1121" spans="5:6" x14ac:dyDescent="0.25">
      <c r="E1121" s="2">
        <f t="shared" ca="1" si="84"/>
        <v>0.5984572574030218</v>
      </c>
      <c r="F1121" s="2">
        <f t="shared" ca="1" si="85"/>
        <v>67.06985980614138</v>
      </c>
    </row>
    <row r="1122" spans="5:6" x14ac:dyDescent="0.25">
      <c r="E1122" s="2">
        <f t="shared" ca="1" si="84"/>
        <v>0.55568261370787975</v>
      </c>
      <c r="F1122" s="2">
        <f t="shared" ca="1" si="85"/>
        <v>62.049530521432111</v>
      </c>
    </row>
    <row r="1123" spans="5:6" x14ac:dyDescent="0.25">
      <c r="E1123" s="2">
        <f t="shared" ca="1" si="84"/>
        <v>0.24049438710260262</v>
      </c>
      <c r="F1123" s="2">
        <f t="shared" ca="1" si="85"/>
        <v>26.915185318515224</v>
      </c>
    </row>
    <row r="1124" spans="5:6" x14ac:dyDescent="0.25">
      <c r="E1124" s="2">
        <f t="shared" ca="1" si="84"/>
        <v>0.81774963892691843</v>
      </c>
      <c r="F1124" s="2">
        <f t="shared" ca="1" si="85"/>
        <v>100.72397649028048</v>
      </c>
    </row>
    <row r="1125" spans="5:6" x14ac:dyDescent="0.25">
      <c r="E1125" s="2">
        <f t="shared" ca="1" si="84"/>
        <v>0.76813547982665664</v>
      </c>
      <c r="F1125" s="2">
        <f t="shared" ca="1" si="85"/>
        <v>91.155635216995634</v>
      </c>
    </row>
    <row r="1126" spans="5:6" x14ac:dyDescent="0.25">
      <c r="E1126" s="2">
        <f t="shared" ca="1" si="84"/>
        <v>0.45710259329035374</v>
      </c>
      <c r="F1126" s="2">
        <f t="shared" ca="1" si="85"/>
        <v>51.144063866413141</v>
      </c>
    </row>
    <row r="1127" spans="5:6" x14ac:dyDescent="0.25">
      <c r="E1127" s="2">
        <f t="shared" ca="1" si="84"/>
        <v>0.79691951838399</v>
      </c>
      <c r="F1127" s="2">
        <f t="shared" ca="1" si="85"/>
        <v>96.473506064373396</v>
      </c>
    </row>
    <row r="1128" spans="5:6" x14ac:dyDescent="0.25">
      <c r="E1128" s="2">
        <f t="shared" ca="1" si="84"/>
        <v>0.50140401758802822</v>
      </c>
      <c r="F1128" s="2">
        <f t="shared" ca="1" si="85"/>
        <v>55.965154506778646</v>
      </c>
    </row>
    <row r="1129" spans="5:6" x14ac:dyDescent="0.25">
      <c r="E1129" s="2">
        <f t="shared" ca="1" si="84"/>
        <v>0.13021392379057872</v>
      </c>
      <c r="F1129" s="2">
        <f t="shared" ca="1" si="85"/>
        <v>10.932667602369129</v>
      </c>
    </row>
    <row r="1130" spans="5:6" x14ac:dyDescent="0.25">
      <c r="E1130" s="2">
        <f t="shared" ca="1" si="84"/>
        <v>0.77994036091235153</v>
      </c>
      <c r="F1130" s="2">
        <f t="shared" ca="1" si="85"/>
        <v>93.268162364466761</v>
      </c>
    </row>
    <row r="1131" spans="5:6" x14ac:dyDescent="0.25">
      <c r="E1131" s="2">
        <f t="shared" ca="1" si="84"/>
        <v>0.24732731505405392</v>
      </c>
      <c r="F1131" s="2">
        <f t="shared" ca="1" si="85"/>
        <v>27.761420662009126</v>
      </c>
    </row>
    <row r="1132" spans="5:6" x14ac:dyDescent="0.25">
      <c r="E1132" s="2">
        <f t="shared" ca="1" si="84"/>
        <v>0.24166848379249684</v>
      </c>
      <c r="F1132" s="2">
        <f t="shared" ca="1" si="85"/>
        <v>27.061349697636793</v>
      </c>
    </row>
    <row r="1133" spans="5:6" x14ac:dyDescent="0.25">
      <c r="E1133" s="2">
        <f t="shared" ca="1" si="84"/>
        <v>0.84406088694375758</v>
      </c>
      <c r="F1133" s="2">
        <f t="shared" ca="1" si="85"/>
        <v>106.72815352143728</v>
      </c>
    </row>
    <row r="1134" spans="5:6" x14ac:dyDescent="0.25">
      <c r="E1134" s="2">
        <f t="shared" ca="1" si="84"/>
        <v>0.20187419211539548</v>
      </c>
      <c r="F1134" s="2">
        <f t="shared" ca="1" si="85"/>
        <v>21.900983679824449</v>
      </c>
    </row>
    <row r="1135" spans="5:6" x14ac:dyDescent="0.25">
      <c r="E1135" s="2">
        <f t="shared" ca="1" si="84"/>
        <v>0.62017421886007629</v>
      </c>
      <c r="F1135" s="2">
        <f t="shared" ca="1" si="85"/>
        <v>69.72397682622352</v>
      </c>
    </row>
    <row r="1136" spans="5:6" x14ac:dyDescent="0.25">
      <c r="E1136" s="2">
        <f t="shared" ca="1" si="84"/>
        <v>0.15467201334991576</v>
      </c>
      <c r="F1136" s="2">
        <f t="shared" ca="1" si="85"/>
        <v>15.012413876379471</v>
      </c>
    </row>
    <row r="1137" spans="5:6" x14ac:dyDescent="0.25">
      <c r="E1137" s="2">
        <f t="shared" ca="1" si="84"/>
        <v>9.6412299186900863E-2</v>
      </c>
      <c r="F1137" s="2">
        <f t="shared" ca="1" si="85"/>
        <v>4.3484999809804608</v>
      </c>
    </row>
    <row r="1138" spans="5:6" x14ac:dyDescent="0.25">
      <c r="E1138" s="2">
        <f t="shared" ca="1" si="84"/>
        <v>8.71185706095704E-2</v>
      </c>
      <c r="F1138" s="2">
        <f t="shared" ca="1" si="85"/>
        <v>2.256310935813536</v>
      </c>
    </row>
    <row r="1139" spans="5:6" x14ac:dyDescent="0.25">
      <c r="E1139" s="2">
        <f t="shared" ca="1" si="84"/>
        <v>0.92339247836217642</v>
      </c>
      <c r="F1139" s="2">
        <f t="shared" ca="1" si="85"/>
        <v>132.90230284719851</v>
      </c>
    </row>
    <row r="1140" spans="5:6" x14ac:dyDescent="0.25">
      <c r="E1140" s="2">
        <f t="shared" ca="1" si="84"/>
        <v>0.44882007560873771</v>
      </c>
      <c r="F1140" s="2">
        <f t="shared" ca="1" si="85"/>
        <v>50.25085075408996</v>
      </c>
    </row>
    <row r="1141" spans="5:6" x14ac:dyDescent="0.25">
      <c r="E1141" s="2">
        <f t="shared" ca="1" si="84"/>
        <v>0.64640940080728304</v>
      </c>
      <c r="F1141" s="2">
        <f t="shared" ca="1" si="85"/>
        <v>73.04908828090413</v>
      </c>
    </row>
    <row r="1142" spans="5:6" x14ac:dyDescent="0.25">
      <c r="E1142" s="2">
        <f t="shared" ca="1" si="84"/>
        <v>4.5956172660324146E-3</v>
      </c>
      <c r="F1142" s="2">
        <f t="shared" ca="1" si="85"/>
        <v>-44.82114794912107</v>
      </c>
    </row>
    <row r="1143" spans="5:6" x14ac:dyDescent="0.25">
      <c r="E1143" s="2">
        <f t="shared" ca="1" si="84"/>
        <v>0.55246191495198427</v>
      </c>
      <c r="F1143" s="2">
        <f t="shared" ca="1" si="85"/>
        <v>61.68079771766908</v>
      </c>
    </row>
    <row r="1144" spans="5:6" x14ac:dyDescent="0.25">
      <c r="E1144" s="2">
        <f t="shared" ca="1" si="84"/>
        <v>0.57523910553060409</v>
      </c>
      <c r="F1144" s="2">
        <f t="shared" ca="1" si="85"/>
        <v>64.31458976674773</v>
      </c>
    </row>
    <row r="1145" spans="5:6" x14ac:dyDescent="0.25">
      <c r="E1145" s="2">
        <f t="shared" ca="1" si="84"/>
        <v>1.5360544891620309E-2</v>
      </c>
      <c r="F1145" s="2">
        <f t="shared" ca="1" si="85"/>
        <v>-27.610520539566018</v>
      </c>
    </row>
    <row r="1146" spans="5:6" x14ac:dyDescent="0.25">
      <c r="E1146" s="2">
        <f t="shared" ca="1" si="84"/>
        <v>0.71948398140036474</v>
      </c>
      <c r="F1146" s="2">
        <f t="shared" ca="1" si="85"/>
        <v>83.245055957814628</v>
      </c>
    </row>
    <row r="1147" spans="5:6" x14ac:dyDescent="0.25">
      <c r="E1147" s="2">
        <f t="shared" ca="1" si="84"/>
        <v>1.5517244696963139E-2</v>
      </c>
      <c r="F1147" s="2">
        <f t="shared" ca="1" si="85"/>
        <v>-27.45735001252509</v>
      </c>
    </row>
    <row r="1148" spans="5:6" x14ac:dyDescent="0.25">
      <c r="E1148" s="2">
        <f t="shared" ca="1" si="84"/>
        <v>0.55201532112180096</v>
      </c>
      <c r="F1148" s="2">
        <f t="shared" ca="1" si="85"/>
        <v>61.629757423397116</v>
      </c>
    </row>
    <row r="1149" spans="5:6" x14ac:dyDescent="0.25">
      <c r="E1149" s="2">
        <f t="shared" ca="1" si="84"/>
        <v>0.53348696836914933</v>
      </c>
      <c r="F1149" s="2">
        <f t="shared" ca="1" si="85"/>
        <v>59.530173569379571</v>
      </c>
    </row>
    <row r="1150" spans="5:6" x14ac:dyDescent="0.25">
      <c r="E1150" s="2">
        <f t="shared" ca="1" si="84"/>
        <v>0.11497644292054621</v>
      </c>
      <c r="F1150" s="2">
        <f t="shared" ca="1" si="85"/>
        <v>8.1310535563859396</v>
      </c>
    </row>
    <row r="1151" spans="5:6" x14ac:dyDescent="0.25">
      <c r="E1151" s="2">
        <f t="shared" ca="1" si="84"/>
        <v>0.36879085278038881</v>
      </c>
      <c r="F1151" s="2">
        <f t="shared" ca="1" si="85"/>
        <v>41.627921659574469</v>
      </c>
    </row>
    <row r="1152" spans="5:6" x14ac:dyDescent="0.25">
      <c r="E1152" s="2">
        <f t="shared" ca="1" si="84"/>
        <v>0.49990543057749981</v>
      </c>
      <c r="F1152" s="2">
        <f t="shared" ca="1" si="85"/>
        <v>55.800439529043423</v>
      </c>
    </row>
    <row r="1153" spans="5:6" x14ac:dyDescent="0.25">
      <c r="E1153" s="2">
        <f t="shared" ca="1" si="84"/>
        <v>0.24129235391539017</v>
      </c>
      <c r="F1153" s="2">
        <f t="shared" ca="1" si="85"/>
        <v>27.014559836759961</v>
      </c>
    </row>
    <row r="1154" spans="5:6" x14ac:dyDescent="0.25">
      <c r="E1154" s="2">
        <f t="shared" ca="1" si="84"/>
        <v>0.77331937751265389</v>
      </c>
      <c r="F1154" s="2">
        <f t="shared" ca="1" si="85"/>
        <v>92.072464779270433</v>
      </c>
    </row>
    <row r="1155" spans="5:6" x14ac:dyDescent="0.25">
      <c r="E1155" s="2">
        <f t="shared" ref="E1155:E1218" ca="1" si="86">RAND()</f>
        <v>0.52773906253357084</v>
      </c>
      <c r="F1155" s="2">
        <f t="shared" ref="F1155:F1218" ca="1" si="87">$C$3+$C$4*(-LN(E1155^(-1/$C$5)-1))</f>
        <v>58.885441020531253</v>
      </c>
    </row>
    <row r="1156" spans="5:6" x14ac:dyDescent="0.25">
      <c r="E1156" s="2">
        <f t="shared" ca="1" si="86"/>
        <v>0.66691374001933046</v>
      </c>
      <c r="F1156" s="2">
        <f t="shared" ca="1" si="87"/>
        <v>75.755036246068343</v>
      </c>
    </row>
    <row r="1157" spans="5:6" x14ac:dyDescent="0.25">
      <c r="E1157" s="2">
        <f t="shared" ca="1" si="86"/>
        <v>0.59613492926446454</v>
      </c>
      <c r="F1157" s="2">
        <f t="shared" ca="1" si="87"/>
        <v>66.790678795492568</v>
      </c>
    </row>
    <row r="1158" spans="5:6" x14ac:dyDescent="0.25">
      <c r="E1158" s="2">
        <f t="shared" ca="1" si="86"/>
        <v>0.67401881992706714</v>
      </c>
      <c r="F1158" s="2">
        <f t="shared" ca="1" si="87"/>
        <v>76.717706033570053</v>
      </c>
    </row>
    <row r="1159" spans="5:6" x14ac:dyDescent="0.25">
      <c r="E1159" s="2">
        <f t="shared" ca="1" si="86"/>
        <v>0.18482507684960858</v>
      </c>
      <c r="F1159" s="2">
        <f t="shared" ca="1" si="87"/>
        <v>19.530547433055979</v>
      </c>
    </row>
    <row r="1160" spans="5:6" x14ac:dyDescent="0.25">
      <c r="E1160" s="2">
        <f t="shared" ca="1" si="86"/>
        <v>1.9829381590514839E-3</v>
      </c>
      <c r="F1160" s="2">
        <f t="shared" ca="1" si="87"/>
        <v>-55.964658398387115</v>
      </c>
    </row>
    <row r="1161" spans="5:6" x14ac:dyDescent="0.25">
      <c r="E1161" s="2">
        <f t="shared" ca="1" si="86"/>
        <v>0.35960693006336042</v>
      </c>
      <c r="F1161" s="2">
        <f t="shared" ca="1" si="87"/>
        <v>40.628157064303153</v>
      </c>
    </row>
    <row r="1162" spans="5:6" x14ac:dyDescent="0.25">
      <c r="E1162" s="2">
        <f t="shared" ca="1" si="86"/>
        <v>0.94782739499575497</v>
      </c>
      <c r="F1162" s="2">
        <f t="shared" ca="1" si="87"/>
        <v>146.55061106956433</v>
      </c>
    </row>
    <row r="1163" spans="5:6" x14ac:dyDescent="0.25">
      <c r="E1163" s="2">
        <f t="shared" ca="1" si="86"/>
        <v>0.92584897222625717</v>
      </c>
      <c r="F1163" s="2">
        <f t="shared" ca="1" si="87"/>
        <v>134.07010383835495</v>
      </c>
    </row>
    <row r="1164" spans="5:6" x14ac:dyDescent="0.25">
      <c r="E1164" s="2">
        <f t="shared" ca="1" si="86"/>
        <v>4.2997663717542989E-2</v>
      </c>
      <c r="F1164" s="2">
        <f t="shared" ca="1" si="87"/>
        <v>-10.997508099157915</v>
      </c>
    </row>
    <row r="1165" spans="5:6" x14ac:dyDescent="0.25">
      <c r="E1165" s="2">
        <f t="shared" ca="1" si="86"/>
        <v>2.5663862615993627E-2</v>
      </c>
      <c r="F1165" s="2">
        <f t="shared" ca="1" si="87"/>
        <v>-19.626894265857292</v>
      </c>
    </row>
    <row r="1166" spans="5:6" x14ac:dyDescent="0.25">
      <c r="E1166" s="2">
        <f t="shared" ca="1" si="86"/>
        <v>0.61940672547818021</v>
      </c>
      <c r="F1166" s="2">
        <f t="shared" ca="1" si="87"/>
        <v>69.628761420438309</v>
      </c>
    </row>
    <row r="1167" spans="5:6" x14ac:dyDescent="0.25">
      <c r="E1167" s="2">
        <f t="shared" ca="1" si="86"/>
        <v>0.33100623403418961</v>
      </c>
      <c r="F1167" s="2">
        <f t="shared" ca="1" si="87"/>
        <v>37.481699012043208</v>
      </c>
    </row>
    <row r="1168" spans="5:6" x14ac:dyDescent="0.25">
      <c r="E1168" s="2">
        <f t="shared" ca="1" si="86"/>
        <v>0.39279379678607429</v>
      </c>
      <c r="F1168" s="2">
        <f t="shared" ca="1" si="87"/>
        <v>44.224499977384184</v>
      </c>
    </row>
    <row r="1169" spans="5:6" x14ac:dyDescent="0.25">
      <c r="E1169" s="2">
        <f t="shared" ca="1" si="86"/>
        <v>0.93756662384986766</v>
      </c>
      <c r="F1169" s="2">
        <f t="shared" ca="1" si="87"/>
        <v>140.20106803699036</v>
      </c>
    </row>
    <row r="1170" spans="5:6" x14ac:dyDescent="0.25">
      <c r="E1170" s="2">
        <f t="shared" ca="1" si="86"/>
        <v>0.98158789020079773</v>
      </c>
      <c r="F1170" s="2">
        <f t="shared" ca="1" si="87"/>
        <v>182.75340910803291</v>
      </c>
    </row>
    <row r="1171" spans="5:6" x14ac:dyDescent="0.25">
      <c r="E1171" s="2">
        <f t="shared" ca="1" si="86"/>
        <v>0.12035393377950598</v>
      </c>
      <c r="F1171" s="2">
        <f t="shared" ca="1" si="87"/>
        <v>9.1468095331397752</v>
      </c>
    </row>
    <row r="1172" spans="5:6" x14ac:dyDescent="0.25">
      <c r="E1172" s="2">
        <f t="shared" ca="1" si="86"/>
        <v>0.81705110989111285</v>
      </c>
      <c r="F1172" s="2">
        <f t="shared" ca="1" si="87"/>
        <v>100.57497370037323</v>
      </c>
    </row>
    <row r="1173" spans="5:6" x14ac:dyDescent="0.25">
      <c r="E1173" s="2">
        <f t="shared" ca="1" si="86"/>
        <v>0.1228909971718759</v>
      </c>
      <c r="F1173" s="2">
        <f t="shared" ca="1" si="87"/>
        <v>9.6153921928135908</v>
      </c>
    </row>
    <row r="1174" spans="5:6" x14ac:dyDescent="0.25">
      <c r="E1174" s="2">
        <f t="shared" ca="1" si="86"/>
        <v>0.71587937146230485</v>
      </c>
      <c r="F1174" s="2">
        <f t="shared" ca="1" si="87"/>
        <v>82.701284164239595</v>
      </c>
    </row>
    <row r="1175" spans="5:6" x14ac:dyDescent="0.25">
      <c r="E1175" s="2">
        <f t="shared" ca="1" si="86"/>
        <v>0.75397243841504202</v>
      </c>
      <c r="F1175" s="2">
        <f t="shared" ca="1" si="87"/>
        <v>88.730712598621665</v>
      </c>
    </row>
    <row r="1176" spans="5:6" x14ac:dyDescent="0.25">
      <c r="E1176" s="2">
        <f t="shared" ca="1" si="86"/>
        <v>3.6441867301037156E-2</v>
      </c>
      <c r="F1176" s="2">
        <f t="shared" ca="1" si="87"/>
        <v>-13.842035356453319</v>
      </c>
    </row>
    <row r="1177" spans="5:6" x14ac:dyDescent="0.25">
      <c r="E1177" s="2">
        <f t="shared" ca="1" si="86"/>
        <v>2.0273854132218272E-2</v>
      </c>
      <c r="F1177" s="2">
        <f t="shared" ca="1" si="87"/>
        <v>-23.357142924366414</v>
      </c>
    </row>
    <row r="1178" spans="5:6" x14ac:dyDescent="0.25">
      <c r="E1178" s="2">
        <f t="shared" ca="1" si="86"/>
        <v>0.9381377999547359</v>
      </c>
      <c r="F1178" s="2">
        <f t="shared" ca="1" si="87"/>
        <v>140.52725716337</v>
      </c>
    </row>
    <row r="1179" spans="5:6" x14ac:dyDescent="0.25">
      <c r="E1179" s="2">
        <f t="shared" ca="1" si="86"/>
        <v>0.40356290841113462</v>
      </c>
      <c r="F1179" s="2">
        <f t="shared" ca="1" si="87"/>
        <v>45.384228665227852</v>
      </c>
    </row>
    <row r="1180" spans="5:6" x14ac:dyDescent="0.25">
      <c r="E1180" s="2">
        <f t="shared" ca="1" si="86"/>
        <v>0.82303154317048732</v>
      </c>
      <c r="F1180" s="2">
        <f t="shared" ca="1" si="87"/>
        <v>101.86663816970875</v>
      </c>
    </row>
    <row r="1181" spans="5:6" x14ac:dyDescent="0.25">
      <c r="E1181" s="2">
        <f t="shared" ca="1" si="86"/>
        <v>5.968306720277583E-2</v>
      </c>
      <c r="F1181" s="2">
        <f t="shared" ca="1" si="87"/>
        <v>-5.0948606131773655</v>
      </c>
    </row>
    <row r="1182" spans="5:6" x14ac:dyDescent="0.25">
      <c r="E1182" s="2">
        <f t="shared" ca="1" si="86"/>
        <v>0.20785967609957756</v>
      </c>
      <c r="F1182" s="2">
        <f t="shared" ca="1" si="87"/>
        <v>22.707661184325776</v>
      </c>
    </row>
    <row r="1183" spans="5:6" x14ac:dyDescent="0.25">
      <c r="E1183" s="2">
        <f t="shared" ca="1" si="86"/>
        <v>0.47739194763605475</v>
      </c>
      <c r="F1183" s="2">
        <f t="shared" ca="1" si="87"/>
        <v>53.341118908767172</v>
      </c>
    </row>
    <row r="1184" spans="5:6" x14ac:dyDescent="0.25">
      <c r="E1184" s="2">
        <f t="shared" ca="1" si="86"/>
        <v>0.13397915207934186</v>
      </c>
      <c r="F1184" s="2">
        <f t="shared" ca="1" si="87"/>
        <v>11.591008151492618</v>
      </c>
    </row>
    <row r="1185" spans="5:6" x14ac:dyDescent="0.25">
      <c r="E1185" s="2">
        <f t="shared" ca="1" si="86"/>
        <v>0.27296915550066603</v>
      </c>
      <c r="F1185" s="2">
        <f t="shared" ca="1" si="87"/>
        <v>30.851867399054441</v>
      </c>
    </row>
    <row r="1186" spans="5:6" x14ac:dyDescent="0.25">
      <c r="E1186" s="2">
        <f t="shared" ca="1" si="86"/>
        <v>0.32920048683090264</v>
      </c>
      <c r="F1186" s="2">
        <f t="shared" ca="1" si="87"/>
        <v>37.28098961649647</v>
      </c>
    </row>
    <row r="1187" spans="5:6" x14ac:dyDescent="0.25">
      <c r="E1187" s="2">
        <f t="shared" ca="1" si="86"/>
        <v>0.28716413079156111</v>
      </c>
      <c r="F1187" s="2">
        <f t="shared" ca="1" si="87"/>
        <v>32.513517419417852</v>
      </c>
    </row>
    <row r="1188" spans="5:6" x14ac:dyDescent="0.25">
      <c r="E1188" s="2">
        <f t="shared" ca="1" si="86"/>
        <v>0.80381400386254542</v>
      </c>
      <c r="F1188" s="2">
        <f t="shared" ca="1" si="87"/>
        <v>97.838267122883821</v>
      </c>
    </row>
    <row r="1189" spans="5:6" x14ac:dyDescent="0.25">
      <c r="E1189" s="2">
        <f t="shared" ca="1" si="86"/>
        <v>0.77759739245435278</v>
      </c>
      <c r="F1189" s="2">
        <f t="shared" ca="1" si="87"/>
        <v>92.841777343214133</v>
      </c>
    </row>
    <row r="1190" spans="5:6" x14ac:dyDescent="0.25">
      <c r="E1190" s="2">
        <f t="shared" ca="1" si="86"/>
        <v>0.83113896954274802</v>
      </c>
      <c r="F1190" s="2">
        <f t="shared" ca="1" si="87"/>
        <v>103.67858855947101</v>
      </c>
    </row>
    <row r="1191" spans="5:6" x14ac:dyDescent="0.25">
      <c r="E1191" s="2">
        <f t="shared" ca="1" si="86"/>
        <v>0.76658934457648653</v>
      </c>
      <c r="F1191" s="2">
        <f t="shared" ca="1" si="87"/>
        <v>90.88533817918325</v>
      </c>
    </row>
    <row r="1192" spans="5:6" x14ac:dyDescent="0.25">
      <c r="E1192" s="2">
        <f t="shared" ca="1" si="86"/>
        <v>0.56166461910478249</v>
      </c>
      <c r="F1192" s="2">
        <f t="shared" ca="1" si="87"/>
        <v>62.73749742774303</v>
      </c>
    </row>
    <row r="1193" spans="5:6" x14ac:dyDescent="0.25">
      <c r="E1193" s="2">
        <f t="shared" ca="1" si="86"/>
        <v>0.45106192009960899</v>
      </c>
      <c r="F1193" s="2">
        <f t="shared" ca="1" si="87"/>
        <v>50.49245514224706</v>
      </c>
    </row>
    <row r="1194" spans="5:6" x14ac:dyDescent="0.25">
      <c r="E1194" s="2">
        <f t="shared" ca="1" si="86"/>
        <v>0.7615192001397757</v>
      </c>
      <c r="F1194" s="2">
        <f t="shared" ca="1" si="87"/>
        <v>90.008776200892086</v>
      </c>
    </row>
    <row r="1195" spans="5:6" x14ac:dyDescent="0.25">
      <c r="E1195" s="2">
        <f t="shared" ca="1" si="86"/>
        <v>0.14218207700041918</v>
      </c>
      <c r="F1195" s="2">
        <f t="shared" ca="1" si="87"/>
        <v>12.984835350849192</v>
      </c>
    </row>
    <row r="1196" spans="5:6" x14ac:dyDescent="0.25">
      <c r="E1196" s="2">
        <f t="shared" ca="1" si="86"/>
        <v>0.32395539890798675</v>
      </c>
      <c r="F1196" s="2">
        <f t="shared" ca="1" si="87"/>
        <v>36.696369902440431</v>
      </c>
    </row>
    <row r="1197" spans="5:6" x14ac:dyDescent="0.25">
      <c r="E1197" s="2">
        <f t="shared" ca="1" si="86"/>
        <v>0.86065309281349167</v>
      </c>
      <c r="F1197" s="2">
        <f t="shared" ca="1" si="87"/>
        <v>110.9865404071094</v>
      </c>
    </row>
    <row r="1198" spans="5:6" x14ac:dyDescent="0.25">
      <c r="E1198" s="2">
        <f t="shared" ca="1" si="86"/>
        <v>0.26232155027815207</v>
      </c>
      <c r="F1198" s="2">
        <f t="shared" ca="1" si="87"/>
        <v>29.583700411778953</v>
      </c>
    </row>
    <row r="1199" spans="5:6" x14ac:dyDescent="0.25">
      <c r="E1199" s="2">
        <f t="shared" ca="1" si="86"/>
        <v>0.54014683169014743</v>
      </c>
      <c r="F1199" s="2">
        <f t="shared" ca="1" si="87"/>
        <v>60.280960509115687</v>
      </c>
    </row>
    <row r="1200" spans="5:6" x14ac:dyDescent="0.25">
      <c r="E1200" s="2">
        <f t="shared" ca="1" si="86"/>
        <v>0.63278234904890884</v>
      </c>
      <c r="F1200" s="2">
        <f t="shared" ca="1" si="87"/>
        <v>71.304327659042031</v>
      </c>
    </row>
    <row r="1201" spans="5:6" x14ac:dyDescent="0.25">
      <c r="E1201" s="2">
        <f t="shared" ca="1" si="86"/>
        <v>8.0643001044001572E-2</v>
      </c>
      <c r="F1201" s="2">
        <f t="shared" ca="1" si="87"/>
        <v>0.69964570685465333</v>
      </c>
    </row>
    <row r="1202" spans="5:6" x14ac:dyDescent="0.25">
      <c r="E1202" s="2">
        <f t="shared" ca="1" si="86"/>
        <v>0.41864148189059103</v>
      </c>
      <c r="F1202" s="2">
        <f t="shared" ca="1" si="87"/>
        <v>47.00534979588717</v>
      </c>
    </row>
    <row r="1203" spans="5:6" x14ac:dyDescent="0.25">
      <c r="E1203" s="2">
        <f t="shared" ca="1" si="86"/>
        <v>0.80886119799288048</v>
      </c>
      <c r="F1203" s="2">
        <f t="shared" ca="1" si="87"/>
        <v>98.862908891284107</v>
      </c>
    </row>
    <row r="1204" spans="5:6" x14ac:dyDescent="0.25">
      <c r="E1204" s="2">
        <f t="shared" ca="1" si="86"/>
        <v>0.87584577735151425</v>
      </c>
      <c r="F1204" s="2">
        <f t="shared" ca="1" si="87"/>
        <v>115.30197705415954</v>
      </c>
    </row>
    <row r="1205" spans="5:6" x14ac:dyDescent="0.25">
      <c r="E1205" s="2">
        <f t="shared" ca="1" si="86"/>
        <v>0.87983007632157828</v>
      </c>
      <c r="F1205" s="2">
        <f t="shared" ca="1" si="87"/>
        <v>116.51237050401727</v>
      </c>
    </row>
    <row r="1206" spans="5:6" x14ac:dyDescent="0.25">
      <c r="E1206" s="2">
        <f t="shared" ca="1" si="86"/>
        <v>0.54992265404063911</v>
      </c>
      <c r="F1206" s="2">
        <f t="shared" ca="1" si="87"/>
        <v>61.390876369753173</v>
      </c>
    </row>
    <row r="1207" spans="5:6" x14ac:dyDescent="0.25">
      <c r="E1207" s="2">
        <f t="shared" ca="1" si="86"/>
        <v>3.3207726774047375E-2</v>
      </c>
      <c r="F1207" s="2">
        <f t="shared" ca="1" si="87"/>
        <v>-15.405839106148797</v>
      </c>
    </row>
    <row r="1208" spans="5:6" x14ac:dyDescent="0.25">
      <c r="E1208" s="2">
        <f t="shared" ca="1" si="86"/>
        <v>0.54325866843910675</v>
      </c>
      <c r="F1208" s="2">
        <f t="shared" ca="1" si="87"/>
        <v>60.633223177139605</v>
      </c>
    </row>
    <row r="1209" spans="5:6" x14ac:dyDescent="0.25">
      <c r="E1209" s="2">
        <f t="shared" ca="1" si="86"/>
        <v>5.7247179763478484E-2</v>
      </c>
      <c r="F1209" s="2">
        <f t="shared" ca="1" si="87"/>
        <v>-5.8666511098566954</v>
      </c>
    </row>
    <row r="1210" spans="5:6" x14ac:dyDescent="0.25">
      <c r="E1210" s="2">
        <f t="shared" ca="1" si="86"/>
        <v>0.44501468371987019</v>
      </c>
      <c r="F1210" s="2">
        <f t="shared" ca="1" si="87"/>
        <v>49.840983353530198</v>
      </c>
    </row>
    <row r="1211" spans="5:6" x14ac:dyDescent="0.25">
      <c r="E1211" s="2">
        <f t="shared" ca="1" si="86"/>
        <v>9.3581707014797066E-3</v>
      </c>
      <c r="F1211" s="2">
        <f t="shared" ca="1" si="87"/>
        <v>-34.897654151879763</v>
      </c>
    </row>
    <row r="1212" spans="5:6" x14ac:dyDescent="0.25">
      <c r="E1212" s="2">
        <f t="shared" ca="1" si="86"/>
        <v>1.4995597585709008E-2</v>
      </c>
      <c r="F1212" s="2">
        <f t="shared" ca="1" si="87"/>
        <v>-27.972710735931933</v>
      </c>
    </row>
    <row r="1213" spans="5:6" x14ac:dyDescent="0.25">
      <c r="E1213" s="2">
        <f t="shared" ca="1" si="86"/>
        <v>0.75783949521495486</v>
      </c>
      <c r="F1213" s="2">
        <f t="shared" ca="1" si="87"/>
        <v>89.381726309083277</v>
      </c>
    </row>
    <row r="1214" spans="5:6" x14ac:dyDescent="0.25">
      <c r="E1214" s="2">
        <f t="shared" ca="1" si="86"/>
        <v>0.41087494438254035</v>
      </c>
      <c r="F1214" s="2">
        <f t="shared" ca="1" si="87"/>
        <v>46.170607732638985</v>
      </c>
    </row>
    <row r="1215" spans="5:6" x14ac:dyDescent="0.25">
      <c r="E1215" s="2">
        <f t="shared" ca="1" si="86"/>
        <v>0.43677339999318132</v>
      </c>
      <c r="F1215" s="2">
        <f t="shared" ca="1" si="87"/>
        <v>48.954193376281417</v>
      </c>
    </row>
    <row r="1216" spans="5:6" x14ac:dyDescent="0.25">
      <c r="E1216" s="2">
        <f t="shared" ca="1" si="86"/>
        <v>0.35686345574185518</v>
      </c>
      <c r="F1216" s="2">
        <f t="shared" ca="1" si="87"/>
        <v>40.328644807835524</v>
      </c>
    </row>
    <row r="1217" spans="5:6" x14ac:dyDescent="0.25">
      <c r="E1217" s="2">
        <f t="shared" ca="1" si="86"/>
        <v>0.81190661386556751</v>
      </c>
      <c r="F1217" s="2">
        <f t="shared" ca="1" si="87"/>
        <v>99.492186108259858</v>
      </c>
    </row>
    <row r="1218" spans="5:6" x14ac:dyDescent="0.25">
      <c r="E1218" s="2">
        <f t="shared" ca="1" si="86"/>
        <v>0.85110577244207242</v>
      </c>
      <c r="F1218" s="2">
        <f t="shared" ca="1" si="87"/>
        <v>108.48489535419894</v>
      </c>
    </row>
    <row r="1219" spans="5:6" x14ac:dyDescent="0.25">
      <c r="E1219" s="2">
        <f t="shared" ref="E1219:E1282" ca="1" si="88">RAND()</f>
        <v>0.24005703406454826</v>
      </c>
      <c r="F1219" s="2">
        <f t="shared" ref="F1219:F1282" ca="1" si="89">$C$3+$C$4*(-LN(E1219^(-1/$C$5)-1))</f>
        <v>26.860656544079909</v>
      </c>
    </row>
    <row r="1220" spans="5:6" x14ac:dyDescent="0.25">
      <c r="E1220" s="2">
        <f t="shared" ca="1" si="88"/>
        <v>0.62371704544328055</v>
      </c>
      <c r="F1220" s="2">
        <f t="shared" ca="1" si="89"/>
        <v>70.164933216781805</v>
      </c>
    </row>
    <row r="1221" spans="5:6" x14ac:dyDescent="0.25">
      <c r="E1221" s="2">
        <f t="shared" ca="1" si="88"/>
        <v>0.61706451013419306</v>
      </c>
      <c r="F1221" s="2">
        <f t="shared" ca="1" si="89"/>
        <v>69.338857681045113</v>
      </c>
    </row>
    <row r="1222" spans="5:6" x14ac:dyDescent="0.25">
      <c r="E1222" s="2">
        <f t="shared" ca="1" si="88"/>
        <v>0.41248564532462606</v>
      </c>
      <c r="F1222" s="2">
        <f t="shared" ca="1" si="89"/>
        <v>46.34375640187001</v>
      </c>
    </row>
    <row r="1223" spans="5:6" x14ac:dyDescent="0.25">
      <c r="E1223" s="2">
        <f t="shared" ca="1" si="88"/>
        <v>0.26061633609195189</v>
      </c>
      <c r="F1223" s="2">
        <f t="shared" ca="1" si="89"/>
        <v>29.378701266304034</v>
      </c>
    </row>
    <row r="1224" spans="5:6" x14ac:dyDescent="0.25">
      <c r="E1224" s="2">
        <f t="shared" ca="1" si="88"/>
        <v>0.53304320828756757</v>
      </c>
      <c r="F1224" s="2">
        <f t="shared" ca="1" si="89"/>
        <v>59.480293136739512</v>
      </c>
    </row>
    <row r="1225" spans="5:6" x14ac:dyDescent="0.25">
      <c r="E1225" s="2">
        <f t="shared" ca="1" si="88"/>
        <v>8.1891610939775927E-2</v>
      </c>
      <c r="F1225" s="2">
        <f t="shared" ca="1" si="89"/>
        <v>1.0068355470975092</v>
      </c>
    </row>
    <row r="1226" spans="5:6" x14ac:dyDescent="0.25">
      <c r="E1226" s="2">
        <f t="shared" ca="1" si="88"/>
        <v>0.64500617723295439</v>
      </c>
      <c r="F1226" s="2">
        <f t="shared" ca="1" si="89"/>
        <v>72.867553714870212</v>
      </c>
    </row>
    <row r="1227" spans="5:6" x14ac:dyDescent="0.25">
      <c r="E1227" s="2">
        <f t="shared" ca="1" si="88"/>
        <v>0.29901831722014316</v>
      </c>
      <c r="F1227" s="2">
        <f t="shared" ca="1" si="89"/>
        <v>33.87888264242271</v>
      </c>
    </row>
    <row r="1228" spans="5:6" x14ac:dyDescent="0.25">
      <c r="E1228" s="2">
        <f t="shared" ca="1" si="88"/>
        <v>0.13789654533506912</v>
      </c>
      <c r="F1228" s="2">
        <f t="shared" ca="1" si="89"/>
        <v>12.263298529390665</v>
      </c>
    </row>
    <row r="1229" spans="5:6" x14ac:dyDescent="0.25">
      <c r="E1229" s="2">
        <f t="shared" ca="1" si="88"/>
        <v>0.49728033873689481</v>
      </c>
      <c r="F1229" s="2">
        <f t="shared" ca="1" si="89"/>
        <v>55.512240278622478</v>
      </c>
    </row>
    <row r="1230" spans="5:6" x14ac:dyDescent="0.25">
      <c r="E1230" s="2">
        <f t="shared" ca="1" si="88"/>
        <v>0.91397056176076941</v>
      </c>
      <c r="F1230" s="2">
        <f t="shared" ca="1" si="89"/>
        <v>128.72821888501198</v>
      </c>
    </row>
    <row r="1231" spans="5:6" x14ac:dyDescent="0.25">
      <c r="E1231" s="2">
        <f t="shared" ca="1" si="88"/>
        <v>0.3206428493379635</v>
      </c>
      <c r="F1231" s="2">
        <f t="shared" ca="1" si="89"/>
        <v>36.325847501189841</v>
      </c>
    </row>
    <row r="1232" spans="5:6" x14ac:dyDescent="0.25">
      <c r="E1232" s="2">
        <f t="shared" ca="1" si="88"/>
        <v>0.73810229116579351</v>
      </c>
      <c r="F1232" s="2">
        <f t="shared" ca="1" si="89"/>
        <v>86.138836100984236</v>
      </c>
    </row>
    <row r="1233" spans="5:6" x14ac:dyDescent="0.25">
      <c r="E1233" s="2">
        <f t="shared" ca="1" si="88"/>
        <v>0.27416634981986299</v>
      </c>
      <c r="F1233" s="2">
        <f t="shared" ca="1" si="89"/>
        <v>30.993236547528152</v>
      </c>
    </row>
    <row r="1234" spans="5:6" x14ac:dyDescent="0.25">
      <c r="E1234" s="2">
        <f t="shared" ca="1" si="88"/>
        <v>0.90920562065773602</v>
      </c>
      <c r="F1234" s="2">
        <f t="shared" ca="1" si="89"/>
        <v>126.77809011733524</v>
      </c>
    </row>
    <row r="1235" spans="5:6" x14ac:dyDescent="0.25">
      <c r="E1235" s="2">
        <f t="shared" ca="1" si="88"/>
        <v>0.77022812569587684</v>
      </c>
      <c r="F1235" s="2">
        <f t="shared" ca="1" si="89"/>
        <v>91.523759823061411</v>
      </c>
    </row>
    <row r="1236" spans="5:6" x14ac:dyDescent="0.25">
      <c r="E1236" s="2">
        <f t="shared" ca="1" si="88"/>
        <v>0.3991942613867614</v>
      </c>
      <c r="F1236" s="2">
        <f t="shared" ca="1" si="89"/>
        <v>44.914036912329827</v>
      </c>
    </row>
    <row r="1237" spans="5:6" x14ac:dyDescent="0.25">
      <c r="E1237" s="2">
        <f t="shared" ca="1" si="88"/>
        <v>0.30906637199930498</v>
      </c>
      <c r="F1237" s="2">
        <f t="shared" ca="1" si="89"/>
        <v>35.022336202647026</v>
      </c>
    </row>
    <row r="1238" spans="5:6" x14ac:dyDescent="0.25">
      <c r="E1238" s="2">
        <f t="shared" ca="1" si="88"/>
        <v>0.74085354153520955</v>
      </c>
      <c r="F1238" s="2">
        <f t="shared" ca="1" si="89"/>
        <v>86.579406173034783</v>
      </c>
    </row>
    <row r="1239" spans="5:6" x14ac:dyDescent="0.25">
      <c r="E1239" s="2">
        <f t="shared" ca="1" si="88"/>
        <v>0.81085535492259375</v>
      </c>
      <c r="F1239" s="2">
        <f t="shared" ca="1" si="89"/>
        <v>99.274001879581547</v>
      </c>
    </row>
    <row r="1240" spans="5:6" x14ac:dyDescent="0.25">
      <c r="E1240" s="2">
        <f t="shared" ca="1" si="88"/>
        <v>0.34828672077880651</v>
      </c>
      <c r="F1240" s="2">
        <f t="shared" ca="1" si="89"/>
        <v>39.389431753738336</v>
      </c>
    </row>
    <row r="1241" spans="5:6" x14ac:dyDescent="0.25">
      <c r="E1241" s="2">
        <f t="shared" ca="1" si="88"/>
        <v>0.62038579935196136</v>
      </c>
      <c r="F1241" s="2">
        <f t="shared" ca="1" si="89"/>
        <v>69.750244822618001</v>
      </c>
    </row>
    <row r="1242" spans="5:6" x14ac:dyDescent="0.25">
      <c r="E1242" s="2">
        <f t="shared" ca="1" si="88"/>
        <v>0.44085887744820262</v>
      </c>
      <c r="F1242" s="2">
        <f t="shared" ca="1" si="89"/>
        <v>49.3936762262231</v>
      </c>
    </row>
    <row r="1243" spans="5:6" x14ac:dyDescent="0.25">
      <c r="E1243" s="2">
        <f t="shared" ca="1" si="88"/>
        <v>0.74297531327002819</v>
      </c>
      <c r="F1243" s="2">
        <f t="shared" ca="1" si="89"/>
        <v>86.921605312787165</v>
      </c>
    </row>
    <row r="1244" spans="5:6" x14ac:dyDescent="0.25">
      <c r="E1244" s="2">
        <f t="shared" ca="1" si="88"/>
        <v>0.79986086417530666</v>
      </c>
      <c r="F1244" s="2">
        <f t="shared" ca="1" si="89"/>
        <v>97.050970114475859</v>
      </c>
    </row>
    <row r="1245" spans="5:6" x14ac:dyDescent="0.25">
      <c r="E1245" s="2">
        <f t="shared" ca="1" si="88"/>
        <v>0.34870831852298756</v>
      </c>
      <c r="F1245" s="2">
        <f t="shared" ca="1" si="89"/>
        <v>39.435707555401216</v>
      </c>
    </row>
    <row r="1246" spans="5:6" x14ac:dyDescent="0.25">
      <c r="E1246" s="2">
        <f t="shared" ca="1" si="88"/>
        <v>0.16876017686038514</v>
      </c>
      <c r="F1246" s="2">
        <f t="shared" ca="1" si="89"/>
        <v>17.182343787263591</v>
      </c>
    </row>
    <row r="1247" spans="5:6" x14ac:dyDescent="0.25">
      <c r="E1247" s="2">
        <f t="shared" ca="1" si="88"/>
        <v>0.54144176305977654</v>
      </c>
      <c r="F1247" s="2">
        <f t="shared" ca="1" si="89"/>
        <v>60.427432381577567</v>
      </c>
    </row>
    <row r="1248" spans="5:6" x14ac:dyDescent="0.25">
      <c r="E1248" s="2">
        <f t="shared" ca="1" si="88"/>
        <v>0.26638832268995438</v>
      </c>
      <c r="F1248" s="2">
        <f t="shared" ca="1" si="89"/>
        <v>30.070435134178773</v>
      </c>
    </row>
    <row r="1249" spans="5:6" x14ac:dyDescent="0.25">
      <c r="E1249" s="2">
        <f t="shared" ca="1" si="88"/>
        <v>0.67139716270557759</v>
      </c>
      <c r="F1249" s="2">
        <f t="shared" ca="1" si="89"/>
        <v>76.360903482987439</v>
      </c>
    </row>
    <row r="1250" spans="5:6" x14ac:dyDescent="0.25">
      <c r="E1250" s="2">
        <f t="shared" ca="1" si="88"/>
        <v>0.80396667072006811</v>
      </c>
      <c r="F1250" s="2">
        <f t="shared" ca="1" si="89"/>
        <v>97.868935653881749</v>
      </c>
    </row>
    <row r="1251" spans="5:6" x14ac:dyDescent="0.25">
      <c r="E1251" s="2">
        <f t="shared" ca="1" si="88"/>
        <v>0.62934943573681534</v>
      </c>
      <c r="F1251" s="2">
        <f t="shared" ca="1" si="89"/>
        <v>70.870935524674465</v>
      </c>
    </row>
    <row r="1252" spans="5:6" x14ac:dyDescent="0.25">
      <c r="E1252" s="2">
        <f t="shared" ca="1" si="88"/>
        <v>0.598493940542702</v>
      </c>
      <c r="F1252" s="2">
        <f t="shared" ca="1" si="89"/>
        <v>67.074276507581914</v>
      </c>
    </row>
    <row r="1253" spans="5:6" x14ac:dyDescent="0.25">
      <c r="E1253" s="2">
        <f t="shared" ca="1" si="88"/>
        <v>0.14956881454227144</v>
      </c>
      <c r="F1253" s="2">
        <f t="shared" ca="1" si="89"/>
        <v>14.196797216239492</v>
      </c>
    </row>
    <row r="1254" spans="5:6" x14ac:dyDescent="0.25">
      <c r="E1254" s="2">
        <f t="shared" ca="1" si="88"/>
        <v>9.5695422918197215E-3</v>
      </c>
      <c r="F1254" s="2">
        <f t="shared" ca="1" si="89"/>
        <v>-34.576611501315782</v>
      </c>
    </row>
    <row r="1255" spans="5:6" x14ac:dyDescent="0.25">
      <c r="E1255" s="2">
        <f t="shared" ca="1" si="88"/>
        <v>0.4437880204890291</v>
      </c>
      <c r="F1255" s="2">
        <f t="shared" ca="1" si="89"/>
        <v>49.708921899251386</v>
      </c>
    </row>
    <row r="1256" spans="5:6" x14ac:dyDescent="0.25">
      <c r="E1256" s="2">
        <f t="shared" ca="1" si="88"/>
        <v>0.59054544817342092</v>
      </c>
      <c r="F1256" s="2">
        <f t="shared" ca="1" si="89"/>
        <v>66.122139042425545</v>
      </c>
    </row>
    <row r="1257" spans="5:6" x14ac:dyDescent="0.25">
      <c r="E1257" s="2">
        <f t="shared" ca="1" si="88"/>
        <v>0.25791189861838892</v>
      </c>
      <c r="F1257" s="2">
        <f t="shared" ca="1" si="89"/>
        <v>29.052441593160562</v>
      </c>
    </row>
    <row r="1258" spans="5:6" x14ac:dyDescent="0.25">
      <c r="E1258" s="2">
        <f t="shared" ca="1" si="88"/>
        <v>0.57806578613847437</v>
      </c>
      <c r="F1258" s="2">
        <f t="shared" ca="1" si="89"/>
        <v>64.645958652542149</v>
      </c>
    </row>
    <row r="1259" spans="5:6" x14ac:dyDescent="0.25">
      <c r="E1259" s="2">
        <f t="shared" ca="1" si="88"/>
        <v>4.1776005223976398E-2</v>
      </c>
      <c r="F1259" s="2">
        <f t="shared" ca="1" si="89"/>
        <v>-11.499038205557984</v>
      </c>
    </row>
    <row r="1260" spans="5:6" x14ac:dyDescent="0.25">
      <c r="E1260" s="2">
        <f t="shared" ca="1" si="88"/>
        <v>0.47053972886104478</v>
      </c>
      <c r="F1260" s="2">
        <f t="shared" ca="1" si="89"/>
        <v>52.597429518192726</v>
      </c>
    </row>
    <row r="1261" spans="5:6" x14ac:dyDescent="0.25">
      <c r="E1261" s="2">
        <f t="shared" ca="1" si="88"/>
        <v>0.39299290696108258</v>
      </c>
      <c r="F1261" s="2">
        <f t="shared" ca="1" si="89"/>
        <v>44.245964310767135</v>
      </c>
    </row>
    <row r="1262" spans="5:6" x14ac:dyDescent="0.25">
      <c r="E1262" s="2">
        <f t="shared" ca="1" si="88"/>
        <v>0.82320543711288874</v>
      </c>
      <c r="F1262" s="2">
        <f t="shared" ca="1" si="89"/>
        <v>101.90474902094176</v>
      </c>
    </row>
    <row r="1263" spans="5:6" x14ac:dyDescent="0.25">
      <c r="E1263" s="2">
        <f t="shared" ca="1" si="88"/>
        <v>0.88641366953746659</v>
      </c>
      <c r="F1263" s="2">
        <f t="shared" ca="1" si="89"/>
        <v>118.59469863584913</v>
      </c>
    </row>
    <row r="1264" spans="5:6" x14ac:dyDescent="0.25">
      <c r="E1264" s="2">
        <f t="shared" ca="1" si="88"/>
        <v>5.4944031853709885E-2</v>
      </c>
      <c r="F1264" s="2">
        <f t="shared" ca="1" si="89"/>
        <v>-6.6206561316982473</v>
      </c>
    </row>
    <row r="1265" spans="5:6" x14ac:dyDescent="0.25">
      <c r="E1265" s="2">
        <f t="shared" ca="1" si="88"/>
        <v>0.33787838393802183</v>
      </c>
      <c r="F1265" s="2">
        <f t="shared" ca="1" si="89"/>
        <v>38.243076219745674</v>
      </c>
    </row>
    <row r="1266" spans="5:6" x14ac:dyDescent="0.25">
      <c r="E1266" s="2">
        <f t="shared" ca="1" si="88"/>
        <v>0.68733596600990454</v>
      </c>
      <c r="F1266" s="2">
        <f t="shared" ca="1" si="89"/>
        <v>78.560432109357166</v>
      </c>
    </row>
    <row r="1267" spans="5:6" x14ac:dyDescent="0.25">
      <c r="E1267" s="2">
        <f t="shared" ca="1" si="88"/>
        <v>0.67191749379662336</v>
      </c>
      <c r="F1267" s="2">
        <f t="shared" ca="1" si="89"/>
        <v>76.431569490464355</v>
      </c>
    </row>
    <row r="1268" spans="5:6" x14ac:dyDescent="0.25">
      <c r="E1268" s="2">
        <f t="shared" ca="1" si="88"/>
        <v>0.32890249451513698</v>
      </c>
      <c r="F1268" s="2">
        <f t="shared" ca="1" si="89"/>
        <v>37.247840701064007</v>
      </c>
    </row>
    <row r="1269" spans="5:6" x14ac:dyDescent="0.25">
      <c r="E1269" s="2">
        <f t="shared" ca="1" si="88"/>
        <v>0.44109671341247769</v>
      </c>
      <c r="F1269" s="2">
        <f t="shared" ca="1" si="89"/>
        <v>49.419267951642055</v>
      </c>
    </row>
    <row r="1270" spans="5:6" x14ac:dyDescent="0.25">
      <c r="E1270" s="2">
        <f t="shared" ca="1" si="88"/>
        <v>8.8561275703228359E-3</v>
      </c>
      <c r="F1270" s="2">
        <f t="shared" ca="1" si="89"/>
        <v>-35.687504344894975</v>
      </c>
    </row>
    <row r="1271" spans="5:6" x14ac:dyDescent="0.25">
      <c r="E1271" s="2">
        <f t="shared" ca="1" si="88"/>
        <v>0.11084921354906285</v>
      </c>
      <c r="F1271" s="2">
        <f t="shared" ca="1" si="89"/>
        <v>7.3291974436061249</v>
      </c>
    </row>
    <row r="1272" spans="5:6" x14ac:dyDescent="0.25">
      <c r="E1272" s="2">
        <f t="shared" ca="1" si="88"/>
        <v>0.85426422155152437</v>
      </c>
      <c r="F1272" s="2">
        <f t="shared" ca="1" si="89"/>
        <v>109.29636101595658</v>
      </c>
    </row>
    <row r="1273" spans="5:6" x14ac:dyDescent="0.25">
      <c r="E1273" s="2">
        <f t="shared" ca="1" si="88"/>
        <v>0.83141435291951771</v>
      </c>
      <c r="F1273" s="2">
        <f t="shared" ca="1" si="89"/>
        <v>103.7414368697283</v>
      </c>
    </row>
    <row r="1274" spans="5:6" x14ac:dyDescent="0.25">
      <c r="E1274" s="2">
        <f t="shared" ca="1" si="88"/>
        <v>1.6522591393062225E-2</v>
      </c>
      <c r="F1274" s="2">
        <f t="shared" ca="1" si="89"/>
        <v>-26.506118601074256</v>
      </c>
    </row>
    <row r="1275" spans="5:6" x14ac:dyDescent="0.25">
      <c r="E1275" s="2">
        <f t="shared" ca="1" si="88"/>
        <v>0.49464137652760209</v>
      </c>
      <c r="F1275" s="2">
        <f t="shared" ca="1" si="89"/>
        <v>55.222933844778339</v>
      </c>
    </row>
    <row r="1276" spans="5:6" x14ac:dyDescent="0.25">
      <c r="E1276" s="2">
        <f t="shared" ca="1" si="88"/>
        <v>0.40417990970120854</v>
      </c>
      <c r="F1276" s="2">
        <f t="shared" ca="1" si="89"/>
        <v>45.450611025496407</v>
      </c>
    </row>
    <row r="1277" spans="5:6" x14ac:dyDescent="0.25">
      <c r="E1277" s="2">
        <f t="shared" ca="1" si="88"/>
        <v>0.49670315115674157</v>
      </c>
      <c r="F1277" s="2">
        <f t="shared" ca="1" si="89"/>
        <v>55.448928775843406</v>
      </c>
    </row>
    <row r="1278" spans="5:6" x14ac:dyDescent="0.25">
      <c r="E1278" s="2">
        <f t="shared" ca="1" si="88"/>
        <v>0.18264160981651978</v>
      </c>
      <c r="F1278" s="2">
        <f t="shared" ca="1" si="89"/>
        <v>19.218416276396194</v>
      </c>
    </row>
    <row r="1279" spans="5:6" x14ac:dyDescent="0.25">
      <c r="E1279" s="2">
        <f t="shared" ca="1" si="88"/>
        <v>0.35303767558728416</v>
      </c>
      <c r="F1279" s="2">
        <f t="shared" ca="1" si="89"/>
        <v>39.910251805018376</v>
      </c>
    </row>
    <row r="1280" spans="5:6" x14ac:dyDescent="0.25">
      <c r="E1280" s="2">
        <f t="shared" ca="1" si="88"/>
        <v>0.57299490652485108</v>
      </c>
      <c r="F1280" s="2">
        <f t="shared" ca="1" si="89"/>
        <v>64.052254704728796</v>
      </c>
    </row>
    <row r="1281" spans="5:6" x14ac:dyDescent="0.25">
      <c r="E1281" s="2">
        <f t="shared" ca="1" si="88"/>
        <v>0.9696588311692117</v>
      </c>
      <c r="F1281" s="2">
        <f t="shared" ca="1" si="89"/>
        <v>165.49412337232607</v>
      </c>
    </row>
    <row r="1282" spans="5:6" x14ac:dyDescent="0.25">
      <c r="E1282" s="2">
        <f t="shared" ca="1" si="88"/>
        <v>0.76596879944377405</v>
      </c>
      <c r="F1282" s="2">
        <f t="shared" ca="1" si="89"/>
        <v>90.777252187511465</v>
      </c>
    </row>
    <row r="1283" spans="5:6" x14ac:dyDescent="0.25">
      <c r="E1283" s="2">
        <f t="shared" ref="E1283:E1346" ca="1" si="90">RAND()</f>
        <v>0.18109719195031548</v>
      </c>
      <c r="F1283" s="2">
        <f t="shared" ref="F1283:F1346" ca="1" si="91">$C$3+$C$4*(-LN(E1283^(-1/$C$5)-1))</f>
        <v>18.996369235339643</v>
      </c>
    </row>
    <row r="1284" spans="5:6" x14ac:dyDescent="0.25">
      <c r="E1284" s="2">
        <f t="shared" ca="1" si="90"/>
        <v>0.16167920635867306</v>
      </c>
      <c r="F1284" s="2">
        <f t="shared" ca="1" si="91"/>
        <v>16.105908665919038</v>
      </c>
    </row>
    <row r="1285" spans="5:6" x14ac:dyDescent="0.25">
      <c r="E1285" s="2">
        <f t="shared" ca="1" si="90"/>
        <v>0.70561697466772866</v>
      </c>
      <c r="F1285" s="2">
        <f t="shared" ca="1" si="91"/>
        <v>81.17997193202406</v>
      </c>
    </row>
    <row r="1286" spans="5:6" x14ac:dyDescent="0.25">
      <c r="E1286" s="2">
        <f t="shared" ca="1" si="90"/>
        <v>0.12316520670826292</v>
      </c>
      <c r="F1286" s="2">
        <f t="shared" ca="1" si="91"/>
        <v>9.6656468423895898</v>
      </c>
    </row>
    <row r="1287" spans="5:6" x14ac:dyDescent="0.25">
      <c r="E1287" s="2">
        <f t="shared" ca="1" si="90"/>
        <v>0.8619502946754346</v>
      </c>
      <c r="F1287" s="2">
        <f t="shared" ca="1" si="91"/>
        <v>111.33810611764667</v>
      </c>
    </row>
    <row r="1288" spans="5:6" x14ac:dyDescent="0.25">
      <c r="E1288" s="2">
        <f t="shared" ca="1" si="90"/>
        <v>0.54421358916638918</v>
      </c>
      <c r="F1288" s="2">
        <f t="shared" ca="1" si="91"/>
        <v>60.741513358490586</v>
      </c>
    </row>
    <row r="1289" spans="5:6" x14ac:dyDescent="0.25">
      <c r="E1289" s="2">
        <f t="shared" ca="1" si="90"/>
        <v>0.24265405311070531</v>
      </c>
      <c r="F1289" s="2">
        <f t="shared" ca="1" si="91"/>
        <v>27.183797843154</v>
      </c>
    </row>
    <row r="1290" spans="5:6" x14ac:dyDescent="0.25">
      <c r="E1290" s="2">
        <f t="shared" ca="1" si="90"/>
        <v>0.9184246146197016</v>
      </c>
      <c r="F1290" s="2">
        <f t="shared" ca="1" si="91"/>
        <v>130.64484776541155</v>
      </c>
    </row>
    <row r="1291" spans="5:6" x14ac:dyDescent="0.25">
      <c r="E1291" s="2">
        <f t="shared" ca="1" si="90"/>
        <v>0.10176968900997252</v>
      </c>
      <c r="F1291" s="2">
        <f t="shared" ca="1" si="91"/>
        <v>5.4892037449458986</v>
      </c>
    </row>
    <row r="1292" spans="5:6" x14ac:dyDescent="0.25">
      <c r="E1292" s="2">
        <f t="shared" ca="1" si="90"/>
        <v>0.82389822945915248</v>
      </c>
      <c r="F1292" s="2">
        <f t="shared" ca="1" si="91"/>
        <v>102.05690090971611</v>
      </c>
    </row>
    <row r="1293" spans="5:6" x14ac:dyDescent="0.25">
      <c r="E1293" s="2">
        <f t="shared" ca="1" si="90"/>
        <v>0.26818895706306578</v>
      </c>
      <c r="F1293" s="2">
        <f t="shared" ca="1" si="91"/>
        <v>30.28499495278518</v>
      </c>
    </row>
    <row r="1294" spans="5:6" x14ac:dyDescent="0.25">
      <c r="E1294" s="2">
        <f t="shared" ca="1" si="90"/>
        <v>0.97634882073426976</v>
      </c>
      <c r="F1294" s="2">
        <f t="shared" ca="1" si="91"/>
        <v>174.1186427274825</v>
      </c>
    </row>
    <row r="1295" spans="5:6" x14ac:dyDescent="0.25">
      <c r="E1295" s="2">
        <f t="shared" ca="1" si="90"/>
        <v>0.16599015183521482</v>
      </c>
      <c r="F1295" s="2">
        <f t="shared" ca="1" si="91"/>
        <v>16.764506870058675</v>
      </c>
    </row>
    <row r="1296" spans="5:6" x14ac:dyDescent="0.25">
      <c r="E1296" s="2">
        <f t="shared" ca="1" si="90"/>
        <v>0.69055651768354831</v>
      </c>
      <c r="F1296" s="2">
        <f t="shared" ca="1" si="91"/>
        <v>79.014042994413543</v>
      </c>
    </row>
    <row r="1297" spans="5:6" x14ac:dyDescent="0.25">
      <c r="E1297" s="2">
        <f t="shared" ca="1" si="90"/>
        <v>4.7618402421747863E-2</v>
      </c>
      <c r="F1297" s="2">
        <f t="shared" ca="1" si="91"/>
        <v>-9.2001210568234875</v>
      </c>
    </row>
    <row r="1298" spans="5:6" x14ac:dyDescent="0.25">
      <c r="E1298" s="2">
        <f t="shared" ca="1" si="90"/>
        <v>0.92733759217593503</v>
      </c>
      <c r="F1298" s="2">
        <f t="shared" ca="1" si="91"/>
        <v>134.79572257058641</v>
      </c>
    </row>
    <row r="1299" spans="5:6" x14ac:dyDescent="0.25">
      <c r="E1299" s="2">
        <f t="shared" ca="1" si="90"/>
        <v>0.63502074476936199</v>
      </c>
      <c r="F1299" s="2">
        <f t="shared" ca="1" si="91"/>
        <v>71.588211482964056</v>
      </c>
    </row>
    <row r="1300" spans="5:6" x14ac:dyDescent="0.25">
      <c r="E1300" s="2">
        <f t="shared" ca="1" si="90"/>
        <v>0.92694718147393551</v>
      </c>
      <c r="F1300" s="2">
        <f t="shared" ca="1" si="91"/>
        <v>134.60406715347241</v>
      </c>
    </row>
    <row r="1301" spans="5:6" x14ac:dyDescent="0.25">
      <c r="E1301" s="2">
        <f t="shared" ca="1" si="90"/>
        <v>0.77948772619818085</v>
      </c>
      <c r="F1301" s="2">
        <f t="shared" ca="1" si="91"/>
        <v>93.185505575793286</v>
      </c>
    </row>
    <row r="1302" spans="5:6" x14ac:dyDescent="0.25">
      <c r="E1302" s="2">
        <f t="shared" ca="1" si="90"/>
        <v>0.41413798445084571</v>
      </c>
      <c r="F1302" s="2">
        <f t="shared" ca="1" si="91"/>
        <v>46.521360618721417</v>
      </c>
    </row>
    <row r="1303" spans="5:6" x14ac:dyDescent="0.25">
      <c r="E1303" s="2">
        <f t="shared" ca="1" si="90"/>
        <v>0.61961862016889568</v>
      </c>
      <c r="F1303" s="2">
        <f t="shared" ca="1" si="91"/>
        <v>69.655038192983412</v>
      </c>
    </row>
    <row r="1304" spans="5:6" x14ac:dyDescent="0.25">
      <c r="E1304" s="2">
        <f t="shared" ca="1" si="90"/>
        <v>0.9329780202711242</v>
      </c>
      <c r="F1304" s="2">
        <f t="shared" ca="1" si="91"/>
        <v>137.6793872517095</v>
      </c>
    </row>
    <row r="1305" spans="5:6" x14ac:dyDescent="0.25">
      <c r="E1305" s="2">
        <f t="shared" ca="1" si="90"/>
        <v>0.18754172114957812</v>
      </c>
      <c r="F1305" s="2">
        <f t="shared" ca="1" si="91"/>
        <v>19.916035851809845</v>
      </c>
    </row>
    <row r="1306" spans="5:6" x14ac:dyDescent="0.25">
      <c r="E1306" s="2">
        <f t="shared" ca="1" si="90"/>
        <v>0.35915797537762406</v>
      </c>
      <c r="F1306" s="2">
        <f t="shared" ca="1" si="91"/>
        <v>40.57917208756318</v>
      </c>
    </row>
    <row r="1307" spans="5:6" x14ac:dyDescent="0.25">
      <c r="E1307" s="2">
        <f t="shared" ca="1" si="90"/>
        <v>0.4979363550161936</v>
      </c>
      <c r="F1307" s="2">
        <f t="shared" ca="1" si="91"/>
        <v>55.584222686335949</v>
      </c>
    </row>
    <row r="1308" spans="5:6" x14ac:dyDescent="0.25">
      <c r="E1308" s="2">
        <f t="shared" ca="1" si="90"/>
        <v>0.72984454260736342</v>
      </c>
      <c r="F1308" s="2">
        <f t="shared" ca="1" si="91"/>
        <v>84.837084149942456</v>
      </c>
    </row>
    <row r="1309" spans="5:6" x14ac:dyDescent="0.25">
      <c r="E1309" s="2">
        <f t="shared" ca="1" si="90"/>
        <v>0.80058164799564246</v>
      </c>
      <c r="F1309" s="2">
        <f t="shared" ca="1" si="91"/>
        <v>97.193550655131901</v>
      </c>
    </row>
    <row r="1310" spans="5:6" x14ac:dyDescent="0.25">
      <c r="E1310" s="2">
        <f t="shared" ca="1" si="90"/>
        <v>0.87518744196520259</v>
      </c>
      <c r="F1310" s="2">
        <f t="shared" ca="1" si="91"/>
        <v>115.10537399472584</v>
      </c>
    </row>
    <row r="1311" spans="5:6" x14ac:dyDescent="0.25">
      <c r="E1311" s="2">
        <f t="shared" ca="1" si="90"/>
        <v>0.85087224674017559</v>
      </c>
      <c r="F1311" s="2">
        <f t="shared" ca="1" si="91"/>
        <v>108.42550287807734</v>
      </c>
    </row>
    <row r="1312" spans="5:6" x14ac:dyDescent="0.25">
      <c r="E1312" s="2">
        <f t="shared" ca="1" si="90"/>
        <v>0.34052342183363771</v>
      </c>
      <c r="F1312" s="2">
        <f t="shared" ca="1" si="91"/>
        <v>38.535137150260866</v>
      </c>
    </row>
    <row r="1313" spans="5:6" x14ac:dyDescent="0.25">
      <c r="E1313" s="2">
        <f t="shared" ca="1" si="90"/>
        <v>0.20325697268988974</v>
      </c>
      <c r="F1313" s="2">
        <f t="shared" ca="1" si="91"/>
        <v>22.088442120802444</v>
      </c>
    </row>
    <row r="1314" spans="5:6" x14ac:dyDescent="0.25">
      <c r="E1314" s="2">
        <f t="shared" ca="1" si="90"/>
        <v>0.6286986077213772</v>
      </c>
      <c r="F1314" s="2">
        <f t="shared" ca="1" si="91"/>
        <v>70.789037900964814</v>
      </c>
    </row>
    <row r="1315" spans="5:6" x14ac:dyDescent="0.25">
      <c r="E1315" s="2">
        <f t="shared" ca="1" si="90"/>
        <v>0.86914780172305239</v>
      </c>
      <c r="F1315" s="2">
        <f t="shared" ca="1" si="91"/>
        <v>113.34411251659506</v>
      </c>
    </row>
    <row r="1316" spans="5:6" x14ac:dyDescent="0.25">
      <c r="E1316" s="2">
        <f t="shared" ca="1" si="90"/>
        <v>0.20345093981187834</v>
      </c>
      <c r="F1316" s="2">
        <f t="shared" ca="1" si="91"/>
        <v>22.11468390524233</v>
      </c>
    </row>
    <row r="1317" spans="5:6" x14ac:dyDescent="0.25">
      <c r="E1317" s="2">
        <f t="shared" ca="1" si="90"/>
        <v>0.73373020402230327</v>
      </c>
      <c r="F1317" s="2">
        <f t="shared" ca="1" si="91"/>
        <v>85.445846865336478</v>
      </c>
    </row>
    <row r="1318" spans="5:6" x14ac:dyDescent="0.25">
      <c r="E1318" s="2">
        <f t="shared" ca="1" si="90"/>
        <v>0.39315405049193608</v>
      </c>
      <c r="F1318" s="2">
        <f t="shared" ca="1" si="91"/>
        <v>44.263335095382367</v>
      </c>
    </row>
    <row r="1319" spans="5:6" x14ac:dyDescent="0.25">
      <c r="E1319" s="2">
        <f t="shared" ca="1" si="90"/>
        <v>0.49024996078177641</v>
      </c>
      <c r="F1319" s="2">
        <f t="shared" ca="1" si="91"/>
        <v>54.742391077716967</v>
      </c>
    </row>
    <row r="1320" spans="5:6" x14ac:dyDescent="0.25">
      <c r="E1320" s="2">
        <f t="shared" ca="1" si="90"/>
        <v>0.1242801156983806</v>
      </c>
      <c r="F1320" s="2">
        <f t="shared" ca="1" si="91"/>
        <v>9.8692094191808604</v>
      </c>
    </row>
    <row r="1321" spans="5:6" x14ac:dyDescent="0.25">
      <c r="E1321" s="2">
        <f t="shared" ca="1" si="90"/>
        <v>0.38153839768467013</v>
      </c>
      <c r="F1321" s="2">
        <f t="shared" ca="1" si="91"/>
        <v>43.009392020904784</v>
      </c>
    </row>
    <row r="1322" spans="5:6" x14ac:dyDescent="0.25">
      <c r="E1322" s="2">
        <f t="shared" ca="1" si="90"/>
        <v>0.63370138092210204</v>
      </c>
      <c r="F1322" s="2">
        <f t="shared" ca="1" si="91"/>
        <v>71.420758564113981</v>
      </c>
    </row>
    <row r="1323" spans="5:6" x14ac:dyDescent="0.25">
      <c r="E1323" s="2">
        <f t="shared" ca="1" si="90"/>
        <v>0.81733565067993308</v>
      </c>
      <c r="F1323" s="2">
        <f t="shared" ca="1" si="91"/>
        <v>100.63561060386637</v>
      </c>
    </row>
    <row r="1324" spans="5:6" x14ac:dyDescent="0.25">
      <c r="E1324" s="2">
        <f t="shared" ca="1" si="90"/>
        <v>6.5352146749749873E-2</v>
      </c>
      <c r="F1324" s="2">
        <f t="shared" ca="1" si="91"/>
        <v>-3.3899773853888568</v>
      </c>
    </row>
    <row r="1325" spans="5:6" x14ac:dyDescent="0.25">
      <c r="E1325" s="2">
        <f t="shared" ca="1" si="90"/>
        <v>0.65912229676497269</v>
      </c>
      <c r="F1325" s="2">
        <f t="shared" ca="1" si="91"/>
        <v>74.714634361313941</v>
      </c>
    </row>
    <row r="1326" spans="5:6" x14ac:dyDescent="0.25">
      <c r="E1326" s="2">
        <f t="shared" ca="1" si="90"/>
        <v>0.45035892991934523</v>
      </c>
      <c r="F1326" s="2">
        <f t="shared" ca="1" si="91"/>
        <v>50.416681548890693</v>
      </c>
    </row>
    <row r="1327" spans="5:6" x14ac:dyDescent="0.25">
      <c r="E1327" s="2">
        <f t="shared" ca="1" si="90"/>
        <v>0.71565783178340525</v>
      </c>
      <c r="F1327" s="2">
        <f t="shared" ca="1" si="91"/>
        <v>82.668027901482233</v>
      </c>
    </row>
    <row r="1328" spans="5:6" x14ac:dyDescent="0.25">
      <c r="E1328" s="2">
        <f t="shared" ca="1" si="90"/>
        <v>0.2411556507960303</v>
      </c>
      <c r="F1328" s="2">
        <f t="shared" ca="1" si="91"/>
        <v>26.997546089923006</v>
      </c>
    </row>
    <row r="1329" spans="5:6" x14ac:dyDescent="0.25">
      <c r="E1329" s="2">
        <f t="shared" ca="1" si="90"/>
        <v>0.56054233778213514</v>
      </c>
      <c r="F1329" s="2">
        <f t="shared" ca="1" si="91"/>
        <v>62.60811424448756</v>
      </c>
    </row>
    <row r="1330" spans="5:6" x14ac:dyDescent="0.25">
      <c r="E1330" s="2">
        <f t="shared" ca="1" si="90"/>
        <v>0.98953068157704049</v>
      </c>
      <c r="F1330" s="2">
        <f t="shared" ca="1" si="91"/>
        <v>202.13081784528558</v>
      </c>
    </row>
    <row r="1331" spans="5:6" x14ac:dyDescent="0.25">
      <c r="E1331" s="2">
        <f t="shared" ca="1" si="90"/>
        <v>0.61871018883897144</v>
      </c>
      <c r="F1331" s="2">
        <f t="shared" ca="1" si="91"/>
        <v>69.542443399184748</v>
      </c>
    </row>
    <row r="1332" spans="5:6" x14ac:dyDescent="0.25">
      <c r="E1332" s="2">
        <f t="shared" ca="1" si="90"/>
        <v>0.83302504022925028</v>
      </c>
      <c r="F1332" s="2">
        <f t="shared" ca="1" si="91"/>
        <v>104.11081331561611</v>
      </c>
    </row>
    <row r="1333" spans="5:6" x14ac:dyDescent="0.25">
      <c r="E1333" s="2">
        <f t="shared" ca="1" si="90"/>
        <v>0.12673557541487035</v>
      </c>
      <c r="F1333" s="2">
        <f t="shared" ca="1" si="91"/>
        <v>10.313274447452176</v>
      </c>
    </row>
    <row r="1334" spans="5:6" x14ac:dyDescent="0.25">
      <c r="E1334" s="2">
        <f t="shared" ca="1" si="90"/>
        <v>0.10922756167628633</v>
      </c>
      <c r="F1334" s="2">
        <f t="shared" ca="1" si="91"/>
        <v>7.0084940339342694</v>
      </c>
    </row>
    <row r="1335" spans="5:6" x14ac:dyDescent="0.25">
      <c r="E1335" s="2">
        <f t="shared" ca="1" si="90"/>
        <v>0.13561875109733668</v>
      </c>
      <c r="F1335" s="2">
        <f t="shared" ca="1" si="91"/>
        <v>11.873919105203369</v>
      </c>
    </row>
    <row r="1336" spans="5:6" x14ac:dyDescent="0.25">
      <c r="E1336" s="2">
        <f t="shared" ca="1" si="90"/>
        <v>0.76633302447494067</v>
      </c>
      <c r="F1336" s="2">
        <f t="shared" ca="1" si="91"/>
        <v>90.840665065703817</v>
      </c>
    </row>
    <row r="1337" spans="5:6" x14ac:dyDescent="0.25">
      <c r="E1337" s="2">
        <f t="shared" ca="1" si="90"/>
        <v>0.80922575696102961</v>
      </c>
      <c r="F1337" s="2">
        <f t="shared" ca="1" si="91"/>
        <v>98.93779243241687</v>
      </c>
    </row>
    <row r="1338" spans="5:6" x14ac:dyDescent="0.25">
      <c r="E1338" s="2">
        <f t="shared" ca="1" si="90"/>
        <v>0.84604634820319624</v>
      </c>
      <c r="F1338" s="2">
        <f t="shared" ca="1" si="91"/>
        <v>107.21609060387719</v>
      </c>
    </row>
    <row r="1339" spans="5:6" x14ac:dyDescent="0.25">
      <c r="E1339" s="2">
        <f t="shared" ca="1" si="90"/>
        <v>0.53085733364739562</v>
      </c>
      <c r="F1339" s="2">
        <f t="shared" ca="1" si="91"/>
        <v>59.234850170140547</v>
      </c>
    </row>
    <row r="1340" spans="5:6" x14ac:dyDescent="0.25">
      <c r="E1340" s="2">
        <f t="shared" ca="1" si="90"/>
        <v>0.47616984571884635</v>
      </c>
      <c r="F1340" s="2">
        <f t="shared" ca="1" si="91"/>
        <v>53.20833746797318</v>
      </c>
    </row>
    <row r="1341" spans="5:6" x14ac:dyDescent="0.25">
      <c r="E1341" s="2">
        <f t="shared" ca="1" si="90"/>
        <v>0.86178953388074875</v>
      </c>
      <c r="F1341" s="2">
        <f t="shared" ca="1" si="91"/>
        <v>111.29437757174804</v>
      </c>
    </row>
    <row r="1342" spans="5:6" x14ac:dyDescent="0.25">
      <c r="E1342" s="2">
        <f t="shared" ca="1" si="90"/>
        <v>0.85436622922264727</v>
      </c>
      <c r="F1342" s="2">
        <f t="shared" ca="1" si="91"/>
        <v>109.32282676502113</v>
      </c>
    </row>
    <row r="1343" spans="5:6" x14ac:dyDescent="0.25">
      <c r="E1343" s="2">
        <f t="shared" ca="1" si="90"/>
        <v>0.22537518857782213</v>
      </c>
      <c r="F1343" s="2">
        <f t="shared" ca="1" si="91"/>
        <v>25.002677192205859</v>
      </c>
    </row>
    <row r="1344" spans="5:6" x14ac:dyDescent="0.25">
      <c r="E1344" s="2">
        <f t="shared" ca="1" si="90"/>
        <v>0.85313586075351067</v>
      </c>
      <c r="F1344" s="2">
        <f t="shared" ca="1" si="91"/>
        <v>109.00469659620656</v>
      </c>
    </row>
    <row r="1345" spans="5:6" x14ac:dyDescent="0.25">
      <c r="E1345" s="2">
        <f t="shared" ca="1" si="90"/>
        <v>0.82405554762253119</v>
      </c>
      <c r="F1345" s="2">
        <f t="shared" ca="1" si="91"/>
        <v>102.0915225399758</v>
      </c>
    </row>
    <row r="1346" spans="5:6" x14ac:dyDescent="0.25">
      <c r="E1346" s="2">
        <f t="shared" ca="1" si="90"/>
        <v>0.26728263931944962</v>
      </c>
      <c r="F1346" s="2">
        <f t="shared" ca="1" si="91"/>
        <v>30.177071681989236</v>
      </c>
    </row>
    <row r="1347" spans="5:6" x14ac:dyDescent="0.25">
      <c r="E1347" s="2">
        <f t="shared" ref="E1347:E1410" ca="1" si="92">RAND()</f>
        <v>0.33868894088989698</v>
      </c>
      <c r="F1347" s="2">
        <f t="shared" ref="F1347:F1410" ca="1" si="93">$C$3+$C$4*(-LN(E1347^(-1/$C$5)-1))</f>
        <v>38.332632871339186</v>
      </c>
    </row>
    <row r="1348" spans="5:6" x14ac:dyDescent="0.25">
      <c r="E1348" s="2">
        <f t="shared" ca="1" si="92"/>
        <v>6.7503778733213338E-5</v>
      </c>
      <c r="F1348" s="2">
        <f t="shared" ca="1" si="93"/>
        <v>-97.424353875463765</v>
      </c>
    </row>
    <row r="1349" spans="5:6" x14ac:dyDescent="0.25">
      <c r="E1349" s="2">
        <f t="shared" ca="1" si="92"/>
        <v>0.8201630036365074</v>
      </c>
      <c r="F1349" s="2">
        <f t="shared" ca="1" si="93"/>
        <v>101.24252779117573</v>
      </c>
    </row>
    <row r="1350" spans="5:6" x14ac:dyDescent="0.25">
      <c r="E1350" s="2">
        <f t="shared" ca="1" si="92"/>
        <v>0.42310441938800358</v>
      </c>
      <c r="F1350" s="2">
        <f t="shared" ca="1" si="93"/>
        <v>47.48492752506418</v>
      </c>
    </row>
    <row r="1351" spans="5:6" x14ac:dyDescent="0.25">
      <c r="E1351" s="2">
        <f t="shared" ca="1" si="92"/>
        <v>0.61952091617251059</v>
      </c>
      <c r="F1351" s="2">
        <f t="shared" ca="1" si="93"/>
        <v>69.642921018927922</v>
      </c>
    </row>
    <row r="1352" spans="5:6" x14ac:dyDescent="0.25">
      <c r="E1352" s="2">
        <f t="shared" ca="1" si="92"/>
        <v>0.64316673140405767</v>
      </c>
      <c r="F1352" s="2">
        <f t="shared" ca="1" si="93"/>
        <v>72.630252408087273</v>
      </c>
    </row>
    <row r="1353" spans="5:6" x14ac:dyDescent="0.25">
      <c r="E1353" s="2">
        <f t="shared" ca="1" si="92"/>
        <v>0.11253811063989039</v>
      </c>
      <c r="F1353" s="2">
        <f t="shared" ca="1" si="93"/>
        <v>7.6597674213988336</v>
      </c>
    </row>
    <row r="1354" spans="5:6" x14ac:dyDescent="0.25">
      <c r="E1354" s="2">
        <f t="shared" ca="1" si="92"/>
        <v>8.7774144475029514E-2</v>
      </c>
      <c r="F1354" s="2">
        <f t="shared" ca="1" si="93"/>
        <v>2.4090871970938164</v>
      </c>
    </row>
    <row r="1355" spans="5:6" x14ac:dyDescent="0.25">
      <c r="E1355" s="2">
        <f t="shared" ca="1" si="92"/>
        <v>0.6090876770284257</v>
      </c>
      <c r="F1355" s="2">
        <f t="shared" ca="1" si="93"/>
        <v>68.358927053203388</v>
      </c>
    </row>
    <row r="1356" spans="5:6" x14ac:dyDescent="0.25">
      <c r="E1356" s="2">
        <f t="shared" ca="1" si="92"/>
        <v>0.53953491162553058</v>
      </c>
      <c r="F1356" s="2">
        <f t="shared" ca="1" si="93"/>
        <v>60.211801810864451</v>
      </c>
    </row>
    <row r="1357" spans="5:6" x14ac:dyDescent="0.25">
      <c r="E1357" s="2">
        <f t="shared" ca="1" si="92"/>
        <v>0.79593655190524149</v>
      </c>
      <c r="F1357" s="2">
        <f t="shared" ca="1" si="93"/>
        <v>96.282064753237947</v>
      </c>
    </row>
    <row r="1358" spans="5:6" x14ac:dyDescent="0.25">
      <c r="E1358" s="2">
        <f t="shared" ca="1" si="92"/>
        <v>0.17773518069731353</v>
      </c>
      <c r="F1358" s="2">
        <f t="shared" ca="1" si="93"/>
        <v>18.50925932920638</v>
      </c>
    </row>
    <row r="1359" spans="5:6" x14ac:dyDescent="0.25">
      <c r="E1359" s="2">
        <f t="shared" ca="1" si="92"/>
        <v>0.23877707665047532</v>
      </c>
      <c r="F1359" s="2">
        <f t="shared" ca="1" si="93"/>
        <v>26.700813368224793</v>
      </c>
    </row>
    <row r="1360" spans="5:6" x14ac:dyDescent="0.25">
      <c r="E1360" s="2">
        <f t="shared" ca="1" si="92"/>
        <v>6.5786136339671675E-3</v>
      </c>
      <c r="F1360" s="2">
        <f t="shared" ca="1" si="93"/>
        <v>-39.883382812249181</v>
      </c>
    </row>
    <row r="1361" spans="5:6" x14ac:dyDescent="0.25">
      <c r="E1361" s="2">
        <f t="shared" ca="1" si="92"/>
        <v>0.61526857692090831</v>
      </c>
      <c r="F1361" s="2">
        <f t="shared" ca="1" si="93"/>
        <v>69.11724647249568</v>
      </c>
    </row>
    <row r="1362" spans="5:6" x14ac:dyDescent="0.25">
      <c r="E1362" s="2">
        <f t="shared" ca="1" si="92"/>
        <v>0.6377539259086078</v>
      </c>
      <c r="F1362" s="2">
        <f t="shared" ca="1" si="93"/>
        <v>71.936261427395124</v>
      </c>
    </row>
    <row r="1363" spans="5:6" x14ac:dyDescent="0.25">
      <c r="E1363" s="2">
        <f t="shared" ca="1" si="92"/>
        <v>0.39096221655290919</v>
      </c>
      <c r="F1363" s="2">
        <f t="shared" ca="1" si="93"/>
        <v>44.027007530865461</v>
      </c>
    </row>
    <row r="1364" spans="5:6" x14ac:dyDescent="0.25">
      <c r="E1364" s="2">
        <f t="shared" ca="1" si="92"/>
        <v>0.54625371831391434</v>
      </c>
      <c r="F1364" s="2">
        <f t="shared" ca="1" si="93"/>
        <v>60.973177032458082</v>
      </c>
    </row>
    <row r="1365" spans="5:6" x14ac:dyDescent="0.25">
      <c r="E1365" s="2">
        <f t="shared" ca="1" si="92"/>
        <v>0.42175124717126944</v>
      </c>
      <c r="F1365" s="2">
        <f t="shared" ca="1" si="93"/>
        <v>47.339519732717349</v>
      </c>
    </row>
    <row r="1366" spans="5:6" x14ac:dyDescent="0.25">
      <c r="E1366" s="2">
        <f t="shared" ca="1" si="92"/>
        <v>7.4004842632292789E-2</v>
      </c>
      <c r="F1366" s="2">
        <f t="shared" ca="1" si="93"/>
        <v>-0.99623689806569793</v>
      </c>
    </row>
    <row r="1367" spans="5:6" x14ac:dyDescent="0.25">
      <c r="E1367" s="2">
        <f t="shared" ca="1" si="92"/>
        <v>5.7968618890899881E-2</v>
      </c>
      <c r="F1367" s="2">
        <f t="shared" ca="1" si="93"/>
        <v>-5.6354114845885022</v>
      </c>
    </row>
    <row r="1368" spans="5:6" x14ac:dyDescent="0.25">
      <c r="E1368" s="2">
        <f t="shared" ca="1" si="92"/>
        <v>0.55350703917085986</v>
      </c>
      <c r="F1368" s="2">
        <f t="shared" ca="1" si="93"/>
        <v>61.800327510155469</v>
      </c>
    </row>
    <row r="1369" spans="5:6" x14ac:dyDescent="0.25">
      <c r="E1369" s="2">
        <f t="shared" ca="1" si="92"/>
        <v>0.8216172883033166</v>
      </c>
      <c r="F1369" s="2">
        <f t="shared" ca="1" si="93"/>
        <v>101.55786891107918</v>
      </c>
    </row>
    <row r="1370" spans="5:6" x14ac:dyDescent="0.25">
      <c r="E1370" s="2">
        <f t="shared" ca="1" si="92"/>
        <v>8.4684754601694667E-2</v>
      </c>
      <c r="F1370" s="2">
        <f t="shared" ca="1" si="93"/>
        <v>1.681621348103862</v>
      </c>
    </row>
    <row r="1371" spans="5:6" x14ac:dyDescent="0.25">
      <c r="E1371" s="2">
        <f t="shared" ca="1" si="92"/>
        <v>0.36118957951406072</v>
      </c>
      <c r="F1371" s="2">
        <f t="shared" ca="1" si="93"/>
        <v>40.800751360814118</v>
      </c>
    </row>
    <row r="1372" spans="5:6" x14ac:dyDescent="0.25">
      <c r="E1372" s="2">
        <f t="shared" ca="1" si="92"/>
        <v>0.59974469733624658</v>
      </c>
      <c r="F1372" s="2">
        <f t="shared" ca="1" si="93"/>
        <v>67.224997107971603</v>
      </c>
    </row>
    <row r="1373" spans="5:6" x14ac:dyDescent="0.25">
      <c r="E1373" s="2">
        <f t="shared" ca="1" si="92"/>
        <v>0.50743405658984098</v>
      </c>
      <c r="F1373" s="2">
        <f t="shared" ca="1" si="93"/>
        <v>56.629400720044934</v>
      </c>
    </row>
    <row r="1374" spans="5:6" x14ac:dyDescent="0.25">
      <c r="E1374" s="2">
        <f t="shared" ca="1" si="92"/>
        <v>0.87714939113260304</v>
      </c>
      <c r="F1374" s="2">
        <f t="shared" ca="1" si="93"/>
        <v>115.69408148470421</v>
      </c>
    </row>
    <row r="1375" spans="5:6" x14ac:dyDescent="0.25">
      <c r="E1375" s="2">
        <f t="shared" ca="1" si="92"/>
        <v>0.2625124506188542</v>
      </c>
      <c r="F1375" s="2">
        <f t="shared" ca="1" si="93"/>
        <v>29.60661636444323</v>
      </c>
    </row>
    <row r="1376" spans="5:6" x14ac:dyDescent="0.25">
      <c r="E1376" s="2">
        <f t="shared" ca="1" si="92"/>
        <v>0.23121684476159321</v>
      </c>
      <c r="F1376" s="2">
        <f t="shared" ca="1" si="93"/>
        <v>25.748534281001994</v>
      </c>
    </row>
    <row r="1377" spans="5:6" x14ac:dyDescent="0.25">
      <c r="E1377" s="2">
        <f t="shared" ca="1" si="92"/>
        <v>0.40562931478199749</v>
      </c>
      <c r="F1377" s="2">
        <f t="shared" ca="1" si="93"/>
        <v>45.60652927622079</v>
      </c>
    </row>
    <row r="1378" spans="5:6" x14ac:dyDescent="0.25">
      <c r="E1378" s="2">
        <f t="shared" ca="1" si="92"/>
        <v>0.77350171602957729</v>
      </c>
      <c r="F1378" s="2">
        <f t="shared" ca="1" si="93"/>
        <v>92.105016371221993</v>
      </c>
    </row>
    <row r="1379" spans="5:6" x14ac:dyDescent="0.25">
      <c r="E1379" s="2">
        <f t="shared" ca="1" si="92"/>
        <v>0.39492479399072467</v>
      </c>
      <c r="F1379" s="2">
        <f t="shared" ca="1" si="93"/>
        <v>44.454175934767775</v>
      </c>
    </row>
    <row r="1380" spans="5:6" x14ac:dyDescent="0.25">
      <c r="E1380" s="2">
        <f t="shared" ca="1" si="92"/>
        <v>0.44649712208172287</v>
      </c>
      <c r="F1380" s="2">
        <f t="shared" ca="1" si="93"/>
        <v>50.000618349311118</v>
      </c>
    </row>
    <row r="1381" spans="5:6" x14ac:dyDescent="0.25">
      <c r="E1381" s="2">
        <f t="shared" ca="1" si="92"/>
        <v>0.99812625306591207</v>
      </c>
      <c r="F1381" s="2">
        <f t="shared" ca="1" si="93"/>
        <v>260.8240257296759</v>
      </c>
    </row>
    <row r="1382" spans="5:6" x14ac:dyDescent="0.25">
      <c r="E1382" s="2">
        <f t="shared" ca="1" si="92"/>
        <v>7.1820419893314558E-2</v>
      </c>
      <c r="F1382" s="2">
        <f t="shared" ca="1" si="93"/>
        <v>-1.5794386750576805</v>
      </c>
    </row>
    <row r="1383" spans="5:6" x14ac:dyDescent="0.25">
      <c r="E1383" s="2">
        <f t="shared" ca="1" si="92"/>
        <v>0.36714239162648843</v>
      </c>
      <c r="F1383" s="2">
        <f t="shared" ca="1" si="93"/>
        <v>41.448774468229672</v>
      </c>
    </row>
    <row r="1384" spans="5:6" x14ac:dyDescent="0.25">
      <c r="E1384" s="2">
        <f t="shared" ca="1" si="92"/>
        <v>0.64294071357115201</v>
      </c>
      <c r="F1384" s="2">
        <f t="shared" ca="1" si="93"/>
        <v>72.601146309092115</v>
      </c>
    </row>
    <row r="1385" spans="5:6" x14ac:dyDescent="0.25">
      <c r="E1385" s="2">
        <f t="shared" ca="1" si="92"/>
        <v>0.24068214825343182</v>
      </c>
      <c r="F1385" s="2">
        <f t="shared" ca="1" si="93"/>
        <v>26.938581454055225</v>
      </c>
    </row>
    <row r="1386" spans="5:6" x14ac:dyDescent="0.25">
      <c r="E1386" s="2">
        <f t="shared" ca="1" si="92"/>
        <v>0.77417612326463459</v>
      </c>
      <c r="F1386" s="2">
        <f t="shared" ca="1" si="93"/>
        <v>92.225595800992934</v>
      </c>
    </row>
    <row r="1387" spans="5:6" x14ac:dyDescent="0.25">
      <c r="E1387" s="2">
        <f t="shared" ca="1" si="92"/>
        <v>0.35810128761114624</v>
      </c>
      <c r="F1387" s="2">
        <f t="shared" ca="1" si="93"/>
        <v>40.463834173305322</v>
      </c>
    </row>
    <row r="1388" spans="5:6" x14ac:dyDescent="0.25">
      <c r="E1388" s="2">
        <f t="shared" ca="1" si="92"/>
        <v>0.26030253049571805</v>
      </c>
      <c r="F1388" s="2">
        <f t="shared" ca="1" si="93"/>
        <v>29.340916080595299</v>
      </c>
    </row>
    <row r="1389" spans="5:6" x14ac:dyDescent="0.25">
      <c r="E1389" s="2">
        <f t="shared" ca="1" si="92"/>
        <v>0.21953339598994115</v>
      </c>
      <c r="F1389" s="2">
        <f t="shared" ca="1" si="93"/>
        <v>24.24742764962317</v>
      </c>
    </row>
    <row r="1390" spans="5:6" x14ac:dyDescent="0.25">
      <c r="E1390" s="2">
        <f t="shared" ca="1" si="92"/>
        <v>3.3774993417285182E-2</v>
      </c>
      <c r="F1390" s="2">
        <f t="shared" ca="1" si="93"/>
        <v>-15.122564812790529</v>
      </c>
    </row>
    <row r="1391" spans="5:6" x14ac:dyDescent="0.25">
      <c r="E1391" s="2">
        <f t="shared" ca="1" si="92"/>
        <v>0.503925869069068</v>
      </c>
      <c r="F1391" s="2">
        <f t="shared" ca="1" si="93"/>
        <v>56.242662008976701</v>
      </c>
    </row>
    <row r="1392" spans="5:6" x14ac:dyDescent="0.25">
      <c r="E1392" s="2">
        <f t="shared" ca="1" si="92"/>
        <v>0.17519412203576779</v>
      </c>
      <c r="F1392" s="2">
        <f t="shared" ca="1" si="93"/>
        <v>18.137590280913159</v>
      </c>
    </row>
    <row r="1393" spans="5:6" x14ac:dyDescent="0.25">
      <c r="E1393" s="2">
        <f t="shared" ca="1" si="92"/>
        <v>0.29823391890077777</v>
      </c>
      <c r="F1393" s="2">
        <f t="shared" ca="1" si="93"/>
        <v>33.789105753455232</v>
      </c>
    </row>
    <row r="1394" spans="5:6" x14ac:dyDescent="0.25">
      <c r="E1394" s="2">
        <f t="shared" ca="1" si="92"/>
        <v>0.25570832468552063</v>
      </c>
      <c r="F1394" s="2">
        <f t="shared" ca="1" si="93"/>
        <v>28.785552115764851</v>
      </c>
    </row>
    <row r="1395" spans="5:6" x14ac:dyDescent="0.25">
      <c r="E1395" s="2">
        <f t="shared" ca="1" si="92"/>
        <v>0.94994317998442357</v>
      </c>
      <c r="F1395" s="2">
        <f t="shared" ca="1" si="93"/>
        <v>148.00841645379532</v>
      </c>
    </row>
    <row r="1396" spans="5:6" x14ac:dyDescent="0.25">
      <c r="E1396" s="2">
        <f t="shared" ca="1" si="92"/>
        <v>0.76639144625739697</v>
      </c>
      <c r="F1396" s="2">
        <f t="shared" ca="1" si="93"/>
        <v>90.850843777969189</v>
      </c>
    </row>
    <row r="1397" spans="5:6" x14ac:dyDescent="0.25">
      <c r="E1397" s="2">
        <f t="shared" ca="1" si="92"/>
        <v>0.80179453154553015</v>
      </c>
      <c r="F1397" s="2">
        <f t="shared" ca="1" si="93"/>
        <v>97.434443415265022</v>
      </c>
    </row>
    <row r="1398" spans="5:6" x14ac:dyDescent="0.25">
      <c r="E1398" s="2">
        <f t="shared" ca="1" si="92"/>
        <v>0.68714030431217088</v>
      </c>
      <c r="F1398" s="2">
        <f t="shared" ca="1" si="93"/>
        <v>78.532976819970372</v>
      </c>
    </row>
    <row r="1399" spans="5:6" x14ac:dyDescent="0.25">
      <c r="E1399" s="2">
        <f t="shared" ca="1" si="92"/>
        <v>0.90546853249926151</v>
      </c>
      <c r="F1399" s="2">
        <f t="shared" ca="1" si="93"/>
        <v>125.31433722057362</v>
      </c>
    </row>
    <row r="1400" spans="5:6" x14ac:dyDescent="0.25">
      <c r="E1400" s="2">
        <f t="shared" ca="1" si="92"/>
        <v>0.9807350049506327</v>
      </c>
      <c r="F1400" s="2">
        <f t="shared" ca="1" si="93"/>
        <v>181.19418901810315</v>
      </c>
    </row>
    <row r="1401" spans="5:6" x14ac:dyDescent="0.25">
      <c r="E1401" s="2">
        <f t="shared" ca="1" si="92"/>
        <v>0.23943448093009423</v>
      </c>
      <c r="F1401" s="2">
        <f t="shared" ca="1" si="93"/>
        <v>26.782959542311961</v>
      </c>
    </row>
    <row r="1402" spans="5:6" x14ac:dyDescent="0.25">
      <c r="E1402" s="2">
        <f t="shared" ca="1" si="92"/>
        <v>0.56998946170757003</v>
      </c>
      <c r="F1402" s="2">
        <f t="shared" ca="1" si="93"/>
        <v>63.701951310359554</v>
      </c>
    </row>
    <row r="1403" spans="5:6" x14ac:dyDescent="0.25">
      <c r="E1403" s="2">
        <f t="shared" ca="1" si="92"/>
        <v>0.52476920095700508</v>
      </c>
      <c r="F1403" s="2">
        <f t="shared" ca="1" si="93"/>
        <v>58.553436099984381</v>
      </c>
    </row>
    <row r="1404" spans="5:6" x14ac:dyDescent="0.25">
      <c r="E1404" s="2">
        <f t="shared" ca="1" si="92"/>
        <v>0.77859161299426194</v>
      </c>
      <c r="F1404" s="2">
        <f t="shared" ca="1" si="93"/>
        <v>93.022266593749748</v>
      </c>
    </row>
    <row r="1405" spans="5:6" x14ac:dyDescent="0.25">
      <c r="E1405" s="2">
        <f t="shared" ca="1" si="92"/>
        <v>0.98602210996134176</v>
      </c>
      <c r="F1405" s="2">
        <f t="shared" ca="1" si="93"/>
        <v>192.22346832766647</v>
      </c>
    </row>
    <row r="1406" spans="5:6" x14ac:dyDescent="0.25">
      <c r="E1406" s="2">
        <f t="shared" ca="1" si="92"/>
        <v>0.81699249795415152</v>
      </c>
      <c r="F1406" s="2">
        <f t="shared" ca="1" si="93"/>
        <v>100.56249316488218</v>
      </c>
    </row>
    <row r="1407" spans="5:6" x14ac:dyDescent="0.25">
      <c r="E1407" s="2">
        <f t="shared" ca="1" si="92"/>
        <v>0.99270399039746016</v>
      </c>
      <c r="F1407" s="2">
        <f t="shared" ca="1" si="93"/>
        <v>214.48144502065463</v>
      </c>
    </row>
    <row r="1408" spans="5:6" x14ac:dyDescent="0.25">
      <c r="E1408" s="2">
        <f t="shared" ca="1" si="92"/>
        <v>0.45433657864273858</v>
      </c>
      <c r="F1408" s="2">
        <f t="shared" ca="1" si="93"/>
        <v>50.845577531741668</v>
      </c>
    </row>
    <row r="1409" spans="5:6" x14ac:dyDescent="0.25">
      <c r="E1409" s="2">
        <f t="shared" ca="1" si="92"/>
        <v>0.15985094251210086</v>
      </c>
      <c r="F1409" s="2">
        <f t="shared" ca="1" si="93"/>
        <v>15.823419064768469</v>
      </c>
    </row>
    <row r="1410" spans="5:6" x14ac:dyDescent="0.25">
      <c r="E1410" s="2">
        <f t="shared" ca="1" si="92"/>
        <v>1.7479130148566058E-2</v>
      </c>
      <c r="F1410" s="2">
        <f t="shared" ca="1" si="93"/>
        <v>-25.647547104639408</v>
      </c>
    </row>
    <row r="1411" spans="5:6" x14ac:dyDescent="0.25">
      <c r="E1411" s="2">
        <f t="shared" ref="E1411:E1474" ca="1" si="94">RAND()</f>
        <v>0.49821686664292275</v>
      </c>
      <c r="F1411" s="2">
        <f t="shared" ref="F1411:F1474" ca="1" si="95">$C$3+$C$4*(-LN(E1411^(-1/$C$5)-1))</f>
        <v>55.615010178109976</v>
      </c>
    </row>
    <row r="1412" spans="5:6" x14ac:dyDescent="0.25">
      <c r="E1412" s="2">
        <f t="shared" ca="1" si="94"/>
        <v>0.35827681091462393</v>
      </c>
      <c r="F1412" s="2">
        <f t="shared" ca="1" si="95"/>
        <v>40.482996908832519</v>
      </c>
    </row>
    <row r="1413" spans="5:6" x14ac:dyDescent="0.25">
      <c r="E1413" s="2">
        <f t="shared" ca="1" si="94"/>
        <v>0.5537777031659542</v>
      </c>
      <c r="F1413" s="2">
        <f t="shared" ca="1" si="95"/>
        <v>61.831302522123423</v>
      </c>
    </row>
    <row r="1414" spans="5:6" x14ac:dyDescent="0.25">
      <c r="E1414" s="2">
        <f t="shared" ca="1" si="94"/>
        <v>0.82132254678778682</v>
      </c>
      <c r="F1414" s="2">
        <f t="shared" ca="1" si="95"/>
        <v>101.49378195160524</v>
      </c>
    </row>
    <row r="1415" spans="5:6" x14ac:dyDescent="0.25">
      <c r="E1415" s="2">
        <f t="shared" ca="1" si="94"/>
        <v>0.84042935415000686</v>
      </c>
      <c r="F1415" s="2">
        <f t="shared" ca="1" si="95"/>
        <v>105.84956630229244</v>
      </c>
    </row>
    <row r="1416" spans="5:6" x14ac:dyDescent="0.25">
      <c r="E1416" s="2">
        <f t="shared" ca="1" si="94"/>
        <v>0.34095137522916763</v>
      </c>
      <c r="F1416" s="2">
        <f t="shared" ca="1" si="95"/>
        <v>38.58234190215682</v>
      </c>
    </row>
    <row r="1417" spans="5:6" x14ac:dyDescent="0.25">
      <c r="E1417" s="2">
        <f t="shared" ca="1" si="94"/>
        <v>0.41981510988000637</v>
      </c>
      <c r="F1417" s="2">
        <f t="shared" ca="1" si="95"/>
        <v>47.131467460749796</v>
      </c>
    </row>
    <row r="1418" spans="5:6" x14ac:dyDescent="0.25">
      <c r="E1418" s="2">
        <f t="shared" ca="1" si="94"/>
        <v>0.14933565575395102</v>
      </c>
      <c r="F1418" s="2">
        <f t="shared" ca="1" si="95"/>
        <v>14.159123398283537</v>
      </c>
    </row>
    <row r="1419" spans="5:6" x14ac:dyDescent="0.25">
      <c r="E1419" s="2">
        <f t="shared" ca="1" si="94"/>
        <v>0.32627605148171124</v>
      </c>
      <c r="F1419" s="2">
        <f t="shared" ca="1" si="95"/>
        <v>36.955335518392054</v>
      </c>
    </row>
    <row r="1420" spans="5:6" x14ac:dyDescent="0.25">
      <c r="E1420" s="2">
        <f t="shared" ca="1" si="94"/>
        <v>0.20895057948227558</v>
      </c>
      <c r="F1420" s="2">
        <f t="shared" ca="1" si="95"/>
        <v>22.853380653040119</v>
      </c>
    </row>
    <row r="1421" spans="5:6" x14ac:dyDescent="0.25">
      <c r="E1421" s="2">
        <f t="shared" ca="1" si="94"/>
        <v>0.59021821166328681</v>
      </c>
      <c r="F1421" s="2">
        <f t="shared" ca="1" si="95"/>
        <v>66.083145285903157</v>
      </c>
    </row>
    <row r="1422" spans="5:6" x14ac:dyDescent="0.25">
      <c r="E1422" s="2">
        <f t="shared" ca="1" si="94"/>
        <v>4.6872076941804286E-2</v>
      </c>
      <c r="F1422" s="2">
        <f t="shared" ca="1" si="95"/>
        <v>-9.4805225423463177</v>
      </c>
    </row>
    <row r="1423" spans="5:6" x14ac:dyDescent="0.25">
      <c r="E1423" s="2">
        <f t="shared" ca="1" si="94"/>
        <v>0.97524268354829624</v>
      </c>
      <c r="F1423" s="2">
        <f t="shared" ca="1" si="95"/>
        <v>172.53894351198636</v>
      </c>
    </row>
    <row r="1424" spans="5:6" x14ac:dyDescent="0.25">
      <c r="E1424" s="2">
        <f t="shared" ca="1" si="94"/>
        <v>0.86972838808986319</v>
      </c>
      <c r="F1424" s="2">
        <f t="shared" ca="1" si="95"/>
        <v>113.51020587876214</v>
      </c>
    </row>
    <row r="1425" spans="5:6" x14ac:dyDescent="0.25">
      <c r="E1425" s="2">
        <f t="shared" ca="1" si="94"/>
        <v>0.19278016853127344</v>
      </c>
      <c r="F1425" s="2">
        <f t="shared" ca="1" si="95"/>
        <v>20.650752118316461</v>
      </c>
    </row>
    <row r="1426" spans="5:6" x14ac:dyDescent="0.25">
      <c r="E1426" s="2">
        <f t="shared" ca="1" si="94"/>
        <v>0.13254873927059163</v>
      </c>
      <c r="F1426" s="2">
        <f t="shared" ca="1" si="95"/>
        <v>11.34234653328469</v>
      </c>
    </row>
    <row r="1427" spans="5:6" x14ac:dyDescent="0.25">
      <c r="E1427" s="2">
        <f t="shared" ca="1" si="94"/>
        <v>0.42031501480715427</v>
      </c>
      <c r="F1427" s="2">
        <f t="shared" ca="1" si="95"/>
        <v>47.185186303586619</v>
      </c>
    </row>
    <row r="1428" spans="5:6" x14ac:dyDescent="0.25">
      <c r="E1428" s="2">
        <f t="shared" ca="1" si="94"/>
        <v>0.15963306704855362</v>
      </c>
      <c r="F1428" s="2">
        <f t="shared" ca="1" si="95"/>
        <v>15.789624820753291</v>
      </c>
    </row>
    <row r="1429" spans="5:6" x14ac:dyDescent="0.25">
      <c r="E1429" s="2">
        <f t="shared" ca="1" si="94"/>
        <v>0.88421336439126974</v>
      </c>
      <c r="F1429" s="2">
        <f t="shared" ca="1" si="95"/>
        <v>117.88680316303527</v>
      </c>
    </row>
    <row r="1430" spans="5:6" x14ac:dyDescent="0.25">
      <c r="E1430" s="2">
        <f t="shared" ca="1" si="94"/>
        <v>0.53666042944000969</v>
      </c>
      <c r="F1430" s="2">
        <f t="shared" ca="1" si="95"/>
        <v>59.88740910652426</v>
      </c>
    </row>
    <row r="1431" spans="5:6" x14ac:dyDescent="0.25">
      <c r="E1431" s="2">
        <f t="shared" ca="1" si="94"/>
        <v>0.55360787074207451</v>
      </c>
      <c r="F1431" s="2">
        <f t="shared" ca="1" si="95"/>
        <v>61.811865820510441</v>
      </c>
    </row>
    <row r="1432" spans="5:6" x14ac:dyDescent="0.25">
      <c r="E1432" s="2">
        <f t="shared" ca="1" si="94"/>
        <v>0.56916655197233978</v>
      </c>
      <c r="F1432" s="2">
        <f t="shared" ca="1" si="95"/>
        <v>63.606235799395016</v>
      </c>
    </row>
    <row r="1433" spans="5:6" x14ac:dyDescent="0.25">
      <c r="E1433" s="2">
        <f t="shared" ca="1" si="94"/>
        <v>0.63813437276995844</v>
      </c>
      <c r="F1433" s="2">
        <f t="shared" ca="1" si="95"/>
        <v>71.984833457814716</v>
      </c>
    </row>
    <row r="1434" spans="5:6" x14ac:dyDescent="0.25">
      <c r="E1434" s="2">
        <f t="shared" ca="1" si="94"/>
        <v>0.34812792063154241</v>
      </c>
      <c r="F1434" s="2">
        <f t="shared" ca="1" si="95"/>
        <v>39.371998356225532</v>
      </c>
    </row>
    <row r="1435" spans="5:6" x14ac:dyDescent="0.25">
      <c r="E1435" s="2">
        <f t="shared" ca="1" si="94"/>
        <v>0.15906284051022768</v>
      </c>
      <c r="F1435" s="2">
        <f t="shared" ca="1" si="95"/>
        <v>15.701045779580308</v>
      </c>
    </row>
    <row r="1436" spans="5:6" x14ac:dyDescent="0.25">
      <c r="E1436" s="2">
        <f t="shared" ca="1" si="94"/>
        <v>3.0082754067665474E-2</v>
      </c>
      <c r="F1436" s="2">
        <f t="shared" ca="1" si="95"/>
        <v>-17.043864544737684</v>
      </c>
    </row>
    <row r="1437" spans="5:6" x14ac:dyDescent="0.25">
      <c r="E1437" s="2">
        <f t="shared" ca="1" si="94"/>
        <v>9.1924787900283911E-2</v>
      </c>
      <c r="F1437" s="2">
        <f t="shared" ca="1" si="95"/>
        <v>3.3574781450478426</v>
      </c>
    </row>
    <row r="1438" spans="5:6" x14ac:dyDescent="0.25">
      <c r="E1438" s="2">
        <f t="shared" ca="1" si="94"/>
        <v>0.55194293702309949</v>
      </c>
      <c r="F1438" s="2">
        <f t="shared" ca="1" si="95"/>
        <v>61.621486824076939</v>
      </c>
    </row>
    <row r="1439" spans="5:6" x14ac:dyDescent="0.25">
      <c r="E1439" s="2">
        <f t="shared" ca="1" si="94"/>
        <v>0.29680154796621583</v>
      </c>
      <c r="F1439" s="2">
        <f t="shared" ca="1" si="95"/>
        <v>33.624965321872352</v>
      </c>
    </row>
    <row r="1440" spans="5:6" x14ac:dyDescent="0.25">
      <c r="E1440" s="2">
        <f t="shared" ca="1" si="94"/>
        <v>0.19538766870295821</v>
      </c>
      <c r="F1440" s="2">
        <f t="shared" ca="1" si="95"/>
        <v>21.012405992538049</v>
      </c>
    </row>
    <row r="1441" spans="5:6" x14ac:dyDescent="0.25">
      <c r="E1441" s="2">
        <f t="shared" ca="1" si="94"/>
        <v>0.37991678755108982</v>
      </c>
      <c r="F1441" s="2">
        <f t="shared" ca="1" si="95"/>
        <v>42.834001372889432</v>
      </c>
    </row>
    <row r="1442" spans="5:6" x14ac:dyDescent="0.25">
      <c r="E1442" s="2">
        <f t="shared" ca="1" si="94"/>
        <v>0.83118571504343397</v>
      </c>
      <c r="F1442" s="2">
        <f t="shared" ca="1" si="95"/>
        <v>103.68925064339508</v>
      </c>
    </row>
    <row r="1443" spans="5:6" x14ac:dyDescent="0.25">
      <c r="E1443" s="2">
        <f t="shared" ca="1" si="94"/>
        <v>2.4170383450918931E-2</v>
      </c>
      <c r="F1443" s="2">
        <f t="shared" ca="1" si="95"/>
        <v>-20.586697902402307</v>
      </c>
    </row>
    <row r="1444" spans="5:6" x14ac:dyDescent="0.25">
      <c r="E1444" s="2">
        <f t="shared" ca="1" si="94"/>
        <v>0.50387094742730076</v>
      </c>
      <c r="F1444" s="2">
        <f t="shared" ca="1" si="95"/>
        <v>56.236613991144829</v>
      </c>
    </row>
    <row r="1445" spans="5:6" x14ac:dyDescent="0.25">
      <c r="E1445" s="2">
        <f t="shared" ca="1" si="94"/>
        <v>0.12684387929949681</v>
      </c>
      <c r="F1445" s="2">
        <f t="shared" ca="1" si="95"/>
        <v>10.332728740740885</v>
      </c>
    </row>
    <row r="1446" spans="5:6" x14ac:dyDescent="0.25">
      <c r="E1446" s="2">
        <f t="shared" ca="1" si="94"/>
        <v>0.13468285665205737</v>
      </c>
      <c r="F1446" s="2">
        <f t="shared" ca="1" si="95"/>
        <v>11.712705403691748</v>
      </c>
    </row>
    <row r="1447" spans="5:6" x14ac:dyDescent="0.25">
      <c r="E1447" s="2">
        <f t="shared" ca="1" si="94"/>
        <v>0.57390778110199558</v>
      </c>
      <c r="F1447" s="2">
        <f t="shared" ca="1" si="95"/>
        <v>64.158885738051708</v>
      </c>
    </row>
    <row r="1448" spans="5:6" x14ac:dyDescent="0.25">
      <c r="E1448" s="2">
        <f t="shared" ca="1" si="94"/>
        <v>0.89096592908259675</v>
      </c>
      <c r="F1448" s="2">
        <f t="shared" ca="1" si="95"/>
        <v>120.09997922886569</v>
      </c>
    </row>
    <row r="1449" spans="5:6" x14ac:dyDescent="0.25">
      <c r="E1449" s="2">
        <f t="shared" ca="1" si="94"/>
        <v>0.57656469670070665</v>
      </c>
      <c r="F1449" s="2">
        <f t="shared" ca="1" si="95"/>
        <v>64.469855038510019</v>
      </c>
    </row>
    <row r="1450" spans="5:6" x14ac:dyDescent="0.25">
      <c r="E1450" s="2">
        <f t="shared" ca="1" si="94"/>
        <v>0.78986422902608167</v>
      </c>
      <c r="F1450" s="2">
        <f t="shared" ca="1" si="95"/>
        <v>95.115967725643543</v>
      </c>
    </row>
    <row r="1451" spans="5:6" x14ac:dyDescent="0.25">
      <c r="E1451" s="2">
        <f t="shared" ca="1" si="94"/>
        <v>0.76871936747732894</v>
      </c>
      <c r="F1451" s="2">
        <f t="shared" ca="1" si="95"/>
        <v>91.258082717778009</v>
      </c>
    </row>
    <row r="1452" spans="5:6" x14ac:dyDescent="0.25">
      <c r="E1452" s="2">
        <f t="shared" ca="1" si="94"/>
        <v>0.50651604335266509</v>
      </c>
      <c r="F1452" s="2">
        <f t="shared" ca="1" si="95"/>
        <v>56.528120308969214</v>
      </c>
    </row>
    <row r="1453" spans="5:6" x14ac:dyDescent="0.25">
      <c r="E1453" s="2">
        <f t="shared" ca="1" si="94"/>
        <v>6.7532494474819571E-2</v>
      </c>
      <c r="F1453" s="2">
        <f t="shared" ca="1" si="95"/>
        <v>-2.7648493930778546</v>
      </c>
    </row>
    <row r="1454" spans="5:6" x14ac:dyDescent="0.25">
      <c r="E1454" s="2">
        <f t="shared" ca="1" si="94"/>
        <v>0.55859737470006021</v>
      </c>
      <c r="F1454" s="2">
        <f t="shared" ca="1" si="95"/>
        <v>62.38423384404085</v>
      </c>
    </row>
    <row r="1455" spans="5:6" x14ac:dyDescent="0.25">
      <c r="E1455" s="2">
        <f t="shared" ca="1" si="94"/>
        <v>0.17680865402494905</v>
      </c>
      <c r="F1455" s="2">
        <f t="shared" ca="1" si="95"/>
        <v>18.374095994258312</v>
      </c>
    </row>
    <row r="1456" spans="5:6" x14ac:dyDescent="0.25">
      <c r="E1456" s="2">
        <f t="shared" ca="1" si="94"/>
        <v>0.21762406781984578</v>
      </c>
      <c r="F1456" s="2">
        <f t="shared" ca="1" si="95"/>
        <v>23.998449151982054</v>
      </c>
    </row>
    <row r="1457" spans="5:6" x14ac:dyDescent="0.25">
      <c r="E1457" s="2">
        <f t="shared" ca="1" si="94"/>
        <v>0.70521535134144819</v>
      </c>
      <c r="F1457" s="2">
        <f t="shared" ca="1" si="95"/>
        <v>81.121211906222982</v>
      </c>
    </row>
    <row r="1458" spans="5:6" x14ac:dyDescent="0.25">
      <c r="E1458" s="2">
        <f t="shared" ca="1" si="94"/>
        <v>0.31626057412909758</v>
      </c>
      <c r="F1458" s="2">
        <f t="shared" ca="1" si="95"/>
        <v>35.834032936535024</v>
      </c>
    </row>
    <row r="1459" spans="5:6" x14ac:dyDescent="0.25">
      <c r="E1459" s="2">
        <f t="shared" ca="1" si="94"/>
        <v>0.31096057064899807</v>
      </c>
      <c r="F1459" s="2">
        <f t="shared" ca="1" si="95"/>
        <v>35.236591555494947</v>
      </c>
    </row>
    <row r="1460" spans="5:6" x14ac:dyDescent="0.25">
      <c r="E1460" s="2">
        <f t="shared" ca="1" si="94"/>
        <v>0.27097765621917813</v>
      </c>
      <c r="F1460" s="2">
        <f t="shared" ca="1" si="95"/>
        <v>30.616173702153286</v>
      </c>
    </row>
    <row r="1461" spans="5:6" x14ac:dyDescent="0.25">
      <c r="E1461" s="2">
        <f t="shared" ca="1" si="94"/>
        <v>0.12662425565360125</v>
      </c>
      <c r="F1461" s="2">
        <f t="shared" ca="1" si="95"/>
        <v>10.293266920983649</v>
      </c>
    </row>
    <row r="1462" spans="5:6" x14ac:dyDescent="0.25">
      <c r="E1462" s="2">
        <f t="shared" ca="1" si="94"/>
        <v>0.15655958833859851</v>
      </c>
      <c r="F1462" s="2">
        <f t="shared" ca="1" si="95"/>
        <v>15.309892540745974</v>
      </c>
    </row>
    <row r="1463" spans="5:6" x14ac:dyDescent="0.25">
      <c r="E1463" s="2">
        <f t="shared" ca="1" si="94"/>
        <v>0.78329858107143446</v>
      </c>
      <c r="F1463" s="2">
        <f t="shared" ca="1" si="95"/>
        <v>93.885743236679701</v>
      </c>
    </row>
    <row r="1464" spans="5:6" x14ac:dyDescent="0.25">
      <c r="E1464" s="2">
        <f t="shared" ca="1" si="94"/>
        <v>3.2475035027956123E-2</v>
      </c>
      <c r="F1464" s="2">
        <f t="shared" ca="1" si="95"/>
        <v>-15.777815857954039</v>
      </c>
    </row>
    <row r="1465" spans="5:6" x14ac:dyDescent="0.25">
      <c r="E1465" s="2">
        <f t="shared" ca="1" si="94"/>
        <v>0.17540934319535784</v>
      </c>
      <c r="F1465" s="2">
        <f t="shared" ca="1" si="95"/>
        <v>18.169189328655271</v>
      </c>
    </row>
    <row r="1466" spans="5:6" x14ac:dyDescent="0.25">
      <c r="E1466" s="2">
        <f t="shared" ca="1" si="94"/>
        <v>0.99689348385947618</v>
      </c>
      <c r="F1466" s="2">
        <f t="shared" ca="1" si="95"/>
        <v>243.60692139383491</v>
      </c>
    </row>
    <row r="1467" spans="5:6" x14ac:dyDescent="0.25">
      <c r="E1467" s="2">
        <f t="shared" ca="1" si="94"/>
        <v>0.67024962939520594</v>
      </c>
      <c r="F1467" s="2">
        <f t="shared" ca="1" si="95"/>
        <v>76.205317553495505</v>
      </c>
    </row>
    <row r="1468" spans="5:6" x14ac:dyDescent="0.25">
      <c r="E1468" s="2">
        <f t="shared" ca="1" si="94"/>
        <v>0.67200404575983697</v>
      </c>
      <c r="F1468" s="2">
        <f t="shared" ca="1" si="95"/>
        <v>76.44333125920808</v>
      </c>
    </row>
    <row r="1469" spans="5:6" x14ac:dyDescent="0.25">
      <c r="E1469" s="2">
        <f t="shared" ca="1" si="94"/>
        <v>0.70587917775705655</v>
      </c>
      <c r="F1469" s="2">
        <f t="shared" ca="1" si="95"/>
        <v>81.218364659158922</v>
      </c>
    </row>
    <row r="1470" spans="5:6" x14ac:dyDescent="0.25">
      <c r="E1470" s="2">
        <f t="shared" ca="1" si="94"/>
        <v>0.93949676309969077</v>
      </c>
      <c r="F1470" s="2">
        <f t="shared" ca="1" si="95"/>
        <v>141.31506145265766</v>
      </c>
    </row>
    <row r="1471" spans="5:6" x14ac:dyDescent="0.25">
      <c r="E1471" s="2">
        <f t="shared" ca="1" si="94"/>
        <v>0.51597721481842496</v>
      </c>
      <c r="F1471" s="2">
        <f t="shared" ca="1" si="95"/>
        <v>57.574773585142701</v>
      </c>
    </row>
    <row r="1472" spans="5:6" x14ac:dyDescent="0.25">
      <c r="E1472" s="2">
        <f t="shared" ca="1" si="94"/>
        <v>0.19444755757491294</v>
      </c>
      <c r="F1472" s="2">
        <f t="shared" ca="1" si="95"/>
        <v>20.882317825751308</v>
      </c>
    </row>
    <row r="1473" spans="5:6" x14ac:dyDescent="0.25">
      <c r="E1473" s="2">
        <f t="shared" ca="1" si="94"/>
        <v>0.94009881408193918</v>
      </c>
      <c r="F1473" s="2">
        <f t="shared" ca="1" si="95"/>
        <v>141.66950108542343</v>
      </c>
    </row>
    <row r="1474" spans="5:6" x14ac:dyDescent="0.25">
      <c r="E1474" s="2">
        <f t="shared" ca="1" si="94"/>
        <v>2.4803395754525059E-2</v>
      </c>
      <c r="F1474" s="2">
        <f t="shared" ca="1" si="95"/>
        <v>-20.173807151891637</v>
      </c>
    </row>
    <row r="1475" spans="5:6" x14ac:dyDescent="0.25">
      <c r="E1475" s="2">
        <f t="shared" ref="E1475:E1538" ca="1" si="96">RAND()</f>
        <v>0.30146010160831349</v>
      </c>
      <c r="F1475" s="2">
        <f t="shared" ref="F1475:F1538" ca="1" si="97">$C$3+$C$4*(-LN(E1475^(-1/$C$5)-1))</f>
        <v>34.157862658286462</v>
      </c>
    </row>
    <row r="1476" spans="5:6" x14ac:dyDescent="0.25">
      <c r="E1476" s="2">
        <f t="shared" ca="1" si="96"/>
        <v>0.26640100106646458</v>
      </c>
      <c r="F1476" s="2">
        <f t="shared" ca="1" si="97"/>
        <v>30.071947873099255</v>
      </c>
    </row>
    <row r="1477" spans="5:6" x14ac:dyDescent="0.25">
      <c r="E1477" s="2">
        <f t="shared" ca="1" si="96"/>
        <v>7.4578580416449936E-2</v>
      </c>
      <c r="F1477" s="2">
        <f t="shared" ca="1" si="97"/>
        <v>-0.84523151964055288</v>
      </c>
    </row>
    <row r="1478" spans="5:6" x14ac:dyDescent="0.25">
      <c r="E1478" s="2">
        <f t="shared" ca="1" si="96"/>
        <v>0.1437079851870624</v>
      </c>
      <c r="F1478" s="2">
        <f t="shared" ca="1" si="97"/>
        <v>13.238394052817224</v>
      </c>
    </row>
    <row r="1479" spans="5:6" x14ac:dyDescent="0.25">
      <c r="E1479" s="2">
        <f t="shared" ca="1" si="96"/>
        <v>0.49895601633714148</v>
      </c>
      <c r="F1479" s="2">
        <f t="shared" ca="1" si="97"/>
        <v>55.696158274641192</v>
      </c>
    </row>
    <row r="1480" spans="5:6" x14ac:dyDescent="0.25">
      <c r="E1480" s="2">
        <f t="shared" ca="1" si="96"/>
        <v>4.9457363584202274E-2</v>
      </c>
      <c r="F1480" s="2">
        <f t="shared" ca="1" si="97"/>
        <v>-8.5240949208270891</v>
      </c>
    </row>
    <row r="1481" spans="5:6" x14ac:dyDescent="0.25">
      <c r="E1481" s="2">
        <f t="shared" ca="1" si="96"/>
        <v>0.31862434904812764</v>
      </c>
      <c r="F1481" s="2">
        <f t="shared" ca="1" si="97"/>
        <v>36.099552066513674</v>
      </c>
    </row>
    <row r="1482" spans="5:6" x14ac:dyDescent="0.25">
      <c r="E1482" s="2">
        <f t="shared" ca="1" si="96"/>
        <v>0.15743002356859859</v>
      </c>
      <c r="F1482" s="2">
        <f t="shared" ca="1" si="97"/>
        <v>15.446333614569305</v>
      </c>
    </row>
    <row r="1483" spans="5:6" x14ac:dyDescent="0.25">
      <c r="E1483" s="2">
        <f t="shared" ca="1" si="96"/>
        <v>0.19100554011757254</v>
      </c>
      <c r="F1483" s="2">
        <f t="shared" ca="1" si="97"/>
        <v>20.403092734052937</v>
      </c>
    </row>
    <row r="1484" spans="5:6" x14ac:dyDescent="0.25">
      <c r="E1484" s="2">
        <f t="shared" ca="1" si="96"/>
        <v>0.32901255259693374</v>
      </c>
      <c r="F1484" s="2">
        <f t="shared" ca="1" si="97"/>
        <v>37.26008455229487</v>
      </c>
    </row>
    <row r="1485" spans="5:6" x14ac:dyDescent="0.25">
      <c r="E1485" s="2">
        <f t="shared" ca="1" si="96"/>
        <v>0.18969040888996258</v>
      </c>
      <c r="F1485" s="2">
        <f t="shared" ca="1" si="97"/>
        <v>20.218745602674609</v>
      </c>
    </row>
    <row r="1486" spans="5:6" x14ac:dyDescent="0.25">
      <c r="E1486" s="2">
        <f t="shared" ca="1" si="96"/>
        <v>0.30816333303071985</v>
      </c>
      <c r="F1486" s="2">
        <f t="shared" ca="1" si="97"/>
        <v>34.920052068939171</v>
      </c>
    </row>
    <row r="1487" spans="5:6" x14ac:dyDescent="0.25">
      <c r="E1487" s="2">
        <f t="shared" ca="1" si="96"/>
        <v>0.9290034620495079</v>
      </c>
      <c r="F1487" s="2">
        <f t="shared" ca="1" si="97"/>
        <v>135.62463124969537</v>
      </c>
    </row>
    <row r="1488" spans="5:6" x14ac:dyDescent="0.25">
      <c r="E1488" s="2">
        <f t="shared" ca="1" si="96"/>
        <v>0.97968196513176498</v>
      </c>
      <c r="F1488" s="2">
        <f t="shared" ca="1" si="97"/>
        <v>179.36043987754766</v>
      </c>
    </row>
    <row r="1489" spans="5:6" x14ac:dyDescent="0.25">
      <c r="E1489" s="2">
        <f t="shared" ca="1" si="96"/>
        <v>0.77154798273050829</v>
      </c>
      <c r="F1489" s="2">
        <f t="shared" ca="1" si="97"/>
        <v>91.75731347182213</v>
      </c>
    </row>
    <row r="1490" spans="5:6" x14ac:dyDescent="0.25">
      <c r="E1490" s="2">
        <f t="shared" ca="1" si="96"/>
        <v>2.8661713340790373E-2</v>
      </c>
      <c r="F1490" s="2">
        <f t="shared" ca="1" si="97"/>
        <v>-17.836968897447662</v>
      </c>
    </row>
    <row r="1491" spans="5:6" x14ac:dyDescent="0.25">
      <c r="E1491" s="2">
        <f t="shared" ca="1" si="96"/>
        <v>0.3789767224599071</v>
      </c>
      <c r="F1491" s="2">
        <f t="shared" ca="1" si="97"/>
        <v>42.732283073295633</v>
      </c>
    </row>
    <row r="1492" spans="5:6" x14ac:dyDescent="0.25">
      <c r="E1492" s="2">
        <f t="shared" ca="1" si="96"/>
        <v>0.95821377055649726</v>
      </c>
      <c r="F1492" s="2">
        <f t="shared" ca="1" si="97"/>
        <v>154.34400612009134</v>
      </c>
    </row>
    <row r="1493" spans="5:6" x14ac:dyDescent="0.25">
      <c r="E1493" s="2">
        <f t="shared" ca="1" si="96"/>
        <v>0.90655487226621645</v>
      </c>
      <c r="F1493" s="2">
        <f t="shared" ca="1" si="97"/>
        <v>125.73420204520396</v>
      </c>
    </row>
    <row r="1494" spans="5:6" x14ac:dyDescent="0.25">
      <c r="E1494" s="2">
        <f t="shared" ca="1" si="96"/>
        <v>0.89172038275320631</v>
      </c>
      <c r="F1494" s="2">
        <f t="shared" ca="1" si="97"/>
        <v>120.35499802621347</v>
      </c>
    </row>
    <row r="1495" spans="5:6" x14ac:dyDescent="0.25">
      <c r="E1495" s="2">
        <f t="shared" ca="1" si="96"/>
        <v>0.80542443001063935</v>
      </c>
      <c r="F1495" s="2">
        <f t="shared" ca="1" si="97"/>
        <v>98.162785689139582</v>
      </c>
    </row>
    <row r="1496" spans="5:6" x14ac:dyDescent="0.25">
      <c r="E1496" s="2">
        <f t="shared" ca="1" si="96"/>
        <v>0.86734719351841494</v>
      </c>
      <c r="F1496" s="2">
        <f t="shared" ca="1" si="97"/>
        <v>112.83317154958679</v>
      </c>
    </row>
    <row r="1497" spans="5:6" x14ac:dyDescent="0.25">
      <c r="E1497" s="2">
        <f t="shared" ca="1" si="96"/>
        <v>0.14780637369405947</v>
      </c>
      <c r="F1497" s="2">
        <f t="shared" ca="1" si="97"/>
        <v>13.911107142154378</v>
      </c>
    </row>
    <row r="1498" spans="5:6" x14ac:dyDescent="0.25">
      <c r="E1498" s="2">
        <f t="shared" ca="1" si="96"/>
        <v>0.83142981693135021</v>
      </c>
      <c r="F1498" s="2">
        <f t="shared" ca="1" si="97"/>
        <v>103.74496870769347</v>
      </c>
    </row>
    <row r="1499" spans="5:6" x14ac:dyDescent="0.25">
      <c r="E1499" s="2">
        <f t="shared" ca="1" si="96"/>
        <v>0.94451870921074232</v>
      </c>
      <c r="F1499" s="2">
        <f t="shared" ca="1" si="97"/>
        <v>144.38123226686974</v>
      </c>
    </row>
    <row r="1500" spans="5:6" x14ac:dyDescent="0.25">
      <c r="E1500" s="2">
        <f t="shared" ca="1" si="96"/>
        <v>0.89278778272574966</v>
      </c>
      <c r="F1500" s="2">
        <f t="shared" ca="1" si="97"/>
        <v>120.71859917253464</v>
      </c>
    </row>
    <row r="1501" spans="5:6" x14ac:dyDescent="0.25">
      <c r="E1501" s="2">
        <f t="shared" ca="1" si="96"/>
        <v>0.16774346680643093</v>
      </c>
      <c r="F1501" s="2">
        <f t="shared" ca="1" si="97"/>
        <v>17.029454743975776</v>
      </c>
    </row>
    <row r="1502" spans="5:6" x14ac:dyDescent="0.25">
      <c r="E1502" s="2">
        <f t="shared" ca="1" si="96"/>
        <v>0.11777431301388552</v>
      </c>
      <c r="F1502" s="2">
        <f t="shared" ca="1" si="97"/>
        <v>8.6634799058738601</v>
      </c>
    </row>
    <row r="1503" spans="5:6" x14ac:dyDescent="0.25">
      <c r="E1503" s="2">
        <f t="shared" ca="1" si="96"/>
        <v>9.9304565489451213E-2</v>
      </c>
      <c r="F1503" s="2">
        <f t="shared" ca="1" si="97"/>
        <v>4.9697798886890761</v>
      </c>
    </row>
    <row r="1504" spans="5:6" x14ac:dyDescent="0.25">
      <c r="E1504" s="2">
        <f t="shared" ca="1" si="96"/>
        <v>0.47753767641244038</v>
      </c>
      <c r="F1504" s="2">
        <f t="shared" ca="1" si="97"/>
        <v>53.356956689582596</v>
      </c>
    </row>
    <row r="1505" spans="5:6" x14ac:dyDescent="0.25">
      <c r="E1505" s="2">
        <f t="shared" ca="1" si="96"/>
        <v>0.65314466560454909</v>
      </c>
      <c r="F1505" s="2">
        <f t="shared" ca="1" si="97"/>
        <v>73.926711502590621</v>
      </c>
    </row>
    <row r="1506" spans="5:6" x14ac:dyDescent="0.25">
      <c r="E1506" s="2">
        <f t="shared" ca="1" si="96"/>
        <v>0.68510971433612977</v>
      </c>
      <c r="F1506" s="2">
        <f t="shared" ca="1" si="97"/>
        <v>78.248733915669476</v>
      </c>
    </row>
    <row r="1507" spans="5:6" x14ac:dyDescent="0.25">
      <c r="E1507" s="2">
        <f t="shared" ca="1" si="96"/>
        <v>9.2178458724638812E-2</v>
      </c>
      <c r="F1507" s="2">
        <f t="shared" ca="1" si="97"/>
        <v>3.4144206096474266</v>
      </c>
    </row>
    <row r="1508" spans="5:6" x14ac:dyDescent="0.25">
      <c r="E1508" s="2">
        <f t="shared" ca="1" si="96"/>
        <v>0.40695189549571364</v>
      </c>
      <c r="F1508" s="2">
        <f t="shared" ca="1" si="97"/>
        <v>45.748780125774239</v>
      </c>
    </row>
    <row r="1509" spans="5:6" x14ac:dyDescent="0.25">
      <c r="E1509" s="2">
        <f t="shared" ca="1" si="96"/>
        <v>0.55900810709883875</v>
      </c>
      <c r="F1509" s="2">
        <f t="shared" ca="1" si="97"/>
        <v>62.431476033832098</v>
      </c>
    </row>
    <row r="1510" spans="5:6" x14ac:dyDescent="0.25">
      <c r="E1510" s="2">
        <f t="shared" ca="1" si="96"/>
        <v>0.69272879515212293</v>
      </c>
      <c r="F1510" s="2">
        <f t="shared" ca="1" si="97"/>
        <v>79.321844360177863</v>
      </c>
    </row>
    <row r="1511" spans="5:6" x14ac:dyDescent="0.25">
      <c r="E1511" s="2">
        <f t="shared" ca="1" si="96"/>
        <v>6.1240426318131647E-2</v>
      </c>
      <c r="F1511" s="2">
        <f t="shared" ca="1" si="97"/>
        <v>-4.6143207235015069</v>
      </c>
    </row>
    <row r="1512" spans="5:6" x14ac:dyDescent="0.25">
      <c r="E1512" s="2">
        <f t="shared" ca="1" si="96"/>
        <v>0.73381211137861668</v>
      </c>
      <c r="F1512" s="2">
        <f t="shared" ca="1" si="97"/>
        <v>85.458750526903401</v>
      </c>
    </row>
    <row r="1513" spans="5:6" x14ac:dyDescent="0.25">
      <c r="E1513" s="2">
        <f t="shared" ca="1" si="96"/>
        <v>0.43712057504295343</v>
      </c>
      <c r="F1513" s="2">
        <f t="shared" ca="1" si="97"/>
        <v>48.991531216605551</v>
      </c>
    </row>
    <row r="1514" spans="5:6" x14ac:dyDescent="0.25">
      <c r="E1514" s="2">
        <f t="shared" ca="1" si="96"/>
        <v>2.3976786102396286E-2</v>
      </c>
      <c r="F1514" s="2">
        <f t="shared" ca="1" si="97"/>
        <v>-20.714840219165371</v>
      </c>
    </row>
    <row r="1515" spans="5:6" x14ac:dyDescent="0.25">
      <c r="E1515" s="2">
        <f t="shared" ca="1" si="96"/>
        <v>7.5289502294463739E-2</v>
      </c>
      <c r="F1515" s="2">
        <f t="shared" ca="1" si="97"/>
        <v>-0.65933596992425514</v>
      </c>
    </row>
    <row r="1516" spans="5:6" x14ac:dyDescent="0.25">
      <c r="E1516" s="2">
        <f t="shared" ca="1" si="96"/>
        <v>0.70933534637876727</v>
      </c>
      <c r="F1516" s="2">
        <f t="shared" ca="1" si="97"/>
        <v>81.726725274413994</v>
      </c>
    </row>
    <row r="1517" spans="5:6" x14ac:dyDescent="0.25">
      <c r="E1517" s="2">
        <f t="shared" ca="1" si="96"/>
        <v>0.92589916719039733</v>
      </c>
      <c r="F1517" s="2">
        <f t="shared" ca="1" si="97"/>
        <v>134.09434553700703</v>
      </c>
    </row>
    <row r="1518" spans="5:6" x14ac:dyDescent="0.25">
      <c r="E1518" s="2">
        <f t="shared" ca="1" si="96"/>
        <v>0.44728552320482673</v>
      </c>
      <c r="F1518" s="2">
        <f t="shared" ca="1" si="97"/>
        <v>50.08553391519964</v>
      </c>
    </row>
    <row r="1519" spans="5:6" x14ac:dyDescent="0.25">
      <c r="E1519" s="2">
        <f t="shared" ca="1" si="96"/>
        <v>7.8990070468842877E-2</v>
      </c>
      <c r="F1519" s="2">
        <f t="shared" ca="1" si="97"/>
        <v>0.28747163946233378</v>
      </c>
    </row>
    <row r="1520" spans="5:6" x14ac:dyDescent="0.25">
      <c r="E1520" s="2">
        <f t="shared" ca="1" si="96"/>
        <v>0.8637832757458892</v>
      </c>
      <c r="F1520" s="2">
        <f t="shared" ca="1" si="97"/>
        <v>111.83993323812643</v>
      </c>
    </row>
    <row r="1521" spans="5:6" x14ac:dyDescent="0.25">
      <c r="E1521" s="2">
        <f t="shared" ca="1" si="96"/>
        <v>0.28148030763242304</v>
      </c>
      <c r="F1521" s="2">
        <f t="shared" ca="1" si="97"/>
        <v>31.851889312395468</v>
      </c>
    </row>
    <row r="1522" spans="5:6" x14ac:dyDescent="0.25">
      <c r="E1522" s="2">
        <f t="shared" ca="1" si="96"/>
        <v>6.6267688190957408E-2</v>
      </c>
      <c r="F1522" s="2">
        <f t="shared" ca="1" si="97"/>
        <v>-3.1255473741972075</v>
      </c>
    </row>
    <row r="1523" spans="5:6" x14ac:dyDescent="0.25">
      <c r="E1523" s="2">
        <f t="shared" ca="1" si="96"/>
        <v>0.40755380104061778</v>
      </c>
      <c r="F1523" s="2">
        <f t="shared" ca="1" si="97"/>
        <v>45.813511217667347</v>
      </c>
    </row>
    <row r="1524" spans="5:6" x14ac:dyDescent="0.25">
      <c r="E1524" s="2">
        <f t="shared" ca="1" si="96"/>
        <v>0.87495337515187577</v>
      </c>
      <c r="F1524" s="2">
        <f t="shared" ca="1" si="97"/>
        <v>115.03569883544787</v>
      </c>
    </row>
    <row r="1525" spans="5:6" x14ac:dyDescent="0.25">
      <c r="E1525" s="2">
        <f t="shared" ca="1" si="96"/>
        <v>0.59924966574306138</v>
      </c>
      <c r="F1525" s="2">
        <f t="shared" ca="1" si="97"/>
        <v>67.165314321869602</v>
      </c>
    </row>
    <row r="1526" spans="5:6" x14ac:dyDescent="0.25">
      <c r="E1526" s="2">
        <f t="shared" ca="1" si="96"/>
        <v>0.59187102470707165</v>
      </c>
      <c r="F1526" s="2">
        <f t="shared" ca="1" si="97"/>
        <v>66.280259091865076</v>
      </c>
    </row>
    <row r="1527" spans="5:6" x14ac:dyDescent="0.25">
      <c r="E1527" s="2">
        <f t="shared" ca="1" si="96"/>
        <v>4.253490680904537E-2</v>
      </c>
      <c r="F1527" s="2">
        <f t="shared" ca="1" si="97"/>
        <v>-11.186090549530206</v>
      </c>
    </row>
    <row r="1528" spans="5:6" x14ac:dyDescent="0.25">
      <c r="E1528" s="2">
        <f t="shared" ca="1" si="96"/>
        <v>0.8658865696078023</v>
      </c>
      <c r="F1528" s="2">
        <f t="shared" ca="1" si="97"/>
        <v>112.42325206332785</v>
      </c>
    </row>
    <row r="1529" spans="5:6" x14ac:dyDescent="0.25">
      <c r="E1529" s="2">
        <f t="shared" ca="1" si="96"/>
        <v>0.61187011533993829</v>
      </c>
      <c r="F1529" s="2">
        <f t="shared" ca="1" si="97"/>
        <v>68.69946847947233</v>
      </c>
    </row>
    <row r="1530" spans="5:6" x14ac:dyDescent="0.25">
      <c r="E1530" s="2">
        <f t="shared" ca="1" si="96"/>
        <v>0.53775723979840351</v>
      </c>
      <c r="F1530" s="2">
        <f t="shared" ca="1" si="97"/>
        <v>60.011094515585569</v>
      </c>
    </row>
    <row r="1531" spans="5:6" x14ac:dyDescent="0.25">
      <c r="E1531" s="2">
        <f t="shared" ca="1" si="96"/>
        <v>0.56290736118180451</v>
      </c>
      <c r="F1531" s="2">
        <f t="shared" ca="1" si="97"/>
        <v>62.880940796905477</v>
      </c>
    </row>
    <row r="1532" spans="5:6" x14ac:dyDescent="0.25">
      <c r="E1532" s="2">
        <f t="shared" ca="1" si="96"/>
        <v>0.63026521337344588</v>
      </c>
      <c r="F1532" s="2">
        <f t="shared" ca="1" si="97"/>
        <v>70.986316544191709</v>
      </c>
    </row>
    <row r="1533" spans="5:6" x14ac:dyDescent="0.25">
      <c r="E1533" s="2">
        <f t="shared" ca="1" si="96"/>
        <v>6.0331719265135808E-2</v>
      </c>
      <c r="F1533" s="2">
        <f t="shared" ca="1" si="97"/>
        <v>-4.8935302090704962</v>
      </c>
    </row>
    <row r="1534" spans="5:6" x14ac:dyDescent="0.25">
      <c r="E1534" s="2">
        <f t="shared" ca="1" si="96"/>
        <v>0.57588617574233347</v>
      </c>
      <c r="F1534" s="2">
        <f t="shared" ca="1" si="97"/>
        <v>64.39035145603043</v>
      </c>
    </row>
    <row r="1535" spans="5:6" x14ac:dyDescent="0.25">
      <c r="E1535" s="2">
        <f t="shared" ca="1" si="96"/>
        <v>4.447859063988524E-2</v>
      </c>
      <c r="F1535" s="2">
        <f t="shared" ca="1" si="97"/>
        <v>-10.404975559259423</v>
      </c>
    </row>
    <row r="1536" spans="5:6" x14ac:dyDescent="0.25">
      <c r="E1536" s="2">
        <f t="shared" ca="1" si="96"/>
        <v>0.81522586084114468</v>
      </c>
      <c r="F1536" s="2">
        <f t="shared" ca="1" si="97"/>
        <v>100.18789332818578</v>
      </c>
    </row>
    <row r="1537" spans="5:6" x14ac:dyDescent="0.25">
      <c r="E1537" s="2">
        <f t="shared" ca="1" si="96"/>
        <v>0.77553193389987185</v>
      </c>
      <c r="F1537" s="2">
        <f t="shared" ca="1" si="97"/>
        <v>92.468880195804203</v>
      </c>
    </row>
    <row r="1538" spans="5:6" x14ac:dyDescent="0.25">
      <c r="E1538" s="2">
        <f t="shared" ca="1" si="96"/>
        <v>0.28097912686771365</v>
      </c>
      <c r="F1538" s="2">
        <f t="shared" ca="1" si="97"/>
        <v>31.793317945086805</v>
      </c>
    </row>
    <row r="1539" spans="5:6" x14ac:dyDescent="0.25">
      <c r="E1539" s="2">
        <f t="shared" ref="E1539:E1602" ca="1" si="98">RAND()</f>
        <v>0.67368578339258667</v>
      </c>
      <c r="F1539" s="2">
        <f t="shared" ref="F1539:F1602" ca="1" si="99">$C$3+$C$4*(-LN(E1539^(-1/$C$5)-1))</f>
        <v>76.672275325918179</v>
      </c>
    </row>
    <row r="1540" spans="5:6" x14ac:dyDescent="0.25">
      <c r="E1540" s="2">
        <f t="shared" ca="1" si="98"/>
        <v>5.1785425397109508E-3</v>
      </c>
      <c r="F1540" s="2">
        <f t="shared" ca="1" si="99"/>
        <v>-43.191260578040414</v>
      </c>
    </row>
    <row r="1541" spans="5:6" x14ac:dyDescent="0.25">
      <c r="E1541" s="2">
        <f t="shared" ca="1" si="98"/>
        <v>0.53270044616655832</v>
      </c>
      <c r="F1541" s="2">
        <f t="shared" ca="1" si="99"/>
        <v>59.441777468901066</v>
      </c>
    </row>
    <row r="1542" spans="5:6" x14ac:dyDescent="0.25">
      <c r="E1542" s="2">
        <f t="shared" ca="1" si="98"/>
        <v>0.15830101654084727</v>
      </c>
      <c r="F1542" s="2">
        <f t="shared" ca="1" si="99"/>
        <v>15.582403204617428</v>
      </c>
    </row>
    <row r="1543" spans="5:6" x14ac:dyDescent="0.25">
      <c r="E1543" s="2">
        <f t="shared" ca="1" si="98"/>
        <v>4.9988920133669401E-2</v>
      </c>
      <c r="F1543" s="2">
        <f t="shared" ca="1" si="99"/>
        <v>-8.3324736699039121</v>
      </c>
    </row>
    <row r="1544" spans="5:6" x14ac:dyDescent="0.25">
      <c r="E1544" s="2">
        <f t="shared" ca="1" si="98"/>
        <v>0.68431974790980954</v>
      </c>
      <c r="F1544" s="2">
        <f t="shared" ca="1" si="99"/>
        <v>78.138491513162307</v>
      </c>
    </row>
    <row r="1545" spans="5:6" x14ac:dyDescent="0.25">
      <c r="E1545" s="2">
        <f t="shared" ca="1" si="98"/>
        <v>0.88999888120549597</v>
      </c>
      <c r="F1545" s="2">
        <f t="shared" ca="1" si="99"/>
        <v>119.77545651746533</v>
      </c>
    </row>
    <row r="1546" spans="5:6" x14ac:dyDescent="0.25">
      <c r="E1546" s="2">
        <f t="shared" ca="1" si="98"/>
        <v>0.34281301083046545</v>
      </c>
      <c r="F1546" s="2">
        <f t="shared" ca="1" si="99"/>
        <v>38.787531149428517</v>
      </c>
    </row>
    <row r="1547" spans="5:6" x14ac:dyDescent="0.25">
      <c r="E1547" s="2">
        <f t="shared" ca="1" si="98"/>
        <v>2.4677861691714598E-2</v>
      </c>
      <c r="F1547" s="2">
        <f t="shared" ca="1" si="99"/>
        <v>-20.254959335103759</v>
      </c>
    </row>
    <row r="1548" spans="5:6" x14ac:dyDescent="0.25">
      <c r="E1548" s="2">
        <f t="shared" ca="1" si="98"/>
        <v>6.7034588679432017E-2</v>
      </c>
      <c r="F1548" s="2">
        <f t="shared" ca="1" si="99"/>
        <v>-2.906214706323583</v>
      </c>
    </row>
    <row r="1549" spans="5:6" x14ac:dyDescent="0.25">
      <c r="E1549" s="2">
        <f t="shared" ca="1" si="98"/>
        <v>0.2342078221297812</v>
      </c>
      <c r="F1549" s="2">
        <f t="shared" ca="1" si="99"/>
        <v>26.126974630389942</v>
      </c>
    </row>
    <row r="1550" spans="5:6" x14ac:dyDescent="0.25">
      <c r="E1550" s="2">
        <f t="shared" ca="1" si="98"/>
        <v>0.74525326158055549</v>
      </c>
      <c r="F1550" s="2">
        <f t="shared" ca="1" si="99"/>
        <v>87.291396622294073</v>
      </c>
    </row>
    <row r="1551" spans="5:6" x14ac:dyDescent="0.25">
      <c r="E1551" s="2">
        <f t="shared" ca="1" si="98"/>
        <v>0.82303987023734071</v>
      </c>
      <c r="F1551" s="2">
        <f t="shared" ca="1" si="99"/>
        <v>101.86846241299517</v>
      </c>
    </row>
    <row r="1552" spans="5:6" x14ac:dyDescent="0.25">
      <c r="E1552" s="2">
        <f t="shared" ca="1" si="98"/>
        <v>6.1621423734296021E-3</v>
      </c>
      <c r="F1552" s="2">
        <f t="shared" ca="1" si="99"/>
        <v>-40.793213633934364</v>
      </c>
    </row>
    <row r="1553" spans="5:6" x14ac:dyDescent="0.25">
      <c r="E1553" s="2">
        <f t="shared" ca="1" si="98"/>
        <v>0.55912909059729932</v>
      </c>
      <c r="F1553" s="2">
        <f t="shared" ca="1" si="99"/>
        <v>62.445395173402794</v>
      </c>
    </row>
    <row r="1554" spans="5:6" x14ac:dyDescent="0.25">
      <c r="E1554" s="2">
        <f t="shared" ca="1" si="98"/>
        <v>0.18261281976104971</v>
      </c>
      <c r="F1554" s="2">
        <f t="shared" ca="1" si="99"/>
        <v>19.21428672053618</v>
      </c>
    </row>
    <row r="1555" spans="5:6" x14ac:dyDescent="0.25">
      <c r="E1555" s="2">
        <f t="shared" ca="1" si="98"/>
        <v>0.47576564844612002</v>
      </c>
      <c r="F1555" s="2">
        <f t="shared" ca="1" si="99"/>
        <v>53.164435574185887</v>
      </c>
    </row>
    <row r="1556" spans="5:6" x14ac:dyDescent="0.25">
      <c r="E1556" s="2">
        <f t="shared" ca="1" si="98"/>
        <v>0.22393079890966849</v>
      </c>
      <c r="F1556" s="2">
        <f t="shared" ca="1" si="99"/>
        <v>24.816835991485299</v>
      </c>
    </row>
    <row r="1557" spans="5:6" x14ac:dyDescent="0.25">
      <c r="E1557" s="2">
        <f t="shared" ca="1" si="98"/>
        <v>0.65102511329547952</v>
      </c>
      <c r="F1557" s="2">
        <f t="shared" ca="1" si="99"/>
        <v>73.649389795160204</v>
      </c>
    </row>
    <row r="1558" spans="5:6" x14ac:dyDescent="0.25">
      <c r="E1558" s="2">
        <f t="shared" ca="1" si="98"/>
        <v>0.50372834700212832</v>
      </c>
      <c r="F1558" s="2">
        <f t="shared" ca="1" si="99"/>
        <v>56.220911629941028</v>
      </c>
    </row>
    <row r="1559" spans="5:6" x14ac:dyDescent="0.25">
      <c r="E1559" s="2">
        <f t="shared" ca="1" si="98"/>
        <v>0.61057977003859165</v>
      </c>
      <c r="F1559" s="2">
        <f t="shared" ca="1" si="99"/>
        <v>68.541376845631163</v>
      </c>
    </row>
    <row r="1560" spans="5:6" x14ac:dyDescent="0.25">
      <c r="E1560" s="2">
        <f t="shared" ca="1" si="98"/>
        <v>0.14399549670983092</v>
      </c>
      <c r="F1560" s="2">
        <f t="shared" ca="1" si="99"/>
        <v>13.285978173075847</v>
      </c>
    </row>
    <row r="1561" spans="5:6" x14ac:dyDescent="0.25">
      <c r="E1561" s="2">
        <f t="shared" ca="1" si="98"/>
        <v>0.26574254482727988</v>
      </c>
      <c r="F1561" s="2">
        <f t="shared" ca="1" si="99"/>
        <v>29.993345177877565</v>
      </c>
    </row>
    <row r="1562" spans="5:6" x14ac:dyDescent="0.25">
      <c r="E1562" s="2">
        <f t="shared" ca="1" si="98"/>
        <v>0.42228741799199465</v>
      </c>
      <c r="F1562" s="2">
        <f t="shared" ca="1" si="99"/>
        <v>47.397134937734762</v>
      </c>
    </row>
    <row r="1563" spans="5:6" x14ac:dyDescent="0.25">
      <c r="E1563" s="2">
        <f t="shared" ca="1" si="98"/>
        <v>0.71185725674354072</v>
      </c>
      <c r="F1563" s="2">
        <f t="shared" ca="1" si="99"/>
        <v>82.100405641198776</v>
      </c>
    </row>
    <row r="1564" spans="5:6" x14ac:dyDescent="0.25">
      <c r="E1564" s="2">
        <f t="shared" ca="1" si="98"/>
        <v>6.8880416538463218E-2</v>
      </c>
      <c r="F1564" s="2">
        <f t="shared" ca="1" si="99"/>
        <v>-2.3861364410149442</v>
      </c>
    </row>
    <row r="1565" spans="5:6" x14ac:dyDescent="0.25">
      <c r="E1565" s="2">
        <f t="shared" ca="1" si="98"/>
        <v>0.32887529738592591</v>
      </c>
      <c r="F1565" s="2">
        <f t="shared" ca="1" si="99"/>
        <v>37.244814885447582</v>
      </c>
    </row>
    <row r="1566" spans="5:6" x14ac:dyDescent="0.25">
      <c r="E1566" s="2">
        <f t="shared" ca="1" si="98"/>
        <v>0.83579902271095607</v>
      </c>
      <c r="F1566" s="2">
        <f t="shared" ca="1" si="99"/>
        <v>104.75424553948613</v>
      </c>
    </row>
    <row r="1567" spans="5:6" x14ac:dyDescent="0.25">
      <c r="E1567" s="2">
        <f t="shared" ca="1" si="98"/>
        <v>0.27551242519745545</v>
      </c>
      <c r="F1567" s="2">
        <f t="shared" ca="1" si="99"/>
        <v>31.151904926536339</v>
      </c>
    </row>
    <row r="1568" spans="5:6" x14ac:dyDescent="0.25">
      <c r="E1568" s="2">
        <f t="shared" ca="1" si="98"/>
        <v>0.14679819291333351</v>
      </c>
      <c r="F1568" s="2">
        <f t="shared" ca="1" si="99"/>
        <v>13.746722797174844</v>
      </c>
    </row>
    <row r="1569" spans="5:6" x14ac:dyDescent="0.25">
      <c r="E1569" s="2">
        <f t="shared" ca="1" si="98"/>
        <v>0.32729064636553473</v>
      </c>
      <c r="F1569" s="2">
        <f t="shared" ca="1" si="99"/>
        <v>37.068402717690006</v>
      </c>
    </row>
    <row r="1570" spans="5:6" x14ac:dyDescent="0.25">
      <c r="E1570" s="2">
        <f t="shared" ca="1" si="98"/>
        <v>0.41737458957151596</v>
      </c>
      <c r="F1570" s="2">
        <f t="shared" ca="1" si="99"/>
        <v>46.869205903912317</v>
      </c>
    </row>
    <row r="1571" spans="5:6" x14ac:dyDescent="0.25">
      <c r="E1571" s="2">
        <f t="shared" ca="1" si="98"/>
        <v>0.64602141844391392</v>
      </c>
      <c r="F1571" s="2">
        <f t="shared" ca="1" si="99"/>
        <v>72.998850762257376</v>
      </c>
    </row>
    <row r="1572" spans="5:6" x14ac:dyDescent="0.25">
      <c r="E1572" s="2">
        <f t="shared" ca="1" si="98"/>
        <v>0.77963853556586615</v>
      </c>
      <c r="F1572" s="2">
        <f t="shared" ca="1" si="99"/>
        <v>93.213030050635737</v>
      </c>
    </row>
    <row r="1573" spans="5:6" x14ac:dyDescent="0.25">
      <c r="E1573" s="2">
        <f t="shared" ca="1" si="98"/>
        <v>0.22130181822910289</v>
      </c>
      <c r="F1573" s="2">
        <f t="shared" ca="1" si="99"/>
        <v>24.477080794194983</v>
      </c>
    </row>
    <row r="1574" spans="5:6" x14ac:dyDescent="0.25">
      <c r="E1574" s="2">
        <f t="shared" ca="1" si="98"/>
        <v>0.15477154983001395</v>
      </c>
      <c r="F1574" s="2">
        <f t="shared" ca="1" si="99"/>
        <v>15.028156023242607</v>
      </c>
    </row>
    <row r="1575" spans="5:6" x14ac:dyDescent="0.25">
      <c r="E1575" s="2">
        <f t="shared" ca="1" si="98"/>
        <v>0.16617976433749415</v>
      </c>
      <c r="F1575" s="2">
        <f t="shared" ca="1" si="99"/>
        <v>16.793239364122535</v>
      </c>
    </row>
    <row r="1576" spans="5:6" x14ac:dyDescent="0.25">
      <c r="E1576" s="2">
        <f t="shared" ca="1" si="98"/>
        <v>0.34055648400972938</v>
      </c>
      <c r="F1576" s="2">
        <f t="shared" ca="1" si="99"/>
        <v>38.53878450562317</v>
      </c>
    </row>
    <row r="1577" spans="5:6" x14ac:dyDescent="0.25">
      <c r="E1577" s="2">
        <f t="shared" ca="1" si="98"/>
        <v>0.17207694114095018</v>
      </c>
      <c r="F1577" s="2">
        <f t="shared" ca="1" si="99"/>
        <v>17.677381483563593</v>
      </c>
    </row>
    <row r="1578" spans="5:6" x14ac:dyDescent="0.25">
      <c r="E1578" s="2">
        <f t="shared" ca="1" si="98"/>
        <v>0.16257229864422829</v>
      </c>
      <c r="F1578" s="2">
        <f t="shared" ca="1" si="99"/>
        <v>16.243204053980438</v>
      </c>
    </row>
    <row r="1579" spans="5:6" x14ac:dyDescent="0.25">
      <c r="E1579" s="2">
        <f t="shared" ca="1" si="98"/>
        <v>7.4801919052145727E-2</v>
      </c>
      <c r="F1579" s="2">
        <f t="shared" ca="1" si="99"/>
        <v>-0.78668777035880133</v>
      </c>
    </row>
    <row r="1580" spans="5:6" x14ac:dyDescent="0.25">
      <c r="E1580" s="2">
        <f t="shared" ca="1" si="98"/>
        <v>0.62541292420065597</v>
      </c>
      <c r="F1580" s="2">
        <f t="shared" ca="1" si="99"/>
        <v>70.376855973235948</v>
      </c>
    </row>
    <row r="1581" spans="5:6" x14ac:dyDescent="0.25">
      <c r="E1581" s="2">
        <f t="shared" ca="1" si="98"/>
        <v>6.2862869795835885E-2</v>
      </c>
      <c r="F1581" s="2">
        <f t="shared" ca="1" si="99"/>
        <v>-4.1237709225623203</v>
      </c>
    </row>
    <row r="1582" spans="5:6" x14ac:dyDescent="0.25">
      <c r="E1582" s="2">
        <f t="shared" ca="1" si="98"/>
        <v>0.43010389326093701</v>
      </c>
      <c r="F1582" s="2">
        <f t="shared" ca="1" si="99"/>
        <v>48.237142802134343</v>
      </c>
    </row>
    <row r="1583" spans="5:6" x14ac:dyDescent="0.25">
      <c r="E1583" s="2">
        <f t="shared" ca="1" si="98"/>
        <v>0.1372000813573937</v>
      </c>
      <c r="F1583" s="2">
        <f t="shared" ca="1" si="99"/>
        <v>12.144684449498646</v>
      </c>
    </row>
    <row r="1584" spans="5:6" x14ac:dyDescent="0.25">
      <c r="E1584" s="2">
        <f t="shared" ca="1" si="98"/>
        <v>0.37903988580034531</v>
      </c>
      <c r="F1584" s="2">
        <f t="shared" ca="1" si="99"/>
        <v>42.739118562105432</v>
      </c>
    </row>
    <row r="1585" spans="5:6" x14ac:dyDescent="0.25">
      <c r="E1585" s="2">
        <f t="shared" ca="1" si="98"/>
        <v>0.33342610754410384</v>
      </c>
      <c r="F1585" s="2">
        <f t="shared" ca="1" si="99"/>
        <v>37.750237617901774</v>
      </c>
    </row>
    <row r="1586" spans="5:6" x14ac:dyDescent="0.25">
      <c r="E1586" s="2">
        <f t="shared" ca="1" si="98"/>
        <v>0.42780228444323709</v>
      </c>
      <c r="F1586" s="2">
        <f t="shared" ca="1" si="99"/>
        <v>47.98977265186678</v>
      </c>
    </row>
    <row r="1587" spans="5:6" x14ac:dyDescent="0.25">
      <c r="E1587" s="2">
        <f t="shared" ca="1" si="98"/>
        <v>6.6715769990615903E-2</v>
      </c>
      <c r="F1587" s="2">
        <f t="shared" ca="1" si="99"/>
        <v>-2.9971598084049251</v>
      </c>
    </row>
    <row r="1588" spans="5:6" x14ac:dyDescent="0.25">
      <c r="E1588" s="2">
        <f t="shared" ca="1" si="98"/>
        <v>0.16726192918416138</v>
      </c>
      <c r="F1588" s="2">
        <f t="shared" ca="1" si="99"/>
        <v>16.956852176923384</v>
      </c>
    </row>
    <row r="1589" spans="5:6" x14ac:dyDescent="0.25">
      <c r="E1589" s="2">
        <f t="shared" ca="1" si="98"/>
        <v>0.76480797784102095</v>
      </c>
      <c r="F1589" s="2">
        <f t="shared" ca="1" si="99"/>
        <v>90.575667818963979</v>
      </c>
    </row>
    <row r="1590" spans="5:6" x14ac:dyDescent="0.25">
      <c r="E1590" s="2">
        <f t="shared" ca="1" si="98"/>
        <v>0.35955743138819152</v>
      </c>
      <c r="F1590" s="2">
        <f t="shared" ca="1" si="99"/>
        <v>40.622756855401519</v>
      </c>
    </row>
    <row r="1591" spans="5:6" x14ac:dyDescent="0.25">
      <c r="E1591" s="2">
        <f t="shared" ca="1" si="98"/>
        <v>0.74899737896215945</v>
      </c>
      <c r="F1591" s="2">
        <f t="shared" ca="1" si="99"/>
        <v>87.904734731905307</v>
      </c>
    </row>
    <row r="1592" spans="5:6" x14ac:dyDescent="0.25">
      <c r="E1592" s="2">
        <f t="shared" ca="1" si="98"/>
        <v>0.6690300975931126</v>
      </c>
      <c r="F1592" s="2">
        <f t="shared" ca="1" si="99"/>
        <v>76.040359529531173</v>
      </c>
    </row>
    <row r="1593" spans="5:6" x14ac:dyDescent="0.25">
      <c r="E1593" s="2">
        <f t="shared" ca="1" si="98"/>
        <v>0.2634984170487561</v>
      </c>
      <c r="F1593" s="2">
        <f t="shared" ca="1" si="99"/>
        <v>29.724865633237805</v>
      </c>
    </row>
    <row r="1594" spans="5:6" x14ac:dyDescent="0.25">
      <c r="E1594" s="2">
        <f t="shared" ca="1" si="98"/>
        <v>0.65079893064300198</v>
      </c>
      <c r="F1594" s="2">
        <f t="shared" ca="1" si="99"/>
        <v>73.619858512754689</v>
      </c>
    </row>
    <row r="1595" spans="5:6" x14ac:dyDescent="0.25">
      <c r="E1595" s="2">
        <f t="shared" ca="1" si="98"/>
        <v>0.38638937706877374</v>
      </c>
      <c r="F1595" s="2">
        <f t="shared" ca="1" si="99"/>
        <v>43.533547302901376</v>
      </c>
    </row>
    <row r="1596" spans="5:6" x14ac:dyDescent="0.25">
      <c r="E1596" s="2">
        <f t="shared" ca="1" si="98"/>
        <v>0.50142877472153824</v>
      </c>
      <c r="F1596" s="2">
        <f t="shared" ca="1" si="99"/>
        <v>55.967876835045033</v>
      </c>
    </row>
    <row r="1597" spans="5:6" x14ac:dyDescent="0.25">
      <c r="E1597" s="2">
        <f t="shared" ca="1" si="98"/>
        <v>0.42843990025416545</v>
      </c>
      <c r="F1597" s="2">
        <f t="shared" ca="1" si="99"/>
        <v>48.058298790264487</v>
      </c>
    </row>
    <row r="1598" spans="5:6" x14ac:dyDescent="0.25">
      <c r="E1598" s="2">
        <f t="shared" ca="1" si="98"/>
        <v>5.4270617203231897E-2</v>
      </c>
      <c r="F1598" s="2">
        <f t="shared" ca="1" si="99"/>
        <v>-6.845858741146202</v>
      </c>
    </row>
    <row r="1599" spans="5:6" x14ac:dyDescent="0.25">
      <c r="E1599" s="2">
        <f t="shared" ca="1" si="98"/>
        <v>0.29452630248972833</v>
      </c>
      <c r="F1599" s="2">
        <f t="shared" ca="1" si="99"/>
        <v>33.363693785329701</v>
      </c>
    </row>
    <row r="1600" spans="5:6" x14ac:dyDescent="0.25">
      <c r="E1600" s="2">
        <f t="shared" ca="1" si="98"/>
        <v>0.43785449505640983</v>
      </c>
      <c r="F1600" s="2">
        <f t="shared" ca="1" si="99"/>
        <v>49.07046740631634</v>
      </c>
    </row>
    <row r="1601" spans="5:6" x14ac:dyDescent="0.25">
      <c r="E1601" s="2">
        <f t="shared" ca="1" si="98"/>
        <v>0.39987495865686562</v>
      </c>
      <c r="F1601" s="2">
        <f t="shared" ca="1" si="99"/>
        <v>44.987321119877556</v>
      </c>
    </row>
    <row r="1602" spans="5:6" x14ac:dyDescent="0.25">
      <c r="E1602" s="2">
        <f t="shared" ca="1" si="98"/>
        <v>0.94375352050077532</v>
      </c>
      <c r="F1602" s="2">
        <f t="shared" ca="1" si="99"/>
        <v>143.89726096063106</v>
      </c>
    </row>
    <row r="1603" spans="5:6" x14ac:dyDescent="0.25">
      <c r="E1603" s="2">
        <f t="shared" ref="E1603:E1666" ca="1" si="100">RAND()</f>
        <v>0.67400041147993184</v>
      </c>
      <c r="F1603" s="2">
        <f t="shared" ref="F1603:F1666" ca="1" si="101">$C$3+$C$4*(-LN(E1603^(-1/$C$5)-1))</f>
        <v>76.715194067689751</v>
      </c>
    </row>
    <row r="1604" spans="5:6" x14ac:dyDescent="0.25">
      <c r="E1604" s="2">
        <f t="shared" ca="1" si="100"/>
        <v>0.2185190209369765</v>
      </c>
      <c r="F1604" s="2">
        <f t="shared" ca="1" si="101"/>
        <v>24.115286102583692</v>
      </c>
    </row>
    <row r="1605" spans="5:6" x14ac:dyDescent="0.25">
      <c r="E1605" s="2">
        <f t="shared" ca="1" si="100"/>
        <v>0.57501521311879122</v>
      </c>
      <c r="F1605" s="2">
        <f t="shared" ca="1" si="101"/>
        <v>64.288388353292447</v>
      </c>
    </row>
    <row r="1606" spans="5:6" x14ac:dyDescent="0.25">
      <c r="E1606" s="2">
        <f t="shared" ca="1" si="100"/>
        <v>0.76084891690117362</v>
      </c>
      <c r="F1606" s="2">
        <f t="shared" ca="1" si="101"/>
        <v>89.893993087402905</v>
      </c>
    </row>
    <row r="1607" spans="5:6" x14ac:dyDescent="0.25">
      <c r="E1607" s="2">
        <f t="shared" ca="1" si="100"/>
        <v>0.59342466785303238</v>
      </c>
      <c r="F1607" s="2">
        <f t="shared" ca="1" si="101"/>
        <v>66.465920085817316</v>
      </c>
    </row>
    <row r="1608" spans="5:6" x14ac:dyDescent="0.25">
      <c r="E1608" s="2">
        <f t="shared" ca="1" si="100"/>
        <v>0.30563941790845628</v>
      </c>
      <c r="F1608" s="2">
        <f t="shared" ca="1" si="101"/>
        <v>34.633686675149967</v>
      </c>
    </row>
    <row r="1609" spans="5:6" x14ac:dyDescent="0.25">
      <c r="E1609" s="2">
        <f t="shared" ca="1" si="100"/>
        <v>0.47546960125232096</v>
      </c>
      <c r="F1609" s="2">
        <f t="shared" ca="1" si="101"/>
        <v>53.132284816749454</v>
      </c>
    </row>
    <row r="1610" spans="5:6" x14ac:dyDescent="0.25">
      <c r="E1610" s="2">
        <f t="shared" ca="1" si="100"/>
        <v>0.27430649135583896</v>
      </c>
      <c r="F1610" s="2">
        <f t="shared" ca="1" si="101"/>
        <v>31.009769520093972</v>
      </c>
    </row>
    <row r="1611" spans="5:6" x14ac:dyDescent="0.25">
      <c r="E1611" s="2">
        <f t="shared" ca="1" si="100"/>
        <v>0.99415574109841298</v>
      </c>
      <c r="F1611" s="2">
        <f t="shared" ca="1" si="101"/>
        <v>222.05804905499409</v>
      </c>
    </row>
    <row r="1612" spans="5:6" x14ac:dyDescent="0.25">
      <c r="E1612" s="2">
        <f t="shared" ca="1" si="100"/>
        <v>0.87071986510517474</v>
      </c>
      <c r="F1612" s="2">
        <f t="shared" ca="1" si="101"/>
        <v>113.79539056256881</v>
      </c>
    </row>
    <row r="1613" spans="5:6" x14ac:dyDescent="0.25">
      <c r="E1613" s="2">
        <f t="shared" ca="1" si="100"/>
        <v>7.5616171266027488E-2</v>
      </c>
      <c r="F1613" s="2">
        <f t="shared" ca="1" si="101"/>
        <v>-0.57436195269099066</v>
      </c>
    </row>
    <row r="1614" spans="5:6" x14ac:dyDescent="0.25">
      <c r="E1614" s="2">
        <f t="shared" ca="1" si="100"/>
        <v>0.50776188686071178</v>
      </c>
      <c r="F1614" s="2">
        <f t="shared" ca="1" si="101"/>
        <v>56.665582707364351</v>
      </c>
    </row>
    <row r="1615" spans="5:6" x14ac:dyDescent="0.25">
      <c r="E1615" s="2">
        <f t="shared" ca="1" si="100"/>
        <v>0.3656405588480941</v>
      </c>
      <c r="F1615" s="2">
        <f t="shared" ca="1" si="101"/>
        <v>41.285450621802312</v>
      </c>
    </row>
    <row r="1616" spans="5:6" x14ac:dyDescent="0.25">
      <c r="E1616" s="2">
        <f t="shared" ca="1" si="100"/>
        <v>0.37835760733754265</v>
      </c>
      <c r="F1616" s="2">
        <f t="shared" ca="1" si="101"/>
        <v>42.66527520520976</v>
      </c>
    </row>
    <row r="1617" spans="5:6" x14ac:dyDescent="0.25">
      <c r="E1617" s="2">
        <f t="shared" ca="1" si="100"/>
        <v>6.9645285614616803E-2</v>
      </c>
      <c r="F1617" s="2">
        <f t="shared" ca="1" si="101"/>
        <v>-2.1737659782268004</v>
      </c>
    </row>
    <row r="1618" spans="5:6" x14ac:dyDescent="0.25">
      <c r="E1618" s="2">
        <f t="shared" ca="1" si="100"/>
        <v>0.70857047401443329</v>
      </c>
      <c r="F1618" s="2">
        <f t="shared" ca="1" si="101"/>
        <v>81.613851196681239</v>
      </c>
    </row>
    <row r="1619" spans="5:6" x14ac:dyDescent="0.25">
      <c r="E1619" s="2">
        <f t="shared" ca="1" si="100"/>
        <v>0.78749269216935336</v>
      </c>
      <c r="F1619" s="2">
        <f t="shared" ca="1" si="101"/>
        <v>94.668039602661693</v>
      </c>
    </row>
    <row r="1620" spans="5:6" x14ac:dyDescent="0.25">
      <c r="E1620" s="2">
        <f t="shared" ca="1" si="100"/>
        <v>0.13641636975976257</v>
      </c>
      <c r="F1620" s="2">
        <f t="shared" ca="1" si="101"/>
        <v>12.010745987235584</v>
      </c>
    </row>
    <row r="1621" spans="5:6" x14ac:dyDescent="0.25">
      <c r="E1621" s="2">
        <f t="shared" ca="1" si="100"/>
        <v>0.62003168953578724</v>
      </c>
      <c r="F1621" s="2">
        <f t="shared" ca="1" si="101"/>
        <v>69.70628632583518</v>
      </c>
    </row>
    <row r="1622" spans="5:6" x14ac:dyDescent="0.25">
      <c r="E1622" s="2">
        <f t="shared" ca="1" si="100"/>
        <v>0.28775252435008836</v>
      </c>
      <c r="F1622" s="2">
        <f t="shared" ca="1" si="101"/>
        <v>32.581741080553968</v>
      </c>
    </row>
    <row r="1623" spans="5:6" x14ac:dyDescent="0.25">
      <c r="E1623" s="2">
        <f t="shared" ca="1" si="100"/>
        <v>0.79400821556915058</v>
      </c>
      <c r="F1623" s="2">
        <f t="shared" ca="1" si="101"/>
        <v>95.908702437369229</v>
      </c>
    </row>
    <row r="1624" spans="5:6" x14ac:dyDescent="0.25">
      <c r="E1624" s="2">
        <f t="shared" ca="1" si="100"/>
        <v>5.7737395333401054E-2</v>
      </c>
      <c r="F1624" s="2">
        <f t="shared" ca="1" si="101"/>
        <v>-5.7092756915884149</v>
      </c>
    </row>
    <row r="1625" spans="5:6" x14ac:dyDescent="0.25">
      <c r="E1625" s="2">
        <f t="shared" ca="1" si="100"/>
        <v>0.35799763681498376</v>
      </c>
      <c r="F1625" s="2">
        <f t="shared" ca="1" si="101"/>
        <v>40.452517301403326</v>
      </c>
    </row>
    <row r="1626" spans="5:6" x14ac:dyDescent="0.25">
      <c r="E1626" s="2">
        <f t="shared" ca="1" si="100"/>
        <v>0.84938240873305781</v>
      </c>
      <c r="F1626" s="2">
        <f t="shared" ca="1" si="101"/>
        <v>108.04850980537444</v>
      </c>
    </row>
    <row r="1627" spans="5:6" x14ac:dyDescent="0.25">
      <c r="E1627" s="2">
        <f t="shared" ca="1" si="100"/>
        <v>0.44515146900412361</v>
      </c>
      <c r="F1627" s="2">
        <f t="shared" ca="1" si="101"/>
        <v>49.855711219913175</v>
      </c>
    </row>
    <row r="1628" spans="5:6" x14ac:dyDescent="0.25">
      <c r="E1628" s="2">
        <f t="shared" ca="1" si="100"/>
        <v>0.72771182333842632</v>
      </c>
      <c r="F1628" s="2">
        <f t="shared" ca="1" si="101"/>
        <v>84.505723027822597</v>
      </c>
    </row>
    <row r="1629" spans="5:6" x14ac:dyDescent="0.25">
      <c r="E1629" s="2">
        <f t="shared" ca="1" si="100"/>
        <v>5.6261919230830459E-2</v>
      </c>
      <c r="F1629" s="2">
        <f t="shared" ca="1" si="101"/>
        <v>-6.1862057212708059</v>
      </c>
    </row>
    <row r="1630" spans="5:6" x14ac:dyDescent="0.25">
      <c r="E1630" s="2">
        <f t="shared" ca="1" si="100"/>
        <v>0.93968709838734565</v>
      </c>
      <c r="F1630" s="2">
        <f t="shared" ca="1" si="101"/>
        <v>141.42674946135918</v>
      </c>
    </row>
    <row r="1631" spans="5:6" x14ac:dyDescent="0.25">
      <c r="E1631" s="2">
        <f t="shared" ca="1" si="100"/>
        <v>0.1830391425710145</v>
      </c>
      <c r="F1631" s="2">
        <f t="shared" ca="1" si="101"/>
        <v>19.27539973492852</v>
      </c>
    </row>
    <row r="1632" spans="5:6" x14ac:dyDescent="0.25">
      <c r="E1632" s="2">
        <f t="shared" ca="1" si="100"/>
        <v>0.8936046451572609</v>
      </c>
      <c r="F1632" s="2">
        <f t="shared" ca="1" si="101"/>
        <v>120.99911051066688</v>
      </c>
    </row>
    <row r="1633" spans="5:6" x14ac:dyDescent="0.25">
      <c r="E1633" s="2">
        <f t="shared" ca="1" si="100"/>
        <v>0.66173635543978881</v>
      </c>
      <c r="F1633" s="2">
        <f t="shared" ca="1" si="101"/>
        <v>75.061967009205844</v>
      </c>
    </row>
    <row r="1634" spans="5:6" x14ac:dyDescent="0.25">
      <c r="E1634" s="2">
        <f t="shared" ca="1" si="100"/>
        <v>0.57105834725696214</v>
      </c>
      <c r="F1634" s="2">
        <f t="shared" ca="1" si="101"/>
        <v>63.826404666286706</v>
      </c>
    </row>
    <row r="1635" spans="5:6" x14ac:dyDescent="0.25">
      <c r="E1635" s="2">
        <f t="shared" ca="1" si="100"/>
        <v>0.90488455219863906</v>
      </c>
      <c r="F1635" s="2">
        <f t="shared" ca="1" si="101"/>
        <v>125.0904822631624</v>
      </c>
    </row>
    <row r="1636" spans="5:6" x14ac:dyDescent="0.25">
      <c r="E1636" s="2">
        <f t="shared" ca="1" si="100"/>
        <v>0.72954302297247875</v>
      </c>
      <c r="F1636" s="2">
        <f t="shared" ca="1" si="101"/>
        <v>84.790119188081974</v>
      </c>
    </row>
    <row r="1637" spans="5:6" x14ac:dyDescent="0.25">
      <c r="E1637" s="2">
        <f t="shared" ca="1" si="100"/>
        <v>3.1529038291645772E-2</v>
      </c>
      <c r="F1637" s="2">
        <f t="shared" ca="1" si="101"/>
        <v>-16.268706291796182</v>
      </c>
    </row>
    <row r="1638" spans="5:6" x14ac:dyDescent="0.25">
      <c r="E1638" s="2">
        <f t="shared" ca="1" si="100"/>
        <v>0.79774803837456909</v>
      </c>
      <c r="F1638" s="2">
        <f t="shared" ca="1" si="101"/>
        <v>96.635462779019633</v>
      </c>
    </row>
    <row r="1639" spans="5:6" x14ac:dyDescent="0.25">
      <c r="E1639" s="2">
        <f t="shared" ca="1" si="100"/>
        <v>0.79445189068410726</v>
      </c>
      <c r="F1639" s="2">
        <f t="shared" ca="1" si="101"/>
        <v>95.994350579973243</v>
      </c>
    </row>
    <row r="1640" spans="5:6" x14ac:dyDescent="0.25">
      <c r="E1640" s="2">
        <f t="shared" ca="1" si="100"/>
        <v>0.59267725662378468</v>
      </c>
      <c r="F1640" s="2">
        <f t="shared" ca="1" si="101"/>
        <v>66.376558590267621</v>
      </c>
    </row>
    <row r="1641" spans="5:6" x14ac:dyDescent="0.25">
      <c r="E1641" s="2">
        <f t="shared" ca="1" si="100"/>
        <v>0.84019092894294289</v>
      </c>
      <c r="F1641" s="2">
        <f t="shared" ca="1" si="101"/>
        <v>105.79249547310052</v>
      </c>
    </row>
    <row r="1642" spans="5:6" x14ac:dyDescent="0.25">
      <c r="E1642" s="2">
        <f t="shared" ca="1" si="100"/>
        <v>0.75289980475363016</v>
      </c>
      <c r="F1642" s="2">
        <f t="shared" ca="1" si="101"/>
        <v>88.551545281973304</v>
      </c>
    </row>
    <row r="1643" spans="5:6" x14ac:dyDescent="0.25">
      <c r="E1643" s="2">
        <f t="shared" ca="1" si="100"/>
        <v>0.21482444408941248</v>
      </c>
      <c r="F1643" s="2">
        <f t="shared" ca="1" si="101"/>
        <v>23.631401972019191</v>
      </c>
    </row>
    <row r="1644" spans="5:6" x14ac:dyDescent="0.25">
      <c r="E1644" s="2">
        <f t="shared" ca="1" si="100"/>
        <v>0.68290611383525102</v>
      </c>
      <c r="F1644" s="2">
        <f t="shared" ca="1" si="101"/>
        <v>77.941681007734914</v>
      </c>
    </row>
    <row r="1645" spans="5:6" x14ac:dyDescent="0.25">
      <c r="E1645" s="2">
        <f t="shared" ca="1" si="100"/>
        <v>6.4246502451257181E-2</v>
      </c>
      <c r="F1645" s="2">
        <f t="shared" ca="1" si="101"/>
        <v>-3.7131699178276438</v>
      </c>
    </row>
    <row r="1646" spans="5:6" x14ac:dyDescent="0.25">
      <c r="E1646" s="2">
        <f t="shared" ca="1" si="100"/>
        <v>0.4028191724248773</v>
      </c>
      <c r="F1646" s="2">
        <f t="shared" ca="1" si="101"/>
        <v>45.304203477884073</v>
      </c>
    </row>
    <row r="1647" spans="5:6" x14ac:dyDescent="0.25">
      <c r="E1647" s="2">
        <f t="shared" ca="1" si="100"/>
        <v>0.29322039853975301</v>
      </c>
      <c r="F1647" s="2">
        <f t="shared" ca="1" si="101"/>
        <v>33.213427096914799</v>
      </c>
    </row>
    <row r="1648" spans="5:6" x14ac:dyDescent="0.25">
      <c r="E1648" s="2">
        <f t="shared" ca="1" si="100"/>
        <v>0.83535029839209662</v>
      </c>
      <c r="F1648" s="2">
        <f t="shared" ca="1" si="101"/>
        <v>104.64952816789084</v>
      </c>
    </row>
    <row r="1649" spans="5:6" x14ac:dyDescent="0.25">
      <c r="E1649" s="2">
        <f t="shared" ca="1" si="100"/>
        <v>0.30778012195029658</v>
      </c>
      <c r="F1649" s="2">
        <f t="shared" ca="1" si="101"/>
        <v>34.87661936223644</v>
      </c>
    </row>
    <row r="1650" spans="5:6" x14ac:dyDescent="0.25">
      <c r="E1650" s="2">
        <f t="shared" ca="1" si="100"/>
        <v>0.90792163168579187</v>
      </c>
      <c r="F1650" s="2">
        <f t="shared" ca="1" si="101"/>
        <v>126.26894814204333</v>
      </c>
    </row>
    <row r="1651" spans="5:6" x14ac:dyDescent="0.25">
      <c r="E1651" s="2">
        <f t="shared" ca="1" si="100"/>
        <v>0.30958104273124087</v>
      </c>
      <c r="F1651" s="2">
        <f t="shared" ca="1" si="101"/>
        <v>35.08059048178297</v>
      </c>
    </row>
    <row r="1652" spans="5:6" x14ac:dyDescent="0.25">
      <c r="E1652" s="2">
        <f t="shared" ca="1" si="100"/>
        <v>0.36538767031423358</v>
      </c>
      <c r="F1652" s="2">
        <f t="shared" ca="1" si="101"/>
        <v>41.257938371508438</v>
      </c>
    </row>
    <row r="1653" spans="5:6" x14ac:dyDescent="0.25">
      <c r="E1653" s="2">
        <f t="shared" ca="1" si="100"/>
        <v>0.25847254393568098</v>
      </c>
      <c r="F1653" s="2">
        <f t="shared" ca="1" si="101"/>
        <v>29.120193010922765</v>
      </c>
    </row>
    <row r="1654" spans="5:6" x14ac:dyDescent="0.25">
      <c r="E1654" s="2">
        <f t="shared" ca="1" si="100"/>
        <v>0.96903433529470862</v>
      </c>
      <c r="F1654" s="2">
        <f t="shared" ca="1" si="101"/>
        <v>164.78687191919974</v>
      </c>
    </row>
    <row r="1655" spans="5:6" x14ac:dyDescent="0.25">
      <c r="E1655" s="2">
        <f t="shared" ca="1" si="100"/>
        <v>4.8935773172277042E-2</v>
      </c>
      <c r="F1655" s="2">
        <f t="shared" ca="1" si="101"/>
        <v>-8.7137452692198529</v>
      </c>
    </row>
    <row r="1656" spans="5:6" x14ac:dyDescent="0.25">
      <c r="E1656" s="2">
        <f t="shared" ca="1" si="100"/>
        <v>0.77187650271655905</v>
      </c>
      <c r="F1656" s="2">
        <f t="shared" ca="1" si="101"/>
        <v>91.815613319069868</v>
      </c>
    </row>
    <row r="1657" spans="5:6" x14ac:dyDescent="0.25">
      <c r="E1657" s="2">
        <f t="shared" ca="1" si="100"/>
        <v>0.23405218401784911</v>
      </c>
      <c r="F1657" s="2">
        <f t="shared" ca="1" si="101"/>
        <v>26.107337958000006</v>
      </c>
    </row>
    <row r="1658" spans="5:6" x14ac:dyDescent="0.25">
      <c r="E1658" s="2">
        <f t="shared" ca="1" si="100"/>
        <v>0.56306564105749157</v>
      </c>
      <c r="F1658" s="2">
        <f t="shared" ca="1" si="101"/>
        <v>62.899223363111993</v>
      </c>
    </row>
    <row r="1659" spans="5:6" x14ac:dyDescent="0.25">
      <c r="E1659" s="2">
        <f t="shared" ca="1" si="100"/>
        <v>0.19889524260115876</v>
      </c>
      <c r="F1659" s="2">
        <f t="shared" ca="1" si="101"/>
        <v>21.494821506351457</v>
      </c>
    </row>
    <row r="1660" spans="5:6" x14ac:dyDescent="0.25">
      <c r="E1660" s="2">
        <f t="shared" ca="1" si="100"/>
        <v>0.89366161406768529</v>
      </c>
      <c r="F1660" s="2">
        <f t="shared" ca="1" si="101"/>
        <v>121.01874747531306</v>
      </c>
    </row>
    <row r="1661" spans="5:6" x14ac:dyDescent="0.25">
      <c r="E1661" s="2">
        <f t="shared" ca="1" si="100"/>
        <v>0.9529529633922641</v>
      </c>
      <c r="F1661" s="2">
        <f t="shared" ca="1" si="101"/>
        <v>150.18809301484671</v>
      </c>
    </row>
    <row r="1662" spans="5:6" x14ac:dyDescent="0.25">
      <c r="E1662" s="2">
        <f t="shared" ca="1" si="100"/>
        <v>0.496749560042965</v>
      </c>
      <c r="F1662" s="2">
        <f t="shared" ca="1" si="101"/>
        <v>55.454018617003875</v>
      </c>
    </row>
    <row r="1663" spans="5:6" x14ac:dyDescent="0.25">
      <c r="E1663" s="2">
        <f t="shared" ca="1" si="100"/>
        <v>0.5021379856287832</v>
      </c>
      <c r="F1663" s="2">
        <f t="shared" ca="1" si="101"/>
        <v>56.045879145072874</v>
      </c>
    </row>
    <row r="1664" spans="5:6" x14ac:dyDescent="0.25">
      <c r="E1664" s="2">
        <f t="shared" ca="1" si="100"/>
        <v>0.93976638860255068</v>
      </c>
      <c r="F1664" s="2">
        <f t="shared" ca="1" si="101"/>
        <v>141.47337619789434</v>
      </c>
    </row>
    <row r="1665" spans="5:6" x14ac:dyDescent="0.25">
      <c r="E1665" s="2">
        <f t="shared" ca="1" si="100"/>
        <v>0.92149350340574454</v>
      </c>
      <c r="F1665" s="2">
        <f t="shared" ca="1" si="101"/>
        <v>132.02353100619467</v>
      </c>
    </row>
    <row r="1666" spans="5:6" x14ac:dyDescent="0.25">
      <c r="E1666" s="2">
        <f t="shared" ca="1" si="100"/>
        <v>3.3524912530659479E-2</v>
      </c>
      <c r="F1666" s="2">
        <f t="shared" ca="1" si="101"/>
        <v>-15.246949694567082</v>
      </c>
    </row>
    <row r="1667" spans="5:6" x14ac:dyDescent="0.25">
      <c r="E1667" s="2">
        <f t="shared" ref="E1667:E1730" ca="1" si="102">RAND()</f>
        <v>0.35121468472394002</v>
      </c>
      <c r="F1667" s="2">
        <f t="shared" ref="F1667:F1730" ca="1" si="103">$C$3+$C$4*(-LN(E1667^(-1/$C$5)-1))</f>
        <v>39.710576365969786</v>
      </c>
    </row>
    <row r="1668" spans="5:6" x14ac:dyDescent="0.25">
      <c r="E1668" s="2">
        <f t="shared" ca="1" si="102"/>
        <v>0.40735923205288693</v>
      </c>
      <c r="F1668" s="2">
        <f t="shared" ca="1" si="103"/>
        <v>45.79258703894844</v>
      </c>
    </row>
    <row r="1669" spans="5:6" x14ac:dyDescent="0.25">
      <c r="E1669" s="2">
        <f t="shared" ca="1" si="102"/>
        <v>0.44742210735472943</v>
      </c>
      <c r="F1669" s="2">
        <f t="shared" ca="1" si="103"/>
        <v>50.100246115992562</v>
      </c>
    </row>
    <row r="1670" spans="5:6" x14ac:dyDescent="0.25">
      <c r="E1670" s="2">
        <f t="shared" ca="1" si="102"/>
        <v>0.37290245573984171</v>
      </c>
      <c r="F1670" s="2">
        <f t="shared" ca="1" si="103"/>
        <v>42.074220306809472</v>
      </c>
    </row>
    <row r="1671" spans="5:6" x14ac:dyDescent="0.25">
      <c r="E1671" s="2">
        <f t="shared" ca="1" si="102"/>
        <v>0.81224157016365894</v>
      </c>
      <c r="F1671" s="2">
        <f t="shared" ca="1" si="103"/>
        <v>99.561920463310884</v>
      </c>
    </row>
    <row r="1672" spans="5:6" x14ac:dyDescent="0.25">
      <c r="E1672" s="2">
        <f t="shared" ca="1" si="102"/>
        <v>6.8672471019013526E-2</v>
      </c>
      <c r="F1672" s="2">
        <f t="shared" ca="1" si="103"/>
        <v>-2.4441867656891354</v>
      </c>
    </row>
    <row r="1673" spans="5:6" x14ac:dyDescent="0.25">
      <c r="E1673" s="2">
        <f t="shared" ca="1" si="102"/>
        <v>0.53812632990623521</v>
      </c>
      <c r="F1673" s="2">
        <f t="shared" ca="1" si="103"/>
        <v>60.052741710168014</v>
      </c>
    </row>
    <row r="1674" spans="5:6" x14ac:dyDescent="0.25">
      <c r="E1674" s="2">
        <f t="shared" ca="1" si="102"/>
        <v>0.8640809147805617</v>
      </c>
      <c r="F1674" s="2">
        <f t="shared" ca="1" si="103"/>
        <v>111.92198808112821</v>
      </c>
    </row>
    <row r="1675" spans="5:6" x14ac:dyDescent="0.25">
      <c r="E1675" s="2">
        <f t="shared" ca="1" si="102"/>
        <v>0.23928613495524076</v>
      </c>
      <c r="F1675" s="2">
        <f t="shared" ca="1" si="103"/>
        <v>26.764431885168165</v>
      </c>
    </row>
    <row r="1676" spans="5:6" x14ac:dyDescent="0.25">
      <c r="E1676" s="2">
        <f t="shared" ca="1" si="102"/>
        <v>0.46506780490030009</v>
      </c>
      <c r="F1676" s="2">
        <f t="shared" ca="1" si="103"/>
        <v>52.004854977303935</v>
      </c>
    </row>
    <row r="1677" spans="5:6" x14ac:dyDescent="0.25">
      <c r="E1677" s="2">
        <f t="shared" ca="1" si="102"/>
        <v>0.37049342971473154</v>
      </c>
      <c r="F1677" s="2">
        <f t="shared" ca="1" si="103"/>
        <v>41.812819726389336</v>
      </c>
    </row>
    <row r="1678" spans="5:6" x14ac:dyDescent="0.25">
      <c r="E1678" s="2">
        <f t="shared" ca="1" si="102"/>
        <v>0.77427145557315513</v>
      </c>
      <c r="F1678" s="2">
        <f t="shared" ca="1" si="103"/>
        <v>92.242663795017691</v>
      </c>
    </row>
    <row r="1679" spans="5:6" x14ac:dyDescent="0.25">
      <c r="E1679" s="2">
        <f t="shared" ca="1" si="102"/>
        <v>0.78008905588246746</v>
      </c>
      <c r="F1679" s="2">
        <f t="shared" ca="1" si="103"/>
        <v>93.295345859490595</v>
      </c>
    </row>
    <row r="1680" spans="5:6" x14ac:dyDescent="0.25">
      <c r="E1680" s="2">
        <f t="shared" ca="1" si="102"/>
        <v>0.67141039285045223</v>
      </c>
      <c r="F1680" s="2">
        <f t="shared" ca="1" si="103"/>
        <v>76.36269935013847</v>
      </c>
    </row>
    <row r="1681" spans="5:6" x14ac:dyDescent="0.25">
      <c r="E1681" s="2">
        <f t="shared" ca="1" si="102"/>
        <v>0.4712263354420112</v>
      </c>
      <c r="F1681" s="2">
        <f t="shared" ca="1" si="103"/>
        <v>52.671863215460135</v>
      </c>
    </row>
    <row r="1682" spans="5:6" x14ac:dyDescent="0.25">
      <c r="E1682" s="2">
        <f t="shared" ca="1" si="102"/>
        <v>0.72631192856352456</v>
      </c>
      <c r="F1682" s="2">
        <f t="shared" ca="1" si="103"/>
        <v>84.289266658040802</v>
      </c>
    </row>
    <row r="1683" spans="5:6" x14ac:dyDescent="0.25">
      <c r="E1683" s="2">
        <f t="shared" ca="1" si="102"/>
        <v>0.92032036511445947</v>
      </c>
      <c r="F1683" s="2">
        <f t="shared" ca="1" si="103"/>
        <v>131.49061026538152</v>
      </c>
    </row>
    <row r="1684" spans="5:6" x14ac:dyDescent="0.25">
      <c r="E1684" s="2">
        <f t="shared" ca="1" si="102"/>
        <v>0.18526657354345899</v>
      </c>
      <c r="F1684" s="2">
        <f t="shared" ca="1" si="103"/>
        <v>19.593408967697435</v>
      </c>
    </row>
    <row r="1685" spans="5:6" x14ac:dyDescent="0.25">
      <c r="E1685" s="2">
        <f t="shared" ca="1" si="102"/>
        <v>0.88370995703434119</v>
      </c>
      <c r="F1685" s="2">
        <f t="shared" ca="1" si="103"/>
        <v>117.72656966482408</v>
      </c>
    </row>
    <row r="1686" spans="5:6" x14ac:dyDescent="0.25">
      <c r="E1686" s="2">
        <f t="shared" ca="1" si="102"/>
        <v>7.2620504122798191E-2</v>
      </c>
      <c r="F1686" s="2">
        <f t="shared" ca="1" si="103"/>
        <v>-1.3642836071217577</v>
      </c>
    </row>
    <row r="1687" spans="5:6" x14ac:dyDescent="0.25">
      <c r="E1687" s="2">
        <f t="shared" ca="1" si="102"/>
        <v>0.49787502713174048</v>
      </c>
      <c r="F1687" s="2">
        <f t="shared" ca="1" si="103"/>
        <v>55.577492291358062</v>
      </c>
    </row>
    <row r="1688" spans="5:6" x14ac:dyDescent="0.25">
      <c r="E1688" s="2">
        <f t="shared" ca="1" si="102"/>
        <v>0.50008561689256159</v>
      </c>
      <c r="F1688" s="2">
        <f t="shared" ca="1" si="103"/>
        <v>55.820237024288168</v>
      </c>
    </row>
    <row r="1689" spans="5:6" x14ac:dyDescent="0.25">
      <c r="E1689" s="2">
        <f t="shared" ca="1" si="102"/>
        <v>8.6504052590162694E-2</v>
      </c>
      <c r="F1689" s="2">
        <f t="shared" ca="1" si="103"/>
        <v>2.1123336981725505</v>
      </c>
    </row>
    <row r="1690" spans="5:6" x14ac:dyDescent="0.25">
      <c r="E1690" s="2">
        <f t="shared" ca="1" si="102"/>
        <v>0.1830340417903864</v>
      </c>
      <c r="F1690" s="2">
        <f t="shared" ca="1" si="103"/>
        <v>19.274669015761951</v>
      </c>
    </row>
    <row r="1691" spans="5:6" x14ac:dyDescent="0.25">
      <c r="E1691" s="2">
        <f t="shared" ca="1" si="102"/>
        <v>0.36384476331609983</v>
      </c>
      <c r="F1691" s="2">
        <f t="shared" ca="1" si="103"/>
        <v>41.09001416157033</v>
      </c>
    </row>
    <row r="1692" spans="5:6" x14ac:dyDescent="0.25">
      <c r="E1692" s="2">
        <f t="shared" ca="1" si="102"/>
        <v>0.36117694851233695</v>
      </c>
      <c r="F1692" s="2">
        <f t="shared" ca="1" si="103"/>
        <v>40.799374428868006</v>
      </c>
    </row>
    <row r="1693" spans="5:6" x14ac:dyDescent="0.25">
      <c r="E1693" s="2">
        <f t="shared" ca="1" si="102"/>
        <v>8.7621568951718132E-2</v>
      </c>
      <c r="F1693" s="2">
        <f t="shared" ca="1" si="103"/>
        <v>2.3736056471383851</v>
      </c>
    </row>
    <row r="1694" spans="5:6" x14ac:dyDescent="0.25">
      <c r="E1694" s="2">
        <f t="shared" ca="1" si="102"/>
        <v>0.29770167204763143</v>
      </c>
      <c r="F1694" s="2">
        <f t="shared" ca="1" si="103"/>
        <v>33.72814419121373</v>
      </c>
    </row>
    <row r="1695" spans="5:6" x14ac:dyDescent="0.25">
      <c r="E1695" s="2">
        <f t="shared" ca="1" si="102"/>
        <v>0.1249310645474494</v>
      </c>
      <c r="F1695" s="2">
        <f t="shared" ca="1" si="103"/>
        <v>9.9874974058562618</v>
      </c>
    </row>
    <row r="1696" spans="5:6" x14ac:dyDescent="0.25">
      <c r="E1696" s="2">
        <f t="shared" ca="1" si="102"/>
        <v>0.10873909576305818</v>
      </c>
      <c r="F1696" s="2">
        <f t="shared" ca="1" si="103"/>
        <v>6.9112461587419824</v>
      </c>
    </row>
    <row r="1697" spans="5:6" x14ac:dyDescent="0.25">
      <c r="E1697" s="2">
        <f t="shared" ca="1" si="102"/>
        <v>0.24862312016414168</v>
      </c>
      <c r="F1697" s="2">
        <f t="shared" ca="1" si="103"/>
        <v>27.92073128293255</v>
      </c>
    </row>
    <row r="1698" spans="5:6" x14ac:dyDescent="0.25">
      <c r="E1698" s="2">
        <f t="shared" ca="1" si="102"/>
        <v>0.50661248758066713</v>
      </c>
      <c r="F1698" s="2">
        <f t="shared" ca="1" si="103"/>
        <v>56.538757897911282</v>
      </c>
    </row>
    <row r="1699" spans="5:6" x14ac:dyDescent="0.25">
      <c r="E1699" s="2">
        <f t="shared" ca="1" si="102"/>
        <v>0.6220933953354999</v>
      </c>
      <c r="F1699" s="2">
        <f t="shared" ca="1" si="103"/>
        <v>69.962552036928173</v>
      </c>
    </row>
    <row r="1700" spans="5:6" x14ac:dyDescent="0.25">
      <c r="E1700" s="2">
        <f t="shared" ca="1" si="102"/>
        <v>0.31562425171837594</v>
      </c>
      <c r="F1700" s="2">
        <f t="shared" ca="1" si="103"/>
        <v>35.762458997020673</v>
      </c>
    </row>
    <row r="1701" spans="5:6" x14ac:dyDescent="0.25">
      <c r="E1701" s="2">
        <f t="shared" ca="1" si="102"/>
        <v>0.4220496985434109</v>
      </c>
      <c r="F1701" s="2">
        <f t="shared" ca="1" si="103"/>
        <v>47.371590360145227</v>
      </c>
    </row>
    <row r="1702" spans="5:6" x14ac:dyDescent="0.25">
      <c r="E1702" s="2">
        <f t="shared" ca="1" si="102"/>
        <v>0.10044183627087389</v>
      </c>
      <c r="F1702" s="2">
        <f t="shared" ca="1" si="103"/>
        <v>5.210537915325764</v>
      </c>
    </row>
    <row r="1703" spans="5:6" x14ac:dyDescent="0.25">
      <c r="E1703" s="2">
        <f t="shared" ca="1" si="102"/>
        <v>6.726484022544188E-2</v>
      </c>
      <c r="F1703" s="2">
        <f t="shared" ca="1" si="103"/>
        <v>-2.8407414023542277</v>
      </c>
    </row>
    <row r="1704" spans="5:6" x14ac:dyDescent="0.25">
      <c r="E1704" s="2">
        <f t="shared" ca="1" si="102"/>
        <v>0.80135307435278391</v>
      </c>
      <c r="F1704" s="2">
        <f t="shared" ca="1" si="103"/>
        <v>97.346623536035352</v>
      </c>
    </row>
    <row r="1705" spans="5:6" x14ac:dyDescent="0.25">
      <c r="E1705" s="2">
        <f t="shared" ca="1" si="102"/>
        <v>0.15901052670765237</v>
      </c>
      <c r="F1705" s="2">
        <f t="shared" ca="1" si="103"/>
        <v>15.692909726055918</v>
      </c>
    </row>
    <row r="1706" spans="5:6" x14ac:dyDescent="0.25">
      <c r="E1706" s="2">
        <f t="shared" ca="1" si="102"/>
        <v>0.41271457344172735</v>
      </c>
      <c r="F1706" s="2">
        <f t="shared" ca="1" si="103"/>
        <v>46.368364251265106</v>
      </c>
    </row>
    <row r="1707" spans="5:6" x14ac:dyDescent="0.25">
      <c r="E1707" s="2">
        <f t="shared" ca="1" si="102"/>
        <v>0.98896689913133029</v>
      </c>
      <c r="F1707" s="2">
        <f t="shared" ca="1" si="103"/>
        <v>200.33458142402148</v>
      </c>
    </row>
    <row r="1708" spans="5:6" x14ac:dyDescent="0.25">
      <c r="E1708" s="2">
        <f t="shared" ca="1" si="102"/>
        <v>0.31986835201402264</v>
      </c>
      <c r="F1708" s="2">
        <f t="shared" ca="1" si="103"/>
        <v>36.239065242811087</v>
      </c>
    </row>
    <row r="1709" spans="5:6" x14ac:dyDescent="0.25">
      <c r="E1709" s="2">
        <f t="shared" ca="1" si="102"/>
        <v>0.18274773035437797</v>
      </c>
      <c r="F1709" s="2">
        <f t="shared" ca="1" si="103"/>
        <v>19.233634712581082</v>
      </c>
    </row>
    <row r="1710" spans="5:6" x14ac:dyDescent="0.25">
      <c r="E1710" s="2">
        <f t="shared" ca="1" si="102"/>
        <v>0.96425200315880089</v>
      </c>
      <c r="F1710" s="2">
        <f t="shared" ca="1" si="103"/>
        <v>159.7922362899437</v>
      </c>
    </row>
    <row r="1711" spans="5:6" x14ac:dyDescent="0.25">
      <c r="E1711" s="2">
        <f t="shared" ca="1" si="102"/>
        <v>0.38535101399964888</v>
      </c>
      <c r="F1711" s="2">
        <f t="shared" ca="1" si="103"/>
        <v>43.421412884108491</v>
      </c>
    </row>
    <row r="1712" spans="5:6" x14ac:dyDescent="0.25">
      <c r="E1712" s="2">
        <f t="shared" ca="1" si="102"/>
        <v>0.39388629126883423</v>
      </c>
      <c r="F1712" s="2">
        <f t="shared" ca="1" si="103"/>
        <v>44.342260697349346</v>
      </c>
    </row>
    <row r="1713" spans="5:6" x14ac:dyDescent="0.25">
      <c r="E1713" s="2">
        <f t="shared" ca="1" si="102"/>
        <v>0.91897392916996534</v>
      </c>
      <c r="F1713" s="2">
        <f t="shared" ca="1" si="103"/>
        <v>130.88799754594424</v>
      </c>
    </row>
    <row r="1714" spans="5:6" x14ac:dyDescent="0.25">
      <c r="E1714" s="2">
        <f t="shared" ca="1" si="102"/>
        <v>0.76555386978907036</v>
      </c>
      <c r="F1714" s="2">
        <f t="shared" ca="1" si="103"/>
        <v>90.705106415554681</v>
      </c>
    </row>
    <row r="1715" spans="5:6" x14ac:dyDescent="0.25">
      <c r="E1715" s="2">
        <f t="shared" ca="1" si="102"/>
        <v>0.69319461705881447</v>
      </c>
      <c r="F1715" s="2">
        <f t="shared" ca="1" si="103"/>
        <v>79.388044877389703</v>
      </c>
    </row>
    <row r="1716" spans="5:6" x14ac:dyDescent="0.25">
      <c r="E1716" s="2">
        <f t="shared" ca="1" si="102"/>
        <v>0.43055986190673556</v>
      </c>
      <c r="F1716" s="2">
        <f t="shared" ca="1" si="103"/>
        <v>48.286152803780126</v>
      </c>
    </row>
    <row r="1717" spans="5:6" x14ac:dyDescent="0.25">
      <c r="E1717" s="2">
        <f t="shared" ca="1" si="102"/>
        <v>0.47880748354387126</v>
      </c>
      <c r="F1717" s="2">
        <f t="shared" ca="1" si="103"/>
        <v>53.494998905271601</v>
      </c>
    </row>
    <row r="1718" spans="5:6" x14ac:dyDescent="0.25">
      <c r="E1718" s="2">
        <f t="shared" ca="1" si="102"/>
        <v>0.16181458525164061</v>
      </c>
      <c r="F1718" s="2">
        <f t="shared" ca="1" si="103"/>
        <v>16.126749743276633</v>
      </c>
    </row>
    <row r="1719" spans="5:6" x14ac:dyDescent="0.25">
      <c r="E1719" s="2">
        <f t="shared" ca="1" si="102"/>
        <v>0.30922309439719298</v>
      </c>
      <c r="F1719" s="2">
        <f t="shared" ca="1" si="103"/>
        <v>35.04007833182029</v>
      </c>
    </row>
    <row r="1720" spans="5:6" x14ac:dyDescent="0.25">
      <c r="E1720" s="2">
        <f t="shared" ca="1" si="102"/>
        <v>0.1894266468883623</v>
      </c>
      <c r="F1720" s="2">
        <f t="shared" ca="1" si="103"/>
        <v>20.181688625119911</v>
      </c>
    </row>
    <row r="1721" spans="5:6" x14ac:dyDescent="0.25">
      <c r="E1721" s="2">
        <f t="shared" ca="1" si="102"/>
        <v>0.20629401449552609</v>
      </c>
      <c r="F1721" s="2">
        <f t="shared" ca="1" si="103"/>
        <v>22.497833771437715</v>
      </c>
    </row>
    <row r="1722" spans="5:6" x14ac:dyDescent="0.25">
      <c r="E1722" s="2">
        <f t="shared" ca="1" si="102"/>
        <v>0.53268350416101884</v>
      </c>
      <c r="F1722" s="2">
        <f t="shared" ca="1" si="103"/>
        <v>59.439873995728945</v>
      </c>
    </row>
    <row r="1723" spans="5:6" x14ac:dyDescent="0.25">
      <c r="E1723" s="2">
        <f t="shared" ca="1" si="102"/>
        <v>0.44143601730100124</v>
      </c>
      <c r="F1723" s="2">
        <f t="shared" ca="1" si="103"/>
        <v>49.455779370653111</v>
      </c>
    </row>
    <row r="1724" spans="5:6" x14ac:dyDescent="0.25">
      <c r="E1724" s="2">
        <f t="shared" ca="1" si="102"/>
        <v>7.0260169090452185E-2</v>
      </c>
      <c r="F1724" s="2">
        <f t="shared" ca="1" si="103"/>
        <v>-2.0043333764927187</v>
      </c>
    </row>
    <row r="1725" spans="5:6" x14ac:dyDescent="0.25">
      <c r="E1725" s="2">
        <f t="shared" ca="1" si="102"/>
        <v>0.28606704521730264</v>
      </c>
      <c r="F1725" s="2">
        <f t="shared" ca="1" si="103"/>
        <v>32.386179089592787</v>
      </c>
    </row>
    <row r="1726" spans="5:6" x14ac:dyDescent="0.25">
      <c r="E1726" s="2">
        <f t="shared" ca="1" si="102"/>
        <v>0.43478164742920944</v>
      </c>
      <c r="F1726" s="2">
        <f t="shared" ca="1" si="103"/>
        <v>48.740011835138738</v>
      </c>
    </row>
    <row r="1727" spans="5:6" x14ac:dyDescent="0.25">
      <c r="E1727" s="2">
        <f t="shared" ca="1" si="102"/>
        <v>1.049742341241966E-2</v>
      </c>
      <c r="F1727" s="2">
        <f t="shared" ca="1" si="103"/>
        <v>-33.23945706688378</v>
      </c>
    </row>
    <row r="1728" spans="5:6" x14ac:dyDescent="0.25">
      <c r="E1728" s="2">
        <f t="shared" ca="1" si="102"/>
        <v>0.23386188556456355</v>
      </c>
      <c r="F1728" s="2">
        <f t="shared" ca="1" si="103"/>
        <v>26.083319985114173</v>
      </c>
    </row>
    <row r="1729" spans="5:6" x14ac:dyDescent="0.25">
      <c r="E1729" s="2">
        <f t="shared" ca="1" si="102"/>
        <v>0.37910747037826809</v>
      </c>
      <c r="F1729" s="2">
        <f t="shared" ca="1" si="103"/>
        <v>42.746432353821341</v>
      </c>
    </row>
    <row r="1730" spans="5:6" x14ac:dyDescent="0.25">
      <c r="E1730" s="2">
        <f t="shared" ca="1" si="102"/>
        <v>0.3900406519898636</v>
      </c>
      <c r="F1730" s="2">
        <f t="shared" ca="1" si="103"/>
        <v>43.927606392377918</v>
      </c>
    </row>
    <row r="1731" spans="5:6" x14ac:dyDescent="0.25">
      <c r="E1731" s="2">
        <f t="shared" ref="E1731:E1794" ca="1" si="104">RAND()</f>
        <v>0.55092928599768687</v>
      </c>
      <c r="F1731" s="2">
        <f t="shared" ref="F1731:F1794" ca="1" si="105">$C$3+$C$4*(-LN(E1731^(-1/$C$5)-1))</f>
        <v>61.505726416669333</v>
      </c>
    </row>
    <row r="1732" spans="5:6" x14ac:dyDescent="0.25">
      <c r="E1732" s="2">
        <f t="shared" ca="1" si="104"/>
        <v>0.93129029200051983</v>
      </c>
      <c r="F1732" s="2">
        <f t="shared" ca="1" si="105"/>
        <v>136.79309141670279</v>
      </c>
    </row>
    <row r="1733" spans="5:6" x14ac:dyDescent="0.25">
      <c r="E1733" s="2">
        <f t="shared" ca="1" si="104"/>
        <v>0.76597440035503728</v>
      </c>
      <c r="F1733" s="2">
        <f t="shared" ca="1" si="105"/>
        <v>90.778226735400779</v>
      </c>
    </row>
    <row r="1734" spans="5:6" x14ac:dyDescent="0.25">
      <c r="E1734" s="2">
        <f t="shared" ca="1" si="104"/>
        <v>0.14571974258008413</v>
      </c>
      <c r="F1734" s="2">
        <f t="shared" ca="1" si="105"/>
        <v>13.57009438105808</v>
      </c>
    </row>
    <row r="1735" spans="5:6" x14ac:dyDescent="0.25">
      <c r="E1735" s="2">
        <f t="shared" ca="1" si="104"/>
        <v>0.84376809695758248</v>
      </c>
      <c r="F1735" s="2">
        <f t="shared" ca="1" si="105"/>
        <v>106.65665942963021</v>
      </c>
    </row>
    <row r="1736" spans="5:6" x14ac:dyDescent="0.25">
      <c r="E1736" s="2">
        <f t="shared" ca="1" si="104"/>
        <v>0.55161251536083555</v>
      </c>
      <c r="F1736" s="2">
        <f t="shared" ca="1" si="105"/>
        <v>61.583740058507551</v>
      </c>
    </row>
    <row r="1737" spans="5:6" x14ac:dyDescent="0.25">
      <c r="E1737" s="2">
        <f t="shared" ca="1" si="104"/>
        <v>0.87861761000844518</v>
      </c>
      <c r="F1737" s="2">
        <f t="shared" ca="1" si="105"/>
        <v>116.14023233026366</v>
      </c>
    </row>
    <row r="1738" spans="5:6" x14ac:dyDescent="0.25">
      <c r="E1738" s="2">
        <f t="shared" ca="1" si="104"/>
        <v>0.37230922126836052</v>
      </c>
      <c r="F1738" s="2">
        <f t="shared" ca="1" si="105"/>
        <v>42.009872156966523</v>
      </c>
    </row>
    <row r="1739" spans="5:6" x14ac:dyDescent="0.25">
      <c r="E1739" s="2">
        <f t="shared" ca="1" si="104"/>
        <v>0.82430490295067882</v>
      </c>
      <c r="F1739" s="2">
        <f t="shared" ca="1" si="105"/>
        <v>102.14645339225484</v>
      </c>
    </row>
    <row r="1740" spans="5:6" x14ac:dyDescent="0.25">
      <c r="E1740" s="2">
        <f t="shared" ca="1" si="104"/>
        <v>5.6500028458789875E-2</v>
      </c>
      <c r="F1740" s="2">
        <f t="shared" ca="1" si="105"/>
        <v>-6.1085747848841478</v>
      </c>
    </row>
    <row r="1741" spans="5:6" x14ac:dyDescent="0.25">
      <c r="E1741" s="2">
        <f t="shared" ca="1" si="104"/>
        <v>0.7881365932022607</v>
      </c>
      <c r="F1741" s="2">
        <f t="shared" ca="1" si="105"/>
        <v>94.789252256527405</v>
      </c>
    </row>
    <row r="1742" spans="5:6" x14ac:dyDescent="0.25">
      <c r="E1742" s="2">
        <f t="shared" ca="1" si="104"/>
        <v>0.20738915770014754</v>
      </c>
      <c r="F1742" s="2">
        <f t="shared" ca="1" si="105"/>
        <v>22.644689200964351</v>
      </c>
    </row>
    <row r="1743" spans="5:6" x14ac:dyDescent="0.25">
      <c r="E1743" s="2">
        <f t="shared" ca="1" si="104"/>
        <v>0.59409777017387277</v>
      </c>
      <c r="F1743" s="2">
        <f t="shared" ca="1" si="105"/>
        <v>66.54646979717657</v>
      </c>
    </row>
    <row r="1744" spans="5:6" x14ac:dyDescent="0.25">
      <c r="E1744" s="2">
        <f t="shared" ca="1" si="104"/>
        <v>0.90356990235677048</v>
      </c>
      <c r="F1744" s="2">
        <f t="shared" ca="1" si="105"/>
        <v>124.5911787518596</v>
      </c>
    </row>
    <row r="1745" spans="5:6" x14ac:dyDescent="0.25">
      <c r="E1745" s="2">
        <f t="shared" ca="1" si="104"/>
        <v>0.41185918810868216</v>
      </c>
      <c r="F1745" s="2">
        <f t="shared" ca="1" si="105"/>
        <v>46.276415443104582</v>
      </c>
    </row>
    <row r="1746" spans="5:6" x14ac:dyDescent="0.25">
      <c r="E1746" s="2">
        <f t="shared" ca="1" si="104"/>
        <v>0.74819315173772261</v>
      </c>
      <c r="F1746" s="2">
        <f t="shared" ca="1" si="105"/>
        <v>87.772401963418687</v>
      </c>
    </row>
    <row r="1747" spans="5:6" x14ac:dyDescent="0.25">
      <c r="E1747" s="2">
        <f t="shared" ca="1" si="104"/>
        <v>4.2829402649211201E-2</v>
      </c>
      <c r="F1747" s="2">
        <f t="shared" ca="1" si="105"/>
        <v>-11.065884172597805</v>
      </c>
    </row>
    <row r="1748" spans="5:6" x14ac:dyDescent="0.25">
      <c r="E1748" s="2">
        <f t="shared" ca="1" si="104"/>
        <v>0.74004977716723319</v>
      </c>
      <c r="F1748" s="2">
        <f t="shared" ca="1" si="105"/>
        <v>86.450330883348428</v>
      </c>
    </row>
    <row r="1749" spans="5:6" x14ac:dyDescent="0.25">
      <c r="E1749" s="2">
        <f t="shared" ca="1" si="104"/>
        <v>0.27920463093668224</v>
      </c>
      <c r="F1749" s="2">
        <f t="shared" ca="1" si="105"/>
        <v>31.585628463406962</v>
      </c>
    </row>
    <row r="1750" spans="5:6" x14ac:dyDescent="0.25">
      <c r="E1750" s="2">
        <f t="shared" ca="1" si="104"/>
        <v>0.29543583918201866</v>
      </c>
      <c r="F1750" s="2">
        <f t="shared" ca="1" si="105"/>
        <v>33.468218741078061</v>
      </c>
    </row>
    <row r="1751" spans="5:6" x14ac:dyDescent="0.25">
      <c r="E1751" s="2">
        <f t="shared" ca="1" si="104"/>
        <v>0.12757599398998654</v>
      </c>
      <c r="F1751" s="2">
        <f t="shared" ca="1" si="105"/>
        <v>10.463948263645644</v>
      </c>
    </row>
    <row r="1752" spans="5:6" x14ac:dyDescent="0.25">
      <c r="E1752" s="2">
        <f t="shared" ca="1" si="104"/>
        <v>0.98911821602691519</v>
      </c>
      <c r="F1752" s="2">
        <f t="shared" ca="1" si="105"/>
        <v>200.80757578199777</v>
      </c>
    </row>
    <row r="1753" spans="5:6" x14ac:dyDescent="0.25">
      <c r="E1753" s="2">
        <f t="shared" ca="1" si="104"/>
        <v>0.45959940833070267</v>
      </c>
      <c r="F1753" s="2">
        <f t="shared" ca="1" si="105"/>
        <v>51.413682886016659</v>
      </c>
    </row>
    <row r="1754" spans="5:6" x14ac:dyDescent="0.25">
      <c r="E1754" s="2">
        <f t="shared" ca="1" si="104"/>
        <v>0.48610920817533998</v>
      </c>
      <c r="F1754" s="2">
        <f t="shared" ca="1" si="105"/>
        <v>54.290235191751862</v>
      </c>
    </row>
    <row r="1755" spans="5:6" x14ac:dyDescent="0.25">
      <c r="E1755" s="2">
        <f t="shared" ca="1" si="104"/>
        <v>0.55666603416398353</v>
      </c>
      <c r="F1755" s="2">
        <f t="shared" ca="1" si="105"/>
        <v>62.162349959697472</v>
      </c>
    </row>
    <row r="1756" spans="5:6" x14ac:dyDescent="0.25">
      <c r="E1756" s="2">
        <f t="shared" ca="1" si="104"/>
        <v>0.33546558202370158</v>
      </c>
      <c r="F1756" s="2">
        <f t="shared" ca="1" si="105"/>
        <v>37.976189805412886</v>
      </c>
    </row>
    <row r="1757" spans="5:6" x14ac:dyDescent="0.25">
      <c r="E1757" s="2">
        <f t="shared" ca="1" si="104"/>
        <v>0.41784464644466102</v>
      </c>
      <c r="F1757" s="2">
        <f t="shared" ca="1" si="105"/>
        <v>46.919720160428334</v>
      </c>
    </row>
    <row r="1758" spans="5:6" x14ac:dyDescent="0.25">
      <c r="E1758" s="2">
        <f t="shared" ca="1" si="104"/>
        <v>0.59107592385059904</v>
      </c>
      <c r="F1758" s="2">
        <f t="shared" ca="1" si="105"/>
        <v>66.185384782811582</v>
      </c>
    </row>
    <row r="1759" spans="5:6" x14ac:dyDescent="0.25">
      <c r="E1759" s="2">
        <f t="shared" ca="1" si="104"/>
        <v>0.94714115578361524</v>
      </c>
      <c r="F1759" s="2">
        <f t="shared" ca="1" si="105"/>
        <v>146.08999772821099</v>
      </c>
    </row>
    <row r="1760" spans="5:6" x14ac:dyDescent="0.25">
      <c r="E1760" s="2">
        <f t="shared" ca="1" si="104"/>
        <v>2.3578285034920987E-2</v>
      </c>
      <c r="F1760" s="2">
        <f t="shared" ca="1" si="105"/>
        <v>-20.98145120589972</v>
      </c>
    </row>
    <row r="1761" spans="5:6" x14ac:dyDescent="0.25">
      <c r="E1761" s="2">
        <f t="shared" ca="1" si="104"/>
        <v>0.86523317134016531</v>
      </c>
      <c r="F1761" s="2">
        <f t="shared" ca="1" si="105"/>
        <v>112.24117052844746</v>
      </c>
    </row>
    <row r="1762" spans="5:6" x14ac:dyDescent="0.25">
      <c r="E1762" s="2">
        <f t="shared" ca="1" si="104"/>
        <v>0.89945474399135306</v>
      </c>
      <c r="F1762" s="2">
        <f t="shared" ca="1" si="105"/>
        <v>123.06805793331982</v>
      </c>
    </row>
    <row r="1763" spans="5:6" x14ac:dyDescent="0.25">
      <c r="E1763" s="2">
        <f t="shared" ca="1" si="104"/>
        <v>0.94358092241295066</v>
      </c>
      <c r="F1763" s="2">
        <f t="shared" ca="1" si="105"/>
        <v>143.7889691674587</v>
      </c>
    </row>
    <row r="1764" spans="5:6" x14ac:dyDescent="0.25">
      <c r="E1764" s="2">
        <f t="shared" ca="1" si="104"/>
        <v>0.6347103364723885</v>
      </c>
      <c r="F1764" s="2">
        <f t="shared" ca="1" si="105"/>
        <v>71.548782190978386</v>
      </c>
    </row>
    <row r="1765" spans="5:6" x14ac:dyDescent="0.25">
      <c r="E1765" s="2">
        <f t="shared" ca="1" si="104"/>
        <v>0.99328412396447452</v>
      </c>
      <c r="F1765" s="2">
        <f t="shared" ca="1" si="105"/>
        <v>217.31168893656573</v>
      </c>
    </row>
    <row r="1766" spans="5:6" x14ac:dyDescent="0.25">
      <c r="E1766" s="2">
        <f t="shared" ca="1" si="104"/>
        <v>0.2035440620473653</v>
      </c>
      <c r="F1766" s="2">
        <f t="shared" ca="1" si="105"/>
        <v>22.127277741110113</v>
      </c>
    </row>
    <row r="1767" spans="5:6" x14ac:dyDescent="0.25">
      <c r="E1767" s="2">
        <f t="shared" ca="1" si="104"/>
        <v>0.96788511257075827</v>
      </c>
      <c r="F1767" s="2">
        <f t="shared" ca="1" si="105"/>
        <v>163.52108632600937</v>
      </c>
    </row>
    <row r="1768" spans="5:6" x14ac:dyDescent="0.25">
      <c r="E1768" s="2">
        <f t="shared" ca="1" si="104"/>
        <v>0.52749383240713377</v>
      </c>
      <c r="F1768" s="2">
        <f t="shared" ca="1" si="105"/>
        <v>58.857998112316508</v>
      </c>
    </row>
    <row r="1769" spans="5:6" x14ac:dyDescent="0.25">
      <c r="E1769" s="2">
        <f t="shared" ca="1" si="104"/>
        <v>0.90931998655622603</v>
      </c>
      <c r="F1769" s="2">
        <f t="shared" ca="1" si="105"/>
        <v>126.82376485581102</v>
      </c>
    </row>
    <row r="1770" spans="5:6" x14ac:dyDescent="0.25">
      <c r="E1770" s="2">
        <f t="shared" ca="1" si="104"/>
        <v>0.71206744038142711</v>
      </c>
      <c r="F1770" s="2">
        <f t="shared" ca="1" si="105"/>
        <v>82.131655283638949</v>
      </c>
    </row>
    <row r="1771" spans="5:6" x14ac:dyDescent="0.25">
      <c r="E1771" s="2">
        <f t="shared" ca="1" si="104"/>
        <v>0.77931087501504082</v>
      </c>
      <c r="F1771" s="2">
        <f t="shared" ca="1" si="105"/>
        <v>93.153247490785461</v>
      </c>
    </row>
    <row r="1772" spans="5:6" x14ac:dyDescent="0.25">
      <c r="E1772" s="2">
        <f t="shared" ca="1" si="104"/>
        <v>0.92651021817050605</v>
      </c>
      <c r="F1772" s="2">
        <f t="shared" ca="1" si="105"/>
        <v>134.39070571392114</v>
      </c>
    </row>
    <row r="1773" spans="5:6" x14ac:dyDescent="0.25">
      <c r="E1773" s="2">
        <f t="shared" ca="1" si="104"/>
        <v>0.94028395292804345</v>
      </c>
      <c r="F1773" s="2">
        <f t="shared" ca="1" si="105"/>
        <v>141.77918174261291</v>
      </c>
    </row>
    <row r="1774" spans="5:6" x14ac:dyDescent="0.25">
      <c r="E1774" s="2">
        <f t="shared" ca="1" si="104"/>
        <v>0.20337810800552214</v>
      </c>
      <c r="F1774" s="2">
        <f t="shared" ca="1" si="105"/>
        <v>22.104832038651416</v>
      </c>
    </row>
    <row r="1775" spans="5:6" x14ac:dyDescent="0.25">
      <c r="E1775" s="2">
        <f t="shared" ca="1" si="104"/>
        <v>0.66846817642392653</v>
      </c>
      <c r="F1775" s="2">
        <f t="shared" ca="1" si="105"/>
        <v>75.964486305656337</v>
      </c>
    </row>
    <row r="1776" spans="5:6" x14ac:dyDescent="0.25">
      <c r="E1776" s="2">
        <f t="shared" ca="1" si="104"/>
        <v>0.35094109391380468</v>
      </c>
      <c r="F1776" s="2">
        <f t="shared" ca="1" si="105"/>
        <v>39.680591612747889</v>
      </c>
    </row>
    <row r="1777" spans="5:6" x14ac:dyDescent="0.25">
      <c r="E1777" s="2">
        <f t="shared" ca="1" si="104"/>
        <v>0.20447415684023706</v>
      </c>
      <c r="F1777" s="2">
        <f t="shared" ca="1" si="105"/>
        <v>22.252898531805318</v>
      </c>
    </row>
    <row r="1778" spans="5:6" x14ac:dyDescent="0.25">
      <c r="E1778" s="2">
        <f t="shared" ca="1" si="104"/>
        <v>0.55910685333288879</v>
      </c>
      <c r="F1778" s="2">
        <f t="shared" ca="1" si="105"/>
        <v>62.442836652133472</v>
      </c>
    </row>
    <row r="1779" spans="5:6" x14ac:dyDescent="0.25">
      <c r="E1779" s="2">
        <f t="shared" ca="1" si="104"/>
        <v>0.76304981993574827</v>
      </c>
      <c r="F1779" s="2">
        <f t="shared" ca="1" si="105"/>
        <v>90.271841111024216</v>
      </c>
    </row>
    <row r="1780" spans="5:6" x14ac:dyDescent="0.25">
      <c r="E1780" s="2">
        <f t="shared" ca="1" si="104"/>
        <v>0.29281425116080495</v>
      </c>
      <c r="F1780" s="2">
        <f t="shared" ca="1" si="105"/>
        <v>33.166646562426337</v>
      </c>
    </row>
    <row r="1781" spans="5:6" x14ac:dyDescent="0.25">
      <c r="E1781" s="2">
        <f t="shared" ca="1" si="104"/>
        <v>0.22864155218047599</v>
      </c>
      <c r="F1781" s="2">
        <f t="shared" ca="1" si="105"/>
        <v>25.420841861041147</v>
      </c>
    </row>
    <row r="1782" spans="5:6" x14ac:dyDescent="0.25">
      <c r="E1782" s="2">
        <f t="shared" ca="1" si="104"/>
        <v>0.35003566948606391</v>
      </c>
      <c r="F1782" s="2">
        <f t="shared" ca="1" si="105"/>
        <v>39.58132595209257</v>
      </c>
    </row>
    <row r="1783" spans="5:6" x14ac:dyDescent="0.25">
      <c r="E1783" s="2">
        <f t="shared" ca="1" si="104"/>
        <v>0.54181107659202321</v>
      </c>
      <c r="F1783" s="2">
        <f t="shared" ca="1" si="105"/>
        <v>60.469236094360795</v>
      </c>
    </row>
    <row r="1784" spans="5:6" x14ac:dyDescent="0.25">
      <c r="E1784" s="2">
        <f t="shared" ca="1" si="104"/>
        <v>0.44135227739713923</v>
      </c>
      <c r="F1784" s="2">
        <f t="shared" ca="1" si="105"/>
        <v>49.446768219030574</v>
      </c>
    </row>
    <row r="1785" spans="5:6" x14ac:dyDescent="0.25">
      <c r="E1785" s="2">
        <f t="shared" ca="1" si="104"/>
        <v>0.10528045019966215</v>
      </c>
      <c r="F1785" s="2">
        <f t="shared" ca="1" si="105"/>
        <v>6.213802926536431</v>
      </c>
    </row>
    <row r="1786" spans="5:6" x14ac:dyDescent="0.25">
      <c r="E1786" s="2">
        <f t="shared" ca="1" si="104"/>
        <v>0.53525179106558562</v>
      </c>
      <c r="F1786" s="2">
        <f t="shared" ca="1" si="105"/>
        <v>59.728724453723977</v>
      </c>
    </row>
    <row r="1787" spans="5:6" x14ac:dyDescent="0.25">
      <c r="E1787" s="2">
        <f t="shared" ca="1" si="104"/>
        <v>0.14204383227368311</v>
      </c>
      <c r="F1787" s="2">
        <f t="shared" ca="1" si="105"/>
        <v>12.961778117492525</v>
      </c>
    </row>
    <row r="1788" spans="5:6" x14ac:dyDescent="0.25">
      <c r="E1788" s="2">
        <f t="shared" ca="1" si="104"/>
        <v>0.21496342234040644</v>
      </c>
      <c r="F1788" s="2">
        <f t="shared" ca="1" si="105"/>
        <v>23.649679099792625</v>
      </c>
    </row>
    <row r="1789" spans="5:6" x14ac:dyDescent="0.25">
      <c r="E1789" s="2">
        <f t="shared" ca="1" si="104"/>
        <v>0.21822111020292301</v>
      </c>
      <c r="F1789" s="2">
        <f t="shared" ca="1" si="105"/>
        <v>24.076419975946941</v>
      </c>
    </row>
    <row r="1790" spans="5:6" x14ac:dyDescent="0.25">
      <c r="E1790" s="2">
        <f t="shared" ca="1" si="104"/>
        <v>0.67921957917541509</v>
      </c>
      <c r="F1790" s="2">
        <f t="shared" ca="1" si="105"/>
        <v>77.431206067239614</v>
      </c>
    </row>
    <row r="1791" spans="5:6" x14ac:dyDescent="0.25">
      <c r="E1791" s="2">
        <f t="shared" ca="1" si="104"/>
        <v>0.44573538673052804</v>
      </c>
      <c r="F1791" s="2">
        <f t="shared" ca="1" si="105"/>
        <v>49.918586385825932</v>
      </c>
    </row>
    <row r="1792" spans="5:6" x14ac:dyDescent="0.25">
      <c r="E1792" s="2">
        <f t="shared" ca="1" si="104"/>
        <v>0.23325471934280284</v>
      </c>
      <c r="F1792" s="2">
        <f t="shared" ca="1" si="105"/>
        <v>26.006627381961216</v>
      </c>
    </row>
    <row r="1793" spans="5:6" x14ac:dyDescent="0.25">
      <c r="E1793" s="2">
        <f t="shared" ca="1" si="104"/>
        <v>0.46137914863847729</v>
      </c>
      <c r="F1793" s="2">
        <f t="shared" ca="1" si="105"/>
        <v>51.605981219518156</v>
      </c>
    </row>
    <row r="1794" spans="5:6" x14ac:dyDescent="0.25">
      <c r="E1794" s="2">
        <f t="shared" ca="1" si="104"/>
        <v>0.79762964735530195</v>
      </c>
      <c r="F1794" s="2">
        <f t="shared" ca="1" si="105"/>
        <v>96.612286505400704</v>
      </c>
    </row>
    <row r="1795" spans="5:6" x14ac:dyDescent="0.25">
      <c r="E1795" s="2">
        <f t="shared" ref="E1795:E1858" ca="1" si="106">RAND()</f>
        <v>0.5569954502640827</v>
      </c>
      <c r="F1795" s="2">
        <f t="shared" ref="F1795:F1858" ca="1" si="107">$C$3+$C$4*(-LN(E1795^(-1/$C$5)-1))</f>
        <v>62.20016534841848</v>
      </c>
    </row>
    <row r="1796" spans="5:6" x14ac:dyDescent="0.25">
      <c r="E1796" s="2">
        <f t="shared" ca="1" si="106"/>
        <v>0.51562766456929254</v>
      </c>
      <c r="F1796" s="2">
        <f t="shared" ca="1" si="107"/>
        <v>57.535988468834852</v>
      </c>
    </row>
    <row r="1797" spans="5:6" x14ac:dyDescent="0.25">
      <c r="E1797" s="2">
        <f t="shared" ca="1" si="106"/>
        <v>0.73421820941269744</v>
      </c>
      <c r="F1797" s="2">
        <f t="shared" ca="1" si="107"/>
        <v>85.522771115737271</v>
      </c>
    </row>
    <row r="1798" spans="5:6" x14ac:dyDescent="0.25">
      <c r="E1798" s="2">
        <f t="shared" ca="1" si="106"/>
        <v>0.87349666657799907</v>
      </c>
      <c r="F1798" s="2">
        <f t="shared" ca="1" si="107"/>
        <v>114.60470584856756</v>
      </c>
    </row>
    <row r="1799" spans="5:6" x14ac:dyDescent="0.25">
      <c r="E1799" s="2">
        <f t="shared" ca="1" si="106"/>
        <v>7.0597483059231525E-3</v>
      </c>
      <c r="F1799" s="2">
        <f t="shared" ca="1" si="107"/>
        <v>-38.896257649148453</v>
      </c>
    </row>
    <row r="1800" spans="5:6" x14ac:dyDescent="0.25">
      <c r="E1800" s="2">
        <f t="shared" ca="1" si="106"/>
        <v>0.17231080041568558</v>
      </c>
      <c r="F1800" s="2">
        <f t="shared" ca="1" si="107"/>
        <v>17.712074576016981</v>
      </c>
    </row>
    <row r="1801" spans="5:6" x14ac:dyDescent="0.25">
      <c r="E1801" s="2">
        <f t="shared" ca="1" si="106"/>
        <v>0.199351814367696</v>
      </c>
      <c r="F1801" s="2">
        <f t="shared" ca="1" si="107"/>
        <v>21.557280741135536</v>
      </c>
    </row>
    <row r="1802" spans="5:6" x14ac:dyDescent="0.25">
      <c r="E1802" s="2">
        <f t="shared" ca="1" si="106"/>
        <v>0.68400019758144415</v>
      </c>
      <c r="F1802" s="2">
        <f t="shared" ca="1" si="107"/>
        <v>78.093950489581275</v>
      </c>
    </row>
    <row r="1803" spans="5:6" x14ac:dyDescent="0.25">
      <c r="E1803" s="2">
        <f t="shared" ca="1" si="106"/>
        <v>0.80691981759754761</v>
      </c>
      <c r="F1803" s="2">
        <f t="shared" ca="1" si="107"/>
        <v>98.466137218456723</v>
      </c>
    </row>
    <row r="1804" spans="5:6" x14ac:dyDescent="0.25">
      <c r="E1804" s="2">
        <f t="shared" ca="1" si="106"/>
        <v>0.88012986770225221</v>
      </c>
      <c r="F1804" s="2">
        <f t="shared" ca="1" si="107"/>
        <v>116.6049096716832</v>
      </c>
    </row>
    <row r="1805" spans="5:6" x14ac:dyDescent="0.25">
      <c r="E1805" s="2">
        <f t="shared" ca="1" si="106"/>
        <v>1.668540848731781E-2</v>
      </c>
      <c r="F1805" s="2">
        <f t="shared" ca="1" si="107"/>
        <v>-26.356921890934281</v>
      </c>
    </row>
    <row r="1806" spans="5:6" x14ac:dyDescent="0.25">
      <c r="E1806" s="2">
        <f t="shared" ca="1" si="106"/>
        <v>0.6031994439663757</v>
      </c>
      <c r="F1806" s="2">
        <f t="shared" ca="1" si="107"/>
        <v>67.642611481294438</v>
      </c>
    </row>
    <row r="1807" spans="5:6" x14ac:dyDescent="0.25">
      <c r="E1807" s="2">
        <f t="shared" ca="1" si="106"/>
        <v>0.2252053499416109</v>
      </c>
      <c r="F1807" s="2">
        <f t="shared" ca="1" si="107"/>
        <v>24.980854938517162</v>
      </c>
    </row>
    <row r="1808" spans="5:6" x14ac:dyDescent="0.25">
      <c r="E1808" s="2">
        <f t="shared" ca="1" si="106"/>
        <v>0.16015280461504799</v>
      </c>
      <c r="F1808" s="2">
        <f t="shared" ca="1" si="107"/>
        <v>15.870194345863636</v>
      </c>
    </row>
    <row r="1809" spans="5:6" x14ac:dyDescent="0.25">
      <c r="E1809" s="2">
        <f t="shared" ca="1" si="106"/>
        <v>0.37689719920278264</v>
      </c>
      <c r="F1809" s="2">
        <f t="shared" ca="1" si="107"/>
        <v>42.50715645083649</v>
      </c>
    </row>
    <row r="1810" spans="5:6" x14ac:dyDescent="0.25">
      <c r="E1810" s="2">
        <f t="shared" ca="1" si="106"/>
        <v>0.6596310705589763</v>
      </c>
      <c r="F1810" s="2">
        <f t="shared" ca="1" si="107"/>
        <v>74.782101493568007</v>
      </c>
    </row>
    <row r="1811" spans="5:6" x14ac:dyDescent="0.25">
      <c r="E1811" s="2">
        <f t="shared" ca="1" si="106"/>
        <v>0.86286871050923164</v>
      </c>
      <c r="F1811" s="2">
        <f t="shared" ca="1" si="107"/>
        <v>111.58879860516905</v>
      </c>
    </row>
    <row r="1812" spans="5:6" x14ac:dyDescent="0.25">
      <c r="E1812" s="2">
        <f t="shared" ca="1" si="106"/>
        <v>0.47608455684311768</v>
      </c>
      <c r="F1812" s="2">
        <f t="shared" ca="1" si="107"/>
        <v>53.199073233957925</v>
      </c>
    </row>
    <row r="1813" spans="5:6" x14ac:dyDescent="0.25">
      <c r="E1813" s="2">
        <f t="shared" ca="1" si="106"/>
        <v>5.1124082902733847E-2</v>
      </c>
      <c r="F1813" s="2">
        <f t="shared" ca="1" si="107"/>
        <v>-7.9286884849821817</v>
      </c>
    </row>
    <row r="1814" spans="5:6" x14ac:dyDescent="0.25">
      <c r="E1814" s="2">
        <f t="shared" ca="1" si="106"/>
        <v>0.84577233844906108</v>
      </c>
      <c r="F1814" s="2">
        <f t="shared" ca="1" si="107"/>
        <v>107.1484247067046</v>
      </c>
    </row>
    <row r="1815" spans="5:6" x14ac:dyDescent="0.25">
      <c r="E1815" s="2">
        <f t="shared" ca="1" si="106"/>
        <v>0.62437524006033152</v>
      </c>
      <c r="F1815" s="2">
        <f t="shared" ca="1" si="107"/>
        <v>70.247117733774601</v>
      </c>
    </row>
    <row r="1816" spans="5:6" x14ac:dyDescent="0.25">
      <c r="E1816" s="2">
        <f t="shared" ca="1" si="106"/>
        <v>0.78629794014307419</v>
      </c>
      <c r="F1816" s="2">
        <f t="shared" ca="1" si="107"/>
        <v>94.443921596659564</v>
      </c>
    </row>
    <row r="1817" spans="5:6" x14ac:dyDescent="0.25">
      <c r="E1817" s="2">
        <f t="shared" ca="1" si="106"/>
        <v>6.80697211754967E-2</v>
      </c>
      <c r="F1817" s="2">
        <f t="shared" ca="1" si="107"/>
        <v>-2.613218503090307</v>
      </c>
    </row>
    <row r="1818" spans="5:6" x14ac:dyDescent="0.25">
      <c r="E1818" s="2">
        <f t="shared" ca="1" si="106"/>
        <v>0.49708036276624601</v>
      </c>
      <c r="F1818" s="2">
        <f t="shared" ca="1" si="107"/>
        <v>55.490302735846377</v>
      </c>
    </row>
    <row r="1819" spans="5:6" x14ac:dyDescent="0.25">
      <c r="E1819" s="2">
        <f t="shared" ca="1" si="106"/>
        <v>0.43277081087668556</v>
      </c>
      <c r="F1819" s="2">
        <f t="shared" ca="1" si="107"/>
        <v>48.523819535621307</v>
      </c>
    </row>
    <row r="1820" spans="5:6" x14ac:dyDescent="0.25">
      <c r="E1820" s="2">
        <f t="shared" ca="1" si="106"/>
        <v>0.50018529796553501</v>
      </c>
      <c r="F1820" s="2">
        <f t="shared" ca="1" si="107"/>
        <v>55.831190085187217</v>
      </c>
    </row>
    <row r="1821" spans="5:6" x14ac:dyDescent="0.25">
      <c r="E1821" s="2">
        <f t="shared" ca="1" si="106"/>
        <v>0.64219151416528364</v>
      </c>
      <c r="F1821" s="2">
        <f t="shared" ca="1" si="107"/>
        <v>72.50474646297917</v>
      </c>
    </row>
    <row r="1822" spans="5:6" x14ac:dyDescent="0.25">
      <c r="E1822" s="2">
        <f t="shared" ca="1" si="106"/>
        <v>0.27401571674470804</v>
      </c>
      <c r="F1822" s="2">
        <f t="shared" ca="1" si="107"/>
        <v>30.97546225278014</v>
      </c>
    </row>
    <row r="1823" spans="5:6" x14ac:dyDescent="0.25">
      <c r="E1823" s="2">
        <f t="shared" ca="1" si="106"/>
        <v>0.65861755393837307</v>
      </c>
      <c r="F1823" s="2">
        <f t="shared" ca="1" si="107"/>
        <v>74.647765348314422</v>
      </c>
    </row>
    <row r="1824" spans="5:6" x14ac:dyDescent="0.25">
      <c r="E1824" s="2">
        <f t="shared" ca="1" si="106"/>
        <v>0.80000611663519916</v>
      </c>
      <c r="F1824" s="2">
        <f t="shared" ca="1" si="107"/>
        <v>97.079668662776712</v>
      </c>
    </row>
    <row r="1825" spans="5:6" x14ac:dyDescent="0.25">
      <c r="E1825" s="2">
        <f t="shared" ca="1" si="106"/>
        <v>0.84707256883543591</v>
      </c>
      <c r="F1825" s="2">
        <f t="shared" ca="1" si="107"/>
        <v>107.47045454326658</v>
      </c>
    </row>
    <row r="1826" spans="5:6" x14ac:dyDescent="0.25">
      <c r="E1826" s="2">
        <f t="shared" ca="1" si="106"/>
        <v>0.70698753305456974</v>
      </c>
      <c r="F1826" s="2">
        <f t="shared" ca="1" si="107"/>
        <v>81.380923773092547</v>
      </c>
    </row>
    <row r="1827" spans="5:6" x14ac:dyDescent="0.25">
      <c r="E1827" s="2">
        <f t="shared" ca="1" si="106"/>
        <v>0.69516602049619469</v>
      </c>
      <c r="F1827" s="2">
        <f t="shared" ca="1" si="107"/>
        <v>79.668986390269239</v>
      </c>
    </row>
    <row r="1828" spans="5:6" x14ac:dyDescent="0.25">
      <c r="E1828" s="2">
        <f t="shared" ca="1" si="106"/>
        <v>0.75273959343909058</v>
      </c>
      <c r="F1828" s="2">
        <f t="shared" ca="1" si="107"/>
        <v>88.52483613526428</v>
      </c>
    </row>
    <row r="1829" spans="5:6" x14ac:dyDescent="0.25">
      <c r="E1829" s="2">
        <f t="shared" ca="1" si="106"/>
        <v>0.56937659813484331</v>
      </c>
      <c r="F1829" s="2">
        <f t="shared" ca="1" si="107"/>
        <v>63.63065892214739</v>
      </c>
    </row>
    <row r="1830" spans="5:6" x14ac:dyDescent="0.25">
      <c r="E1830" s="2">
        <f t="shared" ca="1" si="106"/>
        <v>4.8831845224990622E-2</v>
      </c>
      <c r="F1830" s="2">
        <f t="shared" ca="1" si="107"/>
        <v>-8.7517283393765979</v>
      </c>
    </row>
    <row r="1831" spans="5:6" x14ac:dyDescent="0.25">
      <c r="E1831" s="2">
        <f t="shared" ca="1" si="106"/>
        <v>0.59308598988611938</v>
      </c>
      <c r="F1831" s="2">
        <f t="shared" ca="1" si="107"/>
        <v>66.42541679469997</v>
      </c>
    </row>
    <row r="1832" spans="5:6" x14ac:dyDescent="0.25">
      <c r="E1832" s="2">
        <f t="shared" ca="1" si="106"/>
        <v>7.6212323733408804E-2</v>
      </c>
      <c r="F1832" s="2">
        <f t="shared" ca="1" si="107"/>
        <v>-0.4200015051226611</v>
      </c>
    </row>
    <row r="1833" spans="5:6" x14ac:dyDescent="0.25">
      <c r="E1833" s="2">
        <f t="shared" ca="1" si="106"/>
        <v>0.3536216797805497</v>
      </c>
      <c r="F1833" s="2">
        <f t="shared" ca="1" si="107"/>
        <v>39.974175683367008</v>
      </c>
    </row>
    <row r="1834" spans="5:6" x14ac:dyDescent="0.25">
      <c r="E1834" s="2">
        <f t="shared" ca="1" si="106"/>
        <v>8.1825986962613673E-2</v>
      </c>
      <c r="F1834" s="2">
        <f t="shared" ca="1" si="107"/>
        <v>0.99077756870618039</v>
      </c>
    </row>
    <row r="1835" spans="5:6" x14ac:dyDescent="0.25">
      <c r="E1835" s="2">
        <f t="shared" ca="1" si="106"/>
        <v>6.7052563137300902E-2</v>
      </c>
      <c r="F1835" s="2">
        <f t="shared" ca="1" si="107"/>
        <v>-2.9010973290358546</v>
      </c>
    </row>
    <row r="1836" spans="5:6" x14ac:dyDescent="0.25">
      <c r="E1836" s="2">
        <f t="shared" ca="1" si="106"/>
        <v>0.9402148712253664</v>
      </c>
      <c r="F1836" s="2">
        <f t="shared" ca="1" si="107"/>
        <v>141.73821807627328</v>
      </c>
    </row>
    <row r="1837" spans="5:6" x14ac:dyDescent="0.25">
      <c r="E1837" s="2">
        <f t="shared" ca="1" si="106"/>
        <v>7.2242791474420587E-3</v>
      </c>
      <c r="F1837" s="2">
        <f t="shared" ca="1" si="107"/>
        <v>-38.572886650191329</v>
      </c>
    </row>
    <row r="1838" spans="5:6" x14ac:dyDescent="0.25">
      <c r="E1838" s="2">
        <f t="shared" ca="1" si="106"/>
        <v>0.64309234150661365</v>
      </c>
      <c r="F1838" s="2">
        <f t="shared" ca="1" si="107"/>
        <v>72.620671389195465</v>
      </c>
    </row>
    <row r="1839" spans="5:6" x14ac:dyDescent="0.25">
      <c r="E1839" s="2">
        <f t="shared" ca="1" si="106"/>
        <v>0.37731878900806182</v>
      </c>
      <c r="F1839" s="2">
        <f t="shared" ca="1" si="107"/>
        <v>42.552810317766607</v>
      </c>
    </row>
    <row r="1840" spans="5:6" x14ac:dyDescent="0.25">
      <c r="E1840" s="2">
        <f t="shared" ca="1" si="106"/>
        <v>0.30507001220044927</v>
      </c>
      <c r="F1840" s="2">
        <f t="shared" ca="1" si="107"/>
        <v>34.568980067613772</v>
      </c>
    </row>
    <row r="1841" spans="5:6" x14ac:dyDescent="0.25">
      <c r="E1841" s="2">
        <f t="shared" ca="1" si="106"/>
        <v>5.1265142805652197E-2</v>
      </c>
      <c r="F1841" s="2">
        <f t="shared" ca="1" si="107"/>
        <v>-7.8790174212153659</v>
      </c>
    </row>
    <row r="1842" spans="5:6" x14ac:dyDescent="0.25">
      <c r="E1842" s="2">
        <f t="shared" ca="1" si="106"/>
        <v>0.51273675976671085</v>
      </c>
      <c r="F1842" s="2">
        <f t="shared" ca="1" si="107"/>
        <v>57.215570312854496</v>
      </c>
    </row>
    <row r="1843" spans="5:6" x14ac:dyDescent="0.25">
      <c r="E1843" s="2">
        <f t="shared" ca="1" si="106"/>
        <v>0.54414748145202629</v>
      </c>
      <c r="F1843" s="2">
        <f t="shared" ca="1" si="107"/>
        <v>60.734013647184547</v>
      </c>
    </row>
    <row r="1844" spans="5:6" x14ac:dyDescent="0.25">
      <c r="E1844" s="2">
        <f t="shared" ca="1" si="106"/>
        <v>0.49716984307676271</v>
      </c>
      <c r="F1844" s="2">
        <f t="shared" ca="1" si="107"/>
        <v>55.500118510523883</v>
      </c>
    </row>
    <row r="1845" spans="5:6" x14ac:dyDescent="0.25">
      <c r="E1845" s="2">
        <f t="shared" ca="1" si="106"/>
        <v>0.86312150208431793</v>
      </c>
      <c r="F1845" s="2">
        <f t="shared" ca="1" si="107"/>
        <v>111.65806391888721</v>
      </c>
    </row>
    <row r="1846" spans="5:6" x14ac:dyDescent="0.25">
      <c r="E1846" s="2">
        <f t="shared" ca="1" si="106"/>
        <v>0.96493543181583186</v>
      </c>
      <c r="F1846" s="2">
        <f t="shared" ca="1" si="107"/>
        <v>160.46453594066156</v>
      </c>
    </row>
    <row r="1847" spans="5:6" x14ac:dyDescent="0.25">
      <c r="E1847" s="2">
        <f t="shared" ca="1" si="106"/>
        <v>0.13048139397337155</v>
      </c>
      <c r="F1847" s="2">
        <f t="shared" ca="1" si="107"/>
        <v>10.979842415457966</v>
      </c>
    </row>
    <row r="1848" spans="5:6" x14ac:dyDescent="0.25">
      <c r="E1848" s="2">
        <f t="shared" ca="1" si="106"/>
        <v>0.60755370981260282</v>
      </c>
      <c r="F1848" s="2">
        <f t="shared" ca="1" si="107"/>
        <v>68.171754849823685</v>
      </c>
    </row>
    <row r="1849" spans="5:6" x14ac:dyDescent="0.25">
      <c r="E1849" s="2">
        <f t="shared" ca="1" si="106"/>
        <v>0.14423816659188882</v>
      </c>
      <c r="F1849" s="2">
        <f t="shared" ca="1" si="107"/>
        <v>13.326094079962033</v>
      </c>
    </row>
    <row r="1850" spans="5:6" x14ac:dyDescent="0.25">
      <c r="E1850" s="2">
        <f t="shared" ca="1" si="106"/>
        <v>0.72047882494917226</v>
      </c>
      <c r="F1850" s="2">
        <f t="shared" ca="1" si="107"/>
        <v>83.396029451380642</v>
      </c>
    </row>
    <row r="1851" spans="5:6" x14ac:dyDescent="0.25">
      <c r="E1851" s="2">
        <f t="shared" ca="1" si="106"/>
        <v>9.8516475487418487E-2</v>
      </c>
      <c r="F1851" s="2">
        <f t="shared" ca="1" si="107"/>
        <v>4.8017882993241159</v>
      </c>
    </row>
    <row r="1852" spans="5:6" x14ac:dyDescent="0.25">
      <c r="E1852" s="2">
        <f t="shared" ca="1" si="106"/>
        <v>0.36868328834289343</v>
      </c>
      <c r="F1852" s="2">
        <f t="shared" ca="1" si="107"/>
        <v>41.616235878970812</v>
      </c>
    </row>
    <row r="1853" spans="5:6" x14ac:dyDescent="0.25">
      <c r="E1853" s="2">
        <f t="shared" ca="1" si="106"/>
        <v>0.31584378856342277</v>
      </c>
      <c r="F1853" s="2">
        <f t="shared" ca="1" si="107"/>
        <v>35.787157332185629</v>
      </c>
    </row>
    <row r="1854" spans="5:6" x14ac:dyDescent="0.25">
      <c r="E1854" s="2">
        <f t="shared" ca="1" si="106"/>
        <v>0.53517414947541342</v>
      </c>
      <c r="F1854" s="2">
        <f t="shared" ca="1" si="107"/>
        <v>59.719983395660776</v>
      </c>
    </row>
    <row r="1855" spans="5:6" x14ac:dyDescent="0.25">
      <c r="E1855" s="2">
        <f t="shared" ca="1" si="106"/>
        <v>0.42417246295735844</v>
      </c>
      <c r="F1855" s="2">
        <f t="shared" ca="1" si="107"/>
        <v>47.599697435130281</v>
      </c>
    </row>
    <row r="1856" spans="5:6" x14ac:dyDescent="0.25">
      <c r="E1856" s="2">
        <f t="shared" ca="1" si="106"/>
        <v>0.29979846569183877</v>
      </c>
      <c r="F1856" s="2">
        <f t="shared" ca="1" si="107"/>
        <v>33.968096723731925</v>
      </c>
    </row>
    <row r="1857" spans="5:6" x14ac:dyDescent="0.25">
      <c r="E1857" s="2">
        <f t="shared" ca="1" si="106"/>
        <v>0.61057042785572524</v>
      </c>
      <c r="F1857" s="2">
        <f t="shared" ca="1" si="107"/>
        <v>68.540233308065012</v>
      </c>
    </row>
    <row r="1858" spans="5:6" x14ac:dyDescent="0.25">
      <c r="E1858" s="2">
        <f t="shared" ca="1" si="106"/>
        <v>7.8386134178432321E-2</v>
      </c>
      <c r="F1858" s="2">
        <f t="shared" ca="1" si="107"/>
        <v>0.13526304270137501</v>
      </c>
    </row>
    <row r="1859" spans="5:6" x14ac:dyDescent="0.25">
      <c r="E1859" s="2">
        <f t="shared" ref="E1859:E1922" ca="1" si="108">RAND()</f>
        <v>0.52594436986292092</v>
      </c>
      <c r="F1859" s="2">
        <f t="shared" ref="F1859:F1922" ca="1" si="109">$C$3+$C$4*(-LN(E1859^(-1/$C$5)-1))</f>
        <v>58.684721020051867</v>
      </c>
    </row>
    <row r="1860" spans="5:6" x14ac:dyDescent="0.25">
      <c r="E1860" s="2">
        <f t="shared" ca="1" si="108"/>
        <v>0.73490054906961377</v>
      </c>
      <c r="F1860" s="2">
        <f t="shared" ca="1" si="109"/>
        <v>85.630506181611992</v>
      </c>
    </row>
    <row r="1861" spans="5:6" x14ac:dyDescent="0.25">
      <c r="E1861" s="2">
        <f t="shared" ca="1" si="108"/>
        <v>0.1195117652287806</v>
      </c>
      <c r="F1861" s="2">
        <f t="shared" ca="1" si="109"/>
        <v>8.9897947236910873</v>
      </c>
    </row>
    <row r="1862" spans="5:6" x14ac:dyDescent="0.25">
      <c r="E1862" s="2">
        <f t="shared" ca="1" si="108"/>
        <v>0.37289899672591198</v>
      </c>
      <c r="F1862" s="2">
        <f t="shared" ca="1" si="109"/>
        <v>42.073845150378141</v>
      </c>
    </row>
    <row r="1863" spans="5:6" x14ac:dyDescent="0.25">
      <c r="E1863" s="2">
        <f t="shared" ca="1" si="108"/>
        <v>0.82772402656871213</v>
      </c>
      <c r="F1863" s="2">
        <f t="shared" ca="1" si="109"/>
        <v>102.90646805063999</v>
      </c>
    </row>
    <row r="1864" spans="5:6" x14ac:dyDescent="0.25">
      <c r="E1864" s="2">
        <f t="shared" ca="1" si="108"/>
        <v>0.88494615977338298</v>
      </c>
      <c r="F1864" s="2">
        <f t="shared" ca="1" si="109"/>
        <v>118.12118912228132</v>
      </c>
    </row>
    <row r="1865" spans="5:6" x14ac:dyDescent="0.25">
      <c r="E1865" s="2">
        <f t="shared" ca="1" si="108"/>
        <v>0.80364010295857513</v>
      </c>
      <c r="F1865" s="2">
        <f t="shared" ca="1" si="109"/>
        <v>97.803357203682367</v>
      </c>
    </row>
    <row r="1866" spans="5:6" x14ac:dyDescent="0.25">
      <c r="E1866" s="2">
        <f t="shared" ca="1" si="108"/>
        <v>0.26201496029781257</v>
      </c>
      <c r="F1866" s="2">
        <f t="shared" ca="1" si="109"/>
        <v>29.546882694747435</v>
      </c>
    </row>
    <row r="1867" spans="5:6" x14ac:dyDescent="0.25">
      <c r="E1867" s="2">
        <f t="shared" ca="1" si="108"/>
        <v>0.43763052129107283</v>
      </c>
      <c r="F1867" s="2">
        <f t="shared" ca="1" si="109"/>
        <v>49.046377371669593</v>
      </c>
    </row>
    <row r="1868" spans="5:6" x14ac:dyDescent="0.25">
      <c r="E1868" s="2">
        <f t="shared" ca="1" si="108"/>
        <v>0.21778151236382692</v>
      </c>
      <c r="F1868" s="2">
        <f t="shared" ca="1" si="109"/>
        <v>24.019020939157819</v>
      </c>
    </row>
    <row r="1869" spans="5:6" x14ac:dyDescent="0.25">
      <c r="E1869" s="2">
        <f t="shared" ca="1" si="108"/>
        <v>0.60417129254179447</v>
      </c>
      <c r="F1869" s="2">
        <f t="shared" ca="1" si="109"/>
        <v>67.760440275484385</v>
      </c>
    </row>
    <row r="1870" spans="5:6" x14ac:dyDescent="0.25">
      <c r="E1870" s="2">
        <f t="shared" ca="1" si="108"/>
        <v>7.6989259703985513E-2</v>
      </c>
      <c r="F1870" s="2">
        <f t="shared" ca="1" si="109"/>
        <v>-0.22019268383167478</v>
      </c>
    </row>
    <row r="1871" spans="5:6" x14ac:dyDescent="0.25">
      <c r="E1871" s="2">
        <f t="shared" ca="1" si="108"/>
        <v>1.454761434918983E-2</v>
      </c>
      <c r="F1871" s="2">
        <f t="shared" ca="1" si="109"/>
        <v>-28.428204609734905</v>
      </c>
    </row>
    <row r="1872" spans="5:6" x14ac:dyDescent="0.25">
      <c r="E1872" s="2">
        <f t="shared" ca="1" si="108"/>
        <v>0.29263890741469023</v>
      </c>
      <c r="F1872" s="2">
        <f t="shared" ca="1" si="109"/>
        <v>33.146443425982589</v>
      </c>
    </row>
    <row r="1873" spans="5:6" x14ac:dyDescent="0.25">
      <c r="E1873" s="2">
        <f t="shared" ca="1" si="108"/>
        <v>0.25856935611664866</v>
      </c>
      <c r="F1873" s="2">
        <f t="shared" ca="1" si="109"/>
        <v>29.13188613629033</v>
      </c>
    </row>
    <row r="1874" spans="5:6" x14ac:dyDescent="0.25">
      <c r="E1874" s="2">
        <f t="shared" ca="1" si="108"/>
        <v>0.33939990844627577</v>
      </c>
      <c r="F1874" s="2">
        <f t="shared" ca="1" si="109"/>
        <v>38.411144985702606</v>
      </c>
    </row>
    <row r="1875" spans="5:6" x14ac:dyDescent="0.25">
      <c r="E1875" s="2">
        <f t="shared" ca="1" si="108"/>
        <v>0.9783412907307949</v>
      </c>
      <c r="F1875" s="2">
        <f t="shared" ca="1" si="109"/>
        <v>177.15691575295131</v>
      </c>
    </row>
    <row r="1876" spans="5:6" x14ac:dyDescent="0.25">
      <c r="E1876" s="2">
        <f t="shared" ca="1" si="108"/>
        <v>0.56823857178045345</v>
      </c>
      <c r="F1876" s="2">
        <f t="shared" ca="1" si="109"/>
        <v>63.498400856677897</v>
      </c>
    </row>
    <row r="1877" spans="5:6" x14ac:dyDescent="0.25">
      <c r="E1877" s="2">
        <f t="shared" ca="1" si="108"/>
        <v>0.29223522578568095</v>
      </c>
      <c r="F1877" s="2">
        <f t="shared" ca="1" si="109"/>
        <v>33.099915429081214</v>
      </c>
    </row>
    <row r="1878" spans="5:6" x14ac:dyDescent="0.25">
      <c r="E1878" s="2">
        <f t="shared" ca="1" si="108"/>
        <v>0.41732395905616904</v>
      </c>
      <c r="F1878" s="2">
        <f t="shared" ca="1" si="109"/>
        <v>46.863764892803772</v>
      </c>
    </row>
    <row r="1879" spans="5:6" x14ac:dyDescent="0.25">
      <c r="E1879" s="2">
        <f t="shared" ca="1" si="108"/>
        <v>0.84870633644808724</v>
      </c>
      <c r="F1879" s="2">
        <f t="shared" ca="1" si="109"/>
        <v>107.8785157346515</v>
      </c>
    </row>
    <row r="1880" spans="5:6" x14ac:dyDescent="0.25">
      <c r="E1880" s="2">
        <f t="shared" ca="1" si="108"/>
        <v>0.90354968594142948</v>
      </c>
      <c r="F1880" s="2">
        <f t="shared" ca="1" si="109"/>
        <v>124.5835500187542</v>
      </c>
    </row>
    <row r="1881" spans="5:6" x14ac:dyDescent="0.25">
      <c r="E1881" s="2">
        <f t="shared" ca="1" si="108"/>
        <v>0.80852589966321164</v>
      </c>
      <c r="F1881" s="2">
        <f t="shared" ca="1" si="109"/>
        <v>98.794141421522227</v>
      </c>
    </row>
    <row r="1882" spans="5:6" x14ac:dyDescent="0.25">
      <c r="E1882" s="2">
        <f t="shared" ca="1" si="108"/>
        <v>0.61800275631089607</v>
      </c>
      <c r="F1882" s="2">
        <f t="shared" ca="1" si="109"/>
        <v>69.454866629322979</v>
      </c>
    </row>
    <row r="1883" spans="5:6" x14ac:dyDescent="0.25">
      <c r="E1883" s="2">
        <f t="shared" ca="1" si="108"/>
        <v>0.68698869376684002</v>
      </c>
      <c r="F1883" s="2">
        <f t="shared" ca="1" si="109"/>
        <v>78.511710870572557</v>
      </c>
    </row>
    <row r="1884" spans="5:6" x14ac:dyDescent="0.25">
      <c r="E1884" s="2">
        <f t="shared" ca="1" si="108"/>
        <v>0.84703311454835206</v>
      </c>
      <c r="F1884" s="2">
        <f t="shared" ca="1" si="109"/>
        <v>107.46064758212788</v>
      </c>
    </row>
    <row r="1885" spans="5:6" x14ac:dyDescent="0.25">
      <c r="E1885" s="2">
        <f t="shared" ca="1" si="108"/>
        <v>0.59300314485294492</v>
      </c>
      <c r="F1885" s="2">
        <f t="shared" ca="1" si="109"/>
        <v>66.415511813271479</v>
      </c>
    </row>
    <row r="1886" spans="5:6" x14ac:dyDescent="0.25">
      <c r="E1886" s="2">
        <f t="shared" ca="1" si="108"/>
        <v>0.72861324659333371</v>
      </c>
      <c r="F1886" s="2">
        <f t="shared" ca="1" si="109"/>
        <v>84.645541221526059</v>
      </c>
    </row>
    <row r="1887" spans="5:6" x14ac:dyDescent="0.25">
      <c r="E1887" s="2">
        <f t="shared" ca="1" si="108"/>
        <v>0.89080355128315492</v>
      </c>
      <c r="F1887" s="2">
        <f t="shared" ca="1" si="109"/>
        <v>120.04530443274413</v>
      </c>
    </row>
    <row r="1888" spans="5:6" x14ac:dyDescent="0.25">
      <c r="E1888" s="2">
        <f t="shared" ca="1" si="108"/>
        <v>0.6177496791517294</v>
      </c>
      <c r="F1888" s="2">
        <f t="shared" ca="1" si="109"/>
        <v>69.423559191826541</v>
      </c>
    </row>
    <row r="1889" spans="5:6" x14ac:dyDescent="0.25">
      <c r="E1889" s="2">
        <f t="shared" ca="1" si="108"/>
        <v>0.53649265814022007</v>
      </c>
      <c r="F1889" s="2">
        <f t="shared" ca="1" si="109"/>
        <v>59.868499789509919</v>
      </c>
    </row>
    <row r="1890" spans="5:6" x14ac:dyDescent="0.25">
      <c r="E1890" s="2">
        <f t="shared" ca="1" si="108"/>
        <v>0.47381639412657706</v>
      </c>
      <c r="F1890" s="2">
        <f t="shared" ca="1" si="109"/>
        <v>52.952813951384925</v>
      </c>
    </row>
    <row r="1891" spans="5:6" x14ac:dyDescent="0.25">
      <c r="E1891" s="2">
        <f t="shared" ca="1" si="108"/>
        <v>0.99421681385588878</v>
      </c>
      <c r="F1891" s="2">
        <f t="shared" ca="1" si="109"/>
        <v>222.4166115230413</v>
      </c>
    </row>
    <row r="1892" spans="5:6" x14ac:dyDescent="0.25">
      <c r="E1892" s="2">
        <f t="shared" ca="1" si="108"/>
        <v>0.86222661418319824</v>
      </c>
      <c r="F1892" s="2">
        <f t="shared" ca="1" si="109"/>
        <v>111.4133739770618</v>
      </c>
    </row>
    <row r="1893" spans="5:6" x14ac:dyDescent="0.25">
      <c r="E1893" s="2">
        <f t="shared" ca="1" si="108"/>
        <v>0.59553366251471895</v>
      </c>
      <c r="F1893" s="2">
        <f t="shared" ca="1" si="109"/>
        <v>66.718534014508663</v>
      </c>
    </row>
    <row r="1894" spans="5:6" x14ac:dyDescent="0.25">
      <c r="E1894" s="2">
        <f t="shared" ca="1" si="108"/>
        <v>0.65856197459811805</v>
      </c>
      <c r="F1894" s="2">
        <f t="shared" ca="1" si="109"/>
        <v>74.640405982604605</v>
      </c>
    </row>
    <row r="1895" spans="5:6" x14ac:dyDescent="0.25">
      <c r="E1895" s="2">
        <f t="shared" ca="1" si="108"/>
        <v>0.1379922760214215</v>
      </c>
      <c r="F1895" s="2">
        <f t="shared" ca="1" si="109"/>
        <v>12.279572140164483</v>
      </c>
    </row>
    <row r="1896" spans="5:6" x14ac:dyDescent="0.25">
      <c r="E1896" s="2">
        <f t="shared" ca="1" si="108"/>
        <v>0.28859200512472305</v>
      </c>
      <c r="F1896" s="2">
        <f t="shared" ca="1" si="109"/>
        <v>32.678993069871517</v>
      </c>
    </row>
    <row r="1897" spans="5:6" x14ac:dyDescent="0.25">
      <c r="E1897" s="2">
        <f t="shared" ca="1" si="108"/>
        <v>0.57875565259902428</v>
      </c>
      <c r="F1897" s="2">
        <f t="shared" ca="1" si="109"/>
        <v>64.726993408434055</v>
      </c>
    </row>
    <row r="1898" spans="5:6" x14ac:dyDescent="0.25">
      <c r="E1898" s="2">
        <f t="shared" ca="1" si="108"/>
        <v>0.53977223180119827</v>
      </c>
      <c r="F1898" s="2">
        <f t="shared" ca="1" si="109"/>
        <v>60.238619249851048</v>
      </c>
    </row>
    <row r="1899" spans="5:6" x14ac:dyDescent="0.25">
      <c r="E1899" s="2">
        <f t="shared" ca="1" si="108"/>
        <v>0.58934039293101859</v>
      </c>
      <c r="F1899" s="2">
        <f t="shared" ca="1" si="109"/>
        <v>65.978622060204117</v>
      </c>
    </row>
    <row r="1900" spans="5:6" x14ac:dyDescent="0.25">
      <c r="E1900" s="2">
        <f t="shared" ca="1" si="108"/>
        <v>0.21541989911311421</v>
      </c>
      <c r="F1900" s="2">
        <f t="shared" ca="1" si="109"/>
        <v>23.709668998072036</v>
      </c>
    </row>
    <row r="1901" spans="5:6" x14ac:dyDescent="0.25">
      <c r="E1901" s="2">
        <f t="shared" ca="1" si="108"/>
        <v>0.3995390243879271</v>
      </c>
      <c r="F1901" s="2">
        <f t="shared" ca="1" si="109"/>
        <v>44.951155333313757</v>
      </c>
    </row>
    <row r="1902" spans="5:6" x14ac:dyDescent="0.25">
      <c r="E1902" s="2">
        <f t="shared" ca="1" si="108"/>
        <v>0.65494240035909224</v>
      </c>
      <c r="F1902" s="2">
        <f t="shared" ca="1" si="109"/>
        <v>74.162763438002131</v>
      </c>
    </row>
    <row r="1903" spans="5:6" x14ac:dyDescent="0.25">
      <c r="E1903" s="2">
        <f t="shared" ca="1" si="108"/>
        <v>0.21700623552462939</v>
      </c>
      <c r="F1903" s="2">
        <f t="shared" ca="1" si="109"/>
        <v>23.917651282175481</v>
      </c>
    </row>
    <row r="1904" spans="5:6" x14ac:dyDescent="0.25">
      <c r="E1904" s="2">
        <f t="shared" ca="1" si="108"/>
        <v>0.51197496432281664</v>
      </c>
      <c r="F1904" s="2">
        <f t="shared" ca="1" si="109"/>
        <v>57.131237424925772</v>
      </c>
    </row>
    <row r="1905" spans="5:6" x14ac:dyDescent="0.25">
      <c r="E1905" s="2">
        <f t="shared" ca="1" si="108"/>
        <v>0.13559424897451045</v>
      </c>
      <c r="F1905" s="2">
        <f t="shared" ca="1" si="109"/>
        <v>11.869707670612382</v>
      </c>
    </row>
    <row r="1906" spans="5:6" x14ac:dyDescent="0.25">
      <c r="E1906" s="2">
        <f t="shared" ca="1" si="108"/>
        <v>0.74133953175187928</v>
      </c>
      <c r="F1906" s="2">
        <f t="shared" ca="1" si="109"/>
        <v>86.657598054121834</v>
      </c>
    </row>
    <row r="1907" spans="5:6" x14ac:dyDescent="0.25">
      <c r="E1907" s="2">
        <f t="shared" ca="1" si="108"/>
        <v>0.99248034468900859</v>
      </c>
      <c r="F1907" s="2">
        <f t="shared" ca="1" si="109"/>
        <v>213.4497892266584</v>
      </c>
    </row>
    <row r="1908" spans="5:6" x14ac:dyDescent="0.25">
      <c r="E1908" s="2">
        <f t="shared" ca="1" si="108"/>
        <v>0.39156253067323676</v>
      </c>
      <c r="F1908" s="2">
        <f t="shared" ca="1" si="109"/>
        <v>44.091746398681835</v>
      </c>
    </row>
    <row r="1909" spans="5:6" x14ac:dyDescent="0.25">
      <c r="E1909" s="2">
        <f t="shared" ca="1" si="108"/>
        <v>0.78625102393474089</v>
      </c>
      <c r="F1909" s="2">
        <f t="shared" ca="1" si="109"/>
        <v>94.435141644916513</v>
      </c>
    </row>
    <row r="1910" spans="5:6" x14ac:dyDescent="0.25">
      <c r="E1910" s="2">
        <f t="shared" ca="1" si="108"/>
        <v>0.32861284102782573</v>
      </c>
      <c r="F1910" s="2">
        <f t="shared" ca="1" si="109"/>
        <v>37.215612002532765</v>
      </c>
    </row>
    <row r="1911" spans="5:6" x14ac:dyDescent="0.25">
      <c r="E1911" s="2">
        <f t="shared" ca="1" si="108"/>
        <v>0.71150103292372602</v>
      </c>
      <c r="F1911" s="2">
        <f t="shared" ca="1" si="109"/>
        <v>82.047480518838398</v>
      </c>
    </row>
    <row r="1912" spans="5:6" x14ac:dyDescent="0.25">
      <c r="E1912" s="2">
        <f t="shared" ca="1" si="108"/>
        <v>0.43411720146770327</v>
      </c>
      <c r="F1912" s="2">
        <f t="shared" ca="1" si="109"/>
        <v>48.668570559763637</v>
      </c>
    </row>
    <row r="1913" spans="5:6" x14ac:dyDescent="0.25">
      <c r="E1913" s="2">
        <f t="shared" ca="1" si="108"/>
        <v>0.94963337467363063</v>
      </c>
      <c r="F1913" s="2">
        <f t="shared" ca="1" si="109"/>
        <v>147.79128530227666</v>
      </c>
    </row>
    <row r="1914" spans="5:6" x14ac:dyDescent="0.25">
      <c r="E1914" s="2">
        <f t="shared" ca="1" si="108"/>
        <v>0.84092280485181148</v>
      </c>
      <c r="F1914" s="2">
        <f t="shared" ca="1" si="109"/>
        <v>105.9679178345841</v>
      </c>
    </row>
    <row r="1915" spans="5:6" x14ac:dyDescent="0.25">
      <c r="E1915" s="2">
        <f t="shared" ca="1" si="108"/>
        <v>8.3472267891279484E-2</v>
      </c>
      <c r="F1915" s="2">
        <f t="shared" ca="1" si="109"/>
        <v>1.3907593380670615</v>
      </c>
    </row>
    <row r="1916" spans="5:6" x14ac:dyDescent="0.25">
      <c r="E1916" s="2">
        <f t="shared" ca="1" si="108"/>
        <v>0.37237282099569891</v>
      </c>
      <c r="F1916" s="2">
        <f t="shared" ca="1" si="109"/>
        <v>42.016771530348798</v>
      </c>
    </row>
    <row r="1917" spans="5:6" x14ac:dyDescent="0.25">
      <c r="E1917" s="2">
        <f t="shared" ca="1" si="108"/>
        <v>0.65032225701057056</v>
      </c>
      <c r="F1917" s="2">
        <f t="shared" ca="1" si="109"/>
        <v>73.557661289269788</v>
      </c>
    </row>
    <row r="1918" spans="5:6" x14ac:dyDescent="0.25">
      <c r="E1918" s="2">
        <f t="shared" ca="1" si="108"/>
        <v>0.29563224746357908</v>
      </c>
      <c r="F1918" s="2">
        <f t="shared" ca="1" si="109"/>
        <v>33.490776001868802</v>
      </c>
    </row>
    <row r="1919" spans="5:6" x14ac:dyDescent="0.25">
      <c r="E1919" s="2">
        <f t="shared" ca="1" si="108"/>
        <v>0.52469527816419215</v>
      </c>
      <c r="F1919" s="2">
        <f t="shared" ca="1" si="109"/>
        <v>58.545181604968576</v>
      </c>
    </row>
    <row r="1920" spans="5:6" x14ac:dyDescent="0.25">
      <c r="E1920" s="2">
        <f t="shared" ca="1" si="108"/>
        <v>5.9062238452993854E-2</v>
      </c>
      <c r="F1920" s="2">
        <f t="shared" ca="1" si="109"/>
        <v>-5.2891727385937468</v>
      </c>
    </row>
    <row r="1921" spans="5:6" x14ac:dyDescent="0.25">
      <c r="E1921" s="2">
        <f t="shared" ca="1" si="108"/>
        <v>5.4298850964798695E-2</v>
      </c>
      <c r="F1921" s="2">
        <f t="shared" ca="1" si="109"/>
        <v>-6.8363722621754128</v>
      </c>
    </row>
    <row r="1922" spans="5:6" x14ac:dyDescent="0.25">
      <c r="E1922" s="2">
        <f t="shared" ca="1" si="108"/>
        <v>0.99631158672386322</v>
      </c>
      <c r="F1922" s="2">
        <f t="shared" ca="1" si="109"/>
        <v>237.75607968780557</v>
      </c>
    </row>
    <row r="1923" spans="5:6" x14ac:dyDescent="0.25">
      <c r="E1923" s="2">
        <f t="shared" ref="E1923:E1986" ca="1" si="110">RAND()</f>
        <v>0.96238838815315142</v>
      </c>
      <c r="F1923" s="2">
        <f t="shared" ref="F1923:F1986" ca="1" si="111">$C$3+$C$4*(-LN(E1923^(-1/$C$5)-1))</f>
        <v>158.02073581326485</v>
      </c>
    </row>
    <row r="1924" spans="5:6" x14ac:dyDescent="0.25">
      <c r="E1924" s="2">
        <f t="shared" ca="1" si="110"/>
        <v>0.13477143946357417</v>
      </c>
      <c r="F1924" s="2">
        <f t="shared" ca="1" si="111"/>
        <v>11.727995433138831</v>
      </c>
    </row>
    <row r="1925" spans="5:6" x14ac:dyDescent="0.25">
      <c r="E1925" s="2">
        <f t="shared" ca="1" si="110"/>
        <v>4.081016800032744E-2</v>
      </c>
      <c r="F1925" s="2">
        <f t="shared" ca="1" si="111"/>
        <v>-11.904158705745605</v>
      </c>
    </row>
    <row r="1926" spans="5:6" x14ac:dyDescent="0.25">
      <c r="E1926" s="2">
        <f t="shared" ca="1" si="110"/>
        <v>0.20639549721635386</v>
      </c>
      <c r="F1926" s="2">
        <f t="shared" ca="1" si="111"/>
        <v>22.511459245918623</v>
      </c>
    </row>
    <row r="1927" spans="5:6" x14ac:dyDescent="0.25">
      <c r="E1927" s="2">
        <f t="shared" ca="1" si="110"/>
        <v>0.84932773815232154</v>
      </c>
      <c r="F1927" s="2">
        <f t="shared" ca="1" si="111"/>
        <v>108.03473832514067</v>
      </c>
    </row>
    <row r="1928" spans="5:6" x14ac:dyDescent="0.25">
      <c r="E1928" s="2">
        <f t="shared" ca="1" si="110"/>
        <v>7.6514262522749621E-2</v>
      </c>
      <c r="F1928" s="2">
        <f t="shared" ca="1" si="111"/>
        <v>-0.34216862860038333</v>
      </c>
    </row>
    <row r="1929" spans="5:6" x14ac:dyDescent="0.25">
      <c r="E1929" s="2">
        <f t="shared" ca="1" si="110"/>
        <v>0.27916013461662137</v>
      </c>
      <c r="F1929" s="2">
        <f t="shared" ca="1" si="111"/>
        <v>31.580414288425814</v>
      </c>
    </row>
    <row r="1930" spans="5:6" x14ac:dyDescent="0.25">
      <c r="E1930" s="2">
        <f t="shared" ca="1" si="110"/>
        <v>0.56787875591806558</v>
      </c>
      <c r="F1930" s="2">
        <f t="shared" ca="1" si="111"/>
        <v>63.456617668928949</v>
      </c>
    </row>
    <row r="1931" spans="5:6" x14ac:dyDescent="0.25">
      <c r="E1931" s="2">
        <f t="shared" ca="1" si="110"/>
        <v>0.29541766965063476</v>
      </c>
      <c r="F1931" s="2">
        <f t="shared" ca="1" si="111"/>
        <v>33.466131737778753</v>
      </c>
    </row>
    <row r="1932" spans="5:6" x14ac:dyDescent="0.25">
      <c r="E1932" s="2">
        <f t="shared" ca="1" si="110"/>
        <v>0.46366723075629657</v>
      </c>
      <c r="F1932" s="2">
        <f t="shared" ca="1" si="111"/>
        <v>51.853351023396996</v>
      </c>
    </row>
    <row r="1933" spans="5:6" x14ac:dyDescent="0.25">
      <c r="E1933" s="2">
        <f t="shared" ca="1" si="110"/>
        <v>0.41362111050302774</v>
      </c>
      <c r="F1933" s="2">
        <f t="shared" ca="1" si="111"/>
        <v>46.465805639199495</v>
      </c>
    </row>
    <row r="1934" spans="5:6" x14ac:dyDescent="0.25">
      <c r="E1934" s="2">
        <f t="shared" ca="1" si="110"/>
        <v>0.50972496687778912</v>
      </c>
      <c r="F1934" s="2">
        <f t="shared" ca="1" si="111"/>
        <v>56.882399064122858</v>
      </c>
    </row>
    <row r="1935" spans="5:6" x14ac:dyDescent="0.25">
      <c r="E1935" s="2">
        <f t="shared" ca="1" si="110"/>
        <v>0.9237550730625117</v>
      </c>
      <c r="F1935" s="2">
        <f t="shared" ca="1" si="111"/>
        <v>133.07243223621066</v>
      </c>
    </row>
    <row r="1936" spans="5:6" x14ac:dyDescent="0.25">
      <c r="E1936" s="2">
        <f t="shared" ca="1" si="110"/>
        <v>0.85106358078746014</v>
      </c>
      <c r="F1936" s="2">
        <f t="shared" ca="1" si="111"/>
        <v>108.47415869895228</v>
      </c>
    </row>
    <row r="1937" spans="5:6" x14ac:dyDescent="0.25">
      <c r="E1937" s="2">
        <f t="shared" ca="1" si="110"/>
        <v>1.5140240551608009E-2</v>
      </c>
      <c r="F1937" s="2">
        <f t="shared" ca="1" si="111"/>
        <v>-27.828231477027416</v>
      </c>
    </row>
    <row r="1938" spans="5:6" x14ac:dyDescent="0.25">
      <c r="E1938" s="2">
        <f t="shared" ca="1" si="110"/>
        <v>0.84134090695525099</v>
      </c>
      <c r="F1938" s="2">
        <f t="shared" ca="1" si="111"/>
        <v>106.06844804602329</v>
      </c>
    </row>
    <row r="1939" spans="5:6" x14ac:dyDescent="0.25">
      <c r="E1939" s="2">
        <f t="shared" ca="1" si="110"/>
        <v>0.23997107263410022</v>
      </c>
      <c r="F1939" s="2">
        <f t="shared" ca="1" si="111"/>
        <v>26.849933668208021</v>
      </c>
    </row>
    <row r="1940" spans="5:6" x14ac:dyDescent="0.25">
      <c r="E1940" s="2">
        <f t="shared" ca="1" si="110"/>
        <v>0.26406189574554328</v>
      </c>
      <c r="F1940" s="2">
        <f t="shared" ca="1" si="111"/>
        <v>29.79236451294998</v>
      </c>
    </row>
    <row r="1941" spans="5:6" x14ac:dyDescent="0.25">
      <c r="E1941" s="2">
        <f t="shared" ca="1" si="110"/>
        <v>0.80969428420629219</v>
      </c>
      <c r="F1941" s="2">
        <f t="shared" ca="1" si="111"/>
        <v>99.034208489377988</v>
      </c>
    </row>
    <row r="1942" spans="5:6" x14ac:dyDescent="0.25">
      <c r="E1942" s="2">
        <f t="shared" ca="1" si="110"/>
        <v>1.9669326048904034E-2</v>
      </c>
      <c r="F1942" s="2">
        <f t="shared" ca="1" si="111"/>
        <v>-23.827956272538849</v>
      </c>
    </row>
    <row r="1943" spans="5:6" x14ac:dyDescent="0.25">
      <c r="E1943" s="2">
        <f t="shared" ca="1" si="110"/>
        <v>0.67189384250607864</v>
      </c>
      <c r="F1943" s="2">
        <f t="shared" ca="1" si="111"/>
        <v>76.428355812170452</v>
      </c>
    </row>
    <row r="1944" spans="5:6" x14ac:dyDescent="0.25">
      <c r="E1944" s="2">
        <f t="shared" ca="1" si="110"/>
        <v>0.67757369358912944</v>
      </c>
      <c r="F1944" s="2">
        <f t="shared" ca="1" si="111"/>
        <v>77.204573993271978</v>
      </c>
    </row>
    <row r="1945" spans="5:6" x14ac:dyDescent="0.25">
      <c r="E1945" s="2">
        <f t="shared" ca="1" si="110"/>
        <v>0.22886571016480783</v>
      </c>
      <c r="F1945" s="2">
        <f t="shared" ca="1" si="111"/>
        <v>25.449433997242746</v>
      </c>
    </row>
    <row r="1946" spans="5:6" x14ac:dyDescent="0.25">
      <c r="E1946" s="2">
        <f t="shared" ca="1" si="110"/>
        <v>0.3073448297215956</v>
      </c>
      <c r="F1946" s="2">
        <f t="shared" ca="1" si="111"/>
        <v>34.827263680062998</v>
      </c>
    </row>
    <row r="1947" spans="5:6" x14ac:dyDescent="0.25">
      <c r="E1947" s="2">
        <f t="shared" ca="1" si="110"/>
        <v>0.90344507856025169</v>
      </c>
      <c r="F1947" s="2">
        <f t="shared" ca="1" si="111"/>
        <v>124.54409975627911</v>
      </c>
    </row>
    <row r="1948" spans="5:6" x14ac:dyDescent="0.25">
      <c r="E1948" s="2">
        <f t="shared" ca="1" si="110"/>
        <v>0.64842873558762448</v>
      </c>
      <c r="F1948" s="2">
        <f t="shared" ca="1" si="111"/>
        <v>73.31111209232958</v>
      </c>
    </row>
    <row r="1949" spans="5:6" x14ac:dyDescent="0.25">
      <c r="E1949" s="2">
        <f t="shared" ca="1" si="110"/>
        <v>0.90906700234452609</v>
      </c>
      <c r="F1949" s="2">
        <f t="shared" ca="1" si="111"/>
        <v>126.72280148354488</v>
      </c>
    </row>
    <row r="1950" spans="5:6" x14ac:dyDescent="0.25">
      <c r="E1950" s="2">
        <f t="shared" ca="1" si="110"/>
        <v>0.64627236385177855</v>
      </c>
      <c r="F1950" s="2">
        <f t="shared" ca="1" si="111"/>
        <v>73.031340298375056</v>
      </c>
    </row>
    <row r="1951" spans="5:6" x14ac:dyDescent="0.25">
      <c r="E1951" s="2">
        <f t="shared" ca="1" si="110"/>
        <v>0.92314971933529943</v>
      </c>
      <c r="F1951" s="2">
        <f t="shared" ca="1" si="111"/>
        <v>132.78882475755591</v>
      </c>
    </row>
    <row r="1952" spans="5:6" x14ac:dyDescent="0.25">
      <c r="E1952" s="2">
        <f t="shared" ca="1" si="110"/>
        <v>0.79152623888004392</v>
      </c>
      <c r="F1952" s="2">
        <f t="shared" ca="1" si="111"/>
        <v>95.432352759274877</v>
      </c>
    </row>
    <row r="1953" spans="5:6" x14ac:dyDescent="0.25">
      <c r="E1953" s="2">
        <f t="shared" ca="1" si="110"/>
        <v>0.74496363952644873</v>
      </c>
      <c r="F1953" s="2">
        <f t="shared" ca="1" si="111"/>
        <v>87.244240998309863</v>
      </c>
    </row>
    <row r="1954" spans="5:6" x14ac:dyDescent="0.25">
      <c r="E1954" s="2">
        <f t="shared" ca="1" si="110"/>
        <v>0.93260763369525368</v>
      </c>
      <c r="F1954" s="2">
        <f t="shared" ca="1" si="111"/>
        <v>137.48307806197346</v>
      </c>
    </row>
    <row r="1955" spans="5:6" x14ac:dyDescent="0.25">
      <c r="E1955" s="2">
        <f t="shared" ca="1" si="110"/>
        <v>0.81046399764074195</v>
      </c>
      <c r="F1955" s="2">
        <f t="shared" ca="1" si="111"/>
        <v>99.193037857967511</v>
      </c>
    </row>
    <row r="1956" spans="5:6" x14ac:dyDescent="0.25">
      <c r="E1956" s="2">
        <f t="shared" ca="1" si="110"/>
        <v>0.97735939134485894</v>
      </c>
      <c r="F1956" s="2">
        <f t="shared" ca="1" si="111"/>
        <v>175.62673728794718</v>
      </c>
    </row>
    <row r="1957" spans="5:6" x14ac:dyDescent="0.25">
      <c r="E1957" s="2">
        <f t="shared" ca="1" si="110"/>
        <v>0.23077893632740454</v>
      </c>
      <c r="F1957" s="2">
        <f t="shared" ca="1" si="111"/>
        <v>25.692934831965111</v>
      </c>
    </row>
    <row r="1958" spans="5:6" x14ac:dyDescent="0.25">
      <c r="E1958" s="2">
        <f t="shared" ca="1" si="110"/>
        <v>0.62178169162003838</v>
      </c>
      <c r="F1958" s="2">
        <f t="shared" ca="1" si="111"/>
        <v>69.92375667123892</v>
      </c>
    </row>
    <row r="1959" spans="5:6" x14ac:dyDescent="0.25">
      <c r="E1959" s="2">
        <f t="shared" ca="1" si="110"/>
        <v>0.33759357636811826</v>
      </c>
      <c r="F1959" s="2">
        <f t="shared" ca="1" si="111"/>
        <v>38.211596496535066</v>
      </c>
    </row>
    <row r="1960" spans="5:6" x14ac:dyDescent="0.25">
      <c r="E1960" s="2">
        <f t="shared" ca="1" si="110"/>
        <v>0.92852245815060575</v>
      </c>
      <c r="F1960" s="2">
        <f t="shared" ca="1" si="111"/>
        <v>135.38341430927522</v>
      </c>
    </row>
    <row r="1961" spans="5:6" x14ac:dyDescent="0.25">
      <c r="E1961" s="2">
        <f t="shared" ca="1" si="110"/>
        <v>0.27854148664159128</v>
      </c>
      <c r="F1961" s="2">
        <f t="shared" ca="1" si="111"/>
        <v>31.507887754774455</v>
      </c>
    </row>
    <row r="1962" spans="5:6" x14ac:dyDescent="0.25">
      <c r="E1962" s="2">
        <f t="shared" ca="1" si="110"/>
        <v>0.50173904980069461</v>
      </c>
      <c r="F1962" s="2">
        <f t="shared" ca="1" si="111"/>
        <v>56.001998398254713</v>
      </c>
    </row>
    <row r="1963" spans="5:6" x14ac:dyDescent="0.25">
      <c r="E1963" s="2">
        <f t="shared" ca="1" si="110"/>
        <v>0.94950842910799405</v>
      </c>
      <c r="F1963" s="2">
        <f t="shared" ca="1" si="111"/>
        <v>147.70407986180228</v>
      </c>
    </row>
    <row r="1964" spans="5:6" x14ac:dyDescent="0.25">
      <c r="E1964" s="2">
        <f t="shared" ca="1" si="110"/>
        <v>0.82786949652815445</v>
      </c>
      <c r="F1964" s="2">
        <f t="shared" ca="1" si="111"/>
        <v>102.9390894635541</v>
      </c>
    </row>
    <row r="1965" spans="5:6" x14ac:dyDescent="0.25">
      <c r="E1965" s="2">
        <f t="shared" ca="1" si="110"/>
        <v>1.7615966742219769E-2</v>
      </c>
      <c r="F1965" s="2">
        <f t="shared" ca="1" si="111"/>
        <v>-25.528139699227474</v>
      </c>
    </row>
    <row r="1966" spans="5:6" x14ac:dyDescent="0.25">
      <c r="E1966" s="2">
        <f t="shared" ca="1" si="110"/>
        <v>0.46211895514561718</v>
      </c>
      <c r="F1966" s="2">
        <f t="shared" ca="1" si="111"/>
        <v>51.685945066590193</v>
      </c>
    </row>
    <row r="1967" spans="5:6" x14ac:dyDescent="0.25">
      <c r="E1967" s="2">
        <f t="shared" ca="1" si="110"/>
        <v>0.88835250699361668</v>
      </c>
      <c r="F1967" s="2">
        <f t="shared" ca="1" si="111"/>
        <v>119.22893153957723</v>
      </c>
    </row>
    <row r="1968" spans="5:6" x14ac:dyDescent="0.25">
      <c r="E1968" s="2">
        <f t="shared" ca="1" si="110"/>
        <v>3.78957634535948E-2</v>
      </c>
      <c r="F1968" s="2">
        <f t="shared" ca="1" si="111"/>
        <v>-13.176600575700267</v>
      </c>
    </row>
    <row r="1969" spans="5:6" x14ac:dyDescent="0.25">
      <c r="E1969" s="2">
        <f t="shared" ca="1" si="110"/>
        <v>0.32495420024750421</v>
      </c>
      <c r="F1969" s="2">
        <f t="shared" ca="1" si="111"/>
        <v>36.807888238055611</v>
      </c>
    </row>
    <row r="1970" spans="5:6" x14ac:dyDescent="0.25">
      <c r="E1970" s="2">
        <f t="shared" ca="1" si="110"/>
        <v>0.80710173834645549</v>
      </c>
      <c r="F1970" s="2">
        <f t="shared" ca="1" si="111"/>
        <v>98.503175238611092</v>
      </c>
    </row>
    <row r="1971" spans="5:6" x14ac:dyDescent="0.25">
      <c r="E1971" s="2">
        <f t="shared" ca="1" si="110"/>
        <v>0.36266647307913291</v>
      </c>
      <c r="F1971" s="2">
        <f t="shared" ca="1" si="111"/>
        <v>40.961692953248075</v>
      </c>
    </row>
    <row r="1972" spans="5:6" x14ac:dyDescent="0.25">
      <c r="E1972" s="2">
        <f t="shared" ca="1" si="110"/>
        <v>0.64503788429364728</v>
      </c>
      <c r="F1972" s="2">
        <f t="shared" ca="1" si="111"/>
        <v>72.871650760098049</v>
      </c>
    </row>
    <row r="1973" spans="5:6" x14ac:dyDescent="0.25">
      <c r="E1973" s="2">
        <f t="shared" ca="1" si="110"/>
        <v>0.77219836219995897</v>
      </c>
      <c r="F1973" s="2">
        <f t="shared" ca="1" si="111"/>
        <v>91.872796133540248</v>
      </c>
    </row>
    <row r="1974" spans="5:6" x14ac:dyDescent="0.25">
      <c r="E1974" s="2">
        <f t="shared" ca="1" si="110"/>
        <v>0.56948046817415887</v>
      </c>
      <c r="F1974" s="2">
        <f t="shared" ca="1" si="111"/>
        <v>63.642738457640455</v>
      </c>
    </row>
    <row r="1975" spans="5:6" x14ac:dyDescent="0.25">
      <c r="E1975" s="2">
        <f t="shared" ca="1" si="110"/>
        <v>4.2577400706540591E-2</v>
      </c>
      <c r="F1975" s="2">
        <f t="shared" ca="1" si="111"/>
        <v>-11.168703424080086</v>
      </c>
    </row>
    <row r="1976" spans="5:6" x14ac:dyDescent="0.25">
      <c r="E1976" s="2">
        <f t="shared" ca="1" si="110"/>
        <v>0.16393816085225832</v>
      </c>
      <c r="F1976" s="2">
        <f t="shared" ca="1" si="111"/>
        <v>16.452307191978033</v>
      </c>
    </row>
    <row r="1977" spans="5:6" x14ac:dyDescent="0.25">
      <c r="E1977" s="2">
        <f t="shared" ca="1" si="110"/>
        <v>0.47950227719193894</v>
      </c>
      <c r="F1977" s="2">
        <f t="shared" ca="1" si="111"/>
        <v>53.570561319402401</v>
      </c>
    </row>
    <row r="1978" spans="5:6" x14ac:dyDescent="0.25">
      <c r="E1978" s="2">
        <f t="shared" ca="1" si="110"/>
        <v>0.11758397542008103</v>
      </c>
      <c r="F1978" s="2">
        <f t="shared" ca="1" si="111"/>
        <v>8.6275340971325782</v>
      </c>
    </row>
    <row r="1979" spans="5:6" x14ac:dyDescent="0.25">
      <c r="E1979" s="2">
        <f t="shared" ca="1" si="110"/>
        <v>0.97887432981120193</v>
      </c>
      <c r="F1979" s="2">
        <f t="shared" ca="1" si="111"/>
        <v>178.01646997817966</v>
      </c>
    </row>
    <row r="1980" spans="5:6" x14ac:dyDescent="0.25">
      <c r="E1980" s="2">
        <f t="shared" ca="1" si="110"/>
        <v>1.2912311310159463E-2</v>
      </c>
      <c r="F1980" s="2">
        <f t="shared" ca="1" si="111"/>
        <v>-30.20488495738072</v>
      </c>
    </row>
    <row r="1981" spans="5:6" x14ac:dyDescent="0.25">
      <c r="E1981" s="2">
        <f t="shared" ca="1" si="110"/>
        <v>0.74734502028679806</v>
      </c>
      <c r="F1981" s="2">
        <f t="shared" ca="1" si="111"/>
        <v>87.63319627906472</v>
      </c>
    </row>
    <row r="1982" spans="5:6" x14ac:dyDescent="0.25">
      <c r="E1982" s="2">
        <f t="shared" ca="1" si="110"/>
        <v>0.76031379530869436</v>
      </c>
      <c r="F1982" s="2">
        <f t="shared" ca="1" si="111"/>
        <v>89.802536778680334</v>
      </c>
    </row>
    <row r="1983" spans="5:6" x14ac:dyDescent="0.25">
      <c r="E1983" s="2">
        <f t="shared" ca="1" si="110"/>
        <v>0.5944443789859496</v>
      </c>
      <c r="F1983" s="2">
        <f t="shared" ca="1" si="111"/>
        <v>66.587975238075103</v>
      </c>
    </row>
    <row r="1984" spans="5:6" x14ac:dyDescent="0.25">
      <c r="E1984" s="2">
        <f t="shared" ca="1" si="110"/>
        <v>0.81582678953877619</v>
      </c>
      <c r="F1984" s="2">
        <f t="shared" ca="1" si="111"/>
        <v>100.31497349120752</v>
      </c>
    </row>
    <row r="1985" spans="5:6" x14ac:dyDescent="0.25">
      <c r="E1985" s="2">
        <f t="shared" ca="1" si="110"/>
        <v>0.78461696404283976</v>
      </c>
      <c r="F1985" s="2">
        <f t="shared" ca="1" si="111"/>
        <v>94.13031537199177</v>
      </c>
    </row>
    <row r="1986" spans="5:6" x14ac:dyDescent="0.25">
      <c r="E1986" s="2">
        <f t="shared" ca="1" si="110"/>
        <v>0.1919348417434843</v>
      </c>
      <c r="F1986" s="2">
        <f t="shared" ca="1" si="111"/>
        <v>20.532937863439564</v>
      </c>
    </row>
    <row r="1987" spans="5:6" x14ac:dyDescent="0.25">
      <c r="E1987" s="2">
        <f t="shared" ref="E1987:E2050" ca="1" si="112">RAND()</f>
        <v>0.97303423151399338</v>
      </c>
      <c r="F1987" s="2">
        <f t="shared" ref="F1987:F2050" ca="1" si="113">$C$3+$C$4*(-LN(E1987^(-1/$C$5)-1))</f>
        <v>169.5825021779047</v>
      </c>
    </row>
    <row r="1988" spans="5:6" x14ac:dyDescent="0.25">
      <c r="E1988" s="2">
        <f t="shared" ca="1" si="112"/>
        <v>0.24956884461374429</v>
      </c>
      <c r="F1988" s="2">
        <f t="shared" ca="1" si="113"/>
        <v>28.036773616742337</v>
      </c>
    </row>
    <row r="1989" spans="5:6" x14ac:dyDescent="0.25">
      <c r="E1989" s="2">
        <f t="shared" ca="1" si="112"/>
        <v>5.2471581168071602E-2</v>
      </c>
      <c r="F1989" s="2">
        <f t="shared" ca="1" si="113"/>
        <v>-7.4586166575422155</v>
      </c>
    </row>
    <row r="1990" spans="5:6" x14ac:dyDescent="0.25">
      <c r="E1990" s="2">
        <f t="shared" ca="1" si="112"/>
        <v>0.43049851312616405</v>
      </c>
      <c r="F1990" s="2">
        <f t="shared" ca="1" si="113"/>
        <v>48.279558619167851</v>
      </c>
    </row>
    <row r="1991" spans="5:6" x14ac:dyDescent="0.25">
      <c r="E1991" s="2">
        <f t="shared" ca="1" si="112"/>
        <v>0.26856766770847196</v>
      </c>
      <c r="F1991" s="2">
        <f t="shared" ca="1" si="113"/>
        <v>30.330048687447608</v>
      </c>
    </row>
    <row r="1992" spans="5:6" x14ac:dyDescent="0.25">
      <c r="E1992" s="2">
        <f t="shared" ca="1" si="112"/>
        <v>0.30085934184561625</v>
      </c>
      <c r="F1992" s="2">
        <f t="shared" ca="1" si="113"/>
        <v>34.089292453606177</v>
      </c>
    </row>
    <row r="1993" spans="5:6" x14ac:dyDescent="0.25">
      <c r="E1993" s="2">
        <f t="shared" ca="1" si="112"/>
        <v>0.6907303803591992</v>
      </c>
      <c r="F1993" s="2">
        <f t="shared" ca="1" si="113"/>
        <v>79.038623502077272</v>
      </c>
    </row>
    <row r="1994" spans="5:6" x14ac:dyDescent="0.25">
      <c r="E1994" s="2">
        <f t="shared" ca="1" si="112"/>
        <v>0.60704291766824536</v>
      </c>
      <c r="F1994" s="2">
        <f t="shared" ca="1" si="113"/>
        <v>68.10951754541297</v>
      </c>
    </row>
    <row r="1995" spans="5:6" x14ac:dyDescent="0.25">
      <c r="E1995" s="2">
        <f t="shared" ca="1" si="112"/>
        <v>0.34949233534348934</v>
      </c>
      <c r="F1995" s="2">
        <f t="shared" ca="1" si="113"/>
        <v>39.521732694633542</v>
      </c>
    </row>
    <row r="1996" spans="5:6" x14ac:dyDescent="0.25">
      <c r="E1996" s="2">
        <f t="shared" ca="1" si="112"/>
        <v>0.76824404715310068</v>
      </c>
      <c r="F1996" s="2">
        <f t="shared" ca="1" si="113"/>
        <v>91.174668676367006</v>
      </c>
    </row>
    <row r="1997" spans="5:6" x14ac:dyDescent="0.25">
      <c r="E1997" s="2">
        <f t="shared" ca="1" si="112"/>
        <v>0.82650904037586881</v>
      </c>
      <c r="F1997" s="2">
        <f t="shared" ca="1" si="113"/>
        <v>102.63492842052578</v>
      </c>
    </row>
    <row r="1998" spans="5:6" x14ac:dyDescent="0.25">
      <c r="E1998" s="2">
        <f t="shared" ca="1" si="112"/>
        <v>0.23276535094576312</v>
      </c>
      <c r="F1998" s="2">
        <f t="shared" ca="1" si="113"/>
        <v>25.944746344958283</v>
      </c>
    </row>
    <row r="1999" spans="5:6" x14ac:dyDescent="0.25">
      <c r="E1999" s="2">
        <f t="shared" ca="1" si="112"/>
        <v>0.28949060237790802</v>
      </c>
      <c r="F1999" s="2">
        <f t="shared" ca="1" si="113"/>
        <v>32.782983771209743</v>
      </c>
    </row>
    <row r="2000" spans="5:6" x14ac:dyDescent="0.25">
      <c r="E2000" s="2">
        <f t="shared" ca="1" si="112"/>
        <v>0.34952965435042038</v>
      </c>
      <c r="F2000" s="2">
        <f t="shared" ca="1" si="113"/>
        <v>39.525826476458121</v>
      </c>
    </row>
    <row r="2001" spans="5:6" x14ac:dyDescent="0.25">
      <c r="E2001" s="2">
        <f t="shared" ca="1" si="112"/>
        <v>0.98692905795594421</v>
      </c>
      <c r="F2001" s="2">
        <f t="shared" ca="1" si="113"/>
        <v>194.52517280568188</v>
      </c>
    </row>
    <row r="2002" spans="5:6" x14ac:dyDescent="0.25">
      <c r="E2002" s="2">
        <f t="shared" ca="1" si="112"/>
        <v>0.20429496431772665</v>
      </c>
      <c r="F2002" s="2">
        <f t="shared" ca="1" si="113"/>
        <v>22.228719635081916</v>
      </c>
    </row>
    <row r="2003" spans="5:6" x14ac:dyDescent="0.25">
      <c r="E2003" s="2">
        <f t="shared" ca="1" si="112"/>
        <v>0.54350959382088604</v>
      </c>
      <c r="F2003" s="2">
        <f t="shared" ca="1" si="113"/>
        <v>60.661669845828122</v>
      </c>
    </row>
    <row r="2004" spans="5:6" x14ac:dyDescent="0.25">
      <c r="E2004" s="2">
        <f t="shared" ca="1" si="112"/>
        <v>0.13717372940685735</v>
      </c>
      <c r="F2004" s="2">
        <f t="shared" ca="1" si="113"/>
        <v>12.140188863106756</v>
      </c>
    </row>
    <row r="2005" spans="5:6" x14ac:dyDescent="0.25">
      <c r="E2005" s="2">
        <f t="shared" ca="1" si="112"/>
        <v>0.76869361012448989</v>
      </c>
      <c r="F2005" s="2">
        <f t="shared" ca="1" si="113"/>
        <v>91.253559071999589</v>
      </c>
    </row>
    <row r="2006" spans="5:6" x14ac:dyDescent="0.25">
      <c r="E2006" s="2">
        <f t="shared" ca="1" si="112"/>
        <v>0.83074527955724331</v>
      </c>
      <c r="F2006" s="2">
        <f t="shared" ca="1" si="113"/>
        <v>103.58889339518146</v>
      </c>
    </row>
    <row r="2007" spans="5:6" x14ac:dyDescent="0.25">
      <c r="E2007" s="2">
        <f t="shared" ca="1" si="112"/>
        <v>0.92646826857791031</v>
      </c>
      <c r="F2007" s="2">
        <f t="shared" ca="1" si="113"/>
        <v>134.37028570339493</v>
      </c>
    </row>
    <row r="2008" spans="5:6" x14ac:dyDescent="0.25">
      <c r="E2008" s="2">
        <f t="shared" ca="1" si="112"/>
        <v>0.33516247089467477</v>
      </c>
      <c r="F2008" s="2">
        <f t="shared" ca="1" si="113"/>
        <v>37.942629460505046</v>
      </c>
    </row>
    <row r="2009" spans="5:6" x14ac:dyDescent="0.25">
      <c r="E2009" s="2">
        <f t="shared" ca="1" si="112"/>
        <v>0.84046430043585885</v>
      </c>
      <c r="F2009" s="2">
        <f t="shared" ca="1" si="113"/>
        <v>105.8579374857393</v>
      </c>
    </row>
    <row r="2010" spans="5:6" x14ac:dyDescent="0.25">
      <c r="E2010" s="2">
        <f t="shared" ca="1" si="112"/>
        <v>0.3656788902277015</v>
      </c>
      <c r="F2010" s="2">
        <f t="shared" ca="1" si="113"/>
        <v>41.289620497611445</v>
      </c>
    </row>
    <row r="2011" spans="5:6" x14ac:dyDescent="0.25">
      <c r="E2011" s="2">
        <f t="shared" ca="1" si="112"/>
        <v>0.97347760475496481</v>
      </c>
      <c r="F2011" s="2">
        <f t="shared" ca="1" si="113"/>
        <v>170.15647446315057</v>
      </c>
    </row>
    <row r="2012" spans="5:6" x14ac:dyDescent="0.25">
      <c r="E2012" s="2">
        <f t="shared" ca="1" si="112"/>
        <v>0.80386050238404705</v>
      </c>
      <c r="F2012" s="2">
        <f t="shared" ca="1" si="113"/>
        <v>97.847605886353023</v>
      </c>
    </row>
    <row r="2013" spans="5:6" x14ac:dyDescent="0.25">
      <c r="E2013" s="2">
        <f t="shared" ca="1" si="112"/>
        <v>0.84510496141531988</v>
      </c>
      <c r="F2013" s="2">
        <f t="shared" ca="1" si="113"/>
        <v>106.98405751570785</v>
      </c>
    </row>
    <row r="2014" spans="5:6" x14ac:dyDescent="0.25">
      <c r="E2014" s="2">
        <f t="shared" ca="1" si="112"/>
        <v>0.11458705064185459</v>
      </c>
      <c r="F2014" s="2">
        <f t="shared" ca="1" si="113"/>
        <v>8.0562541772609624</v>
      </c>
    </row>
    <row r="2015" spans="5:6" x14ac:dyDescent="0.25">
      <c r="E2015" s="2">
        <f t="shared" ca="1" si="112"/>
        <v>0.38270294048430209</v>
      </c>
      <c r="F2015" s="2">
        <f t="shared" ca="1" si="113"/>
        <v>43.135291668924651</v>
      </c>
    </row>
    <row r="2016" spans="5:6" x14ac:dyDescent="0.25">
      <c r="E2016" s="2">
        <f t="shared" ca="1" si="112"/>
        <v>0.42768989895964116</v>
      </c>
      <c r="F2016" s="2">
        <f t="shared" ca="1" si="113"/>
        <v>47.977694513814292</v>
      </c>
    </row>
    <row r="2017" spans="5:6" x14ac:dyDescent="0.25">
      <c r="E2017" s="2">
        <f t="shared" ca="1" si="112"/>
        <v>0.51714994324804586</v>
      </c>
      <c r="F2017" s="2">
        <f t="shared" ca="1" si="113"/>
        <v>57.704963785742393</v>
      </c>
    </row>
    <row r="2018" spans="5:6" x14ac:dyDescent="0.25">
      <c r="E2018" s="2">
        <f t="shared" ca="1" si="112"/>
        <v>0.42589566788529387</v>
      </c>
      <c r="F2018" s="2">
        <f t="shared" ca="1" si="113"/>
        <v>47.784874586969764</v>
      </c>
    </row>
    <row r="2019" spans="5:6" x14ac:dyDescent="0.25">
      <c r="E2019" s="2">
        <f t="shared" ca="1" si="112"/>
        <v>0.69481445671743014</v>
      </c>
      <c r="F2019" s="2">
        <f t="shared" ca="1" si="113"/>
        <v>79.618793316321415</v>
      </c>
    </row>
    <row r="2020" spans="5:6" x14ac:dyDescent="0.25">
      <c r="E2020" s="2">
        <f t="shared" ca="1" si="112"/>
        <v>0.28003154092094262</v>
      </c>
      <c r="F2020" s="2">
        <f t="shared" ca="1" si="113"/>
        <v>31.682471610801684</v>
      </c>
    </row>
    <row r="2021" spans="5:6" x14ac:dyDescent="0.25">
      <c r="E2021" s="2">
        <f t="shared" ca="1" si="112"/>
        <v>0.46630652680939932</v>
      </c>
      <c r="F2021" s="2">
        <f t="shared" ca="1" si="113"/>
        <v>52.138906623464649</v>
      </c>
    </row>
    <row r="2022" spans="5:6" x14ac:dyDescent="0.25">
      <c r="E2022" s="2">
        <f t="shared" ca="1" si="112"/>
        <v>2.1174961664884084E-2</v>
      </c>
      <c r="F2022" s="2">
        <f t="shared" ca="1" si="113"/>
        <v>-22.6776567352737</v>
      </c>
    </row>
    <row r="2023" spans="5:6" x14ac:dyDescent="0.25">
      <c r="E2023" s="2">
        <f t="shared" ca="1" si="112"/>
        <v>0.68789402482733508</v>
      </c>
      <c r="F2023" s="2">
        <f t="shared" ca="1" si="113"/>
        <v>78.638803682096139</v>
      </c>
    </row>
    <row r="2024" spans="5:6" x14ac:dyDescent="0.25">
      <c r="E2024" s="2">
        <f t="shared" ca="1" si="112"/>
        <v>0.50904575157791532</v>
      </c>
      <c r="F2024" s="2">
        <f t="shared" ca="1" si="113"/>
        <v>56.807351492137144</v>
      </c>
    </row>
    <row r="2025" spans="5:6" x14ac:dyDescent="0.25">
      <c r="E2025" s="2">
        <f t="shared" ca="1" si="112"/>
        <v>0.88933553817022581</v>
      </c>
      <c r="F2025" s="2">
        <f t="shared" ca="1" si="113"/>
        <v>119.55436005715809</v>
      </c>
    </row>
    <row r="2026" spans="5:6" x14ac:dyDescent="0.25">
      <c r="E2026" s="2">
        <f t="shared" ca="1" si="112"/>
        <v>0.51120305616355266</v>
      </c>
      <c r="F2026" s="2">
        <f t="shared" ca="1" si="113"/>
        <v>57.045827669372628</v>
      </c>
    </row>
    <row r="2027" spans="5:6" x14ac:dyDescent="0.25">
      <c r="E2027" s="2">
        <f t="shared" ca="1" si="112"/>
        <v>0.92920686662330632</v>
      </c>
      <c r="F2027" s="2">
        <f t="shared" ca="1" si="113"/>
        <v>135.72710257861218</v>
      </c>
    </row>
    <row r="2028" spans="5:6" x14ac:dyDescent="0.25">
      <c r="E2028" s="2">
        <f t="shared" ca="1" si="112"/>
        <v>0.64893023321784138</v>
      </c>
      <c r="F2028" s="2">
        <f t="shared" ca="1" si="113"/>
        <v>73.376329805466241</v>
      </c>
    </row>
    <row r="2029" spans="5:6" x14ac:dyDescent="0.25">
      <c r="E2029" s="2">
        <f t="shared" ca="1" si="112"/>
        <v>0.9047355453164807</v>
      </c>
      <c r="F2029" s="2">
        <f t="shared" ca="1" si="113"/>
        <v>125.03356855551726</v>
      </c>
    </row>
    <row r="2030" spans="5:6" x14ac:dyDescent="0.25">
      <c r="E2030" s="2">
        <f t="shared" ca="1" si="112"/>
        <v>0.5269199741908529</v>
      </c>
      <c r="F2030" s="2">
        <f t="shared" ca="1" si="113"/>
        <v>58.793799553120749</v>
      </c>
    </row>
    <row r="2031" spans="5:6" x14ac:dyDescent="0.25">
      <c r="E2031" s="2">
        <f t="shared" ca="1" si="112"/>
        <v>0.1766960384007038</v>
      </c>
      <c r="F2031" s="2">
        <f t="shared" ca="1" si="113"/>
        <v>18.357639788274298</v>
      </c>
    </row>
    <row r="2032" spans="5:6" x14ac:dyDescent="0.25">
      <c r="E2032" s="2">
        <f t="shared" ca="1" si="112"/>
        <v>0.60254047135355526</v>
      </c>
      <c r="F2032" s="2">
        <f t="shared" ca="1" si="113"/>
        <v>67.562804538410404</v>
      </c>
    </row>
    <row r="2033" spans="5:6" x14ac:dyDescent="0.25">
      <c r="E2033" s="2">
        <f t="shared" ca="1" si="112"/>
        <v>0.43184376030800431</v>
      </c>
      <c r="F2033" s="2">
        <f t="shared" ca="1" si="113"/>
        <v>48.424161224971343</v>
      </c>
    </row>
    <row r="2034" spans="5:6" x14ac:dyDescent="0.25">
      <c r="E2034" s="2">
        <f t="shared" ca="1" si="112"/>
        <v>0.80893668732215684</v>
      </c>
      <c r="F2034" s="2">
        <f t="shared" ca="1" si="113"/>
        <v>98.878405204895259</v>
      </c>
    </row>
    <row r="2035" spans="5:6" x14ac:dyDescent="0.25">
      <c r="E2035" s="2">
        <f t="shared" ca="1" si="112"/>
        <v>0.81474983332024276</v>
      </c>
      <c r="F2035" s="2">
        <f t="shared" ca="1" si="113"/>
        <v>100.08747419522393</v>
      </c>
    </row>
    <row r="2036" spans="5:6" x14ac:dyDescent="0.25">
      <c r="E2036" s="2">
        <f t="shared" ca="1" si="112"/>
        <v>0.97283438143329315</v>
      </c>
      <c r="F2036" s="2">
        <f t="shared" ca="1" si="113"/>
        <v>169.32680704910547</v>
      </c>
    </row>
    <row r="2037" spans="5:6" x14ac:dyDescent="0.25">
      <c r="E2037" s="2">
        <f t="shared" ca="1" si="112"/>
        <v>2.1293807653396502E-2</v>
      </c>
      <c r="F2037" s="2">
        <f t="shared" ca="1" si="113"/>
        <v>-22.589933599792701</v>
      </c>
    </row>
    <row r="2038" spans="5:6" x14ac:dyDescent="0.25">
      <c r="E2038" s="2">
        <f t="shared" ca="1" si="112"/>
        <v>0.12752325537608566</v>
      </c>
      <c r="F2038" s="2">
        <f t="shared" ca="1" si="113"/>
        <v>10.454512434837698</v>
      </c>
    </row>
    <row r="2039" spans="5:6" x14ac:dyDescent="0.25">
      <c r="E2039" s="2">
        <f t="shared" ca="1" si="112"/>
        <v>0.12664879851162925</v>
      </c>
      <c r="F2039" s="2">
        <f t="shared" ca="1" si="113"/>
        <v>10.297679017405368</v>
      </c>
    </row>
    <row r="2040" spans="5:6" x14ac:dyDescent="0.25">
      <c r="E2040" s="2">
        <f t="shared" ca="1" si="112"/>
        <v>0.16316112701156604</v>
      </c>
      <c r="F2040" s="2">
        <f t="shared" ca="1" si="113"/>
        <v>16.333477600831515</v>
      </c>
    </row>
    <row r="2041" spans="5:6" x14ac:dyDescent="0.25">
      <c r="E2041" s="2">
        <f t="shared" ca="1" si="112"/>
        <v>0.52466884546033488</v>
      </c>
      <c r="F2041" s="2">
        <f t="shared" ca="1" si="113"/>
        <v>58.542230140629833</v>
      </c>
    </row>
    <row r="2042" spans="5:6" x14ac:dyDescent="0.25">
      <c r="E2042" s="2">
        <f t="shared" ca="1" si="112"/>
        <v>0.30542114113852092</v>
      </c>
      <c r="F2042" s="2">
        <f t="shared" ca="1" si="113"/>
        <v>34.60888641393062</v>
      </c>
    </row>
    <row r="2043" spans="5:6" x14ac:dyDescent="0.25">
      <c r="E2043" s="2">
        <f t="shared" ca="1" si="112"/>
        <v>0.17731390024395799</v>
      </c>
      <c r="F2043" s="2">
        <f t="shared" ca="1" si="113"/>
        <v>18.44785234915739</v>
      </c>
    </row>
    <row r="2044" spans="5:6" x14ac:dyDescent="0.25">
      <c r="E2044" s="2">
        <f t="shared" ca="1" si="112"/>
        <v>6.769120481169344E-2</v>
      </c>
      <c r="F2044" s="2">
        <f t="shared" ca="1" si="113"/>
        <v>-2.7199573536614512</v>
      </c>
    </row>
    <row r="2045" spans="5:6" x14ac:dyDescent="0.25">
      <c r="E2045" s="2">
        <f t="shared" ca="1" si="112"/>
        <v>0.55317136900766606</v>
      </c>
      <c r="F2045" s="2">
        <f t="shared" ca="1" si="113"/>
        <v>61.761924275243551</v>
      </c>
    </row>
    <row r="2046" spans="5:6" x14ac:dyDescent="0.25">
      <c r="E2046" s="2">
        <f t="shared" ca="1" si="112"/>
        <v>0.28091578072393786</v>
      </c>
      <c r="F2046" s="2">
        <f t="shared" ca="1" si="113"/>
        <v>31.785912159544509</v>
      </c>
    </row>
    <row r="2047" spans="5:6" x14ac:dyDescent="0.25">
      <c r="E2047" s="2">
        <f t="shared" ca="1" si="112"/>
        <v>0.3664489340734256</v>
      </c>
      <c r="F2047" s="2">
        <f t="shared" ca="1" si="113"/>
        <v>41.373374599772987</v>
      </c>
    </row>
    <row r="2048" spans="5:6" x14ac:dyDescent="0.25">
      <c r="E2048" s="2">
        <f t="shared" ca="1" si="112"/>
        <v>0.85402637267349701</v>
      </c>
      <c r="F2048" s="2">
        <f t="shared" ca="1" si="113"/>
        <v>109.23471502078738</v>
      </c>
    </row>
    <row r="2049" spans="5:6" x14ac:dyDescent="0.25">
      <c r="E2049" s="2">
        <f t="shared" ca="1" si="112"/>
        <v>0.87519707852054296</v>
      </c>
      <c r="F2049" s="2">
        <f t="shared" ca="1" si="113"/>
        <v>115.10824505772284</v>
      </c>
    </row>
    <row r="2050" spans="5:6" x14ac:dyDescent="0.25">
      <c r="E2050" s="2">
        <f t="shared" ca="1" si="112"/>
        <v>0.18158928702698307</v>
      </c>
      <c r="F2050" s="2">
        <f t="shared" ca="1" si="113"/>
        <v>19.067235311218319</v>
      </c>
    </row>
    <row r="2051" spans="5:6" x14ac:dyDescent="0.25">
      <c r="E2051" s="2">
        <f t="shared" ref="E2051:E2114" ca="1" si="114">RAND()</f>
        <v>0.8360229319952831</v>
      </c>
      <c r="F2051" s="2">
        <f t="shared" ref="F2051:F2114" ca="1" si="115">$C$3+$C$4*(-LN(E2051^(-1/$C$5)-1))</f>
        <v>104.8065912903285</v>
      </c>
    </row>
    <row r="2052" spans="5:6" x14ac:dyDescent="0.25">
      <c r="E2052" s="2">
        <f t="shared" ca="1" si="114"/>
        <v>0.77488919726669736</v>
      </c>
      <c r="F2052" s="2">
        <f t="shared" ca="1" si="115"/>
        <v>92.353402335054597</v>
      </c>
    </row>
    <row r="2053" spans="5:6" x14ac:dyDescent="0.25">
      <c r="E2053" s="2">
        <f t="shared" ca="1" si="114"/>
        <v>0.35481582495083075</v>
      </c>
      <c r="F2053" s="2">
        <f t="shared" ca="1" si="115"/>
        <v>40.104820434535114</v>
      </c>
    </row>
    <row r="2054" spans="5:6" x14ac:dyDescent="0.25">
      <c r="E2054" s="2">
        <f t="shared" ca="1" si="114"/>
        <v>0.37765536959140755</v>
      </c>
      <c r="F2054" s="2">
        <f t="shared" ca="1" si="115"/>
        <v>42.589253730502811</v>
      </c>
    </row>
    <row r="2055" spans="5:6" x14ac:dyDescent="0.25">
      <c r="E2055" s="2">
        <f t="shared" ca="1" si="114"/>
        <v>0.26275610900785562</v>
      </c>
      <c r="F2055" s="2">
        <f t="shared" ca="1" si="115"/>
        <v>29.635855628362105</v>
      </c>
    </row>
    <row r="2056" spans="5:6" x14ac:dyDescent="0.25">
      <c r="E2056" s="2">
        <f t="shared" ca="1" si="114"/>
        <v>0.55208578634283101</v>
      </c>
      <c r="F2056" s="2">
        <f t="shared" ca="1" si="115"/>
        <v>61.637809315590218</v>
      </c>
    </row>
    <row r="2057" spans="5:6" x14ac:dyDescent="0.25">
      <c r="E2057" s="2">
        <f t="shared" ca="1" si="114"/>
        <v>0.15965406268734528</v>
      </c>
      <c r="F2057" s="2">
        <f t="shared" ca="1" si="115"/>
        <v>15.792882627683248</v>
      </c>
    </row>
    <row r="2058" spans="5:6" x14ac:dyDescent="0.25">
      <c r="E2058" s="2">
        <f t="shared" ca="1" si="114"/>
        <v>0.56537288465840396</v>
      </c>
      <c r="F2058" s="2">
        <f t="shared" ca="1" si="115"/>
        <v>63.166068432215383</v>
      </c>
    </row>
    <row r="2059" spans="5:6" x14ac:dyDescent="0.25">
      <c r="E2059" s="2">
        <f t="shared" ca="1" si="114"/>
        <v>0.54865121197164035</v>
      </c>
      <c r="F2059" s="2">
        <f t="shared" ca="1" si="115"/>
        <v>61.245966635607736</v>
      </c>
    </row>
    <row r="2060" spans="5:6" x14ac:dyDescent="0.25">
      <c r="E2060" s="2">
        <f t="shared" ca="1" si="114"/>
        <v>0.88424889542453822</v>
      </c>
      <c r="F2060" s="2">
        <f t="shared" ca="1" si="115"/>
        <v>117.89813658930744</v>
      </c>
    </row>
    <row r="2061" spans="5:6" x14ac:dyDescent="0.25">
      <c r="E2061" s="2">
        <f t="shared" ca="1" si="114"/>
        <v>0.29477815906321636</v>
      </c>
      <c r="F2061" s="2">
        <f t="shared" ca="1" si="115"/>
        <v>33.392648278277989</v>
      </c>
    </row>
    <row r="2062" spans="5:6" x14ac:dyDescent="0.25">
      <c r="E2062" s="2">
        <f t="shared" ca="1" si="114"/>
        <v>0.16886393640773467</v>
      </c>
      <c r="F2062" s="2">
        <f t="shared" ca="1" si="115"/>
        <v>17.197916226224024</v>
      </c>
    </row>
    <row r="2063" spans="5:6" x14ac:dyDescent="0.25">
      <c r="E2063" s="2">
        <f t="shared" ca="1" si="114"/>
        <v>0.66012116933569209</v>
      </c>
      <c r="F2063" s="2">
        <f t="shared" ca="1" si="115"/>
        <v>74.847153254814714</v>
      </c>
    </row>
    <row r="2064" spans="5:6" x14ac:dyDescent="0.25">
      <c r="E2064" s="2">
        <f t="shared" ca="1" si="114"/>
        <v>0.73999173611482993</v>
      </c>
      <c r="F2064" s="2">
        <f t="shared" ca="1" si="115"/>
        <v>86.44102188199389</v>
      </c>
    </row>
    <row r="2065" spans="5:6" x14ac:dyDescent="0.25">
      <c r="E2065" s="2">
        <f t="shared" ca="1" si="114"/>
        <v>0.88331839414802171</v>
      </c>
      <c r="F2065" s="2">
        <f t="shared" ca="1" si="115"/>
        <v>117.60237238878227</v>
      </c>
    </row>
    <row r="2066" spans="5:6" x14ac:dyDescent="0.25">
      <c r="E2066" s="2">
        <f t="shared" ca="1" si="114"/>
        <v>0.81009551465655416</v>
      </c>
      <c r="F2066" s="2">
        <f t="shared" ca="1" si="115"/>
        <v>99.11693439763522</v>
      </c>
    </row>
    <row r="2067" spans="5:6" x14ac:dyDescent="0.25">
      <c r="E2067" s="2">
        <f t="shared" ca="1" si="114"/>
        <v>0.29630335662066809</v>
      </c>
      <c r="F2067" s="2">
        <f t="shared" ca="1" si="115"/>
        <v>33.567814308042344</v>
      </c>
    </row>
    <row r="2068" spans="5:6" x14ac:dyDescent="0.25">
      <c r="E2068" s="2">
        <f t="shared" ca="1" si="114"/>
        <v>0.69658878132504631</v>
      </c>
      <c r="F2068" s="2">
        <f t="shared" ca="1" si="115"/>
        <v>79.872527904087619</v>
      </c>
    </row>
    <row r="2069" spans="5:6" x14ac:dyDescent="0.25">
      <c r="E2069" s="2">
        <f t="shared" ca="1" si="114"/>
        <v>0.9808274928077636</v>
      </c>
      <c r="F2069" s="2">
        <f t="shared" ca="1" si="115"/>
        <v>181.35994298090088</v>
      </c>
    </row>
    <row r="2070" spans="5:6" x14ac:dyDescent="0.25">
      <c r="E2070" s="2">
        <f t="shared" ca="1" si="114"/>
        <v>7.8090157909611602E-3</v>
      </c>
      <c r="F2070" s="2">
        <f t="shared" ca="1" si="115"/>
        <v>-37.47596860656963</v>
      </c>
    </row>
    <row r="2071" spans="5:6" x14ac:dyDescent="0.25">
      <c r="E2071" s="2">
        <f t="shared" ca="1" si="114"/>
        <v>0.63810720851461444</v>
      </c>
      <c r="F2071" s="2">
        <f t="shared" ca="1" si="115"/>
        <v>71.981364349838742</v>
      </c>
    </row>
    <row r="2072" spans="5:6" x14ac:dyDescent="0.25">
      <c r="E2072" s="2">
        <f t="shared" ca="1" si="114"/>
        <v>0.51385981990539187</v>
      </c>
      <c r="F2072" s="2">
        <f t="shared" ca="1" si="115"/>
        <v>57.339973244421181</v>
      </c>
    </row>
    <row r="2073" spans="5:6" x14ac:dyDescent="0.25">
      <c r="E2073" s="2">
        <f t="shared" ca="1" si="114"/>
        <v>0.28375830453191142</v>
      </c>
      <c r="F2073" s="2">
        <f t="shared" ca="1" si="115"/>
        <v>32.11763343619819</v>
      </c>
    </row>
    <row r="2074" spans="5:6" x14ac:dyDescent="0.25">
      <c r="E2074" s="2">
        <f t="shared" ca="1" si="114"/>
        <v>0.14598280215291481</v>
      </c>
      <c r="F2074" s="2">
        <f t="shared" ca="1" si="115"/>
        <v>13.613253847724989</v>
      </c>
    </row>
    <row r="2075" spans="5:6" x14ac:dyDescent="0.25">
      <c r="E2075" s="2">
        <f t="shared" ca="1" si="114"/>
        <v>0.51794891740722637</v>
      </c>
      <c r="F2075" s="2">
        <f t="shared" ca="1" si="115"/>
        <v>57.793721854764328</v>
      </c>
    </row>
    <row r="2076" spans="5:6" x14ac:dyDescent="0.25">
      <c r="E2076" s="2">
        <f t="shared" ca="1" si="114"/>
        <v>0.15752573900386091</v>
      </c>
      <c r="F2076" s="2">
        <f t="shared" ca="1" si="115"/>
        <v>15.461308973334933</v>
      </c>
    </row>
    <row r="2077" spans="5:6" x14ac:dyDescent="0.25">
      <c r="E2077" s="2">
        <f t="shared" ca="1" si="114"/>
        <v>0.75366156752725366</v>
      </c>
      <c r="F2077" s="2">
        <f t="shared" ca="1" si="115"/>
        <v>88.678724088463113</v>
      </c>
    </row>
    <row r="2078" spans="5:6" x14ac:dyDescent="0.25">
      <c r="E2078" s="2">
        <f t="shared" ca="1" si="114"/>
        <v>0.49536492680383482</v>
      </c>
      <c r="F2078" s="2">
        <f t="shared" ca="1" si="115"/>
        <v>55.302215235592811</v>
      </c>
    </row>
    <row r="2079" spans="5:6" x14ac:dyDescent="0.25">
      <c r="E2079" s="2">
        <f t="shared" ca="1" si="114"/>
        <v>0.5356613364917544</v>
      </c>
      <c r="F2079" s="2">
        <f t="shared" ca="1" si="115"/>
        <v>59.774841186686835</v>
      </c>
    </row>
    <row r="2080" spans="5:6" x14ac:dyDescent="0.25">
      <c r="E2080" s="2">
        <f t="shared" ca="1" si="114"/>
        <v>0.28391710718826235</v>
      </c>
      <c r="F2080" s="2">
        <f t="shared" ca="1" si="115"/>
        <v>32.136129959465244</v>
      </c>
    </row>
    <row r="2081" spans="5:6" x14ac:dyDescent="0.25">
      <c r="E2081" s="2">
        <f t="shared" ca="1" si="114"/>
        <v>0.22121477209619889</v>
      </c>
      <c r="F2081" s="2">
        <f t="shared" ca="1" si="115"/>
        <v>24.465797824828595</v>
      </c>
    </row>
    <row r="2082" spans="5:6" x14ac:dyDescent="0.25">
      <c r="E2082" s="2">
        <f t="shared" ca="1" si="114"/>
        <v>0.79592265755097391</v>
      </c>
      <c r="F2082" s="2">
        <f t="shared" ca="1" si="115"/>
        <v>96.279364164870017</v>
      </c>
    </row>
    <row r="2083" spans="5:6" x14ac:dyDescent="0.25">
      <c r="E2083" s="2">
        <f t="shared" ca="1" si="114"/>
        <v>0.68898592276274317</v>
      </c>
      <c r="F2083" s="2">
        <f t="shared" ca="1" si="115"/>
        <v>78.792423696082594</v>
      </c>
    </row>
    <row r="2084" spans="5:6" x14ac:dyDescent="0.25">
      <c r="E2084" s="2">
        <f t="shared" ca="1" si="114"/>
        <v>0.43816573251437752</v>
      </c>
      <c r="F2084" s="2">
        <f t="shared" ca="1" si="115"/>
        <v>49.103944358463451</v>
      </c>
    </row>
    <row r="2085" spans="5:6" x14ac:dyDescent="0.25">
      <c r="E2085" s="2">
        <f t="shared" ca="1" si="114"/>
        <v>0.30551001590326032</v>
      </c>
      <c r="F2085" s="2">
        <f t="shared" ca="1" si="115"/>
        <v>34.618984892020165</v>
      </c>
    </row>
    <row r="2086" spans="5:6" x14ac:dyDescent="0.25">
      <c r="E2086" s="2">
        <f t="shared" ca="1" si="114"/>
        <v>8.0773436233793072E-2</v>
      </c>
      <c r="F2086" s="2">
        <f t="shared" ca="1" si="115"/>
        <v>0.73190127665508697</v>
      </c>
    </row>
    <row r="2087" spans="5:6" x14ac:dyDescent="0.25">
      <c r="E2087" s="2">
        <f t="shared" ca="1" si="114"/>
        <v>0.92319083343127639</v>
      </c>
      <c r="F2087" s="2">
        <f t="shared" ca="1" si="115"/>
        <v>132.80801978100112</v>
      </c>
    </row>
    <row r="2088" spans="5:6" x14ac:dyDescent="0.25">
      <c r="E2088" s="2">
        <f t="shared" ca="1" si="114"/>
        <v>0.65293292174340523</v>
      </c>
      <c r="F2088" s="2">
        <f t="shared" ca="1" si="115"/>
        <v>73.898959225769801</v>
      </c>
    </row>
    <row r="2089" spans="5:6" x14ac:dyDescent="0.25">
      <c r="E2089" s="2">
        <f t="shared" ca="1" si="114"/>
        <v>0.20184402175886118</v>
      </c>
      <c r="F2089" s="2">
        <f t="shared" ca="1" si="115"/>
        <v>21.896886077829816</v>
      </c>
    </row>
    <row r="2090" spans="5:6" x14ac:dyDescent="0.25">
      <c r="E2090" s="2">
        <f t="shared" ca="1" si="114"/>
        <v>0.919898591199236</v>
      </c>
      <c r="F2090" s="2">
        <f t="shared" ca="1" si="115"/>
        <v>131.30081611097125</v>
      </c>
    </row>
    <row r="2091" spans="5:6" x14ac:dyDescent="0.25">
      <c r="E2091" s="2">
        <f t="shared" ca="1" si="114"/>
        <v>0.91421245827206876</v>
      </c>
      <c r="F2091" s="2">
        <f t="shared" ca="1" si="115"/>
        <v>128.82989275660498</v>
      </c>
    </row>
    <row r="2092" spans="5:6" x14ac:dyDescent="0.25">
      <c r="E2092" s="2">
        <f t="shared" ca="1" si="114"/>
        <v>0.66227451089105949</v>
      </c>
      <c r="F2092" s="2">
        <f t="shared" ca="1" si="115"/>
        <v>75.133686147315586</v>
      </c>
    </row>
    <row r="2093" spans="5:6" x14ac:dyDescent="0.25">
      <c r="E2093" s="2">
        <f t="shared" ca="1" si="114"/>
        <v>0.79477788058735843</v>
      </c>
      <c r="F2093" s="2">
        <f t="shared" ca="1" si="115"/>
        <v>96.057377503104036</v>
      </c>
    </row>
    <row r="2094" spans="5:6" x14ac:dyDescent="0.25">
      <c r="E2094" s="2">
        <f t="shared" ca="1" si="114"/>
        <v>0.39383992175108484</v>
      </c>
      <c r="F2094" s="2">
        <f t="shared" ca="1" si="115"/>
        <v>44.337263065917213</v>
      </c>
    </row>
    <row r="2095" spans="5:6" x14ac:dyDescent="0.25">
      <c r="E2095" s="2">
        <f t="shared" ca="1" si="114"/>
        <v>0.93311535944143631</v>
      </c>
      <c r="F2095" s="2">
        <f t="shared" ca="1" si="115"/>
        <v>137.75244109840992</v>
      </c>
    </row>
    <row r="2096" spans="5:6" x14ac:dyDescent="0.25">
      <c r="E2096" s="2">
        <f t="shared" ca="1" si="114"/>
        <v>0.43397709612803181</v>
      </c>
      <c r="F2096" s="2">
        <f t="shared" ca="1" si="115"/>
        <v>48.653506982607233</v>
      </c>
    </row>
    <row r="2097" spans="5:6" x14ac:dyDescent="0.25">
      <c r="E2097" s="2">
        <f t="shared" ca="1" si="114"/>
        <v>0.83648523496900318</v>
      </c>
      <c r="F2097" s="2">
        <f t="shared" ca="1" si="115"/>
        <v>104.91486526709112</v>
      </c>
    </row>
    <row r="2098" spans="5:6" x14ac:dyDescent="0.25">
      <c r="E2098" s="2">
        <f t="shared" ca="1" si="114"/>
        <v>0.19997116184565988</v>
      </c>
      <c r="F2098" s="2">
        <f t="shared" ca="1" si="115"/>
        <v>21.641886345648651</v>
      </c>
    </row>
    <row r="2099" spans="5:6" x14ac:dyDescent="0.25">
      <c r="E2099" s="2">
        <f t="shared" ca="1" si="114"/>
        <v>0.91204214562947172</v>
      </c>
      <c r="F2099" s="2">
        <f t="shared" ca="1" si="115"/>
        <v>127.92710749761942</v>
      </c>
    </row>
    <row r="2100" spans="5:6" x14ac:dyDescent="0.25">
      <c r="E2100" s="2">
        <f t="shared" ca="1" si="114"/>
        <v>0.65516578800757541</v>
      </c>
      <c r="F2100" s="2">
        <f t="shared" ca="1" si="115"/>
        <v>74.192149595635655</v>
      </c>
    </row>
    <row r="2101" spans="5:6" x14ac:dyDescent="0.25">
      <c r="E2101" s="2">
        <f t="shared" ca="1" si="114"/>
        <v>0.87325575209473394</v>
      </c>
      <c r="F2101" s="2">
        <f t="shared" ca="1" si="115"/>
        <v>114.53385900256281</v>
      </c>
    </row>
    <row r="2102" spans="5:6" x14ac:dyDescent="0.25">
      <c r="E2102" s="2">
        <f t="shared" ca="1" si="114"/>
        <v>0.29969874376067596</v>
      </c>
      <c r="F2102" s="2">
        <f t="shared" ca="1" si="115"/>
        <v>33.956697219960361</v>
      </c>
    </row>
    <row r="2103" spans="5:6" x14ac:dyDescent="0.25">
      <c r="E2103" s="2">
        <f t="shared" ca="1" si="114"/>
        <v>0.71800925731842169</v>
      </c>
      <c r="F2103" s="2">
        <f t="shared" ca="1" si="115"/>
        <v>83.021975573233533</v>
      </c>
    </row>
    <row r="2104" spans="5:6" x14ac:dyDescent="0.25">
      <c r="E2104" s="2">
        <f t="shared" ca="1" si="114"/>
        <v>0.18180715117443202</v>
      </c>
      <c r="F2104" s="2">
        <f t="shared" ca="1" si="115"/>
        <v>19.098575038743654</v>
      </c>
    </row>
    <row r="2105" spans="5:6" x14ac:dyDescent="0.25">
      <c r="E2105" s="2">
        <f t="shared" ca="1" si="114"/>
        <v>0.51904113197200274</v>
      </c>
      <c r="F2105" s="2">
        <f t="shared" ca="1" si="115"/>
        <v>57.915135744896723</v>
      </c>
    </row>
    <row r="2106" spans="5:6" x14ac:dyDescent="0.25">
      <c r="E2106" s="2">
        <f t="shared" ca="1" si="114"/>
        <v>0.40776831733855701</v>
      </c>
      <c r="F2106" s="2">
        <f t="shared" ca="1" si="115"/>
        <v>45.836580041438637</v>
      </c>
    </row>
    <row r="2107" spans="5:6" x14ac:dyDescent="0.25">
      <c r="E2107" s="2">
        <f t="shared" ca="1" si="114"/>
        <v>0.25388505391137317</v>
      </c>
      <c r="F2107" s="2">
        <f t="shared" ca="1" si="115"/>
        <v>28.563991639551197</v>
      </c>
    </row>
    <row r="2108" spans="5:6" x14ac:dyDescent="0.25">
      <c r="E2108" s="2">
        <f t="shared" ca="1" si="114"/>
        <v>0.73020075307492405</v>
      </c>
      <c r="F2108" s="2">
        <f t="shared" ca="1" si="115"/>
        <v>84.892618124152833</v>
      </c>
    </row>
    <row r="2109" spans="5:6" x14ac:dyDescent="0.25">
      <c r="E2109" s="2">
        <f t="shared" ca="1" si="114"/>
        <v>0.92737926826633854</v>
      </c>
      <c r="F2109" s="2">
        <f t="shared" ca="1" si="115"/>
        <v>134.81623925006846</v>
      </c>
    </row>
    <row r="2110" spans="5:6" x14ac:dyDescent="0.25">
      <c r="E2110" s="2">
        <f t="shared" ca="1" si="114"/>
        <v>0.62558191397280805</v>
      </c>
      <c r="F2110" s="2">
        <f t="shared" ca="1" si="115"/>
        <v>70.398003919371675</v>
      </c>
    </row>
    <row r="2111" spans="5:6" x14ac:dyDescent="0.25">
      <c r="E2111" s="2">
        <f t="shared" ca="1" si="114"/>
        <v>0.96138473174170525</v>
      </c>
      <c r="F2111" s="2">
        <f t="shared" ca="1" si="115"/>
        <v>157.10179966093139</v>
      </c>
    </row>
    <row r="2112" spans="5:6" x14ac:dyDescent="0.25">
      <c r="E2112" s="2">
        <f t="shared" ca="1" si="114"/>
        <v>0.79397948788887684</v>
      </c>
      <c r="F2112" s="2">
        <f t="shared" ca="1" si="115"/>
        <v>95.903162008576956</v>
      </c>
    </row>
    <row r="2113" spans="5:6" x14ac:dyDescent="0.25">
      <c r="E2113" s="2">
        <f t="shared" ca="1" si="114"/>
        <v>0.47808314660313944</v>
      </c>
      <c r="F2113" s="2">
        <f t="shared" ca="1" si="115"/>
        <v>53.416246611931882</v>
      </c>
    </row>
    <row r="2114" spans="5:6" x14ac:dyDescent="0.25">
      <c r="E2114" s="2">
        <f t="shared" ca="1" si="114"/>
        <v>0.33211272752862875</v>
      </c>
      <c r="F2114" s="2">
        <f t="shared" ca="1" si="115"/>
        <v>37.604549462755273</v>
      </c>
    </row>
    <row r="2115" spans="5:6" x14ac:dyDescent="0.25">
      <c r="E2115" s="2">
        <f t="shared" ref="E2115:E2160" ca="1" si="116">RAND()</f>
        <v>0.88184699708658632</v>
      </c>
      <c r="F2115" s="2">
        <f t="shared" ref="F2115:F2160" ca="1" si="117">$C$3+$C$4*(-LN(E2115^(-1/$C$5)-1))</f>
        <v>117.13903655352799</v>
      </c>
    </row>
    <row r="2116" spans="5:6" x14ac:dyDescent="0.25">
      <c r="E2116" s="2">
        <f t="shared" ca="1" si="116"/>
        <v>0.26084477742639833</v>
      </c>
      <c r="F2116" s="2">
        <f t="shared" ca="1" si="117"/>
        <v>29.406196030873829</v>
      </c>
    </row>
    <row r="2117" spans="5:6" x14ac:dyDescent="0.25">
      <c r="E2117" s="2">
        <f t="shared" ca="1" si="116"/>
        <v>0.57010714663600004</v>
      </c>
      <c r="F2117" s="2">
        <f t="shared" ca="1" si="117"/>
        <v>63.715646619453665</v>
      </c>
    </row>
    <row r="2118" spans="5:6" x14ac:dyDescent="0.25">
      <c r="E2118" s="2">
        <f t="shared" ca="1" si="116"/>
        <v>0.68149225027934135</v>
      </c>
      <c r="F2118" s="2">
        <f t="shared" ca="1" si="117"/>
        <v>77.745432123329252</v>
      </c>
    </row>
    <row r="2119" spans="5:6" x14ac:dyDescent="0.25">
      <c r="E2119" s="2">
        <f t="shared" ca="1" si="116"/>
        <v>0.97213324262503586</v>
      </c>
      <c r="F2119" s="2">
        <f t="shared" ca="1" si="117"/>
        <v>168.44411613331823</v>
      </c>
    </row>
    <row r="2120" spans="5:6" x14ac:dyDescent="0.25">
      <c r="E2120" s="2">
        <f t="shared" ca="1" si="116"/>
        <v>0.48019749193238315</v>
      </c>
      <c r="F2120" s="2">
        <f t="shared" ca="1" si="117"/>
        <v>53.646191523282852</v>
      </c>
    </row>
    <row r="2121" spans="5:6" x14ac:dyDescent="0.25">
      <c r="E2121" s="2">
        <f t="shared" ca="1" si="116"/>
        <v>7.8539236113234656E-2</v>
      </c>
      <c r="F2121" s="2">
        <f t="shared" ca="1" si="117"/>
        <v>0.17393196215933848</v>
      </c>
    </row>
    <row r="2122" spans="5:6" x14ac:dyDescent="0.25">
      <c r="E2122" s="2">
        <f t="shared" ca="1" si="116"/>
        <v>6.572222745295786E-2</v>
      </c>
      <c r="F2122" s="2">
        <f t="shared" ca="1" si="117"/>
        <v>-3.2827460426157149</v>
      </c>
    </row>
    <row r="2123" spans="5:6" x14ac:dyDescent="0.25">
      <c r="E2123" s="2">
        <f t="shared" ca="1" si="116"/>
        <v>0.91182066752433111</v>
      </c>
      <c r="F2123" s="2">
        <f t="shared" ca="1" si="117"/>
        <v>127.83615440868175</v>
      </c>
    </row>
    <row r="2124" spans="5:6" x14ac:dyDescent="0.25">
      <c r="E2124" s="2">
        <f t="shared" ca="1" si="116"/>
        <v>0.83960438757655387</v>
      </c>
      <c r="F2124" s="2">
        <f t="shared" ca="1" si="117"/>
        <v>105.65241242576178</v>
      </c>
    </row>
    <row r="2125" spans="5:6" x14ac:dyDescent="0.25">
      <c r="E2125" s="2">
        <f t="shared" ca="1" si="116"/>
        <v>4.8315169399970936E-2</v>
      </c>
      <c r="F2125" s="2">
        <f t="shared" ca="1" si="117"/>
        <v>-8.9415361324460392</v>
      </c>
    </row>
    <row r="2126" spans="5:6" x14ac:dyDescent="0.25">
      <c r="E2126" s="2">
        <f t="shared" ca="1" si="116"/>
        <v>0.80733354958470827</v>
      </c>
      <c r="F2126" s="2">
        <f t="shared" ca="1" si="117"/>
        <v>98.550413056980119</v>
      </c>
    </row>
    <row r="2127" spans="5:6" x14ac:dyDescent="0.25">
      <c r="E2127" s="2">
        <f t="shared" ca="1" si="116"/>
        <v>0.70420924047584443</v>
      </c>
      <c r="F2127" s="2">
        <f t="shared" ca="1" si="117"/>
        <v>80.9742607644055</v>
      </c>
    </row>
    <row r="2128" spans="5:6" x14ac:dyDescent="0.25">
      <c r="E2128" s="2">
        <f t="shared" ca="1" si="116"/>
        <v>0.7167130344700281</v>
      </c>
      <c r="F2128" s="2">
        <f t="shared" ca="1" si="117"/>
        <v>82.826597807342566</v>
      </c>
    </row>
    <row r="2129" spans="5:6" x14ac:dyDescent="0.25">
      <c r="E2129" s="2">
        <f t="shared" ca="1" si="116"/>
        <v>1.2120458420769031E-3</v>
      </c>
      <c r="F2129" s="2">
        <f t="shared" ca="1" si="117"/>
        <v>-62.275103003334365</v>
      </c>
    </row>
    <row r="2130" spans="5:6" x14ac:dyDescent="0.25">
      <c r="E2130" s="2">
        <f t="shared" ca="1" si="116"/>
        <v>0.84816506696729921</v>
      </c>
      <c r="F2130" s="2">
        <f t="shared" ca="1" si="117"/>
        <v>107.74289760366672</v>
      </c>
    </row>
    <row r="2131" spans="5:6" x14ac:dyDescent="0.25">
      <c r="E2131" s="2">
        <f t="shared" ca="1" si="116"/>
        <v>0.20686608823474406</v>
      </c>
      <c r="F2131" s="2">
        <f t="shared" ca="1" si="117"/>
        <v>22.574597345925838</v>
      </c>
    </row>
    <row r="2132" spans="5:6" x14ac:dyDescent="0.25">
      <c r="E2132" s="2">
        <f t="shared" ca="1" si="116"/>
        <v>0.28650835600014213</v>
      </c>
      <c r="F2132" s="2">
        <f t="shared" ca="1" si="117"/>
        <v>32.437422677949044</v>
      </c>
    </row>
    <row r="2133" spans="5:6" x14ac:dyDescent="0.25">
      <c r="E2133" s="2">
        <f t="shared" ca="1" si="116"/>
        <v>0.42347682590283331</v>
      </c>
      <c r="F2133" s="2">
        <f t="shared" ca="1" si="117"/>
        <v>47.524945435667277</v>
      </c>
    </row>
    <row r="2134" spans="5:6" x14ac:dyDescent="0.25">
      <c r="E2134" s="2">
        <f t="shared" ca="1" si="116"/>
        <v>0.7685612784469148</v>
      </c>
      <c r="F2134" s="2">
        <f t="shared" ca="1" si="117"/>
        <v>91.230324566235112</v>
      </c>
    </row>
    <row r="2135" spans="5:6" x14ac:dyDescent="0.25">
      <c r="E2135" s="2">
        <f t="shared" ca="1" si="116"/>
        <v>5.8185160229859756E-2</v>
      </c>
      <c r="F2135" s="2">
        <f t="shared" ca="1" si="117"/>
        <v>-5.5664481393843968</v>
      </c>
    </row>
    <row r="2136" spans="5:6" x14ac:dyDescent="0.25">
      <c r="E2136" s="2">
        <f t="shared" ca="1" si="116"/>
        <v>0.30993178045235037</v>
      </c>
      <c r="F2136" s="2">
        <f t="shared" ca="1" si="117"/>
        <v>35.120272779184603</v>
      </c>
    </row>
    <row r="2137" spans="5:6" x14ac:dyDescent="0.25">
      <c r="E2137" s="2">
        <f t="shared" ca="1" si="116"/>
        <v>0.38697921131818547</v>
      </c>
      <c r="F2137" s="2">
        <f t="shared" ca="1" si="117"/>
        <v>43.597230086490889</v>
      </c>
    </row>
    <row r="2138" spans="5:6" x14ac:dyDescent="0.25">
      <c r="E2138" s="2">
        <f t="shared" ca="1" si="116"/>
        <v>0.26106242947868719</v>
      </c>
      <c r="F2138" s="2">
        <f t="shared" ca="1" si="117"/>
        <v>29.432383032420859</v>
      </c>
    </row>
    <row r="2139" spans="5:6" x14ac:dyDescent="0.25">
      <c r="E2139" s="2">
        <f t="shared" ca="1" si="116"/>
        <v>0.27603330611263521</v>
      </c>
      <c r="F2139" s="2">
        <f t="shared" ca="1" si="117"/>
        <v>31.213224654118299</v>
      </c>
    </row>
    <row r="2140" spans="5:6" x14ac:dyDescent="0.25">
      <c r="E2140" s="2">
        <f t="shared" ca="1" si="116"/>
        <v>0.66962782964617473</v>
      </c>
      <c r="F2140" s="2">
        <f t="shared" ca="1" si="117"/>
        <v>76.121160851858093</v>
      </c>
    </row>
    <row r="2141" spans="5:6" x14ac:dyDescent="0.25">
      <c r="E2141" s="2">
        <f t="shared" ca="1" si="116"/>
        <v>0.90293370755469227</v>
      </c>
      <c r="F2141" s="2">
        <f t="shared" ca="1" si="117"/>
        <v>124.35181690615407</v>
      </c>
    </row>
    <row r="2142" spans="5:6" x14ac:dyDescent="0.25">
      <c r="E2142" s="2">
        <f t="shared" ca="1" si="116"/>
        <v>0.91307511396219521</v>
      </c>
      <c r="F2142" s="2">
        <f t="shared" ca="1" si="117"/>
        <v>128.35415993450579</v>
      </c>
    </row>
    <row r="2143" spans="5:6" x14ac:dyDescent="0.25">
      <c r="E2143" s="2">
        <f t="shared" ca="1" si="116"/>
        <v>0.76491857857791379</v>
      </c>
      <c r="F2143" s="2">
        <f t="shared" ca="1" si="117"/>
        <v>90.594840475818003</v>
      </c>
    </row>
    <row r="2144" spans="5:6" x14ac:dyDescent="0.25">
      <c r="E2144" s="2">
        <f t="shared" ca="1" si="116"/>
        <v>0.28194614270963159</v>
      </c>
      <c r="F2144" s="2">
        <f t="shared" ca="1" si="117"/>
        <v>31.906295712481164</v>
      </c>
    </row>
    <row r="2145" spans="5:6" x14ac:dyDescent="0.25">
      <c r="E2145" s="2">
        <f t="shared" ca="1" si="116"/>
        <v>0.77456661805635085</v>
      </c>
      <c r="F2145" s="2">
        <f t="shared" ca="1" si="117"/>
        <v>92.29554535157115</v>
      </c>
    </row>
    <row r="2146" spans="5:6" x14ac:dyDescent="0.25">
      <c r="E2146" s="2">
        <f t="shared" ca="1" si="116"/>
        <v>0.69147476918188611</v>
      </c>
      <c r="F2146" s="2">
        <f t="shared" ca="1" si="117"/>
        <v>79.143972213520527</v>
      </c>
    </row>
    <row r="2147" spans="5:6" x14ac:dyDescent="0.25">
      <c r="E2147" s="2">
        <f t="shared" ca="1" si="116"/>
        <v>0.52408655673208149</v>
      </c>
      <c r="F2147" s="2">
        <f t="shared" ca="1" si="117"/>
        <v>58.477226701918532</v>
      </c>
    </row>
    <row r="2148" spans="5:6" x14ac:dyDescent="0.25">
      <c r="E2148" s="2">
        <f t="shared" ca="1" si="116"/>
        <v>0.30304694983014724</v>
      </c>
      <c r="F2148" s="2">
        <f t="shared" ca="1" si="117"/>
        <v>34.338773638560639</v>
      </c>
    </row>
    <row r="2149" spans="5:6" x14ac:dyDescent="0.25">
      <c r="E2149" s="2">
        <f t="shared" ca="1" si="116"/>
        <v>0.70235753036422721</v>
      </c>
      <c r="F2149" s="2">
        <f t="shared" ca="1" si="117"/>
        <v>80.704725894666865</v>
      </c>
    </row>
    <row r="2150" spans="5:6" x14ac:dyDescent="0.25">
      <c r="E2150" s="2">
        <f t="shared" ca="1" si="116"/>
        <v>0.79991755167143364</v>
      </c>
      <c r="F2150" s="2">
        <f t="shared" ca="1" si="117"/>
        <v>97.062168205754361</v>
      </c>
    </row>
    <row r="2151" spans="5:6" x14ac:dyDescent="0.25">
      <c r="E2151" s="2">
        <f t="shared" ca="1" si="116"/>
        <v>0.54464970149765124</v>
      </c>
      <c r="F2151" s="2">
        <f t="shared" ca="1" si="117"/>
        <v>60.790999954229612</v>
      </c>
    </row>
    <row r="2152" spans="5:6" x14ac:dyDescent="0.25">
      <c r="E2152" s="2">
        <f t="shared" ca="1" si="116"/>
        <v>0.30561035594189179</v>
      </c>
      <c r="F2152" s="2">
        <f t="shared" ca="1" si="117"/>
        <v>34.630385019745631</v>
      </c>
    </row>
    <row r="2153" spans="5:6" x14ac:dyDescent="0.25">
      <c r="E2153" s="2">
        <f t="shared" ca="1" si="116"/>
        <v>0.85281585367756374</v>
      </c>
      <c r="F2153" s="2">
        <f t="shared" ca="1" si="117"/>
        <v>108.92233991385775</v>
      </c>
    </row>
    <row r="2154" spans="5:6" x14ac:dyDescent="0.25">
      <c r="E2154" s="2">
        <f t="shared" ca="1" si="116"/>
        <v>0.2965178439983247</v>
      </c>
      <c r="F2154" s="2">
        <f t="shared" ca="1" si="117"/>
        <v>33.592423572297832</v>
      </c>
    </row>
    <row r="2155" spans="5:6" x14ac:dyDescent="0.25">
      <c r="E2155" s="2">
        <f t="shared" ca="1" si="116"/>
        <v>0.85638387031030105</v>
      </c>
      <c r="F2155" s="2">
        <f t="shared" ca="1" si="117"/>
        <v>109.84970147190023</v>
      </c>
    </row>
    <row r="2156" spans="5:6" x14ac:dyDescent="0.25">
      <c r="E2156" s="2">
        <f t="shared" ca="1" si="116"/>
        <v>0.13809288988043378</v>
      </c>
      <c r="F2156" s="2">
        <f t="shared" ca="1" si="117"/>
        <v>12.296668030482362</v>
      </c>
    </row>
    <row r="2157" spans="5:6" x14ac:dyDescent="0.25">
      <c r="E2157" s="2">
        <f t="shared" ca="1" si="116"/>
        <v>0.43861272925304229</v>
      </c>
      <c r="F2157" s="2">
        <f t="shared" ca="1" si="117"/>
        <v>49.152025893184188</v>
      </c>
    </row>
    <row r="2158" spans="5:6" x14ac:dyDescent="0.25">
      <c r="E2158" s="2">
        <f t="shared" ca="1" si="116"/>
        <v>1.6153688628797958E-2</v>
      </c>
      <c r="F2158" s="2">
        <f t="shared" ca="1" si="117"/>
        <v>-26.849041710933626</v>
      </c>
    </row>
    <row r="2159" spans="5:6" x14ac:dyDescent="0.25">
      <c r="E2159" s="2">
        <f t="shared" ca="1" si="116"/>
        <v>0.60343210263087221</v>
      </c>
      <c r="F2159" s="2">
        <f t="shared" ca="1" si="117"/>
        <v>67.670805324861107</v>
      </c>
    </row>
    <row r="2160" spans="5:6" x14ac:dyDescent="0.25">
      <c r="E2160" s="2">
        <f t="shared" ca="1" si="116"/>
        <v>0.84562032952051058</v>
      </c>
      <c r="F2160" s="2">
        <f t="shared" ca="1" si="117"/>
        <v>107.1109319665614</v>
      </c>
    </row>
  </sheetData>
  <mergeCells count="5">
    <mergeCell ref="R4:U4"/>
    <mergeCell ref="H11:I11"/>
    <mergeCell ref="H17:I17"/>
    <mergeCell ref="L2:M2"/>
    <mergeCell ref="L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06"/>
  <sheetViews>
    <sheetView workbookViewId="0">
      <selection activeCell="C7" sqref="C7"/>
    </sheetView>
  </sheetViews>
  <sheetFormatPr baseColWidth="10" defaultRowHeight="15" x14ac:dyDescent="0.25"/>
  <cols>
    <col min="1" max="1" width="4.140625" style="1" customWidth="1"/>
    <col min="2" max="5" width="7" style="1" customWidth="1"/>
    <col min="6" max="16384" width="11.42578125" style="1"/>
  </cols>
  <sheetData>
    <row r="2" spans="2:6" x14ac:dyDescent="0.25">
      <c r="B2" s="1" t="s">
        <v>24</v>
      </c>
      <c r="C2" s="1">
        <v>5</v>
      </c>
    </row>
    <row r="4" spans="2:6" x14ac:dyDescent="0.25">
      <c r="C4" s="1">
        <f t="shared" ref="C4:F4" si="0">((-1)^(C$5+1))*FACT(C$5)*SUM(C6:C1006)</f>
        <v>0.22032842573455338</v>
      </c>
      <c r="D4" s="1">
        <f t="shared" si="0"/>
        <v>-4.8788743155270063E-2</v>
      </c>
      <c r="E4" s="1">
        <f t="shared" si="0"/>
        <v>2.1427826225396331E-2</v>
      </c>
      <c r="F4" s="1">
        <f t="shared" si="0"/>
        <v>-1.4063191336242994E-2</v>
      </c>
    </row>
    <row r="5" spans="2:6" x14ac:dyDescent="0.25">
      <c r="B5" s="1" t="s">
        <v>23</v>
      </c>
      <c r="C5" s="1">
        <v>1</v>
      </c>
      <c r="D5" s="1">
        <v>2</v>
      </c>
      <c r="E5" s="1">
        <v>3</v>
      </c>
      <c r="F5" s="1">
        <v>4</v>
      </c>
    </row>
    <row r="6" spans="2:6" x14ac:dyDescent="0.25">
      <c r="B6" s="1">
        <v>0</v>
      </c>
      <c r="C6" s="1">
        <f t="shared" ref="C6:F25" si="1">1/(($C$2+$B6)^(C$5+1))</f>
        <v>0.04</v>
      </c>
      <c r="D6" s="1">
        <f t="shared" si="1"/>
        <v>8.0000000000000002E-3</v>
      </c>
      <c r="E6" s="1">
        <f t="shared" si="1"/>
        <v>1.6000000000000001E-3</v>
      </c>
      <c r="F6" s="1">
        <f t="shared" si="1"/>
        <v>3.2000000000000003E-4</v>
      </c>
    </row>
    <row r="7" spans="2:6" x14ac:dyDescent="0.25">
      <c r="B7" s="1">
        <v>1</v>
      </c>
      <c r="C7" s="1">
        <f t="shared" si="1"/>
        <v>2.7777777777777776E-2</v>
      </c>
      <c r="D7" s="1">
        <f t="shared" si="1"/>
        <v>4.6296296296296294E-3</v>
      </c>
      <c r="E7" s="1">
        <f t="shared" si="1"/>
        <v>7.716049382716049E-4</v>
      </c>
      <c r="F7" s="1">
        <f t="shared" si="1"/>
        <v>1.286008230452675E-4</v>
      </c>
    </row>
    <row r="8" spans="2:6" x14ac:dyDescent="0.25">
      <c r="B8" s="1">
        <v>2</v>
      </c>
      <c r="C8" s="1">
        <f t="shared" si="1"/>
        <v>2.0408163265306121E-2</v>
      </c>
      <c r="D8" s="1">
        <f t="shared" si="1"/>
        <v>2.9154518950437317E-3</v>
      </c>
      <c r="E8" s="1">
        <f t="shared" si="1"/>
        <v>4.1649312786339027E-4</v>
      </c>
      <c r="F8" s="1">
        <f t="shared" si="1"/>
        <v>5.9499018266198606E-5</v>
      </c>
    </row>
    <row r="9" spans="2:6" x14ac:dyDescent="0.25">
      <c r="B9" s="1">
        <v>3</v>
      </c>
      <c r="C9" s="1">
        <f t="shared" si="1"/>
        <v>1.5625E-2</v>
      </c>
      <c r="D9" s="1">
        <f t="shared" si="1"/>
        <v>1.953125E-3</v>
      </c>
      <c r="E9" s="1">
        <f t="shared" si="1"/>
        <v>2.44140625E-4</v>
      </c>
      <c r="F9" s="1">
        <f t="shared" si="1"/>
        <v>3.0517578125E-5</v>
      </c>
    </row>
    <row r="10" spans="2:6" x14ac:dyDescent="0.25">
      <c r="B10" s="1">
        <v>4</v>
      </c>
      <c r="C10" s="1">
        <f t="shared" si="1"/>
        <v>1.2345679012345678E-2</v>
      </c>
      <c r="D10" s="1">
        <f t="shared" si="1"/>
        <v>1.3717421124828531E-3</v>
      </c>
      <c r="E10" s="1">
        <f t="shared" si="1"/>
        <v>1.5241579027587258E-4</v>
      </c>
      <c r="F10" s="1">
        <f t="shared" si="1"/>
        <v>1.6935087808430286E-5</v>
      </c>
    </row>
    <row r="11" spans="2:6" x14ac:dyDescent="0.25">
      <c r="B11" s="1">
        <v>5</v>
      </c>
      <c r="C11" s="1">
        <f t="shared" si="1"/>
        <v>0.01</v>
      </c>
      <c r="D11" s="1">
        <f t="shared" si="1"/>
        <v>1E-3</v>
      </c>
      <c r="E11" s="1">
        <f t="shared" si="1"/>
        <v>1E-4</v>
      </c>
      <c r="F11" s="1">
        <f t="shared" si="1"/>
        <v>1.0000000000000001E-5</v>
      </c>
    </row>
    <row r="12" spans="2:6" x14ac:dyDescent="0.25">
      <c r="B12" s="1">
        <v>6</v>
      </c>
      <c r="C12" s="1">
        <f t="shared" si="1"/>
        <v>8.2644628099173556E-3</v>
      </c>
      <c r="D12" s="1">
        <f t="shared" si="1"/>
        <v>7.513148009015778E-4</v>
      </c>
      <c r="E12" s="1">
        <f t="shared" si="1"/>
        <v>6.8301345536507063E-5</v>
      </c>
      <c r="F12" s="1">
        <f t="shared" si="1"/>
        <v>6.2092132305915514E-6</v>
      </c>
    </row>
    <row r="13" spans="2:6" x14ac:dyDescent="0.25">
      <c r="B13" s="1">
        <v>7</v>
      </c>
      <c r="C13" s="1">
        <f t="shared" si="1"/>
        <v>6.9444444444444441E-3</v>
      </c>
      <c r="D13" s="1">
        <f t="shared" si="1"/>
        <v>5.7870370370370367E-4</v>
      </c>
      <c r="E13" s="1">
        <f t="shared" si="1"/>
        <v>4.8225308641975306E-5</v>
      </c>
      <c r="F13" s="1">
        <f t="shared" si="1"/>
        <v>4.0187757201646094E-6</v>
      </c>
    </row>
    <row r="14" spans="2:6" x14ac:dyDescent="0.25">
      <c r="B14" s="1">
        <v>8</v>
      </c>
      <c r="C14" s="1">
        <f t="shared" si="1"/>
        <v>5.9171597633136093E-3</v>
      </c>
      <c r="D14" s="1">
        <f t="shared" si="1"/>
        <v>4.5516613563950843E-4</v>
      </c>
      <c r="E14" s="1">
        <f t="shared" si="1"/>
        <v>3.5012779664577572E-5</v>
      </c>
      <c r="F14" s="1">
        <f t="shared" si="1"/>
        <v>2.6932907434290439E-6</v>
      </c>
    </row>
    <row r="15" spans="2:6" x14ac:dyDescent="0.25">
      <c r="B15" s="1">
        <v>9</v>
      </c>
      <c r="C15" s="1">
        <f t="shared" si="1"/>
        <v>5.1020408163265302E-3</v>
      </c>
      <c r="D15" s="1">
        <f t="shared" si="1"/>
        <v>3.6443148688046647E-4</v>
      </c>
      <c r="E15" s="1">
        <f t="shared" si="1"/>
        <v>2.6030820491461892E-5</v>
      </c>
      <c r="F15" s="1">
        <f t="shared" si="1"/>
        <v>1.8593443208187064E-6</v>
      </c>
    </row>
    <row r="16" spans="2:6" x14ac:dyDescent="0.25">
      <c r="B16" s="1">
        <v>10</v>
      </c>
      <c r="C16" s="1">
        <f t="shared" si="1"/>
        <v>4.4444444444444444E-3</v>
      </c>
      <c r="D16" s="1">
        <f t="shared" si="1"/>
        <v>2.9629629629629629E-4</v>
      </c>
      <c r="E16" s="1">
        <f t="shared" si="1"/>
        <v>1.9753086419753087E-5</v>
      </c>
      <c r="F16" s="1">
        <f t="shared" si="1"/>
        <v>1.3168724279835392E-6</v>
      </c>
    </row>
    <row r="17" spans="2:6" x14ac:dyDescent="0.25">
      <c r="B17" s="1">
        <v>11</v>
      </c>
      <c r="C17" s="1">
        <f t="shared" si="1"/>
        <v>3.90625E-3</v>
      </c>
      <c r="D17" s="1">
        <f t="shared" si="1"/>
        <v>2.44140625E-4</v>
      </c>
      <c r="E17" s="1">
        <f t="shared" si="1"/>
        <v>1.52587890625E-5</v>
      </c>
      <c r="F17" s="1">
        <f t="shared" si="1"/>
        <v>9.5367431640625E-7</v>
      </c>
    </row>
    <row r="18" spans="2:6" x14ac:dyDescent="0.25">
      <c r="B18" s="1">
        <v>12</v>
      </c>
      <c r="C18" s="1">
        <f t="shared" si="1"/>
        <v>3.4602076124567475E-3</v>
      </c>
      <c r="D18" s="1">
        <f t="shared" si="1"/>
        <v>2.0354162426216161E-4</v>
      </c>
      <c r="E18" s="1">
        <f t="shared" si="1"/>
        <v>1.1973036721303624E-5</v>
      </c>
      <c r="F18" s="1">
        <f t="shared" si="1"/>
        <v>7.0429627772374256E-7</v>
      </c>
    </row>
    <row r="19" spans="2:6" x14ac:dyDescent="0.25">
      <c r="B19" s="1">
        <v>13</v>
      </c>
      <c r="C19" s="1">
        <f t="shared" si="1"/>
        <v>3.0864197530864196E-3</v>
      </c>
      <c r="D19" s="1">
        <f t="shared" si="1"/>
        <v>1.7146776406035664E-4</v>
      </c>
      <c r="E19" s="1">
        <f t="shared" si="1"/>
        <v>9.5259868922420365E-6</v>
      </c>
      <c r="F19" s="1">
        <f t="shared" si="1"/>
        <v>5.2922149401344643E-7</v>
      </c>
    </row>
    <row r="20" spans="2:6" x14ac:dyDescent="0.25">
      <c r="B20" s="1">
        <v>14</v>
      </c>
      <c r="C20" s="1">
        <f t="shared" si="1"/>
        <v>2.7700831024930748E-3</v>
      </c>
      <c r="D20" s="1">
        <f t="shared" si="1"/>
        <v>1.4579384749963551E-4</v>
      </c>
      <c r="E20" s="1">
        <f t="shared" si="1"/>
        <v>7.673360394717659E-6</v>
      </c>
      <c r="F20" s="1">
        <f t="shared" si="1"/>
        <v>4.0386107340619258E-7</v>
      </c>
    </row>
    <row r="21" spans="2:6" x14ac:dyDescent="0.25">
      <c r="B21" s="1">
        <v>15</v>
      </c>
      <c r="C21" s="1">
        <f t="shared" si="1"/>
        <v>2.5000000000000001E-3</v>
      </c>
      <c r="D21" s="1">
        <f t="shared" si="1"/>
        <v>1.25E-4</v>
      </c>
      <c r="E21" s="1">
        <f t="shared" si="1"/>
        <v>6.2500000000000003E-6</v>
      </c>
      <c r="F21" s="1">
        <f t="shared" si="1"/>
        <v>3.1250000000000003E-7</v>
      </c>
    </row>
    <row r="22" spans="2:6" x14ac:dyDescent="0.25">
      <c r="B22" s="1">
        <v>16</v>
      </c>
      <c r="C22" s="1">
        <f t="shared" si="1"/>
        <v>2.2675736961451248E-3</v>
      </c>
      <c r="D22" s="1">
        <f t="shared" si="1"/>
        <v>1.0797969981643452E-4</v>
      </c>
      <c r="E22" s="1">
        <f t="shared" si="1"/>
        <v>5.1418904674492621E-6</v>
      </c>
      <c r="F22" s="1">
        <f t="shared" si="1"/>
        <v>2.4485192702139343E-7</v>
      </c>
    </row>
    <row r="23" spans="2:6" x14ac:dyDescent="0.25">
      <c r="B23" s="1">
        <v>17</v>
      </c>
      <c r="C23" s="1">
        <f t="shared" si="1"/>
        <v>2.0661157024793389E-3</v>
      </c>
      <c r="D23" s="1">
        <f t="shared" si="1"/>
        <v>9.3914350112697225E-5</v>
      </c>
      <c r="E23" s="1">
        <f t="shared" si="1"/>
        <v>4.2688340960316914E-6</v>
      </c>
      <c r="F23" s="1">
        <f t="shared" si="1"/>
        <v>1.9403791345598598E-7</v>
      </c>
    </row>
    <row r="24" spans="2:6" x14ac:dyDescent="0.25">
      <c r="B24" s="1">
        <v>18</v>
      </c>
      <c r="C24" s="1">
        <f t="shared" si="1"/>
        <v>1.890359168241966E-3</v>
      </c>
      <c r="D24" s="1">
        <f t="shared" si="1"/>
        <v>8.2189529053998522E-5</v>
      </c>
      <c r="E24" s="1">
        <f t="shared" si="1"/>
        <v>3.5734577849564572E-6</v>
      </c>
      <c r="F24" s="1">
        <f t="shared" si="1"/>
        <v>1.5536772978071555E-7</v>
      </c>
    </row>
    <row r="25" spans="2:6" x14ac:dyDescent="0.25">
      <c r="B25" s="1">
        <v>19</v>
      </c>
      <c r="C25" s="1">
        <f t="shared" si="1"/>
        <v>1.736111111111111E-3</v>
      </c>
      <c r="D25" s="1">
        <f t="shared" si="1"/>
        <v>7.2337962962962959E-5</v>
      </c>
      <c r="E25" s="1">
        <f t="shared" si="1"/>
        <v>3.0140817901234566E-6</v>
      </c>
      <c r="F25" s="1">
        <f t="shared" si="1"/>
        <v>1.2558674125514404E-7</v>
      </c>
    </row>
    <row r="26" spans="2:6" x14ac:dyDescent="0.25">
      <c r="B26" s="1">
        <v>20</v>
      </c>
      <c r="C26" s="1">
        <f t="shared" ref="C26:F45" si="2">1/(($C$2+$B26)^(C$5+1))</f>
        <v>1.6000000000000001E-3</v>
      </c>
      <c r="D26" s="1">
        <f t="shared" si="2"/>
        <v>6.3999999999999997E-5</v>
      </c>
      <c r="E26" s="1">
        <f t="shared" si="2"/>
        <v>2.5600000000000001E-6</v>
      </c>
      <c r="F26" s="1">
        <f t="shared" si="2"/>
        <v>1.024E-7</v>
      </c>
    </row>
    <row r="27" spans="2:6" x14ac:dyDescent="0.25">
      <c r="B27" s="1">
        <v>21</v>
      </c>
      <c r="C27" s="1">
        <f t="shared" si="2"/>
        <v>1.4792899408284023E-3</v>
      </c>
      <c r="D27" s="1">
        <f t="shared" si="2"/>
        <v>5.6895766954938553E-5</v>
      </c>
      <c r="E27" s="1">
        <f t="shared" si="2"/>
        <v>2.1882987290360982E-6</v>
      </c>
      <c r="F27" s="1">
        <f t="shared" si="2"/>
        <v>8.4165335732157621E-8</v>
      </c>
    </row>
    <row r="28" spans="2:6" x14ac:dyDescent="0.25">
      <c r="B28" s="1">
        <v>22</v>
      </c>
      <c r="C28" s="1">
        <f t="shared" si="2"/>
        <v>1.3717421124828531E-3</v>
      </c>
      <c r="D28" s="1">
        <f t="shared" si="2"/>
        <v>5.0805263425290857E-5</v>
      </c>
      <c r="E28" s="1">
        <f t="shared" si="2"/>
        <v>1.8816764231589208E-6</v>
      </c>
      <c r="F28" s="1">
        <f t="shared" si="2"/>
        <v>6.9691719376256323E-8</v>
      </c>
    </row>
    <row r="29" spans="2:6" x14ac:dyDescent="0.25">
      <c r="B29" s="1">
        <v>23</v>
      </c>
      <c r="C29" s="1">
        <f t="shared" si="2"/>
        <v>1.2755102040816326E-3</v>
      </c>
      <c r="D29" s="1">
        <f t="shared" si="2"/>
        <v>4.5553935860058308E-5</v>
      </c>
      <c r="E29" s="1">
        <f t="shared" si="2"/>
        <v>1.6269262807163682E-6</v>
      </c>
      <c r="F29" s="1">
        <f t="shared" si="2"/>
        <v>5.8104510025584576E-8</v>
      </c>
    </row>
    <row r="30" spans="2:6" x14ac:dyDescent="0.25">
      <c r="B30" s="1">
        <v>24</v>
      </c>
      <c r="C30" s="1">
        <f t="shared" si="2"/>
        <v>1.1890606420927466E-3</v>
      </c>
      <c r="D30" s="1">
        <f t="shared" si="2"/>
        <v>4.1002091106646436E-5</v>
      </c>
      <c r="E30" s="1">
        <f t="shared" si="2"/>
        <v>1.4138652105740151E-6</v>
      </c>
      <c r="F30" s="1">
        <f t="shared" si="2"/>
        <v>4.8753972778414317E-8</v>
      </c>
    </row>
    <row r="31" spans="2:6" x14ac:dyDescent="0.25">
      <c r="B31" s="1">
        <v>25</v>
      </c>
      <c r="C31" s="1">
        <f t="shared" si="2"/>
        <v>1.1111111111111111E-3</v>
      </c>
      <c r="D31" s="1">
        <f t="shared" si="2"/>
        <v>3.7037037037037037E-5</v>
      </c>
      <c r="E31" s="1">
        <f t="shared" si="2"/>
        <v>1.2345679012345679E-6</v>
      </c>
      <c r="F31" s="1">
        <f t="shared" si="2"/>
        <v>4.1152263374485599E-8</v>
      </c>
    </row>
    <row r="32" spans="2:6" x14ac:dyDescent="0.25">
      <c r="B32" s="1">
        <v>26</v>
      </c>
      <c r="C32" s="1">
        <f t="shared" si="2"/>
        <v>1.0405827263267431E-3</v>
      </c>
      <c r="D32" s="1">
        <f t="shared" si="2"/>
        <v>3.3567184720217515E-5</v>
      </c>
      <c r="E32" s="1">
        <f t="shared" si="2"/>
        <v>1.0828124103295972E-6</v>
      </c>
      <c r="F32" s="1">
        <f t="shared" si="2"/>
        <v>3.4929432591277331E-8</v>
      </c>
    </row>
    <row r="33" spans="2:6" x14ac:dyDescent="0.25">
      <c r="B33" s="1">
        <v>27</v>
      </c>
      <c r="C33" s="1">
        <f t="shared" si="2"/>
        <v>9.765625E-4</v>
      </c>
      <c r="D33" s="1">
        <f t="shared" si="2"/>
        <v>3.0517578125E-5</v>
      </c>
      <c r="E33" s="1">
        <f t="shared" si="2"/>
        <v>9.5367431640625E-7</v>
      </c>
      <c r="F33" s="1">
        <f t="shared" si="2"/>
        <v>2.9802322387695313E-8</v>
      </c>
    </row>
    <row r="34" spans="2:6" x14ac:dyDescent="0.25">
      <c r="B34" s="1">
        <v>28</v>
      </c>
      <c r="C34" s="1">
        <f t="shared" si="2"/>
        <v>9.1827364554637281E-4</v>
      </c>
      <c r="D34" s="1">
        <f t="shared" si="2"/>
        <v>2.7826474107465842E-5</v>
      </c>
      <c r="E34" s="1">
        <f t="shared" si="2"/>
        <v>8.432264881050255E-7</v>
      </c>
      <c r="F34" s="1">
        <f t="shared" si="2"/>
        <v>2.5552317821364409E-8</v>
      </c>
    </row>
    <row r="35" spans="2:6" x14ac:dyDescent="0.25">
      <c r="B35" s="1">
        <v>29</v>
      </c>
      <c r="C35" s="1">
        <f t="shared" si="2"/>
        <v>8.6505190311418688E-4</v>
      </c>
      <c r="D35" s="1">
        <f t="shared" si="2"/>
        <v>2.5442703032770201E-5</v>
      </c>
      <c r="E35" s="1">
        <f t="shared" si="2"/>
        <v>7.4831479508147651E-7</v>
      </c>
      <c r="F35" s="1">
        <f t="shared" si="2"/>
        <v>2.2009258678866955E-8</v>
      </c>
    </row>
    <row r="36" spans="2:6" x14ac:dyDescent="0.25">
      <c r="B36" s="1">
        <v>30</v>
      </c>
      <c r="C36" s="1">
        <f t="shared" si="2"/>
        <v>8.1632653061224493E-4</v>
      </c>
      <c r="D36" s="1">
        <f t="shared" si="2"/>
        <v>2.3323615160349855E-5</v>
      </c>
      <c r="E36" s="1">
        <f t="shared" si="2"/>
        <v>6.6638900458142439E-7</v>
      </c>
      <c r="F36" s="1">
        <f t="shared" si="2"/>
        <v>1.9039685845183556E-8</v>
      </c>
    </row>
    <row r="37" spans="2:6" x14ac:dyDescent="0.25">
      <c r="B37" s="1">
        <v>31</v>
      </c>
      <c r="C37" s="1">
        <f t="shared" si="2"/>
        <v>7.716049382716049E-4</v>
      </c>
      <c r="D37" s="1">
        <f t="shared" si="2"/>
        <v>2.143347050754458E-5</v>
      </c>
      <c r="E37" s="1">
        <f t="shared" si="2"/>
        <v>5.9537418076512728E-7</v>
      </c>
      <c r="F37" s="1">
        <f t="shared" si="2"/>
        <v>1.6538171687920201E-8</v>
      </c>
    </row>
    <row r="38" spans="2:6" x14ac:dyDescent="0.25">
      <c r="B38" s="1">
        <v>32</v>
      </c>
      <c r="C38" s="1">
        <f t="shared" si="2"/>
        <v>7.3046018991964939E-4</v>
      </c>
      <c r="D38" s="1">
        <f t="shared" si="2"/>
        <v>1.9742167295125657E-5</v>
      </c>
      <c r="E38" s="1">
        <f t="shared" si="2"/>
        <v>5.3357208905745026E-7</v>
      </c>
      <c r="F38" s="1">
        <f t="shared" si="2"/>
        <v>1.4420867271822979E-8</v>
      </c>
    </row>
    <row r="39" spans="2:6" x14ac:dyDescent="0.25">
      <c r="B39" s="1">
        <v>33</v>
      </c>
      <c r="C39" s="1">
        <f t="shared" si="2"/>
        <v>6.925207756232687E-4</v>
      </c>
      <c r="D39" s="1">
        <f t="shared" si="2"/>
        <v>1.8224230937454439E-5</v>
      </c>
      <c r="E39" s="1">
        <f t="shared" si="2"/>
        <v>4.7958502466985369E-7</v>
      </c>
      <c r="F39" s="1">
        <f t="shared" si="2"/>
        <v>1.2620658543943518E-8</v>
      </c>
    </row>
    <row r="40" spans="2:6" x14ac:dyDescent="0.25">
      <c r="B40" s="1">
        <v>34</v>
      </c>
      <c r="C40" s="1">
        <f t="shared" si="2"/>
        <v>6.5746219592373442E-4</v>
      </c>
      <c r="D40" s="1">
        <f t="shared" si="2"/>
        <v>1.6858005023685498E-5</v>
      </c>
      <c r="E40" s="1">
        <f t="shared" si="2"/>
        <v>4.3225653906885888E-7</v>
      </c>
      <c r="F40" s="1">
        <f t="shared" si="2"/>
        <v>1.1083501001765612E-8</v>
      </c>
    </row>
    <row r="41" spans="2:6" x14ac:dyDescent="0.25">
      <c r="B41" s="1">
        <v>35</v>
      </c>
      <c r="C41" s="1">
        <f t="shared" si="2"/>
        <v>6.2500000000000001E-4</v>
      </c>
      <c r="D41" s="1">
        <f t="shared" si="2"/>
        <v>1.5625E-5</v>
      </c>
      <c r="E41" s="1">
        <f t="shared" si="2"/>
        <v>3.9062500000000002E-7</v>
      </c>
      <c r="F41" s="1">
        <f t="shared" si="2"/>
        <v>9.7656250000000008E-9</v>
      </c>
    </row>
    <row r="42" spans="2:6" x14ac:dyDescent="0.25">
      <c r="B42" s="1">
        <v>36</v>
      </c>
      <c r="C42" s="1">
        <f t="shared" si="2"/>
        <v>5.9488399762046404E-4</v>
      </c>
      <c r="D42" s="1">
        <f t="shared" si="2"/>
        <v>1.4509365795621073E-5</v>
      </c>
      <c r="E42" s="1">
        <f t="shared" si="2"/>
        <v>3.5388697062490424E-7</v>
      </c>
      <c r="F42" s="1">
        <f t="shared" si="2"/>
        <v>8.631389527436689E-9</v>
      </c>
    </row>
    <row r="43" spans="2:6" x14ac:dyDescent="0.25">
      <c r="B43" s="1">
        <v>37</v>
      </c>
      <c r="C43" s="1">
        <f t="shared" si="2"/>
        <v>5.6689342403628119E-4</v>
      </c>
      <c r="D43" s="1">
        <f t="shared" si="2"/>
        <v>1.3497462477054314E-5</v>
      </c>
      <c r="E43" s="1">
        <f t="shared" si="2"/>
        <v>3.2136815421557888E-7</v>
      </c>
      <c r="F43" s="1">
        <f t="shared" si="2"/>
        <v>7.6516227194185448E-9</v>
      </c>
    </row>
    <row r="44" spans="2:6" x14ac:dyDescent="0.25">
      <c r="B44" s="1">
        <v>38</v>
      </c>
      <c r="C44" s="1">
        <f t="shared" si="2"/>
        <v>5.4083288263926451E-4</v>
      </c>
      <c r="D44" s="1">
        <f t="shared" si="2"/>
        <v>1.2577508898587546E-5</v>
      </c>
      <c r="E44" s="1">
        <f t="shared" si="2"/>
        <v>2.9250020694389642E-7</v>
      </c>
      <c r="F44" s="1">
        <f t="shared" si="2"/>
        <v>6.8023303940441025E-9</v>
      </c>
    </row>
    <row r="45" spans="2:6" x14ac:dyDescent="0.25">
      <c r="B45" s="1">
        <v>39</v>
      </c>
      <c r="C45" s="1">
        <f t="shared" si="2"/>
        <v>5.1652892561983473E-4</v>
      </c>
      <c r="D45" s="1">
        <f t="shared" si="2"/>
        <v>1.1739293764087153E-5</v>
      </c>
      <c r="E45" s="1">
        <f t="shared" si="2"/>
        <v>2.6680213100198071E-7</v>
      </c>
      <c r="F45" s="1">
        <f t="shared" si="2"/>
        <v>6.0636847954995619E-9</v>
      </c>
    </row>
    <row r="46" spans="2:6" x14ac:dyDescent="0.25">
      <c r="B46" s="1">
        <v>40</v>
      </c>
      <c r="C46" s="1">
        <f t="shared" ref="C46:F65" si="3">1/(($C$2+$B46)^(C$5+1))</f>
        <v>4.9382716049382717E-4</v>
      </c>
      <c r="D46" s="1">
        <f t="shared" si="3"/>
        <v>1.0973936899862826E-5</v>
      </c>
      <c r="E46" s="1">
        <f t="shared" si="3"/>
        <v>2.4386526444139612E-7</v>
      </c>
      <c r="F46" s="1">
        <f t="shared" si="3"/>
        <v>5.4192280986976921E-9</v>
      </c>
    </row>
    <row r="47" spans="2:6" x14ac:dyDescent="0.25">
      <c r="B47" s="1">
        <v>41</v>
      </c>
      <c r="C47" s="1">
        <f t="shared" si="3"/>
        <v>4.7258979206049151E-4</v>
      </c>
      <c r="D47" s="1">
        <f t="shared" si="3"/>
        <v>1.0273691131749815E-5</v>
      </c>
      <c r="E47" s="1">
        <f t="shared" si="3"/>
        <v>2.2334111155977858E-7</v>
      </c>
      <c r="F47" s="1">
        <f t="shared" si="3"/>
        <v>4.8552415556473609E-9</v>
      </c>
    </row>
    <row r="48" spans="2:6" x14ac:dyDescent="0.25">
      <c r="B48" s="1">
        <v>42</v>
      </c>
      <c r="C48" s="1">
        <f t="shared" si="3"/>
        <v>4.526935264825713E-4</v>
      </c>
      <c r="D48" s="1">
        <f t="shared" si="3"/>
        <v>9.6317771592036442E-6</v>
      </c>
      <c r="E48" s="1">
        <f t="shared" si="3"/>
        <v>2.0493142891922648E-7</v>
      </c>
      <c r="F48" s="1">
        <f t="shared" si="3"/>
        <v>4.3602431684941807E-9</v>
      </c>
    </row>
    <row r="49" spans="2:6" x14ac:dyDescent="0.25">
      <c r="B49" s="1">
        <v>43</v>
      </c>
      <c r="C49" s="1">
        <f t="shared" si="3"/>
        <v>4.3402777777777775E-4</v>
      </c>
      <c r="D49" s="1">
        <f t="shared" si="3"/>
        <v>9.0422453703703699E-6</v>
      </c>
      <c r="E49" s="1">
        <f t="shared" si="3"/>
        <v>1.8838011188271604E-7</v>
      </c>
      <c r="F49" s="1">
        <f t="shared" si="3"/>
        <v>3.9245856642232514E-9</v>
      </c>
    </row>
    <row r="50" spans="2:6" x14ac:dyDescent="0.25">
      <c r="B50" s="1">
        <v>44</v>
      </c>
      <c r="C50" s="1">
        <f t="shared" si="3"/>
        <v>4.1649312786339027E-4</v>
      </c>
      <c r="D50" s="1">
        <f t="shared" si="3"/>
        <v>8.4998597523140868E-6</v>
      </c>
      <c r="E50" s="1">
        <f t="shared" si="3"/>
        <v>1.7346652555743034E-7</v>
      </c>
      <c r="F50" s="1">
        <f t="shared" si="3"/>
        <v>3.5401331746414354E-9</v>
      </c>
    </row>
    <row r="51" spans="2:6" x14ac:dyDescent="0.25">
      <c r="B51" s="1">
        <v>45</v>
      </c>
      <c r="C51" s="1">
        <f t="shared" si="3"/>
        <v>4.0000000000000002E-4</v>
      </c>
      <c r="D51" s="1">
        <f t="shared" si="3"/>
        <v>7.9999999999999996E-6</v>
      </c>
      <c r="E51" s="1">
        <f t="shared" si="3"/>
        <v>1.6E-7</v>
      </c>
      <c r="F51" s="1">
        <f t="shared" si="3"/>
        <v>3.2000000000000001E-9</v>
      </c>
    </row>
    <row r="52" spans="2:6" x14ac:dyDescent="0.25">
      <c r="B52" s="1">
        <v>46</v>
      </c>
      <c r="C52" s="1">
        <f t="shared" si="3"/>
        <v>3.8446751249519417E-4</v>
      </c>
      <c r="D52" s="1">
        <f t="shared" si="3"/>
        <v>7.5385786763763556E-6</v>
      </c>
      <c r="E52" s="1">
        <f t="shared" si="3"/>
        <v>1.4781526816424228E-7</v>
      </c>
      <c r="F52" s="1">
        <f t="shared" si="3"/>
        <v>2.898338591455731E-9</v>
      </c>
    </row>
    <row r="53" spans="2:6" x14ac:dyDescent="0.25">
      <c r="B53" s="1">
        <v>47</v>
      </c>
      <c r="C53" s="1">
        <f t="shared" si="3"/>
        <v>3.6982248520710058E-4</v>
      </c>
      <c r="D53" s="1">
        <f t="shared" si="3"/>
        <v>7.1119708693673192E-6</v>
      </c>
      <c r="E53" s="1">
        <f t="shared" si="3"/>
        <v>1.3676867056475614E-7</v>
      </c>
      <c r="F53" s="1">
        <f t="shared" si="3"/>
        <v>2.6301667416299257E-9</v>
      </c>
    </row>
    <row r="54" spans="2:6" x14ac:dyDescent="0.25">
      <c r="B54" s="1">
        <v>48</v>
      </c>
      <c r="C54" s="1">
        <f t="shared" si="3"/>
        <v>3.55998576005696E-4</v>
      </c>
      <c r="D54" s="1">
        <f t="shared" si="3"/>
        <v>6.7169542642584148E-6</v>
      </c>
      <c r="E54" s="1">
        <f t="shared" si="3"/>
        <v>1.2673498611808331E-7</v>
      </c>
      <c r="F54" s="1">
        <f t="shared" si="3"/>
        <v>2.391226153171383E-9</v>
      </c>
    </row>
    <row r="55" spans="2:6" x14ac:dyDescent="0.25">
      <c r="B55" s="1">
        <v>49</v>
      </c>
      <c r="C55" s="1">
        <f t="shared" si="3"/>
        <v>3.4293552812071328E-4</v>
      </c>
      <c r="D55" s="1">
        <f t="shared" si="3"/>
        <v>6.3506579281613571E-6</v>
      </c>
      <c r="E55" s="1">
        <f t="shared" si="3"/>
        <v>1.1760477644743255E-7</v>
      </c>
      <c r="F55" s="1">
        <f t="shared" si="3"/>
        <v>2.1778662305080101E-9</v>
      </c>
    </row>
    <row r="56" spans="2:6" x14ac:dyDescent="0.25">
      <c r="B56" s="1">
        <v>50</v>
      </c>
      <c r="C56" s="1">
        <f t="shared" si="3"/>
        <v>3.3057851239669424E-4</v>
      </c>
      <c r="D56" s="1">
        <f t="shared" si="3"/>
        <v>6.0105184072126221E-6</v>
      </c>
      <c r="E56" s="1">
        <f t="shared" si="3"/>
        <v>1.0928215285841131E-7</v>
      </c>
      <c r="F56" s="1">
        <f t="shared" si="3"/>
        <v>1.9869482337892964E-9</v>
      </c>
    </row>
    <row r="57" spans="2:6" x14ac:dyDescent="0.25">
      <c r="B57" s="1">
        <v>51</v>
      </c>
      <c r="C57" s="1">
        <f t="shared" si="3"/>
        <v>3.1887755102040814E-4</v>
      </c>
      <c r="D57" s="1">
        <f t="shared" si="3"/>
        <v>5.6942419825072885E-6</v>
      </c>
      <c r="E57" s="1">
        <f t="shared" si="3"/>
        <v>1.0168289254477302E-7</v>
      </c>
      <c r="F57" s="1">
        <f t="shared" si="3"/>
        <v>1.815765938299518E-9</v>
      </c>
    </row>
    <row r="58" spans="2:6" x14ac:dyDescent="0.25">
      <c r="B58" s="1">
        <v>52</v>
      </c>
      <c r="C58" s="1">
        <f t="shared" si="3"/>
        <v>3.0778701138811941E-4</v>
      </c>
      <c r="D58" s="1">
        <f t="shared" si="3"/>
        <v>5.3997721296161305E-6</v>
      </c>
      <c r="E58" s="1">
        <f t="shared" si="3"/>
        <v>9.4732844379230357E-8</v>
      </c>
      <c r="F58" s="1">
        <f t="shared" si="3"/>
        <v>1.6619797259514097E-9</v>
      </c>
    </row>
    <row r="59" spans="2:6" x14ac:dyDescent="0.25">
      <c r="B59" s="1">
        <v>53</v>
      </c>
      <c r="C59" s="1">
        <f t="shared" si="3"/>
        <v>2.9726516052318666E-4</v>
      </c>
      <c r="D59" s="1">
        <f t="shared" si="3"/>
        <v>5.1252613883308045E-6</v>
      </c>
      <c r="E59" s="1">
        <f t="shared" si="3"/>
        <v>8.8366575660875944E-8</v>
      </c>
      <c r="F59" s="1">
        <f t="shared" si="3"/>
        <v>1.5235616493254474E-9</v>
      </c>
    </row>
    <row r="60" spans="2:6" x14ac:dyDescent="0.25">
      <c r="B60" s="1">
        <v>54</v>
      </c>
      <c r="C60" s="1">
        <f t="shared" si="3"/>
        <v>2.8727377190462512E-4</v>
      </c>
      <c r="D60" s="1">
        <f t="shared" si="3"/>
        <v>4.8690469814343241E-6</v>
      </c>
      <c r="E60" s="1">
        <f t="shared" si="3"/>
        <v>8.2526220024310571E-8</v>
      </c>
      <c r="F60" s="1">
        <f t="shared" si="3"/>
        <v>1.3987494919374673E-9</v>
      </c>
    </row>
    <row r="61" spans="2:6" x14ac:dyDescent="0.25">
      <c r="B61" s="1">
        <v>55</v>
      </c>
      <c r="C61" s="1">
        <f t="shared" si="3"/>
        <v>2.7777777777777778E-4</v>
      </c>
      <c r="D61" s="1">
        <f t="shared" si="3"/>
        <v>4.6296296296296296E-6</v>
      </c>
      <c r="E61" s="1">
        <f t="shared" si="3"/>
        <v>7.7160493827160495E-8</v>
      </c>
      <c r="F61" s="1">
        <f t="shared" si="3"/>
        <v>1.286008230452675E-9</v>
      </c>
    </row>
    <row r="62" spans="2:6" x14ac:dyDescent="0.25">
      <c r="B62" s="1">
        <v>56</v>
      </c>
      <c r="C62" s="1">
        <f t="shared" si="3"/>
        <v>2.6874496103198063E-4</v>
      </c>
      <c r="D62" s="1">
        <f t="shared" si="3"/>
        <v>4.4056550988849288E-6</v>
      </c>
      <c r="E62" s="1">
        <f t="shared" si="3"/>
        <v>7.2223854080080796E-8</v>
      </c>
      <c r="F62" s="1">
        <f t="shared" si="3"/>
        <v>1.183997607870177E-9</v>
      </c>
    </row>
    <row r="63" spans="2:6" x14ac:dyDescent="0.25">
      <c r="B63" s="1">
        <v>57</v>
      </c>
      <c r="C63" s="1">
        <f t="shared" si="3"/>
        <v>2.6014568158168577E-4</v>
      </c>
      <c r="D63" s="1">
        <f t="shared" si="3"/>
        <v>4.1958980900271893E-6</v>
      </c>
      <c r="E63" s="1">
        <f t="shared" si="3"/>
        <v>6.7675775645599825E-8</v>
      </c>
      <c r="F63" s="1">
        <f t="shared" si="3"/>
        <v>1.0915447684774166E-9</v>
      </c>
    </row>
    <row r="64" spans="2:6" x14ac:dyDescent="0.25">
      <c r="B64" s="1">
        <v>58</v>
      </c>
      <c r="C64" s="1">
        <f t="shared" si="3"/>
        <v>2.5195263290501388E-4</v>
      </c>
      <c r="D64" s="1">
        <f t="shared" si="3"/>
        <v>3.9992481413494263E-6</v>
      </c>
      <c r="E64" s="1">
        <f t="shared" si="3"/>
        <v>6.348012922776867E-8</v>
      </c>
      <c r="F64" s="1">
        <f t="shared" si="3"/>
        <v>1.007621098853471E-9</v>
      </c>
    </row>
    <row r="65" spans="2:6" x14ac:dyDescent="0.25">
      <c r="B65" s="1">
        <v>59</v>
      </c>
      <c r="C65" s="1">
        <f t="shared" si="3"/>
        <v>2.44140625E-4</v>
      </c>
      <c r="D65" s="1">
        <f t="shared" si="3"/>
        <v>3.814697265625E-6</v>
      </c>
      <c r="E65" s="1">
        <f t="shared" si="3"/>
        <v>5.9604644775390625E-8</v>
      </c>
      <c r="F65" s="1">
        <f t="shared" si="3"/>
        <v>9.3132257461547852E-10</v>
      </c>
    </row>
    <row r="66" spans="2:6" x14ac:dyDescent="0.25">
      <c r="B66" s="1">
        <v>60</v>
      </c>
      <c r="C66" s="1">
        <f t="shared" ref="C66:F85" si="4">1/(($C$2+$B66)^(C$5+1))</f>
        <v>2.3668639053254438E-4</v>
      </c>
      <c r="D66" s="1">
        <f t="shared" si="4"/>
        <v>3.6413290851160674E-6</v>
      </c>
      <c r="E66" s="1">
        <f t="shared" si="4"/>
        <v>5.6020447463324112E-8</v>
      </c>
      <c r="F66" s="1">
        <f t="shared" si="4"/>
        <v>8.6185303789729403E-10</v>
      </c>
    </row>
    <row r="67" spans="2:6" x14ac:dyDescent="0.25">
      <c r="B67" s="1">
        <v>61</v>
      </c>
      <c r="C67" s="1">
        <f t="shared" si="4"/>
        <v>2.295684113865932E-4</v>
      </c>
      <c r="D67" s="1">
        <f t="shared" si="4"/>
        <v>3.4783092634332303E-6</v>
      </c>
      <c r="E67" s="1">
        <f t="shared" si="4"/>
        <v>5.2701655506564094E-8</v>
      </c>
      <c r="F67" s="1">
        <f t="shared" si="4"/>
        <v>7.9850993191763778E-10</v>
      </c>
    </row>
    <row r="68" spans="2:6" x14ac:dyDescent="0.25">
      <c r="B68" s="1">
        <v>62</v>
      </c>
      <c r="C68" s="1">
        <f t="shared" si="4"/>
        <v>2.2276676319893073E-4</v>
      </c>
      <c r="D68" s="1">
        <f t="shared" si="4"/>
        <v>3.3248770626706076E-6</v>
      </c>
      <c r="E68" s="1">
        <f t="shared" si="4"/>
        <v>4.9625030786128472E-8</v>
      </c>
      <c r="F68" s="1">
        <f t="shared" si="4"/>
        <v>7.4067210128549961E-10</v>
      </c>
    </row>
    <row r="69" spans="2:6" x14ac:dyDescent="0.25">
      <c r="B69" s="1">
        <v>63</v>
      </c>
      <c r="C69" s="1">
        <f t="shared" si="4"/>
        <v>2.1626297577854672E-4</v>
      </c>
      <c r="D69" s="1">
        <f t="shared" si="4"/>
        <v>3.1803378790962752E-6</v>
      </c>
      <c r="E69" s="1">
        <f t="shared" si="4"/>
        <v>4.6769674692592282E-8</v>
      </c>
      <c r="F69" s="1">
        <f t="shared" si="4"/>
        <v>6.8778933371459234E-10</v>
      </c>
    </row>
    <row r="70" spans="2:6" x14ac:dyDescent="0.25">
      <c r="B70" s="1">
        <v>64</v>
      </c>
      <c r="C70" s="1">
        <f t="shared" si="4"/>
        <v>2.1003990758244065E-4</v>
      </c>
      <c r="D70" s="1">
        <f t="shared" si="4"/>
        <v>3.0440566316295747E-6</v>
      </c>
      <c r="E70" s="1">
        <f t="shared" si="4"/>
        <v>4.4116762777240213E-8</v>
      </c>
      <c r="F70" s="1">
        <f t="shared" si="4"/>
        <v>6.3937337358319148E-10</v>
      </c>
    </row>
    <row r="71" spans="2:6" x14ac:dyDescent="0.25">
      <c r="B71" s="1">
        <v>65</v>
      </c>
      <c r="C71" s="1">
        <f t="shared" si="4"/>
        <v>2.0408163265306123E-4</v>
      </c>
      <c r="D71" s="1">
        <f t="shared" si="4"/>
        <v>2.9154518950437319E-6</v>
      </c>
      <c r="E71" s="1">
        <f t="shared" si="4"/>
        <v>4.1649312786339025E-8</v>
      </c>
      <c r="F71" s="1">
        <f t="shared" si="4"/>
        <v>5.9499018266198612E-10</v>
      </c>
    </row>
    <row r="72" spans="2:6" x14ac:dyDescent="0.25">
      <c r="B72" s="1">
        <v>66</v>
      </c>
      <c r="C72" s="1">
        <f t="shared" si="4"/>
        <v>1.9837333862328903E-4</v>
      </c>
      <c r="D72" s="1">
        <f t="shared" si="4"/>
        <v>2.7939906848350567E-6</v>
      </c>
      <c r="E72" s="1">
        <f t="shared" si="4"/>
        <v>3.9351981476550098E-8</v>
      </c>
      <c r="F72" s="1">
        <f t="shared" si="4"/>
        <v>5.5425326023309998E-10</v>
      </c>
    </row>
    <row r="73" spans="2:6" x14ac:dyDescent="0.25">
      <c r="B73" s="1">
        <v>67</v>
      </c>
      <c r="C73" s="1">
        <f t="shared" si="4"/>
        <v>1.9290123456790122E-4</v>
      </c>
      <c r="D73" s="1">
        <f t="shared" si="4"/>
        <v>2.6791838134430725E-6</v>
      </c>
      <c r="E73" s="1">
        <f t="shared" si="4"/>
        <v>3.7210886297820455E-8</v>
      </c>
      <c r="F73" s="1">
        <f t="shared" si="4"/>
        <v>5.1681786524750628E-10</v>
      </c>
    </row>
    <row r="74" spans="2:6" x14ac:dyDescent="0.25">
      <c r="B74" s="1">
        <v>68</v>
      </c>
      <c r="C74" s="1">
        <f t="shared" si="4"/>
        <v>1.8765246762994934E-4</v>
      </c>
      <c r="D74" s="1">
        <f t="shared" si="4"/>
        <v>2.5705817483554704E-6</v>
      </c>
      <c r="E74" s="1">
        <f t="shared" si="4"/>
        <v>3.5213448607609181E-8</v>
      </c>
      <c r="F74" s="1">
        <f t="shared" si="4"/>
        <v>4.8237600832341342E-10</v>
      </c>
    </row>
    <row r="75" spans="2:6" x14ac:dyDescent="0.25">
      <c r="B75" s="1">
        <v>69</v>
      </c>
      <c r="C75" s="1">
        <f t="shared" si="4"/>
        <v>1.8261504747991235E-4</v>
      </c>
      <c r="D75" s="1">
        <f t="shared" si="4"/>
        <v>2.4677709118907072E-6</v>
      </c>
      <c r="E75" s="1">
        <f t="shared" si="4"/>
        <v>3.3348255566090641E-8</v>
      </c>
      <c r="F75" s="1">
        <f t="shared" si="4"/>
        <v>4.5065210224446809E-10</v>
      </c>
    </row>
    <row r="76" spans="2:6" x14ac:dyDescent="0.25">
      <c r="B76" s="1">
        <v>70</v>
      </c>
      <c r="C76" s="1">
        <f t="shared" si="4"/>
        <v>1.7777777777777779E-4</v>
      </c>
      <c r="D76" s="1">
        <f t="shared" si="4"/>
        <v>2.3703703703703703E-6</v>
      </c>
      <c r="E76" s="1">
        <f t="shared" si="4"/>
        <v>3.1604938271604937E-8</v>
      </c>
      <c r="F76" s="1">
        <f t="shared" si="4"/>
        <v>4.2139917695473249E-10</v>
      </c>
    </row>
    <row r="77" spans="2:6" x14ac:dyDescent="0.25">
      <c r="B77" s="1">
        <v>71</v>
      </c>
      <c r="C77" s="1">
        <f t="shared" si="4"/>
        <v>1.7313019390581717E-4</v>
      </c>
      <c r="D77" s="1">
        <f t="shared" si="4"/>
        <v>2.2780288671818049E-6</v>
      </c>
      <c r="E77" s="1">
        <f t="shared" si="4"/>
        <v>2.9974064041865856E-8</v>
      </c>
      <c r="F77" s="1">
        <f t="shared" si="4"/>
        <v>3.9439557949823494E-10</v>
      </c>
    </row>
    <row r="78" spans="2:6" x14ac:dyDescent="0.25">
      <c r="B78" s="1">
        <v>72</v>
      </c>
      <c r="C78" s="1">
        <f t="shared" si="4"/>
        <v>1.6866250632484398E-4</v>
      </c>
      <c r="D78" s="1">
        <f t="shared" si="4"/>
        <v>2.1904221600629089E-6</v>
      </c>
      <c r="E78" s="1">
        <f t="shared" si="4"/>
        <v>2.8447041039778037E-8</v>
      </c>
      <c r="F78" s="1">
        <f t="shared" si="4"/>
        <v>3.6944209142568882E-10</v>
      </c>
    </row>
    <row r="79" spans="2:6" x14ac:dyDescent="0.25">
      <c r="B79" s="1">
        <v>73</v>
      </c>
      <c r="C79" s="1">
        <f t="shared" si="4"/>
        <v>1.643655489809336E-4</v>
      </c>
      <c r="D79" s="1">
        <f t="shared" si="4"/>
        <v>2.1072506279606873E-6</v>
      </c>
      <c r="E79" s="1">
        <f t="shared" si="4"/>
        <v>2.701603369180368E-8</v>
      </c>
      <c r="F79" s="1">
        <f t="shared" si="4"/>
        <v>3.4635940630517537E-10</v>
      </c>
    </row>
    <row r="80" spans="2:6" x14ac:dyDescent="0.25">
      <c r="B80" s="1">
        <v>74</v>
      </c>
      <c r="C80" s="1">
        <f t="shared" si="4"/>
        <v>1.602307322544464E-4</v>
      </c>
      <c r="D80" s="1">
        <f t="shared" si="4"/>
        <v>2.0282371171448911E-6</v>
      </c>
      <c r="E80" s="1">
        <f t="shared" si="4"/>
        <v>2.5673887558796092E-8</v>
      </c>
      <c r="F80" s="1">
        <f t="shared" si="4"/>
        <v>3.2498591846577332E-10</v>
      </c>
    </row>
    <row r="81" spans="2:6" x14ac:dyDescent="0.25">
      <c r="B81" s="1">
        <v>75</v>
      </c>
      <c r="C81" s="1">
        <f t="shared" si="4"/>
        <v>1.5625E-4</v>
      </c>
      <c r="D81" s="1">
        <f t="shared" si="4"/>
        <v>1.953125E-6</v>
      </c>
      <c r="E81" s="1">
        <f t="shared" si="4"/>
        <v>2.4414062500000001E-8</v>
      </c>
      <c r="F81" s="1">
        <f t="shared" si="4"/>
        <v>3.0517578125000002E-10</v>
      </c>
    </row>
    <row r="82" spans="2:6" x14ac:dyDescent="0.25">
      <c r="B82" s="1">
        <v>76</v>
      </c>
      <c r="C82" s="1">
        <f t="shared" si="4"/>
        <v>1.5241579027587258E-4</v>
      </c>
      <c r="D82" s="1">
        <f t="shared" si="4"/>
        <v>1.8816764231589208E-6</v>
      </c>
      <c r="E82" s="1">
        <f t="shared" si="4"/>
        <v>2.3230573125418773E-8</v>
      </c>
      <c r="F82" s="1">
        <f t="shared" si="4"/>
        <v>2.8679719907924413E-10</v>
      </c>
    </row>
    <row r="83" spans="2:6" x14ac:dyDescent="0.25">
      <c r="B83" s="1">
        <v>77</v>
      </c>
      <c r="C83" s="1">
        <f t="shared" si="4"/>
        <v>1.4872099940511601E-4</v>
      </c>
      <c r="D83" s="1">
        <f t="shared" si="4"/>
        <v>1.8136707244526341E-6</v>
      </c>
      <c r="E83" s="1">
        <f t="shared" si="4"/>
        <v>2.2117935664056515E-8</v>
      </c>
      <c r="F83" s="1">
        <f t="shared" si="4"/>
        <v>2.6973092273239653E-10</v>
      </c>
    </row>
    <row r="84" spans="2:6" x14ac:dyDescent="0.25">
      <c r="B84" s="1">
        <v>78</v>
      </c>
      <c r="C84" s="1">
        <f t="shared" si="4"/>
        <v>1.4515894904920887E-4</v>
      </c>
      <c r="D84" s="1">
        <f t="shared" si="4"/>
        <v>1.7489030005928781E-6</v>
      </c>
      <c r="E84" s="1">
        <f t="shared" si="4"/>
        <v>2.1071120489070821E-8</v>
      </c>
      <c r="F84" s="1">
        <f t="shared" si="4"/>
        <v>2.538689215550701E-10</v>
      </c>
    </row>
    <row r="85" spans="2:6" x14ac:dyDescent="0.25">
      <c r="B85" s="1">
        <v>79</v>
      </c>
      <c r="C85" s="1">
        <f t="shared" si="4"/>
        <v>1.417233560090703E-4</v>
      </c>
      <c r="D85" s="1">
        <f t="shared" si="4"/>
        <v>1.6871828096317893E-6</v>
      </c>
      <c r="E85" s="1">
        <f t="shared" si="4"/>
        <v>2.008550963847368E-8</v>
      </c>
      <c r="F85" s="1">
        <f t="shared" si="4"/>
        <v>2.3911320998182952E-10</v>
      </c>
    </row>
    <row r="86" spans="2:6" x14ac:dyDescent="0.25">
      <c r="B86" s="1">
        <v>80</v>
      </c>
      <c r="C86" s="1">
        <f t="shared" ref="C86:F105" si="5">1/(($C$2+$B86)^(C$5+1))</f>
        <v>1.3840830449826991E-4</v>
      </c>
      <c r="D86" s="1">
        <f t="shared" si="5"/>
        <v>1.6283329940972929E-6</v>
      </c>
      <c r="E86" s="1">
        <f t="shared" si="5"/>
        <v>1.91568587540858E-8</v>
      </c>
      <c r="F86" s="1">
        <f t="shared" si="5"/>
        <v>2.2537480887159763E-10</v>
      </c>
    </row>
    <row r="87" spans="2:6" x14ac:dyDescent="0.25">
      <c r="B87" s="1">
        <v>81</v>
      </c>
      <c r="C87" s="1">
        <f t="shared" si="5"/>
        <v>1.3520822065981613E-4</v>
      </c>
      <c r="D87" s="1">
        <f t="shared" si="5"/>
        <v>1.5721886123234433E-6</v>
      </c>
      <c r="E87" s="1">
        <f t="shared" si="5"/>
        <v>1.8281262933993526E-8</v>
      </c>
      <c r="F87" s="1">
        <f t="shared" si="5"/>
        <v>2.125728248138782E-10</v>
      </c>
    </row>
    <row r="88" spans="2:6" x14ac:dyDescent="0.25">
      <c r="B88" s="1">
        <v>82</v>
      </c>
      <c r="C88" s="1">
        <f t="shared" si="5"/>
        <v>1.3211784912141631E-4</v>
      </c>
      <c r="D88" s="1">
        <f t="shared" si="5"/>
        <v>1.518595966912831E-6</v>
      </c>
      <c r="E88" s="1">
        <f t="shared" si="5"/>
        <v>1.7455126056469321E-8</v>
      </c>
      <c r="F88" s="1">
        <f t="shared" si="5"/>
        <v>2.0063363283298071E-10</v>
      </c>
    </row>
    <row r="89" spans="2:6" x14ac:dyDescent="0.25">
      <c r="B89" s="1">
        <v>83</v>
      </c>
      <c r="C89" s="1">
        <f t="shared" si="5"/>
        <v>1.2913223140495868E-4</v>
      </c>
      <c r="D89" s="1">
        <f t="shared" si="5"/>
        <v>1.4674117205108941E-6</v>
      </c>
      <c r="E89" s="1">
        <f t="shared" si="5"/>
        <v>1.6675133187623795E-8</v>
      </c>
      <c r="F89" s="1">
        <f t="shared" si="5"/>
        <v>1.8949014985936131E-10</v>
      </c>
    </row>
    <row r="90" spans="2:6" x14ac:dyDescent="0.25">
      <c r="B90" s="1">
        <v>84</v>
      </c>
      <c r="C90" s="1">
        <f t="shared" si="5"/>
        <v>1.2624668602449185E-4</v>
      </c>
      <c r="D90" s="1">
        <f t="shared" si="5"/>
        <v>1.4185020901628298E-6</v>
      </c>
      <c r="E90" s="1">
        <f t="shared" si="5"/>
        <v>1.5938225732166626E-8</v>
      </c>
      <c r="F90" s="1">
        <f t="shared" si="5"/>
        <v>1.7908118800187222E-10</v>
      </c>
    </row>
    <row r="91" spans="2:6" x14ac:dyDescent="0.25">
      <c r="B91" s="1">
        <v>85</v>
      </c>
      <c r="C91" s="1">
        <f t="shared" si="5"/>
        <v>1.2345679012345679E-4</v>
      </c>
      <c r="D91" s="1">
        <f t="shared" si="5"/>
        <v>1.3717421124828533E-6</v>
      </c>
      <c r="E91" s="1">
        <f t="shared" si="5"/>
        <v>1.5241579027587257E-8</v>
      </c>
      <c r="F91" s="1">
        <f t="shared" si="5"/>
        <v>1.6935087808430288E-10</v>
      </c>
    </row>
    <row r="92" spans="2:6" x14ac:dyDescent="0.25">
      <c r="B92" s="1">
        <v>86</v>
      </c>
      <c r="C92" s="1">
        <f t="shared" si="5"/>
        <v>1.2075836251660427E-4</v>
      </c>
      <c r="D92" s="1">
        <f t="shared" si="5"/>
        <v>1.3270149727099371E-6</v>
      </c>
      <c r="E92" s="1">
        <f t="shared" si="5"/>
        <v>1.4582582117691616E-8</v>
      </c>
      <c r="F92" s="1">
        <f t="shared" si="5"/>
        <v>1.602481551394683E-10</v>
      </c>
    </row>
    <row r="93" spans="2:6" x14ac:dyDescent="0.25">
      <c r="B93" s="1">
        <v>87</v>
      </c>
      <c r="C93" s="1">
        <f t="shared" si="5"/>
        <v>1.1814744801512288E-4</v>
      </c>
      <c r="D93" s="1">
        <f t="shared" si="5"/>
        <v>1.2842113914687269E-6</v>
      </c>
      <c r="E93" s="1">
        <f t="shared" si="5"/>
        <v>1.3958819472486161E-8</v>
      </c>
      <c r="F93" s="1">
        <f t="shared" si="5"/>
        <v>1.5172629861398003E-10</v>
      </c>
    </row>
    <row r="94" spans="2:6" x14ac:dyDescent="0.25">
      <c r="B94" s="1">
        <v>88</v>
      </c>
      <c r="C94" s="1">
        <f t="shared" si="5"/>
        <v>1.1562030292519366E-4</v>
      </c>
      <c r="D94" s="1">
        <f t="shared" si="5"/>
        <v>1.2432290637117598E-6</v>
      </c>
      <c r="E94" s="1">
        <f t="shared" si="5"/>
        <v>1.3368054448513546E-8</v>
      </c>
      <c r="F94" s="1">
        <f t="shared" si="5"/>
        <v>1.4374252095175856E-10</v>
      </c>
    </row>
    <row r="95" spans="2:6" x14ac:dyDescent="0.25">
      <c r="B95" s="1">
        <v>89</v>
      </c>
      <c r="C95" s="1">
        <f t="shared" si="5"/>
        <v>1.1317338162064282E-4</v>
      </c>
      <c r="D95" s="1">
        <f t="shared" si="5"/>
        <v>1.2039721449004555E-6</v>
      </c>
      <c r="E95" s="1">
        <f t="shared" si="5"/>
        <v>1.2808214307451655E-8</v>
      </c>
      <c r="F95" s="1">
        <f t="shared" si="5"/>
        <v>1.3625759901544315E-10</v>
      </c>
    </row>
    <row r="96" spans="2:6" x14ac:dyDescent="0.25">
      <c r="B96" s="1">
        <v>90</v>
      </c>
      <c r="C96" s="1">
        <f t="shared" si="5"/>
        <v>1.1080332409972299E-4</v>
      </c>
      <c r="D96" s="1">
        <f t="shared" si="5"/>
        <v>1.166350779997084E-6</v>
      </c>
      <c r="E96" s="1">
        <f t="shared" si="5"/>
        <v>1.2277376631548254E-8</v>
      </c>
      <c r="F96" s="1">
        <f t="shared" si="5"/>
        <v>1.2923554348998163E-10</v>
      </c>
    </row>
    <row r="97" spans="2:6" x14ac:dyDescent="0.25">
      <c r="B97" s="1">
        <v>91</v>
      </c>
      <c r="C97" s="1">
        <f t="shared" si="5"/>
        <v>1.0850694444444444E-4</v>
      </c>
      <c r="D97" s="1">
        <f t="shared" si="5"/>
        <v>1.1302806712962962E-6</v>
      </c>
      <c r="E97" s="1">
        <f t="shared" si="5"/>
        <v>1.1773756992669752E-8</v>
      </c>
      <c r="F97" s="1">
        <f t="shared" si="5"/>
        <v>1.2264330200697661E-10</v>
      </c>
    </row>
    <row r="98" spans="2:6" x14ac:dyDescent="0.25">
      <c r="B98" s="1">
        <v>92</v>
      </c>
      <c r="C98" s="1">
        <f t="shared" si="5"/>
        <v>1.0628122010840685E-4</v>
      </c>
      <c r="D98" s="1">
        <f t="shared" si="5"/>
        <v>1.0956826815299675E-6</v>
      </c>
      <c r="E98" s="1">
        <f t="shared" si="5"/>
        <v>1.1295697747731624E-8</v>
      </c>
      <c r="F98" s="1">
        <f t="shared" si="5"/>
        <v>1.164504922446559E-10</v>
      </c>
    </row>
    <row r="99" spans="2:6" x14ac:dyDescent="0.25">
      <c r="B99" s="1">
        <v>93</v>
      </c>
      <c r="C99" s="1">
        <f t="shared" si="5"/>
        <v>1.0412328196584757E-4</v>
      </c>
      <c r="D99" s="1">
        <f t="shared" si="5"/>
        <v>1.0624824690392609E-6</v>
      </c>
      <c r="E99" s="1">
        <f t="shared" si="5"/>
        <v>1.0841657847339396E-8</v>
      </c>
      <c r="F99" s="1">
        <f t="shared" si="5"/>
        <v>1.1062916170754486E-10</v>
      </c>
    </row>
    <row r="100" spans="2:6" x14ac:dyDescent="0.25">
      <c r="B100" s="1">
        <v>94</v>
      </c>
      <c r="C100" s="1">
        <f t="shared" si="5"/>
        <v>1.0203040506070809E-4</v>
      </c>
      <c r="D100" s="1">
        <f t="shared" si="5"/>
        <v>1.0306101521283646E-6</v>
      </c>
      <c r="E100" s="1">
        <f t="shared" si="5"/>
        <v>1.0410203556852167E-8</v>
      </c>
      <c r="F100" s="1">
        <f t="shared" si="5"/>
        <v>1.0515357128133503E-10</v>
      </c>
    </row>
    <row r="101" spans="2:6" x14ac:dyDescent="0.25">
      <c r="B101" s="1">
        <v>95</v>
      </c>
      <c r="C101" s="1">
        <f t="shared" si="5"/>
        <v>1E-4</v>
      </c>
      <c r="D101" s="1">
        <f t="shared" si="5"/>
        <v>9.9999999999999995E-7</v>
      </c>
      <c r="E101" s="1">
        <f t="shared" si="5"/>
        <v>1E-8</v>
      </c>
      <c r="F101" s="1">
        <f t="shared" si="5"/>
        <v>1E-10</v>
      </c>
    </row>
    <row r="102" spans="2:6" x14ac:dyDescent="0.25">
      <c r="B102" s="1">
        <v>96</v>
      </c>
      <c r="C102" s="1">
        <f t="shared" si="5"/>
        <v>9.8029604940692082E-5</v>
      </c>
      <c r="D102" s="1">
        <f t="shared" si="5"/>
        <v>9.7059014792764445E-7</v>
      </c>
      <c r="E102" s="1">
        <f t="shared" si="5"/>
        <v>9.6098034448281631E-9</v>
      </c>
      <c r="F102" s="1">
        <f t="shared" si="5"/>
        <v>9.5146568760674876E-11</v>
      </c>
    </row>
    <row r="103" spans="2:6" x14ac:dyDescent="0.25">
      <c r="B103" s="1">
        <v>97</v>
      </c>
      <c r="C103" s="1">
        <f t="shared" si="5"/>
        <v>9.6116878123798542E-5</v>
      </c>
      <c r="D103" s="1">
        <f t="shared" si="5"/>
        <v>9.4232233454704446E-7</v>
      </c>
      <c r="E103" s="1">
        <f t="shared" si="5"/>
        <v>9.2384542602651424E-9</v>
      </c>
      <c r="F103" s="1">
        <f t="shared" si="5"/>
        <v>9.0573080982991595E-11</v>
      </c>
    </row>
    <row r="104" spans="2:6" x14ac:dyDescent="0.25">
      <c r="B104" s="1">
        <v>98</v>
      </c>
      <c r="C104" s="1">
        <f t="shared" si="5"/>
        <v>9.4259590913375435E-5</v>
      </c>
      <c r="D104" s="1">
        <f t="shared" si="5"/>
        <v>9.1514165935315954E-7</v>
      </c>
      <c r="E104" s="1">
        <f t="shared" si="5"/>
        <v>8.8848704791568898E-9</v>
      </c>
      <c r="F104" s="1">
        <f t="shared" si="5"/>
        <v>8.6260878438416398E-11</v>
      </c>
    </row>
    <row r="105" spans="2:6" x14ac:dyDescent="0.25">
      <c r="B105" s="1">
        <v>99</v>
      </c>
      <c r="C105" s="1">
        <f t="shared" si="5"/>
        <v>9.2455621301775146E-5</v>
      </c>
      <c r="D105" s="1">
        <f t="shared" si="5"/>
        <v>8.889963586709149E-7</v>
      </c>
      <c r="E105" s="1">
        <f t="shared" si="5"/>
        <v>8.5480419102972587E-9</v>
      </c>
      <c r="F105" s="1">
        <f t="shared" si="5"/>
        <v>8.2192710675935177E-11</v>
      </c>
    </row>
    <row r="106" spans="2:6" x14ac:dyDescent="0.25">
      <c r="B106" s="1">
        <v>100</v>
      </c>
      <c r="C106" s="1">
        <f t="shared" ref="C106:F125" si="6">1/(($C$2+$B106)^(C$5+1))</f>
        <v>9.0702947845804991E-5</v>
      </c>
      <c r="D106" s="1">
        <f t="shared" si="6"/>
        <v>8.6383759853147612E-7</v>
      </c>
      <c r="E106" s="1">
        <f t="shared" si="6"/>
        <v>8.2270247479188205E-9</v>
      </c>
      <c r="F106" s="1">
        <f t="shared" si="6"/>
        <v>7.8352616646845898E-11</v>
      </c>
    </row>
    <row r="107" spans="2:6" x14ac:dyDescent="0.25">
      <c r="B107" s="1">
        <v>101</v>
      </c>
      <c r="C107" s="1">
        <f t="shared" si="6"/>
        <v>8.8999644001423999E-5</v>
      </c>
      <c r="D107" s="1">
        <f t="shared" si="6"/>
        <v>8.3961928303230186E-7</v>
      </c>
      <c r="E107" s="1">
        <f t="shared" si="6"/>
        <v>7.9209366323802067E-9</v>
      </c>
      <c r="F107" s="1">
        <f t="shared" si="6"/>
        <v>7.4725817286605719E-11</v>
      </c>
    </row>
    <row r="108" spans="2:6" x14ac:dyDescent="0.25">
      <c r="B108" s="1">
        <v>102</v>
      </c>
      <c r="C108" s="1">
        <f t="shared" si="6"/>
        <v>8.7343872827321168E-5</v>
      </c>
      <c r="D108" s="1">
        <f t="shared" si="6"/>
        <v>8.1629787689085202E-7</v>
      </c>
      <c r="E108" s="1">
        <f t="shared" si="6"/>
        <v>7.6289521204752526E-9</v>
      </c>
      <c r="F108" s="1">
        <f t="shared" si="6"/>
        <v>7.1298617948366849E-11</v>
      </c>
    </row>
    <row r="109" spans="2:6" x14ac:dyDescent="0.25">
      <c r="B109" s="1">
        <v>103</v>
      </c>
      <c r="C109" s="1">
        <f t="shared" si="6"/>
        <v>8.573388203017832E-5</v>
      </c>
      <c r="D109" s="1">
        <f t="shared" si="6"/>
        <v>7.9383224102016964E-7</v>
      </c>
      <c r="E109" s="1">
        <f t="shared" si="6"/>
        <v>7.3502985279645343E-9</v>
      </c>
      <c r="F109" s="1">
        <f t="shared" si="6"/>
        <v>6.8058319703375315E-11</v>
      </c>
    </row>
    <row r="110" spans="2:6" x14ac:dyDescent="0.25">
      <c r="B110" s="1">
        <v>104</v>
      </c>
      <c r="C110" s="1">
        <f t="shared" si="6"/>
        <v>8.4167999326656008E-5</v>
      </c>
      <c r="D110" s="1">
        <f t="shared" si="6"/>
        <v>7.7218348006106429E-7</v>
      </c>
      <c r="E110" s="1">
        <f t="shared" si="6"/>
        <v>7.0842521106519655E-9</v>
      </c>
      <c r="F110" s="1">
        <f t="shared" si="6"/>
        <v>6.4993138629834552E-11</v>
      </c>
    </row>
    <row r="111" spans="2:6" x14ac:dyDescent="0.25">
      <c r="B111" s="1">
        <v>105</v>
      </c>
      <c r="C111" s="1">
        <f t="shared" si="6"/>
        <v>8.264462809917356E-5</v>
      </c>
      <c r="D111" s="1">
        <f t="shared" si="6"/>
        <v>7.5131480090157776E-7</v>
      </c>
      <c r="E111" s="1">
        <f t="shared" si="6"/>
        <v>6.8301345536507067E-9</v>
      </c>
      <c r="F111" s="1">
        <f t="shared" si="6"/>
        <v>6.2092132305915513E-11</v>
      </c>
    </row>
    <row r="112" spans="2:6" x14ac:dyDescent="0.25">
      <c r="B112" s="1">
        <v>106</v>
      </c>
      <c r="C112" s="1">
        <f t="shared" si="6"/>
        <v>8.1162243324405485E-5</v>
      </c>
      <c r="D112" s="1">
        <f t="shared" si="6"/>
        <v>7.3119138130095033E-7</v>
      </c>
      <c r="E112" s="1">
        <f t="shared" si="6"/>
        <v>6.5873097414500031E-9</v>
      </c>
      <c r="F112" s="1">
        <f t="shared" si="6"/>
        <v>5.9345132805855885E-11</v>
      </c>
    </row>
    <row r="113" spans="2:6" x14ac:dyDescent="0.25">
      <c r="B113" s="1">
        <v>107</v>
      </c>
      <c r="C113" s="1">
        <f t="shared" si="6"/>
        <v>7.9719387755102034E-5</v>
      </c>
      <c r="D113" s="1">
        <f t="shared" si="6"/>
        <v>7.1178024781341107E-7</v>
      </c>
      <c r="E113" s="1">
        <f t="shared" si="6"/>
        <v>6.3551807840483135E-9</v>
      </c>
      <c r="F113" s="1">
        <f t="shared" si="6"/>
        <v>5.6742685571859938E-11</v>
      </c>
    </row>
    <row r="114" spans="2:6" x14ac:dyDescent="0.25">
      <c r="B114" s="1">
        <v>108</v>
      </c>
      <c r="C114" s="1">
        <f t="shared" si="6"/>
        <v>7.8314668337379589E-5</v>
      </c>
      <c r="D114" s="1">
        <f t="shared" si="6"/>
        <v>6.9305016227769544E-7</v>
      </c>
      <c r="E114" s="1">
        <f t="shared" si="6"/>
        <v>6.1331872767937651E-9</v>
      </c>
      <c r="F114" s="1">
        <f t="shared" si="6"/>
        <v>5.4275993599944824E-11</v>
      </c>
    </row>
    <row r="115" spans="2:6" x14ac:dyDescent="0.25">
      <c r="B115" s="1">
        <v>109</v>
      </c>
      <c r="C115" s="1">
        <f t="shared" si="6"/>
        <v>7.6946752847029852E-5</v>
      </c>
      <c r="D115" s="1">
        <f t="shared" si="6"/>
        <v>6.7497151620201631E-7</v>
      </c>
      <c r="E115" s="1">
        <f t="shared" si="6"/>
        <v>5.9208027737018973E-9</v>
      </c>
      <c r="F115" s="1">
        <f t="shared" si="6"/>
        <v>5.1936866435981553E-11</v>
      </c>
    </row>
    <row r="116" spans="2:6" x14ac:dyDescent="0.25">
      <c r="B116" s="1">
        <v>110</v>
      </c>
      <c r="C116" s="1">
        <f t="shared" si="6"/>
        <v>7.5614366729678632E-5</v>
      </c>
      <c r="D116" s="1">
        <f t="shared" si="6"/>
        <v>6.5751623243198814E-7</v>
      </c>
      <c r="E116" s="1">
        <f t="shared" si="6"/>
        <v>5.7175324559303318E-9</v>
      </c>
      <c r="F116" s="1">
        <f t="shared" si="6"/>
        <v>4.9717673529828975E-11</v>
      </c>
    </row>
    <row r="117" spans="2:6" x14ac:dyDescent="0.25">
      <c r="B117" s="1">
        <v>111</v>
      </c>
      <c r="C117" s="1">
        <f t="shared" si="6"/>
        <v>7.4316290130796664E-5</v>
      </c>
      <c r="D117" s="1">
        <f t="shared" si="6"/>
        <v>6.4065767354135056E-7</v>
      </c>
      <c r="E117" s="1">
        <f t="shared" si="6"/>
        <v>5.5229109788047465E-9</v>
      </c>
      <c r="F117" s="1">
        <f t="shared" si="6"/>
        <v>4.7611301541420232E-11</v>
      </c>
    </row>
    <row r="118" spans="2:6" x14ac:dyDescent="0.25">
      <c r="B118" s="1">
        <v>112</v>
      </c>
      <c r="C118" s="1">
        <f t="shared" si="6"/>
        <v>7.3051355102637158E-5</v>
      </c>
      <c r="D118" s="1">
        <f t="shared" si="6"/>
        <v>6.2437055643279617E-7</v>
      </c>
      <c r="E118" s="1">
        <f t="shared" si="6"/>
        <v>5.3365004823315914E-9</v>
      </c>
      <c r="F118" s="1">
        <f t="shared" si="6"/>
        <v>4.5611115233603342E-11</v>
      </c>
    </row>
    <row r="119" spans="2:6" x14ac:dyDescent="0.25">
      <c r="B119" s="1">
        <v>113</v>
      </c>
      <c r="C119" s="1">
        <f t="shared" si="6"/>
        <v>7.1818442976156281E-5</v>
      </c>
      <c r="D119" s="1">
        <f t="shared" si="6"/>
        <v>6.0863087267929052E-7</v>
      </c>
      <c r="E119" s="1">
        <f t="shared" si="6"/>
        <v>5.1578887515194107E-9</v>
      </c>
      <c r="F119" s="1">
        <f t="shared" si="6"/>
        <v>4.3710921623045852E-11</v>
      </c>
    </row>
    <row r="120" spans="2:6" x14ac:dyDescent="0.25">
      <c r="B120" s="1">
        <v>114</v>
      </c>
      <c r="C120" s="1">
        <f t="shared" si="6"/>
        <v>7.0616481886872395E-5</v>
      </c>
      <c r="D120" s="1">
        <f t="shared" si="6"/>
        <v>5.9341581417539827E-7</v>
      </c>
      <c r="E120" s="1">
        <f t="shared" si="6"/>
        <v>4.9866875140789771E-9</v>
      </c>
      <c r="F120" s="1">
        <f t="shared" si="6"/>
        <v>4.190493709310065E-11</v>
      </c>
    </row>
    <row r="121" spans="2:6" x14ac:dyDescent="0.25">
      <c r="B121" s="1">
        <v>115</v>
      </c>
      <c r="C121" s="1">
        <f t="shared" si="6"/>
        <v>6.9444444444444444E-5</v>
      </c>
      <c r="D121" s="1">
        <f t="shared" si="6"/>
        <v>5.787037037037037E-7</v>
      </c>
      <c r="E121" s="1">
        <f t="shared" si="6"/>
        <v>4.8225308641975309E-9</v>
      </c>
      <c r="F121" s="1">
        <f t="shared" si="6"/>
        <v>4.0187757201646093E-11</v>
      </c>
    </row>
    <row r="122" spans="2:6" x14ac:dyDescent="0.25">
      <c r="B122" s="1">
        <v>116</v>
      </c>
      <c r="C122" s="1">
        <f t="shared" si="6"/>
        <v>6.8301345536507063E-5</v>
      </c>
      <c r="D122" s="1">
        <f t="shared" si="6"/>
        <v>5.6447393005377742E-7</v>
      </c>
      <c r="E122" s="1">
        <f t="shared" si="6"/>
        <v>4.6650738020973341E-9</v>
      </c>
      <c r="F122" s="1">
        <f t="shared" si="6"/>
        <v>3.8554328942953176E-11</v>
      </c>
    </row>
    <row r="123" spans="2:6" x14ac:dyDescent="0.25">
      <c r="B123" s="1">
        <v>117</v>
      </c>
      <c r="C123" s="1">
        <f t="shared" si="6"/>
        <v>6.7186240257995157E-5</v>
      </c>
      <c r="D123" s="1">
        <f t="shared" si="6"/>
        <v>5.5070688736061609E-7</v>
      </c>
      <c r="E123" s="1">
        <f t="shared" si="6"/>
        <v>4.5139908800050498E-9</v>
      </c>
      <c r="F123" s="1">
        <f t="shared" si="6"/>
        <v>3.699992524594303E-11</v>
      </c>
    </row>
    <row r="124" spans="2:6" x14ac:dyDescent="0.25">
      <c r="B124" s="1">
        <v>118</v>
      </c>
      <c r="C124" s="1">
        <f t="shared" si="6"/>
        <v>6.609822195782933E-5</v>
      </c>
      <c r="D124" s="1">
        <f t="shared" si="6"/>
        <v>5.373839183563361E-7</v>
      </c>
      <c r="E124" s="1">
        <f t="shared" si="6"/>
        <v>4.3689749459864721E-9</v>
      </c>
      <c r="F124" s="1">
        <f t="shared" si="6"/>
        <v>3.5520121512085141E-11</v>
      </c>
    </row>
    <row r="125" spans="2:6" x14ac:dyDescent="0.25">
      <c r="B125" s="1">
        <v>119</v>
      </c>
      <c r="C125" s="1">
        <f t="shared" si="6"/>
        <v>6.5036420395421442E-5</v>
      </c>
      <c r="D125" s="1">
        <f t="shared" si="6"/>
        <v>5.2448726125339866E-7</v>
      </c>
      <c r="E125" s="1">
        <f t="shared" si="6"/>
        <v>4.229735977849989E-9</v>
      </c>
      <c r="F125" s="1">
        <f t="shared" si="6"/>
        <v>3.4110774014919269E-11</v>
      </c>
    </row>
    <row r="126" spans="2:6" x14ac:dyDescent="0.25">
      <c r="B126" s="1">
        <v>120</v>
      </c>
      <c r="C126" s="1">
        <f t="shared" ref="C126:F145" si="7">1/(($C$2+$B126)^(C$5+1))</f>
        <v>6.3999999999999997E-5</v>
      </c>
      <c r="D126" s="1">
        <f t="shared" si="7"/>
        <v>5.1200000000000003E-7</v>
      </c>
      <c r="E126" s="1">
        <f t="shared" si="7"/>
        <v>4.0959999999999999E-9</v>
      </c>
      <c r="F126" s="1">
        <f t="shared" si="7"/>
        <v>3.2768000000000003E-11</v>
      </c>
    </row>
    <row r="127" spans="2:6" x14ac:dyDescent="0.25">
      <c r="B127" s="1">
        <v>121</v>
      </c>
      <c r="C127" s="1">
        <f t="shared" si="7"/>
        <v>6.2988158226253471E-5</v>
      </c>
      <c r="D127" s="1">
        <f t="shared" si="7"/>
        <v>4.9990601766867829E-7</v>
      </c>
      <c r="E127" s="1">
        <f t="shared" si="7"/>
        <v>3.9675080767355419E-9</v>
      </c>
      <c r="F127" s="1">
        <f t="shared" si="7"/>
        <v>3.148815933917097E-11</v>
      </c>
    </row>
    <row r="128" spans="2:6" x14ac:dyDescent="0.25">
      <c r="B128" s="1">
        <v>122</v>
      </c>
      <c r="C128" s="1">
        <f t="shared" si="7"/>
        <v>6.2000124000248006E-5</v>
      </c>
      <c r="D128" s="1">
        <f t="shared" si="7"/>
        <v>4.8818995275785829E-7</v>
      </c>
      <c r="E128" s="1">
        <f t="shared" si="7"/>
        <v>3.8440153760461278E-9</v>
      </c>
      <c r="F128" s="1">
        <f t="shared" si="7"/>
        <v>3.0267837606662424E-11</v>
      </c>
    </row>
    <row r="129" spans="2:6" x14ac:dyDescent="0.25">
      <c r="B129" s="1">
        <v>123</v>
      </c>
      <c r="C129" s="1">
        <f t="shared" si="7"/>
        <v>6.103515625E-5</v>
      </c>
      <c r="D129" s="1">
        <f t="shared" si="7"/>
        <v>4.76837158203125E-7</v>
      </c>
      <c r="E129" s="1">
        <f t="shared" si="7"/>
        <v>3.7252902984619141E-9</v>
      </c>
      <c r="F129" s="1">
        <f t="shared" si="7"/>
        <v>2.9103830456733704E-11</v>
      </c>
    </row>
    <row r="130" spans="2:6" x14ac:dyDescent="0.25">
      <c r="B130" s="1">
        <v>124</v>
      </c>
      <c r="C130" s="1">
        <f t="shared" si="7"/>
        <v>6.0092542515473829E-5</v>
      </c>
      <c r="D130" s="1">
        <f t="shared" si="7"/>
        <v>4.6583366291064987E-7</v>
      </c>
      <c r="E130" s="1">
        <f t="shared" si="7"/>
        <v>3.6111136659740296E-9</v>
      </c>
      <c r="F130" s="1">
        <f t="shared" si="7"/>
        <v>2.799312919359713E-11</v>
      </c>
    </row>
    <row r="131" spans="2:6" x14ac:dyDescent="0.25">
      <c r="B131" s="1">
        <v>125</v>
      </c>
      <c r="C131" s="1">
        <f t="shared" si="7"/>
        <v>5.9171597633136094E-5</v>
      </c>
      <c r="D131" s="1">
        <f t="shared" si="7"/>
        <v>4.5516613563950842E-7</v>
      </c>
      <c r="E131" s="1">
        <f t="shared" si="7"/>
        <v>3.501277966457757E-9</v>
      </c>
      <c r="F131" s="1">
        <f t="shared" si="7"/>
        <v>2.6932907434290439E-11</v>
      </c>
    </row>
    <row r="132" spans="2:6" x14ac:dyDescent="0.25">
      <c r="B132" s="1">
        <v>126</v>
      </c>
      <c r="C132" s="1">
        <f t="shared" si="7"/>
        <v>5.8271662490530857E-5</v>
      </c>
      <c r="D132" s="1">
        <f t="shared" si="7"/>
        <v>4.448218510727546E-7</v>
      </c>
      <c r="E132" s="1">
        <f t="shared" si="7"/>
        <v>3.3955866494103406E-9</v>
      </c>
      <c r="F132" s="1">
        <f t="shared" si="7"/>
        <v>2.5920508774124736E-11</v>
      </c>
    </row>
    <row r="133" spans="2:6" x14ac:dyDescent="0.25">
      <c r="B133" s="1">
        <v>127</v>
      </c>
      <c r="C133" s="1">
        <f t="shared" si="7"/>
        <v>5.7392102846648301E-5</v>
      </c>
      <c r="D133" s="1">
        <f t="shared" si="7"/>
        <v>4.3478865792915379E-7</v>
      </c>
      <c r="E133" s="1">
        <f t="shared" si="7"/>
        <v>3.2938534691602559E-9</v>
      </c>
      <c r="F133" s="1">
        <f t="shared" si="7"/>
        <v>2.4953435372426181E-11</v>
      </c>
    </row>
    <row r="134" spans="2:6" x14ac:dyDescent="0.25">
      <c r="B134" s="1">
        <v>128</v>
      </c>
      <c r="C134" s="1">
        <f t="shared" si="7"/>
        <v>5.6532308214144386E-5</v>
      </c>
      <c r="D134" s="1">
        <f t="shared" si="7"/>
        <v>4.2505494897852921E-7</v>
      </c>
      <c r="E134" s="1">
        <f t="shared" si="7"/>
        <v>3.1959018720190167E-9</v>
      </c>
      <c r="F134" s="1">
        <f t="shared" si="7"/>
        <v>2.4029337383601628E-11</v>
      </c>
    </row>
    <row r="135" spans="2:6" x14ac:dyDescent="0.25">
      <c r="B135" s="1">
        <v>129</v>
      </c>
      <c r="C135" s="1">
        <f t="shared" si="7"/>
        <v>5.5691690799732683E-5</v>
      </c>
      <c r="D135" s="1">
        <f t="shared" si="7"/>
        <v>4.1560963283382595E-7</v>
      </c>
      <c r="E135" s="1">
        <f t="shared" si="7"/>
        <v>3.1015644241330295E-9</v>
      </c>
      <c r="F135" s="1">
        <f t="shared" si="7"/>
        <v>2.3146003165171863E-11</v>
      </c>
    </row>
    <row r="136" spans="2:6" x14ac:dyDescent="0.25">
      <c r="B136" s="1">
        <v>130</v>
      </c>
      <c r="C136" s="1">
        <f t="shared" si="7"/>
        <v>5.4869684499314129E-5</v>
      </c>
      <c r="D136" s="1">
        <f t="shared" si="7"/>
        <v>4.0644210740232688E-7</v>
      </c>
      <c r="E136" s="1">
        <f t="shared" si="7"/>
        <v>3.0106822770542734E-9</v>
      </c>
      <c r="F136" s="1">
        <f t="shared" si="7"/>
        <v>2.2301350200402023E-11</v>
      </c>
    </row>
    <row r="137" spans="2:6" x14ac:dyDescent="0.25">
      <c r="B137" s="1">
        <v>131</v>
      </c>
      <c r="C137" s="1">
        <f t="shared" si="7"/>
        <v>5.406574394463668E-5</v>
      </c>
      <c r="D137" s="1">
        <f t="shared" si="7"/>
        <v>3.975422348870344E-7</v>
      </c>
      <c r="E137" s="1">
        <f t="shared" si="7"/>
        <v>2.9231046682870176E-9</v>
      </c>
      <c r="F137" s="1">
        <f t="shared" si="7"/>
        <v>2.1493416678581011E-11</v>
      </c>
    </row>
    <row r="138" spans="2:6" x14ac:dyDescent="0.25">
      <c r="B138" s="1">
        <v>132</v>
      </c>
      <c r="C138" s="1">
        <f t="shared" si="7"/>
        <v>5.3279343598486864E-5</v>
      </c>
      <c r="D138" s="1">
        <f t="shared" si="7"/>
        <v>3.889003182371304E-7</v>
      </c>
      <c r="E138" s="1">
        <f t="shared" si="7"/>
        <v>2.8386884542856233E-9</v>
      </c>
      <c r="F138" s="1">
        <f t="shared" si="7"/>
        <v>2.0720353680916961E-11</v>
      </c>
    </row>
    <row r="139" spans="2:6" x14ac:dyDescent="0.25">
      <c r="B139" s="1">
        <v>133</v>
      </c>
      <c r="C139" s="1">
        <f t="shared" si="7"/>
        <v>5.2509976895610163E-5</v>
      </c>
      <c r="D139" s="1">
        <f t="shared" si="7"/>
        <v>3.8050707895369684E-7</v>
      </c>
      <c r="E139" s="1">
        <f t="shared" si="7"/>
        <v>2.7572976735775133E-9</v>
      </c>
      <c r="F139" s="1">
        <f t="shared" si="7"/>
        <v>1.9980417924474734E-11</v>
      </c>
    </row>
    <row r="140" spans="2:6" x14ac:dyDescent="0.25">
      <c r="B140" s="1">
        <v>134</v>
      </c>
      <c r="C140" s="1">
        <f t="shared" si="7"/>
        <v>5.1757155426737743E-5</v>
      </c>
      <c r="D140" s="1">
        <f t="shared" si="7"/>
        <v>3.7235363616358089E-7</v>
      </c>
      <c r="E140" s="1">
        <f t="shared" si="7"/>
        <v>2.6788031378674885E-9</v>
      </c>
      <c r="F140" s="1">
        <f t="shared" si="7"/>
        <v>1.9271965020629415E-11</v>
      </c>
    </row>
    <row r="141" spans="2:6" x14ac:dyDescent="0.25">
      <c r="B141" s="1">
        <v>135</v>
      </c>
      <c r="C141" s="1">
        <f t="shared" si="7"/>
        <v>5.1020408163265308E-5</v>
      </c>
      <c r="D141" s="1">
        <f t="shared" si="7"/>
        <v>3.6443148688046648E-7</v>
      </c>
      <c r="E141" s="1">
        <f t="shared" si="7"/>
        <v>2.603082049146189E-9</v>
      </c>
      <c r="F141" s="1">
        <f t="shared" si="7"/>
        <v>1.8593443208187066E-11</v>
      </c>
    </row>
    <row r="142" spans="2:6" x14ac:dyDescent="0.25">
      <c r="B142" s="1">
        <v>136</v>
      </c>
      <c r="C142" s="1">
        <f t="shared" si="7"/>
        <v>5.0299280720285702E-5</v>
      </c>
      <c r="D142" s="1">
        <f t="shared" si="7"/>
        <v>3.5673248737791276E-7</v>
      </c>
      <c r="E142" s="1">
        <f t="shared" si="7"/>
        <v>2.5300176409781048E-9</v>
      </c>
      <c r="F142" s="1">
        <f t="shared" si="7"/>
        <v>1.794338752466741E-11</v>
      </c>
    </row>
    <row r="143" spans="2:6" x14ac:dyDescent="0.25">
      <c r="B143" s="1">
        <v>137</v>
      </c>
      <c r="C143" s="1">
        <f t="shared" si="7"/>
        <v>4.9593334655822257E-5</v>
      </c>
      <c r="D143" s="1">
        <f t="shared" si="7"/>
        <v>3.4924883560438209E-7</v>
      </c>
      <c r="E143" s="1">
        <f t="shared" si="7"/>
        <v>2.4594988422843811E-9</v>
      </c>
      <c r="F143" s="1">
        <f t="shared" si="7"/>
        <v>1.7320414382284374E-11</v>
      </c>
    </row>
    <row r="144" spans="2:6" x14ac:dyDescent="0.25">
      <c r="B144" s="1">
        <v>138</v>
      </c>
      <c r="C144" s="1">
        <f t="shared" si="7"/>
        <v>4.8902146804244705E-5</v>
      </c>
      <c r="D144" s="1">
        <f t="shared" si="7"/>
        <v>3.419730545751378E-7</v>
      </c>
      <c r="E144" s="1">
        <f t="shared" si="7"/>
        <v>2.3914199620639006E-9</v>
      </c>
      <c r="F144" s="1">
        <f t="shared" si="7"/>
        <v>1.6723216517929376E-11</v>
      </c>
    </row>
    <row r="145" spans="2:6" x14ac:dyDescent="0.25">
      <c r="B145" s="1">
        <v>139</v>
      </c>
      <c r="C145" s="1">
        <f t="shared" si="7"/>
        <v>4.8225308641975306E-5</v>
      </c>
      <c r="D145" s="1">
        <f t="shared" si="7"/>
        <v>3.3489797668038406E-7</v>
      </c>
      <c r="E145" s="1">
        <f t="shared" si="7"/>
        <v>2.3256803936137784E-9</v>
      </c>
      <c r="F145" s="1">
        <f t="shared" si="7"/>
        <v>1.6150558288984571E-11</v>
      </c>
    </row>
    <row r="146" spans="2:6" x14ac:dyDescent="0.25">
      <c r="B146" s="1">
        <v>140</v>
      </c>
      <c r="C146" s="1">
        <f t="shared" ref="C146:F165" si="8">1/(($C$2+$B146)^(C$5+1))</f>
        <v>4.7562425683709869E-5</v>
      </c>
      <c r="D146" s="1">
        <f t="shared" si="8"/>
        <v>3.2801672885317149E-7</v>
      </c>
      <c r="E146" s="1">
        <f t="shared" si="8"/>
        <v>2.2621843369184243E-9</v>
      </c>
      <c r="F146" s="1">
        <f t="shared" si="8"/>
        <v>1.560127128909258E-11</v>
      </c>
    </row>
    <row r="147" spans="2:6" x14ac:dyDescent="0.25">
      <c r="B147" s="1">
        <v>141</v>
      </c>
      <c r="C147" s="1">
        <f t="shared" si="8"/>
        <v>4.6913116907487336E-5</v>
      </c>
      <c r="D147" s="1">
        <f t="shared" si="8"/>
        <v>3.213227185444338E-7</v>
      </c>
      <c r="E147" s="1">
        <f t="shared" si="8"/>
        <v>2.2008405379755738E-9</v>
      </c>
      <c r="F147" s="1">
        <f t="shared" si="8"/>
        <v>1.5074250260106669E-11</v>
      </c>
    </row>
    <row r="148" spans="2:6" x14ac:dyDescent="0.25">
      <c r="B148" s="1">
        <v>142</v>
      </c>
      <c r="C148" s="1">
        <f t="shared" si="8"/>
        <v>4.6277014207043363E-5</v>
      </c>
      <c r="D148" s="1">
        <f t="shared" si="8"/>
        <v>3.1480962045607726E-7</v>
      </c>
      <c r="E148" s="1">
        <f t="shared" si="8"/>
        <v>2.1415620439188932E-9</v>
      </c>
      <c r="F148" s="1">
        <f t="shared" si="8"/>
        <v>1.4568449278359819E-11</v>
      </c>
    </row>
    <row r="149" spans="2:6" x14ac:dyDescent="0.25">
      <c r="B149" s="1">
        <v>143</v>
      </c>
      <c r="C149" s="1">
        <f t="shared" si="8"/>
        <v>4.5653761869978087E-5</v>
      </c>
      <c r="D149" s="1">
        <f t="shared" si="8"/>
        <v>3.084713639863384E-7</v>
      </c>
      <c r="E149" s="1">
        <f t="shared" si="8"/>
        <v>2.0842659728806651E-9</v>
      </c>
      <c r="F149" s="1">
        <f t="shared" si="8"/>
        <v>1.4082878195139628E-11</v>
      </c>
    </row>
    <row r="150" spans="2:6" x14ac:dyDescent="0.25">
      <c r="B150" s="1">
        <v>144</v>
      </c>
      <c r="C150" s="1">
        <f t="shared" si="8"/>
        <v>4.5043016080356741E-5</v>
      </c>
      <c r="D150" s="1">
        <f t="shared" si="8"/>
        <v>3.0230212134467609E-7</v>
      </c>
      <c r="E150" s="1">
        <f t="shared" si="8"/>
        <v>2.028873297615276E-9</v>
      </c>
      <c r="F150" s="1">
        <f t="shared" si="8"/>
        <v>1.3616599312854201E-11</v>
      </c>
    </row>
    <row r="151" spans="2:6" x14ac:dyDescent="0.25">
      <c r="B151" s="1">
        <v>145</v>
      </c>
      <c r="C151" s="1">
        <f t="shared" si="8"/>
        <v>4.4444444444444447E-5</v>
      </c>
      <c r="D151" s="1">
        <f t="shared" si="8"/>
        <v>2.9629629629629629E-7</v>
      </c>
      <c r="E151" s="1">
        <f t="shared" si="8"/>
        <v>1.9753086419753086E-9</v>
      </c>
      <c r="F151" s="1">
        <f t="shared" si="8"/>
        <v>1.316872427983539E-11</v>
      </c>
    </row>
    <row r="152" spans="2:6" x14ac:dyDescent="0.25">
      <c r="B152" s="1">
        <v>146</v>
      </c>
      <c r="C152" s="1">
        <f t="shared" si="8"/>
        <v>4.3857725538353582E-5</v>
      </c>
      <c r="D152" s="1">
        <f t="shared" si="8"/>
        <v>2.9044851349903032E-7</v>
      </c>
      <c r="E152" s="1">
        <f t="shared" si="8"/>
        <v>1.923500089397552E-9</v>
      </c>
      <c r="F152" s="1">
        <f t="shared" si="8"/>
        <v>1.2738411188063257E-11</v>
      </c>
    </row>
    <row r="153" spans="2:6" x14ac:dyDescent="0.25">
      <c r="B153" s="1">
        <v>147</v>
      </c>
      <c r="C153" s="1">
        <f t="shared" si="8"/>
        <v>4.3282548476454294E-5</v>
      </c>
      <c r="D153" s="1">
        <f t="shared" si="8"/>
        <v>2.8475360839772561E-7</v>
      </c>
      <c r="E153" s="1">
        <f t="shared" si="8"/>
        <v>1.873379002616616E-9</v>
      </c>
      <c r="F153" s="1">
        <f t="shared" si="8"/>
        <v>1.2324861859319842E-11</v>
      </c>
    </row>
    <row r="154" spans="2:6" x14ac:dyDescent="0.25">
      <c r="B154" s="1">
        <v>148</v>
      </c>
      <c r="C154" s="1">
        <f t="shared" si="8"/>
        <v>4.2718612499466016E-5</v>
      </c>
      <c r="D154" s="1">
        <f t="shared" si="8"/>
        <v>2.7920661764356873E-7</v>
      </c>
      <c r="E154" s="1">
        <f t="shared" si="8"/>
        <v>1.8248798538795343E-9</v>
      </c>
      <c r="F154" s="1">
        <f t="shared" si="8"/>
        <v>1.1927319306402185E-11</v>
      </c>
    </row>
    <row r="155" spans="2:6" x14ac:dyDescent="0.25">
      <c r="B155" s="1">
        <v>149</v>
      </c>
      <c r="C155" s="1">
        <f t="shared" si="8"/>
        <v>4.2165626581210996E-5</v>
      </c>
      <c r="D155" s="1">
        <f t="shared" si="8"/>
        <v>2.7380277000786361E-7</v>
      </c>
      <c r="E155" s="1">
        <f t="shared" si="8"/>
        <v>1.7779400649861273E-9</v>
      </c>
      <c r="F155" s="1">
        <f t="shared" si="8"/>
        <v>1.1545065357052776E-11</v>
      </c>
    </row>
    <row r="156" spans="2:6" x14ac:dyDescent="0.25">
      <c r="B156" s="1">
        <v>150</v>
      </c>
      <c r="C156" s="1">
        <f t="shared" si="8"/>
        <v>4.1623309053069721E-5</v>
      </c>
      <c r="D156" s="1">
        <f t="shared" si="8"/>
        <v>2.6853747776174012E-7</v>
      </c>
      <c r="E156" s="1">
        <f t="shared" si="8"/>
        <v>1.7324998565273555E-9</v>
      </c>
      <c r="F156" s="1">
        <f t="shared" si="8"/>
        <v>1.1177418429208746E-11</v>
      </c>
    </row>
    <row r="157" spans="2:6" x14ac:dyDescent="0.25">
      <c r="B157" s="1">
        <v>151</v>
      </c>
      <c r="C157" s="1">
        <f t="shared" si="8"/>
        <v>4.1091387245233401E-5</v>
      </c>
      <c r="D157" s="1">
        <f t="shared" si="8"/>
        <v>2.6340632849508591E-7</v>
      </c>
      <c r="E157" s="1">
        <f t="shared" si="8"/>
        <v>1.68850210573773E-9</v>
      </c>
      <c r="F157" s="1">
        <f t="shared" si="8"/>
        <v>1.082373144703673E-11</v>
      </c>
    </row>
    <row r="158" spans="2:6" x14ac:dyDescent="0.25">
      <c r="B158" s="1">
        <v>152</v>
      </c>
      <c r="C158" s="1">
        <f t="shared" si="8"/>
        <v>4.0569597143900358E-5</v>
      </c>
      <c r="D158" s="1">
        <f t="shared" si="8"/>
        <v>2.5840507734968382E-7</v>
      </c>
      <c r="E158" s="1">
        <f t="shared" si="8"/>
        <v>1.6458922124183683E-9</v>
      </c>
      <c r="F158" s="1">
        <f t="shared" si="8"/>
        <v>1.0483389888015084E-11</v>
      </c>
    </row>
    <row r="159" spans="2:6" x14ac:dyDescent="0.25">
      <c r="B159" s="1">
        <v>153</v>
      </c>
      <c r="C159" s="1">
        <f t="shared" si="8"/>
        <v>4.00576830636116E-5</v>
      </c>
      <c r="D159" s="1">
        <f t="shared" si="8"/>
        <v>2.5352963964311139E-7</v>
      </c>
      <c r="E159" s="1">
        <f t="shared" si="8"/>
        <v>1.6046179724247557E-9</v>
      </c>
      <c r="F159" s="1">
        <f t="shared" si="8"/>
        <v>1.0155809952055416E-11</v>
      </c>
    </row>
    <row r="160" spans="2:6" x14ac:dyDescent="0.25">
      <c r="B160" s="1">
        <v>154</v>
      </c>
      <c r="C160" s="1">
        <f t="shared" si="8"/>
        <v>3.9555397333966222E-5</v>
      </c>
      <c r="D160" s="1">
        <f t="shared" si="8"/>
        <v>2.4877608386142278E-7</v>
      </c>
      <c r="E160" s="1">
        <f t="shared" si="8"/>
        <v>1.564629458247942E-9</v>
      </c>
      <c r="F160" s="1">
        <f t="shared" si="8"/>
        <v>9.8404368443266786E-12</v>
      </c>
    </row>
    <row r="161" spans="2:6" x14ac:dyDescent="0.25">
      <c r="B161" s="1">
        <v>155</v>
      </c>
      <c r="C161" s="1">
        <f t="shared" si="8"/>
        <v>3.9062500000000001E-5</v>
      </c>
      <c r="D161" s="1">
        <f t="shared" si="8"/>
        <v>2.4414062500000001E-7</v>
      </c>
      <c r="E161" s="1">
        <f t="shared" si="8"/>
        <v>1.5258789062500001E-9</v>
      </c>
      <c r="F161" s="1">
        <f t="shared" si="8"/>
        <v>9.5367431640625008E-12</v>
      </c>
    </row>
    <row r="162" spans="2:6" x14ac:dyDescent="0.25">
      <c r="B162" s="1">
        <v>156</v>
      </c>
      <c r="C162" s="1">
        <f t="shared" si="8"/>
        <v>3.8578758535550326E-5</v>
      </c>
      <c r="D162" s="1">
        <f t="shared" si="8"/>
        <v>2.3961961823323186E-7</v>
      </c>
      <c r="E162" s="1">
        <f t="shared" si="8"/>
        <v>1.4883206101442972E-9</v>
      </c>
      <c r="F162" s="1">
        <f t="shared" si="8"/>
        <v>9.2442273922006039E-12</v>
      </c>
    </row>
    <row r="163" spans="2:6" x14ac:dyDescent="0.25">
      <c r="B163" s="1">
        <v>157</v>
      </c>
      <c r="C163" s="1">
        <f t="shared" si="8"/>
        <v>3.8103947568968146E-5</v>
      </c>
      <c r="D163" s="1">
        <f t="shared" si="8"/>
        <v>2.352095528948651E-7</v>
      </c>
      <c r="E163" s="1">
        <f t="shared" si="8"/>
        <v>1.4519108203386733E-9</v>
      </c>
      <c r="F163" s="1">
        <f t="shared" si="8"/>
        <v>8.9624124712263792E-12</v>
      </c>
    </row>
    <row r="164" spans="2:6" x14ac:dyDescent="0.25">
      <c r="B164" s="1">
        <v>158</v>
      </c>
      <c r="C164" s="1">
        <f t="shared" si="8"/>
        <v>3.7637848620572846E-5</v>
      </c>
      <c r="D164" s="1">
        <f t="shared" si="8"/>
        <v>2.3090704675198066E-7</v>
      </c>
      <c r="E164" s="1">
        <f t="shared" si="8"/>
        <v>1.4166076487851575E-9</v>
      </c>
      <c r="F164" s="1">
        <f t="shared" si="8"/>
        <v>8.6908444710745852E-12</v>
      </c>
    </row>
    <row r="165" spans="2:6" x14ac:dyDescent="0.25">
      <c r="B165" s="1">
        <v>159</v>
      </c>
      <c r="C165" s="1">
        <f t="shared" si="8"/>
        <v>3.7180249851279002E-5</v>
      </c>
      <c r="D165" s="1">
        <f t="shared" si="8"/>
        <v>2.2670884055657926E-7</v>
      </c>
      <c r="E165" s="1">
        <f t="shared" si="8"/>
        <v>1.3823709790035322E-9</v>
      </c>
      <c r="F165" s="1">
        <f t="shared" si="8"/>
        <v>8.4290913353873916E-12</v>
      </c>
    </row>
    <row r="166" spans="2:6" x14ac:dyDescent="0.25">
      <c r="B166" s="1">
        <v>160</v>
      </c>
      <c r="C166" s="1">
        <f t="shared" ref="C166:F185" si="9">1/(($C$2+$B166)^(C$5+1))</f>
        <v>3.6730945821854914E-5</v>
      </c>
      <c r="D166" s="1">
        <f t="shared" si="9"/>
        <v>2.2261179285972674E-7</v>
      </c>
      <c r="E166" s="1">
        <f t="shared" si="9"/>
        <v>1.349162380968041E-9</v>
      </c>
      <c r="F166" s="1">
        <f t="shared" si="9"/>
        <v>8.1767417028366115E-12</v>
      </c>
    </row>
    <row r="167" spans="2:6" x14ac:dyDescent="0.25">
      <c r="B167" s="1">
        <v>161</v>
      </c>
      <c r="C167" s="1">
        <f t="shared" si="9"/>
        <v>3.6289737262302218E-5</v>
      </c>
      <c r="D167" s="1">
        <f t="shared" si="9"/>
        <v>2.1861287507410977E-7</v>
      </c>
      <c r="E167" s="1">
        <f t="shared" si="9"/>
        <v>1.3169450305669263E-9</v>
      </c>
      <c r="F167" s="1">
        <f t="shared" si="9"/>
        <v>7.9334037985959408E-12</v>
      </c>
    </row>
    <row r="168" spans="2:6" x14ac:dyDescent="0.25">
      <c r="B168" s="1">
        <v>162</v>
      </c>
      <c r="C168" s="1">
        <f t="shared" si="9"/>
        <v>3.5856430850873103E-5</v>
      </c>
      <c r="D168" s="1">
        <f t="shared" si="9"/>
        <v>2.1470916677169523E-7</v>
      </c>
      <c r="E168" s="1">
        <f t="shared" si="9"/>
        <v>1.2856836333634445E-9</v>
      </c>
      <c r="F168" s="1">
        <f t="shared" si="9"/>
        <v>7.6987043913978709E-12</v>
      </c>
    </row>
    <row r="169" spans="2:6" x14ac:dyDescent="0.25">
      <c r="B169" s="1">
        <v>163</v>
      </c>
      <c r="C169" s="1">
        <f t="shared" si="9"/>
        <v>3.5430839002267575E-5</v>
      </c>
      <c r="D169" s="1">
        <f t="shared" si="9"/>
        <v>2.1089785120397366E-7</v>
      </c>
      <c r="E169" s="1">
        <f t="shared" si="9"/>
        <v>1.255344352404605E-9</v>
      </c>
      <c r="F169" s="1">
        <f t="shared" si="9"/>
        <v>7.4722878119321726E-12</v>
      </c>
    </row>
    <row r="170" spans="2:6" x14ac:dyDescent="0.25">
      <c r="B170" s="1">
        <v>164</v>
      </c>
      <c r="C170" s="1">
        <f t="shared" si="9"/>
        <v>3.5012779664577572E-5</v>
      </c>
      <c r="D170" s="1">
        <f t="shared" si="9"/>
        <v>2.0717621103300337E-7</v>
      </c>
      <c r="E170" s="1">
        <f t="shared" si="9"/>
        <v>1.2258947398402568E-9</v>
      </c>
      <c r="F170" s="1">
        <f t="shared" si="9"/>
        <v>7.2538150286405724E-12</v>
      </c>
    </row>
    <row r="171" spans="2:6" x14ac:dyDescent="0.25">
      <c r="B171" s="1">
        <v>165</v>
      </c>
      <c r="C171" s="1">
        <f t="shared" si="9"/>
        <v>3.4602076124567477E-5</v>
      </c>
      <c r="D171" s="1">
        <f t="shared" si="9"/>
        <v>2.0354162426216162E-7</v>
      </c>
      <c r="E171" s="1">
        <f t="shared" si="9"/>
        <v>1.1973036721303625E-9</v>
      </c>
      <c r="F171" s="1">
        <f t="shared" si="9"/>
        <v>7.0429627772374259E-12</v>
      </c>
    </row>
    <row r="172" spans="2:6" x14ac:dyDescent="0.25">
      <c r="B172" s="1">
        <v>166</v>
      </c>
      <c r="C172" s="1">
        <f t="shared" si="9"/>
        <v>3.4198556820902158E-5</v>
      </c>
      <c r="D172" s="1">
        <f t="shared" si="9"/>
        <v>1.9999156035615298E-7</v>
      </c>
      <c r="E172" s="1">
        <f t="shared" si="9"/>
        <v>1.1695412886324736E-9</v>
      </c>
      <c r="F172" s="1">
        <f t="shared" si="9"/>
        <v>6.8394227405407805E-12</v>
      </c>
    </row>
    <row r="173" spans="2:6" x14ac:dyDescent="0.25">
      <c r="B173" s="1">
        <v>167</v>
      </c>
      <c r="C173" s="1">
        <f t="shared" si="9"/>
        <v>3.3802055164954032E-5</v>
      </c>
      <c r="D173" s="1">
        <f t="shared" si="9"/>
        <v>1.9652357654043041E-7</v>
      </c>
      <c r="E173" s="1">
        <f t="shared" si="9"/>
        <v>1.1425789333745954E-9</v>
      </c>
      <c r="F173" s="1">
        <f t="shared" si="9"/>
        <v>6.6429007754336938E-12</v>
      </c>
    </row>
    <row r="174" spans="2:6" x14ac:dyDescent="0.25">
      <c r="B174" s="1">
        <v>168</v>
      </c>
      <c r="C174" s="1">
        <f t="shared" si="9"/>
        <v>3.3412409368839586E-5</v>
      </c>
      <c r="D174" s="1">
        <f t="shared" si="9"/>
        <v>1.9313531427074907E-7</v>
      </c>
      <c r="E174" s="1">
        <f t="shared" si="9"/>
        <v>1.1163890998309194E-9</v>
      </c>
      <c r="F174" s="1">
        <f t="shared" si="9"/>
        <v>6.4531161839937539E-12</v>
      </c>
    </row>
    <row r="175" spans="2:6" x14ac:dyDescent="0.25">
      <c r="B175" s="1">
        <v>169</v>
      </c>
      <c r="C175" s="1">
        <f t="shared" si="9"/>
        <v>3.3029462280354077E-5</v>
      </c>
      <c r="D175" s="1">
        <f t="shared" si="9"/>
        <v>1.8982449586410388E-7</v>
      </c>
      <c r="E175" s="1">
        <f t="shared" si="9"/>
        <v>1.0909453785293326E-9</v>
      </c>
      <c r="F175" s="1">
        <f t="shared" si="9"/>
        <v>6.2698010260306472E-12</v>
      </c>
    </row>
    <row r="176" spans="2:6" x14ac:dyDescent="0.25">
      <c r="B176" s="1">
        <v>170</v>
      </c>
      <c r="C176" s="1">
        <f t="shared" si="9"/>
        <v>3.2653061224489793E-5</v>
      </c>
      <c r="D176" s="1">
        <f t="shared" si="9"/>
        <v>1.8658892128279885E-7</v>
      </c>
      <c r="E176" s="1">
        <f t="shared" si="9"/>
        <v>1.066222407330279E-9</v>
      </c>
      <c r="F176" s="1">
        <f t="shared" si="9"/>
        <v>6.0926994704587374E-12</v>
      </c>
    </row>
    <row r="177" spans="2:6" x14ac:dyDescent="0.25">
      <c r="B177" s="1">
        <v>171</v>
      </c>
      <c r="C177" s="1">
        <f t="shared" si="9"/>
        <v>3.228305785123967E-5</v>
      </c>
      <c r="D177" s="1">
        <f t="shared" si="9"/>
        <v>1.8342646506386177E-7</v>
      </c>
      <c r="E177" s="1">
        <f t="shared" si="9"/>
        <v>1.0421958242264872E-9</v>
      </c>
      <c r="F177" s="1">
        <f t="shared" si="9"/>
        <v>5.9215671831050409E-12</v>
      </c>
    </row>
    <row r="178" spans="2:6" x14ac:dyDescent="0.25">
      <c r="B178" s="1">
        <v>172</v>
      </c>
      <c r="C178" s="1">
        <f t="shared" si="9"/>
        <v>3.1919307989402791E-5</v>
      </c>
      <c r="D178" s="1">
        <f t="shared" si="9"/>
        <v>1.8033507338645643E-7</v>
      </c>
      <c r="E178" s="1">
        <f t="shared" si="9"/>
        <v>1.0188422225223528E-9</v>
      </c>
      <c r="F178" s="1">
        <f t="shared" si="9"/>
        <v>5.7561707487138571E-12</v>
      </c>
    </row>
    <row r="179" spans="2:6" x14ac:dyDescent="0.25">
      <c r="B179" s="1">
        <v>173</v>
      </c>
      <c r="C179" s="1">
        <f t="shared" si="9"/>
        <v>3.1561671506122962E-5</v>
      </c>
      <c r="D179" s="1">
        <f t="shared" si="9"/>
        <v>1.7731276127035373E-7</v>
      </c>
      <c r="E179" s="1">
        <f t="shared" si="9"/>
        <v>9.9613910826041415E-10</v>
      </c>
      <c r="F179" s="1">
        <f t="shared" si="9"/>
        <v>5.596287125058507E-12</v>
      </c>
    </row>
    <row r="180" spans="2:6" x14ac:dyDescent="0.25">
      <c r="B180" s="1">
        <v>174</v>
      </c>
      <c r="C180" s="1">
        <f t="shared" si="9"/>
        <v>3.1210012171904748E-5</v>
      </c>
      <c r="D180" s="1">
        <f t="shared" si="9"/>
        <v>1.7435760989890921E-7</v>
      </c>
      <c r="E180" s="1">
        <f t="shared" si="9"/>
        <v>9.7406485977044247E-10</v>
      </c>
      <c r="F180" s="1">
        <f t="shared" si="9"/>
        <v>5.441703127209176E-12</v>
      </c>
    </row>
    <row r="181" spans="2:6" x14ac:dyDescent="0.25">
      <c r="B181" s="1">
        <v>175</v>
      </c>
      <c r="C181" s="1">
        <f t="shared" si="9"/>
        <v>3.0864197530864198E-5</v>
      </c>
      <c r="D181" s="1">
        <f t="shared" si="9"/>
        <v>1.7146776406035666E-7</v>
      </c>
      <c r="E181" s="1">
        <f t="shared" si="9"/>
        <v>9.5259868922420359E-10</v>
      </c>
      <c r="F181" s="1">
        <f t="shared" si="9"/>
        <v>5.292214940134465E-12</v>
      </c>
    </row>
    <row r="182" spans="2:6" x14ac:dyDescent="0.25">
      <c r="B182" s="1">
        <v>176</v>
      </c>
      <c r="C182" s="1">
        <f t="shared" si="9"/>
        <v>3.0524098775983637E-5</v>
      </c>
      <c r="D182" s="1">
        <f t="shared" si="9"/>
        <v>1.6864142970156706E-7</v>
      </c>
      <c r="E182" s="1">
        <f t="shared" si="9"/>
        <v>9.3172060608600591E-10</v>
      </c>
      <c r="F182" s="1">
        <f t="shared" si="9"/>
        <v>5.1476276579337342E-12</v>
      </c>
    </row>
    <row r="183" spans="2:6" x14ac:dyDescent="0.25">
      <c r="B183" s="1">
        <v>177</v>
      </c>
      <c r="C183" s="1">
        <f t="shared" si="9"/>
        <v>3.0189590629151068E-5</v>
      </c>
      <c r="D183" s="1">
        <f t="shared" si="9"/>
        <v>1.6587687158874214E-7</v>
      </c>
      <c r="E183" s="1">
        <f t="shared" si="9"/>
        <v>9.1141138235572602E-10</v>
      </c>
      <c r="F183" s="1">
        <f t="shared" si="9"/>
        <v>5.0077548481083845E-12</v>
      </c>
    </row>
    <row r="184" spans="2:6" x14ac:dyDescent="0.25">
      <c r="B184" s="1">
        <v>178</v>
      </c>
      <c r="C184" s="1">
        <f t="shared" si="9"/>
        <v>2.9860551225775629E-5</v>
      </c>
      <c r="D184" s="1">
        <f t="shared" si="9"/>
        <v>1.6317241106981217E-7</v>
      </c>
      <c r="E184" s="1">
        <f t="shared" si="9"/>
        <v>8.9165251950717031E-10</v>
      </c>
      <c r="F184" s="1">
        <f t="shared" si="9"/>
        <v>4.8724181393834447E-12</v>
      </c>
    </row>
    <row r="185" spans="2:6" x14ac:dyDescent="0.25">
      <c r="B185" s="1">
        <v>179</v>
      </c>
      <c r="C185" s="1">
        <f t="shared" si="9"/>
        <v>2.9536862003780719E-5</v>
      </c>
      <c r="D185" s="1">
        <f t="shared" si="9"/>
        <v>1.6052642393359086E-7</v>
      </c>
      <c r="E185" s="1">
        <f t="shared" si="9"/>
        <v>8.7242621703038507E-10</v>
      </c>
      <c r="F185" s="1">
        <f t="shared" si="9"/>
        <v>4.7414468316868759E-12</v>
      </c>
    </row>
    <row r="186" spans="2:6" x14ac:dyDescent="0.25">
      <c r="B186" s="1">
        <v>180</v>
      </c>
      <c r="C186" s="1">
        <f t="shared" ref="C186:F205" si="10">1/(($C$2+$B186)^(C$5+1))</f>
        <v>2.9218407596785974E-5</v>
      </c>
      <c r="D186" s="1">
        <f t="shared" si="10"/>
        <v>1.5793733836100526E-7</v>
      </c>
      <c r="E186" s="1">
        <f t="shared" si="10"/>
        <v>8.5371534249192042E-10</v>
      </c>
      <c r="F186" s="1">
        <f t="shared" si="10"/>
        <v>4.6146775269833534E-12</v>
      </c>
    </row>
    <row r="187" spans="2:6" x14ac:dyDescent="0.25">
      <c r="B187" s="1">
        <v>181</v>
      </c>
      <c r="C187" s="1">
        <f t="shared" si="10"/>
        <v>2.8905075731298415E-5</v>
      </c>
      <c r="D187" s="1">
        <f t="shared" si="10"/>
        <v>1.5540363296396997E-7</v>
      </c>
      <c r="E187" s="1">
        <f t="shared" si="10"/>
        <v>8.3550340303209661E-10</v>
      </c>
      <c r="F187" s="1">
        <f t="shared" si="10"/>
        <v>4.4919537797424549E-12</v>
      </c>
    </row>
    <row r="188" spans="2:6" x14ac:dyDescent="0.25">
      <c r="B188" s="1">
        <v>182</v>
      </c>
      <c r="C188" s="1">
        <f t="shared" si="10"/>
        <v>2.8596757127741712E-5</v>
      </c>
      <c r="D188" s="1">
        <f t="shared" si="10"/>
        <v>1.5292383490770971E-7</v>
      </c>
      <c r="E188" s="1">
        <f t="shared" si="10"/>
        <v>8.1777451822304651E-10</v>
      </c>
      <c r="F188" s="1">
        <f t="shared" si="10"/>
        <v>4.3731257658986448E-12</v>
      </c>
    </row>
    <row r="189" spans="2:6" x14ac:dyDescent="0.25">
      <c r="B189" s="1">
        <v>183</v>
      </c>
      <c r="C189" s="1">
        <f t="shared" si="10"/>
        <v>2.8293345405160706E-5</v>
      </c>
      <c r="D189" s="1">
        <f t="shared" si="10"/>
        <v>1.5049651811255694E-7</v>
      </c>
      <c r="E189" s="1">
        <f t="shared" si="10"/>
        <v>8.0051339421572844E-10</v>
      </c>
      <c r="F189" s="1">
        <f t="shared" si="10"/>
        <v>4.2580499692325983E-12</v>
      </c>
    </row>
    <row r="190" spans="2:6" x14ac:dyDescent="0.25">
      <c r="B190" s="1">
        <v>184</v>
      </c>
      <c r="C190" s="1">
        <f t="shared" si="10"/>
        <v>2.7994736989445986E-5</v>
      </c>
      <c r="D190" s="1">
        <f t="shared" si="10"/>
        <v>1.4812030153146022E-7</v>
      </c>
      <c r="E190" s="1">
        <f t="shared" si="10"/>
        <v>7.8370529910825518E-10</v>
      </c>
      <c r="F190" s="1">
        <f t="shared" si="10"/>
        <v>4.1465888841706624E-12</v>
      </c>
    </row>
    <row r="191" spans="2:6" x14ac:dyDescent="0.25">
      <c r="B191" s="1">
        <v>185</v>
      </c>
      <c r="C191" s="1">
        <f t="shared" si="10"/>
        <v>2.7700831024930747E-5</v>
      </c>
      <c r="D191" s="1">
        <f t="shared" si="10"/>
        <v>1.457938474996355E-7</v>
      </c>
      <c r="E191" s="1">
        <f t="shared" si="10"/>
        <v>7.6733603947176587E-10</v>
      </c>
      <c r="F191" s="1">
        <f t="shared" si="10"/>
        <v>4.0386107340619259E-12</v>
      </c>
    </row>
    <row r="192" spans="2:6" x14ac:dyDescent="0.25">
      <c r="B192" s="1">
        <v>186</v>
      </c>
      <c r="C192" s="1">
        <f t="shared" si="10"/>
        <v>2.7411529289219047E-5</v>
      </c>
      <c r="D192" s="1">
        <f t="shared" si="10"/>
        <v>1.4351586015297931E-7</v>
      </c>
      <c r="E192" s="1">
        <f t="shared" si="10"/>
        <v>7.5139193797371354E-10</v>
      </c>
      <c r="F192" s="1">
        <f t="shared" si="10"/>
        <v>3.9339892040508564E-12</v>
      </c>
    </row>
    <row r="193" spans="2:6" x14ac:dyDescent="0.25">
      <c r="B193" s="1">
        <v>187</v>
      </c>
      <c r="C193" s="1">
        <f t="shared" si="10"/>
        <v>2.712673611111111E-5</v>
      </c>
      <c r="D193" s="1">
        <f t="shared" si="10"/>
        <v>1.4128508391203703E-7</v>
      </c>
      <c r="E193" s="1">
        <f t="shared" si="10"/>
        <v>7.3585981204185953E-10</v>
      </c>
      <c r="F193" s="1">
        <f t="shared" si="10"/>
        <v>3.8326031877180189E-12</v>
      </c>
    </row>
    <row r="194" spans="2:6" x14ac:dyDescent="0.25">
      <c r="B194" s="1">
        <v>188</v>
      </c>
      <c r="C194" s="1">
        <f t="shared" si="10"/>
        <v>2.6846358291497759E-5</v>
      </c>
      <c r="D194" s="1">
        <f t="shared" si="10"/>
        <v>1.391003020284858E-7</v>
      </c>
      <c r="E194" s="1">
        <f t="shared" si="10"/>
        <v>7.2072695351547047E-10</v>
      </c>
      <c r="F194" s="1">
        <f t="shared" si="10"/>
        <v>3.7343365467122822E-12</v>
      </c>
    </row>
    <row r="195" spans="2:6" x14ac:dyDescent="0.25">
      <c r="B195" s="1">
        <v>189</v>
      </c>
      <c r="C195" s="1">
        <f t="shared" si="10"/>
        <v>2.6570305027101713E-5</v>
      </c>
      <c r="D195" s="1">
        <f t="shared" si="10"/>
        <v>1.3696033519124593E-7</v>
      </c>
      <c r="E195" s="1">
        <f t="shared" si="10"/>
        <v>7.0598110923322648E-10</v>
      </c>
      <c r="F195" s="1">
        <f t="shared" si="10"/>
        <v>3.639077882645497E-12</v>
      </c>
    </row>
    <row r="196" spans="2:6" x14ac:dyDescent="0.25">
      <c r="B196" s="1">
        <v>190</v>
      </c>
      <c r="C196" s="1">
        <f t="shared" si="10"/>
        <v>2.6298487836949376E-5</v>
      </c>
      <c r="D196" s="1">
        <f t="shared" si="10"/>
        <v>1.3486404018948397E-7</v>
      </c>
      <c r="E196" s="1">
        <f t="shared" si="10"/>
        <v>6.9161046251017421E-10</v>
      </c>
      <c r="F196" s="1">
        <f t="shared" si="10"/>
        <v>3.5467203205649963E-12</v>
      </c>
    </row>
    <row r="197" spans="2:6" x14ac:dyDescent="0.25">
      <c r="B197" s="1">
        <v>191</v>
      </c>
      <c r="C197" s="1">
        <f t="shared" si="10"/>
        <v>2.6030820491461892E-5</v>
      </c>
      <c r="D197" s="1">
        <f t="shared" si="10"/>
        <v>1.3281030862990761E-7</v>
      </c>
      <c r="E197" s="1">
        <f t="shared" si="10"/>
        <v>6.7760361545871228E-10</v>
      </c>
      <c r="F197" s="1">
        <f t="shared" si="10"/>
        <v>3.4571613033607768E-12</v>
      </c>
    </row>
    <row r="198" spans="2:6" x14ac:dyDescent="0.25">
      <c r="B198" s="1">
        <v>192</v>
      </c>
      <c r="C198" s="1">
        <f t="shared" si="10"/>
        <v>2.5767218944059367E-5</v>
      </c>
      <c r="D198" s="1">
        <f t="shared" si="10"/>
        <v>1.3079806570588513E-7</v>
      </c>
      <c r="E198" s="1">
        <f t="shared" si="10"/>
        <v>6.6394957211109191E-10</v>
      </c>
      <c r="F198" s="1">
        <f t="shared" si="10"/>
        <v>3.3703023965030048E-12</v>
      </c>
    </row>
    <row r="199" spans="2:6" x14ac:dyDescent="0.25">
      <c r="B199" s="1">
        <v>193</v>
      </c>
      <c r="C199" s="1">
        <f t="shared" si="10"/>
        <v>2.5507601265177022E-5</v>
      </c>
      <c r="D199" s="1">
        <f t="shared" si="10"/>
        <v>1.2882626901604557E-7</v>
      </c>
      <c r="E199" s="1">
        <f t="shared" si="10"/>
        <v>6.5063772230326044E-10</v>
      </c>
      <c r="F199" s="1">
        <f t="shared" si="10"/>
        <v>3.2860491025417196E-12</v>
      </c>
    </row>
    <row r="200" spans="2:6" x14ac:dyDescent="0.25">
      <c r="B200" s="1">
        <v>194</v>
      </c>
      <c r="C200" s="1">
        <f t="shared" si="10"/>
        <v>2.5251887578596499E-5</v>
      </c>
      <c r="D200" s="1">
        <f t="shared" si="10"/>
        <v>1.2689390743013316E-7</v>
      </c>
      <c r="E200" s="1">
        <f t="shared" si="10"/>
        <v>6.3765782628207626E-10</v>
      </c>
      <c r="F200" s="1">
        <f t="shared" si="10"/>
        <v>3.204310684834554E-12</v>
      </c>
    </row>
    <row r="201" spans="2:6" x14ac:dyDescent="0.25">
      <c r="B201" s="1">
        <v>195</v>
      </c>
      <c r="C201" s="1">
        <f t="shared" si="10"/>
        <v>2.5000000000000001E-5</v>
      </c>
      <c r="D201" s="1">
        <f t="shared" si="10"/>
        <v>1.2499999999999999E-7</v>
      </c>
      <c r="E201" s="1">
        <f t="shared" si="10"/>
        <v>6.2500000000000001E-10</v>
      </c>
      <c r="F201" s="1">
        <f t="shared" si="10"/>
        <v>3.1250000000000001E-12</v>
      </c>
    </row>
    <row r="202" spans="2:6" x14ac:dyDescent="0.25">
      <c r="B202" s="1">
        <v>196</v>
      </c>
      <c r="C202" s="1">
        <f t="shared" si="10"/>
        <v>2.4751862577658969E-5</v>
      </c>
      <c r="D202" s="1">
        <f t="shared" si="10"/>
        <v>1.2314359491372622E-7</v>
      </c>
      <c r="E202" s="1">
        <f t="shared" si="10"/>
        <v>6.1265470106331452E-10</v>
      </c>
      <c r="F202" s="1">
        <f t="shared" si="10"/>
        <v>3.0480333386234553E-12</v>
      </c>
    </row>
    <row r="203" spans="2:6" x14ac:dyDescent="0.25">
      <c r="B203" s="1">
        <v>197</v>
      </c>
      <c r="C203" s="1">
        <f t="shared" si="10"/>
        <v>2.4507401235173021E-5</v>
      </c>
      <c r="D203" s="1">
        <f t="shared" si="10"/>
        <v>1.2132376849095556E-7</v>
      </c>
      <c r="E203" s="1">
        <f t="shared" si="10"/>
        <v>6.006127153017602E-10</v>
      </c>
      <c r="F203" s="1">
        <f t="shared" si="10"/>
        <v>2.9733302737710899E-12</v>
      </c>
    </row>
    <row r="204" spans="2:6" x14ac:dyDescent="0.25">
      <c r="B204" s="1">
        <v>198</v>
      </c>
      <c r="C204" s="1">
        <f t="shared" si="10"/>
        <v>2.4266543716178503E-5</v>
      </c>
      <c r="D204" s="1">
        <f t="shared" si="10"/>
        <v>1.1953962421762811E-7</v>
      </c>
      <c r="E204" s="1">
        <f t="shared" si="10"/>
        <v>5.8886514392920243E-10</v>
      </c>
      <c r="F204" s="1">
        <f t="shared" si="10"/>
        <v>2.9008135168926231E-12</v>
      </c>
    </row>
    <row r="205" spans="2:6" x14ac:dyDescent="0.25">
      <c r="B205" s="1">
        <v>199</v>
      </c>
      <c r="C205" s="1">
        <f t="shared" si="10"/>
        <v>2.4029219530949635E-5</v>
      </c>
      <c r="D205" s="1">
        <f t="shared" si="10"/>
        <v>1.1779029181838056E-7</v>
      </c>
      <c r="E205" s="1">
        <f t="shared" si="10"/>
        <v>5.774033912665714E-10</v>
      </c>
      <c r="F205" s="1">
        <f t="shared" si="10"/>
        <v>2.8304087807184873E-12</v>
      </c>
    </row>
    <row r="206" spans="2:6" x14ac:dyDescent="0.25">
      <c r="B206" s="1">
        <v>200</v>
      </c>
      <c r="C206" s="1">
        <f t="shared" ref="C206:F225" si="11">1/(($C$2+$B206)^(C$5+1))</f>
        <v>2.3795359904818562E-5</v>
      </c>
      <c r="D206" s="1">
        <f t="shared" si="11"/>
        <v>1.1607492636496859E-7</v>
      </c>
      <c r="E206" s="1">
        <f t="shared" si="11"/>
        <v>5.6621915299984677E-10</v>
      </c>
      <c r="F206" s="1">
        <f t="shared" si="11"/>
        <v>2.7620446487797402E-12</v>
      </c>
    </row>
    <row r="207" spans="2:6" x14ac:dyDescent="0.25">
      <c r="B207" s="1">
        <v>201</v>
      </c>
      <c r="C207" s="1">
        <f t="shared" si="11"/>
        <v>2.3564897728343859E-5</v>
      </c>
      <c r="D207" s="1">
        <f t="shared" si="11"/>
        <v>1.1439270741914494E-7</v>
      </c>
      <c r="E207" s="1">
        <f t="shared" si="11"/>
        <v>5.5530440494730561E-10</v>
      </c>
      <c r="F207" s="1">
        <f t="shared" si="11"/>
        <v>2.6956524512005124E-12</v>
      </c>
    </row>
    <row r="208" spans="2:6" x14ac:dyDescent="0.25">
      <c r="B208" s="1">
        <v>202</v>
      </c>
      <c r="C208" s="1">
        <f t="shared" si="11"/>
        <v>2.3337767509160075E-5</v>
      </c>
      <c r="D208" s="1">
        <f t="shared" si="11"/>
        <v>1.1274283820850277E-7</v>
      </c>
      <c r="E208" s="1">
        <f t="shared" si="11"/>
        <v>5.4465139231160757E-10</v>
      </c>
      <c r="F208" s="1">
        <f t="shared" si="11"/>
        <v>2.6311661464328868E-12</v>
      </c>
    </row>
    <row r="209" spans="2:6" x14ac:dyDescent="0.25">
      <c r="B209" s="1">
        <v>203</v>
      </c>
      <c r="C209" s="1">
        <f t="shared" si="11"/>
        <v>2.3113905325443786E-5</v>
      </c>
      <c r="D209" s="1">
        <f t="shared" si="11"/>
        <v>1.1112454483386436E-7</v>
      </c>
      <c r="E209" s="1">
        <f t="shared" si="11"/>
        <v>5.3425261939357867E-10</v>
      </c>
      <c r="F209" s="1">
        <f t="shared" si="11"/>
        <v>2.5685222086229743E-12</v>
      </c>
    </row>
    <row r="210" spans="2:6" x14ac:dyDescent="0.25">
      <c r="B210" s="1">
        <v>204</v>
      </c>
      <c r="C210" s="1">
        <f t="shared" si="11"/>
        <v>2.2893248780934502E-5</v>
      </c>
      <c r="D210" s="1">
        <f t="shared" si="11"/>
        <v>1.0953707550686365E-7</v>
      </c>
      <c r="E210" s="1">
        <f t="shared" si="11"/>
        <v>5.2410083974575911E-10</v>
      </c>
      <c r="F210" s="1">
        <f t="shared" si="11"/>
        <v>2.5076595203146369E-12</v>
      </c>
    </row>
    <row r="211" spans="2:6" x14ac:dyDescent="0.25">
      <c r="B211" s="1">
        <v>205</v>
      </c>
      <c r="C211" s="1">
        <f t="shared" si="11"/>
        <v>2.2675736961451248E-5</v>
      </c>
      <c r="D211" s="1">
        <f t="shared" si="11"/>
        <v>1.0797969981643452E-7</v>
      </c>
      <c r="E211" s="1">
        <f t="shared" si="11"/>
        <v>5.1418904674492628E-10</v>
      </c>
      <c r="F211" s="1">
        <f t="shared" si="11"/>
        <v>2.4485192702139343E-12</v>
      </c>
    </row>
    <row r="212" spans="2:6" x14ac:dyDescent="0.25">
      <c r="B212" s="1">
        <v>206</v>
      </c>
      <c r="C212" s="1">
        <f t="shared" si="11"/>
        <v>2.246131039284832E-5</v>
      </c>
      <c r="D212" s="1">
        <f t="shared" si="11"/>
        <v>1.0645170802297781E-7</v>
      </c>
      <c r="E212" s="1">
        <f t="shared" si="11"/>
        <v>5.045104645638759E-10</v>
      </c>
      <c r="F212" s="1">
        <f t="shared" si="11"/>
        <v>2.3910448557529663E-12</v>
      </c>
    </row>
    <row r="213" spans="2:6" x14ac:dyDescent="0.25">
      <c r="B213" s="1">
        <v>207</v>
      </c>
      <c r="C213" s="1">
        <f t="shared" si="11"/>
        <v>2.2249911000356E-5</v>
      </c>
      <c r="D213" s="1">
        <f t="shared" si="11"/>
        <v>1.0495241037903773E-7</v>
      </c>
      <c r="E213" s="1">
        <f t="shared" si="11"/>
        <v>4.9505853952376292E-10</v>
      </c>
      <c r="F213" s="1">
        <f t="shared" si="11"/>
        <v>2.3351817902064287E-12</v>
      </c>
    </row>
    <row r="214" spans="2:6" x14ac:dyDescent="0.25">
      <c r="B214" s="1">
        <v>208</v>
      </c>
      <c r="C214" s="1">
        <f t="shared" si="11"/>
        <v>2.2041482069254335E-5</v>
      </c>
      <c r="D214" s="1">
        <f t="shared" si="11"/>
        <v>1.0348113647537247E-7</v>
      </c>
      <c r="E214" s="1">
        <f t="shared" si="11"/>
        <v>4.8582693180926045E-10</v>
      </c>
      <c r="F214" s="1">
        <f t="shared" si="11"/>
        <v>2.2808776141279832E-12</v>
      </c>
    </row>
    <row r="215" spans="2:6" x14ac:dyDescent="0.25">
      <c r="B215" s="1">
        <v>209</v>
      </c>
      <c r="C215" s="1">
        <f t="shared" si="11"/>
        <v>2.1835968206830292E-5</v>
      </c>
      <c r="D215" s="1">
        <f t="shared" si="11"/>
        <v>1.020372346113565E-7</v>
      </c>
      <c r="E215" s="1">
        <f t="shared" si="11"/>
        <v>4.7680950752970329E-10</v>
      </c>
      <c r="F215" s="1">
        <f t="shared" si="11"/>
        <v>2.228081810886464E-12</v>
      </c>
    </row>
    <row r="216" spans="2:6" x14ac:dyDescent="0.25">
      <c r="B216" s="1">
        <v>210</v>
      </c>
      <c r="C216" s="1">
        <f t="shared" si="11"/>
        <v>2.1633315305570577E-5</v>
      </c>
      <c r="D216" s="1">
        <f t="shared" si="11"/>
        <v>1.0062007118870036E-7</v>
      </c>
      <c r="E216" s="1">
        <f t="shared" si="11"/>
        <v>4.6800033111023423E-10</v>
      </c>
      <c r="F216" s="1">
        <f t="shared" si="11"/>
        <v>2.1767457260941127E-12</v>
      </c>
    </row>
    <row r="217" spans="2:6" x14ac:dyDescent="0.25">
      <c r="B217" s="1">
        <v>211</v>
      </c>
      <c r="C217" s="1">
        <f t="shared" si="11"/>
        <v>2.143347050754458E-5</v>
      </c>
      <c r="D217" s="1">
        <f t="shared" si="11"/>
        <v>9.9229030127521205E-8</v>
      </c>
      <c r="E217" s="1">
        <f t="shared" si="11"/>
        <v>4.593936579977834E-10</v>
      </c>
      <c r="F217" s="1">
        <f t="shared" si="11"/>
        <v>2.1268224907304786E-12</v>
      </c>
    </row>
    <row r="218" spans="2:6" x14ac:dyDescent="0.25">
      <c r="B218" s="1">
        <v>212</v>
      </c>
      <c r="C218" s="1">
        <f t="shared" si="11"/>
        <v>2.1236382169933532E-5</v>
      </c>
      <c r="D218" s="1">
        <f t="shared" si="11"/>
        <v>9.7863512303841159E-8</v>
      </c>
      <c r="E218" s="1">
        <f t="shared" si="11"/>
        <v>4.5098392766747073E-10</v>
      </c>
      <c r="F218" s="1">
        <f t="shared" si="11"/>
        <v>2.0782669477763629E-12</v>
      </c>
    </row>
    <row r="219" spans="2:6" x14ac:dyDescent="0.25">
      <c r="B219" s="1">
        <v>213</v>
      </c>
      <c r="C219" s="1">
        <f t="shared" si="11"/>
        <v>2.1041999831664002E-5</v>
      </c>
      <c r="D219" s="1">
        <f t="shared" si="11"/>
        <v>9.6522935007633037E-8</v>
      </c>
      <c r="E219" s="1">
        <f t="shared" si="11"/>
        <v>4.4276575691574784E-10</v>
      </c>
      <c r="F219" s="1">
        <f t="shared" si="11"/>
        <v>2.0310355821823298E-12</v>
      </c>
    </row>
    <row r="220" spans="2:6" x14ac:dyDescent="0.25">
      <c r="B220" s="1">
        <v>214</v>
      </c>
      <c r="C220" s="1">
        <f t="shared" si="11"/>
        <v>2.0850274181105481E-5</v>
      </c>
      <c r="D220" s="1">
        <f t="shared" si="11"/>
        <v>9.5206731420572972E-8</v>
      </c>
      <c r="E220" s="1">
        <f t="shared" si="11"/>
        <v>4.3473393342727386E-10</v>
      </c>
      <c r="F220" s="1">
        <f t="shared" si="11"/>
        <v>1.9850864540058167E-12</v>
      </c>
    </row>
    <row r="221" spans="2:6" x14ac:dyDescent="0.25">
      <c r="B221" s="1">
        <v>215</v>
      </c>
      <c r="C221" s="1">
        <f t="shared" si="11"/>
        <v>2.066115702479339E-5</v>
      </c>
      <c r="D221" s="1">
        <f t="shared" si="11"/>
        <v>9.391435011269722E-8</v>
      </c>
      <c r="E221" s="1">
        <f t="shared" si="11"/>
        <v>4.2688340960316917E-10</v>
      </c>
      <c r="F221" s="1">
        <f t="shared" si="11"/>
        <v>1.9403791345598598E-12</v>
      </c>
    </row>
    <row r="222" spans="2:6" x14ac:dyDescent="0.25">
      <c r="B222" s="1">
        <v>216</v>
      </c>
      <c r="C222" s="1">
        <f t="shared" si="11"/>
        <v>2.0474601257140519E-5</v>
      </c>
      <c r="D222" s="1">
        <f t="shared" si="11"/>
        <v>9.2645254557196909E-8</v>
      </c>
      <c r="E222" s="1">
        <f t="shared" si="11"/>
        <v>4.1920929663890004E-10</v>
      </c>
      <c r="F222" s="1">
        <f t="shared" si="11"/>
        <v>1.8968746454248871E-12</v>
      </c>
    </row>
    <row r="223" spans="2:6" x14ac:dyDescent="0.25">
      <c r="B223" s="1">
        <v>217</v>
      </c>
      <c r="C223" s="1">
        <f t="shared" si="11"/>
        <v>2.0290560831101371E-5</v>
      </c>
      <c r="D223" s="1">
        <f t="shared" si="11"/>
        <v>9.1398922662618792E-8</v>
      </c>
      <c r="E223" s="1">
        <f t="shared" si="11"/>
        <v>4.1170685884062519E-10</v>
      </c>
      <c r="F223" s="1">
        <f t="shared" si="11"/>
        <v>1.8545354001829964E-12</v>
      </c>
    </row>
    <row r="224" spans="2:6" x14ac:dyDescent="0.25">
      <c r="B224" s="1">
        <v>218</v>
      </c>
      <c r="C224" s="1">
        <f t="shared" si="11"/>
        <v>2.0108990729755272E-5</v>
      </c>
      <c r="D224" s="1">
        <f t="shared" si="11"/>
        <v>9.0174846321772526E-8</v>
      </c>
      <c r="E224" s="1">
        <f t="shared" si="11"/>
        <v>4.0437150816938352E-10</v>
      </c>
      <c r="F224" s="1">
        <f t="shared" si="11"/>
        <v>1.8133251487416302E-12</v>
      </c>
    </row>
    <row r="225" spans="2:6" x14ac:dyDescent="0.25">
      <c r="B225" s="1">
        <v>219</v>
      </c>
      <c r="C225" s="1">
        <f t="shared" si="11"/>
        <v>1.9929846938775509E-5</v>
      </c>
      <c r="D225" s="1">
        <f t="shared" si="11"/>
        <v>8.8972530976676383E-8</v>
      </c>
      <c r="E225" s="1">
        <f t="shared" si="11"/>
        <v>3.9719879900301959E-10</v>
      </c>
      <c r="F225" s="1">
        <f t="shared" si="11"/>
        <v>1.7732089241206231E-12</v>
      </c>
    </row>
    <row r="226" spans="2:6" x14ac:dyDescent="0.25">
      <c r="B226" s="1">
        <v>220</v>
      </c>
      <c r="C226" s="1">
        <f t="shared" ref="C226:F245" si="12">1/(($C$2+$B226)^(C$5+1))</f>
        <v>1.9753086419753087E-5</v>
      </c>
      <c r="D226" s="1">
        <f t="shared" si="12"/>
        <v>8.779149519890261E-8</v>
      </c>
      <c r="E226" s="1">
        <f t="shared" si="12"/>
        <v>3.9018442310623379E-10</v>
      </c>
      <c r="F226" s="1">
        <f t="shared" si="12"/>
        <v>1.7341529915832613E-12</v>
      </c>
    </row>
    <row r="227" spans="2:6" x14ac:dyDescent="0.25">
      <c r="B227" s="1">
        <v>221</v>
      </c>
      <c r="C227" s="1">
        <f t="shared" si="12"/>
        <v>1.9578667084344897E-5</v>
      </c>
      <c r="D227" s="1">
        <f t="shared" si="12"/>
        <v>8.6631270284711931E-8</v>
      </c>
      <c r="E227" s="1">
        <f t="shared" si="12"/>
        <v>3.8332420479961032E-10</v>
      </c>
      <c r="F227" s="1">
        <f t="shared" si="12"/>
        <v>1.6961247999982758E-12</v>
      </c>
    </row>
    <row r="228" spans="2:6" x14ac:dyDescent="0.25">
      <c r="B228" s="1">
        <v>222</v>
      </c>
      <c r="C228" s="1">
        <f t="shared" si="12"/>
        <v>1.9406547769217335E-5</v>
      </c>
      <c r="D228" s="1">
        <f t="shared" si="12"/>
        <v>8.5491399864393535E-8</v>
      </c>
      <c r="E228" s="1">
        <f t="shared" si="12"/>
        <v>3.7661409631891426E-10</v>
      </c>
      <c r="F228" s="1">
        <f t="shared" si="12"/>
        <v>1.6590929353256136E-12</v>
      </c>
    </row>
    <row r="229" spans="2:6" x14ac:dyDescent="0.25">
      <c r="B229" s="1">
        <v>223</v>
      </c>
      <c r="C229" s="1">
        <f t="shared" si="12"/>
        <v>1.9236688211757463E-5</v>
      </c>
      <c r="D229" s="1">
        <f t="shared" si="12"/>
        <v>8.4371439525252038E-8</v>
      </c>
      <c r="E229" s="1">
        <f t="shared" si="12"/>
        <v>3.7005017335636858E-10</v>
      </c>
      <c r="F229" s="1">
        <f t="shared" si="12"/>
        <v>1.6230270761244235E-12</v>
      </c>
    </row>
    <row r="230" spans="2:6" x14ac:dyDescent="0.25">
      <c r="B230" s="1">
        <v>224</v>
      </c>
      <c r="C230" s="1">
        <f t="shared" si="12"/>
        <v>1.9069049026525047E-5</v>
      </c>
      <c r="D230" s="1">
        <f t="shared" si="12"/>
        <v>8.3270956447707633E-8</v>
      </c>
      <c r="E230" s="1">
        <f t="shared" si="12"/>
        <v>3.6362863077601583E-10</v>
      </c>
      <c r="F230" s="1">
        <f t="shared" si="12"/>
        <v>1.5878979509869688E-12</v>
      </c>
    </row>
    <row r="231" spans="2:6" x14ac:dyDescent="0.25">
      <c r="B231" s="1">
        <v>225</v>
      </c>
      <c r="C231" s="1">
        <f t="shared" si="12"/>
        <v>1.8903591682419658E-5</v>
      </c>
      <c r="D231" s="1">
        <f t="shared" si="12"/>
        <v>8.2189529053998518E-8</v>
      </c>
      <c r="E231" s="1">
        <f t="shared" si="12"/>
        <v>3.5734577849564574E-10</v>
      </c>
      <c r="F231" s="1">
        <f t="shared" si="12"/>
        <v>1.5536772978071555E-12</v>
      </c>
    </row>
    <row r="232" spans="2:6" x14ac:dyDescent="0.25">
      <c r="B232" s="1">
        <v>226</v>
      </c>
      <c r="C232" s="1">
        <f t="shared" si="12"/>
        <v>1.8740278480538221E-5</v>
      </c>
      <c r="D232" s="1">
        <f t="shared" si="12"/>
        <v>8.1126746668996628E-8</v>
      </c>
      <c r="E232" s="1">
        <f t="shared" si="12"/>
        <v>3.5119803752812392E-10</v>
      </c>
      <c r="F232" s="1">
        <f t="shared" si="12"/>
        <v>1.5203378247970733E-12</v>
      </c>
    </row>
    <row r="233" spans="2:6" x14ac:dyDescent="0.25">
      <c r="B233" s="1">
        <v>227</v>
      </c>
      <c r="C233" s="1">
        <f t="shared" si="12"/>
        <v>1.8579072532699166E-5</v>
      </c>
      <c r="D233" s="1">
        <f t="shared" si="12"/>
        <v>8.008220919266882E-8</v>
      </c>
      <c r="E233" s="1">
        <f t="shared" si="12"/>
        <v>3.4518193617529666E-10</v>
      </c>
      <c r="F233" s="1">
        <f t="shared" si="12"/>
        <v>1.4878531731693822E-12</v>
      </c>
    </row>
    <row r="234" spans="2:6" x14ac:dyDescent="0.25">
      <c r="B234" s="1">
        <v>228</v>
      </c>
      <c r="C234" s="1">
        <f t="shared" si="12"/>
        <v>1.8419937740610438E-5</v>
      </c>
      <c r="D234" s="1">
        <f t="shared" si="12"/>
        <v>7.9055526783735781E-8</v>
      </c>
      <c r="E234" s="1">
        <f t="shared" si="12"/>
        <v>3.3929410636796473E-10</v>
      </c>
      <c r="F234" s="1">
        <f t="shared" si="12"/>
        <v>1.4561978814075739E-12</v>
      </c>
    </row>
    <row r="235" spans="2:6" x14ac:dyDescent="0.25">
      <c r="B235" s="1">
        <v>229</v>
      </c>
      <c r="C235" s="1">
        <f t="shared" si="12"/>
        <v>1.8262838775659289E-5</v>
      </c>
      <c r="D235" s="1">
        <f t="shared" si="12"/>
        <v>7.8046319554099522E-8</v>
      </c>
      <c r="E235" s="1">
        <f t="shared" si="12"/>
        <v>3.3353128014572446E-10</v>
      </c>
      <c r="F235" s="1">
        <f t="shared" si="12"/>
        <v>1.4253473510501044E-12</v>
      </c>
    </row>
    <row r="236" spans="2:6" x14ac:dyDescent="0.25">
      <c r="B236" s="1">
        <v>230</v>
      </c>
      <c r="C236" s="1">
        <f t="shared" si="12"/>
        <v>1.8107741059302852E-5</v>
      </c>
      <c r="D236" s="1">
        <f t="shared" si="12"/>
        <v>7.7054217273629152E-8</v>
      </c>
      <c r="E236" s="1">
        <f t="shared" si="12"/>
        <v>3.2789028627076239E-10</v>
      </c>
      <c r="F236" s="1">
        <f t="shared" si="12"/>
        <v>1.3952778139181378E-12</v>
      </c>
    </row>
    <row r="237" spans="2:6" x14ac:dyDescent="0.25">
      <c r="B237" s="1">
        <v>231</v>
      </c>
      <c r="C237" s="1">
        <f t="shared" si="12"/>
        <v>1.795461074403907E-5</v>
      </c>
      <c r="D237" s="1">
        <f t="shared" si="12"/>
        <v>7.6078859084911315E-8</v>
      </c>
      <c r="E237" s="1">
        <f t="shared" si="12"/>
        <v>3.2236804696996317E-10</v>
      </c>
      <c r="F237" s="1">
        <f t="shared" si="12"/>
        <v>1.3659663007201829E-12</v>
      </c>
    </row>
    <row r="238" spans="2:6" x14ac:dyDescent="0.25">
      <c r="B238" s="1">
        <v>232</v>
      </c>
      <c r="C238" s="1">
        <f t="shared" si="12"/>
        <v>1.7803414694938489E-5</v>
      </c>
      <c r="D238" s="1">
        <f t="shared" si="12"/>
        <v>7.5119893227588564E-8</v>
      </c>
      <c r="E238" s="1">
        <f t="shared" si="12"/>
        <v>3.1696157479995174E-10</v>
      </c>
      <c r="F238" s="1">
        <f t="shared" si="12"/>
        <v>1.3373906109702605E-12</v>
      </c>
    </row>
    <row r="239" spans="2:6" x14ac:dyDescent="0.25">
      <c r="B239" s="1">
        <v>233</v>
      </c>
      <c r="C239" s="1">
        <f t="shared" si="12"/>
        <v>1.7654120471718099E-5</v>
      </c>
      <c r="D239" s="1">
        <f t="shared" si="12"/>
        <v>7.4176976771924784E-8</v>
      </c>
      <c r="E239" s="1">
        <f t="shared" si="12"/>
        <v>3.1166796962993607E-10</v>
      </c>
      <c r="F239" s="1">
        <f t="shared" si="12"/>
        <v>1.3095292841593953E-12</v>
      </c>
    </row>
    <row r="240" spans="2:6" x14ac:dyDescent="0.25">
      <c r="B240" s="1">
        <v>234</v>
      </c>
      <c r="C240" s="1">
        <f t="shared" si="12"/>
        <v>1.7506696311339088E-5</v>
      </c>
      <c r="D240" s="1">
        <f t="shared" si="12"/>
        <v>7.3249775361251414E-8</v>
      </c>
      <c r="E240" s="1">
        <f t="shared" si="12"/>
        <v>3.0648441573745362E-10</v>
      </c>
      <c r="F240" s="1">
        <f t="shared" si="12"/>
        <v>1.2823615721232368E-12</v>
      </c>
    </row>
    <row r="241" spans="2:6" x14ac:dyDescent="0.25">
      <c r="B241" s="1">
        <v>235</v>
      </c>
      <c r="C241" s="1">
        <f t="shared" si="12"/>
        <v>1.7361111111111111E-5</v>
      </c>
      <c r="D241" s="1">
        <f t="shared" si="12"/>
        <v>7.2337962962962962E-8</v>
      </c>
      <c r="E241" s="1">
        <f t="shared" si="12"/>
        <v>3.0140817901234568E-10</v>
      </c>
      <c r="F241" s="1">
        <f t="shared" si="12"/>
        <v>1.2558674125514404E-12</v>
      </c>
    </row>
    <row r="242" spans="2:6" x14ac:dyDescent="0.25">
      <c r="B242" s="1">
        <v>236</v>
      </c>
      <c r="C242" s="1">
        <f t="shared" si="12"/>
        <v>1.7217334412286289E-5</v>
      </c>
      <c r="D242" s="1">
        <f t="shared" si="12"/>
        <v>7.1441221627743944E-8</v>
      </c>
      <c r="E242" s="1">
        <f t="shared" si="12"/>
        <v>2.9643660426449766E-10</v>
      </c>
      <c r="F242" s="1">
        <f t="shared" si="12"/>
        <v>1.2300274035871274E-12</v>
      </c>
    </row>
    <row r="243" spans="2:6" x14ac:dyDescent="0.25">
      <c r="B243" s="1">
        <v>237</v>
      </c>
      <c r="C243" s="1">
        <f t="shared" si="12"/>
        <v>1.7075336384126766E-5</v>
      </c>
      <c r="D243" s="1">
        <f t="shared" si="12"/>
        <v>7.0559241256722178E-8</v>
      </c>
      <c r="E243" s="1">
        <f t="shared" si="12"/>
        <v>2.9156711263108338E-10</v>
      </c>
      <c r="F243" s="1">
        <f t="shared" si="12"/>
        <v>1.2048227794672867E-12</v>
      </c>
    </row>
    <row r="244" spans="2:6" x14ac:dyDescent="0.25">
      <c r="B244" s="1">
        <v>238</v>
      </c>
      <c r="C244" s="1">
        <f t="shared" si="12"/>
        <v>1.6935087808430286E-5</v>
      </c>
      <c r="D244" s="1">
        <f t="shared" si="12"/>
        <v>6.9691719376256323E-8</v>
      </c>
      <c r="E244" s="1">
        <f t="shared" si="12"/>
        <v>2.8679719907924413E-10</v>
      </c>
      <c r="F244" s="1">
        <f t="shared" si="12"/>
        <v>1.1802353871573832E-12</v>
      </c>
    </row>
    <row r="245" spans="2:6" x14ac:dyDescent="0.25">
      <c r="B245" s="1">
        <v>239</v>
      </c>
      <c r="C245" s="1">
        <f t="shared" si="12"/>
        <v>1.6796560064498789E-5</v>
      </c>
      <c r="D245" s="1">
        <f t="shared" si="12"/>
        <v>6.8838360920077012E-8</v>
      </c>
      <c r="E245" s="1">
        <f t="shared" si="12"/>
        <v>2.8212443000031561E-10</v>
      </c>
      <c r="F245" s="1">
        <f t="shared" si="12"/>
        <v>1.1562476639357197E-12</v>
      </c>
    </row>
    <row r="246" spans="2:6" x14ac:dyDescent="0.25">
      <c r="B246" s="1">
        <v>240</v>
      </c>
      <c r="C246" s="1">
        <f t="shared" ref="C246:F265" si="13">1/(($C$2+$B246)^(C$5+1))</f>
        <v>1.665972511453561E-5</v>
      </c>
      <c r="D246" s="1">
        <f t="shared" si="13"/>
        <v>6.7998878018512692E-8</v>
      </c>
      <c r="E246" s="1">
        <f t="shared" si="13"/>
        <v>2.7754644089188857E-10</v>
      </c>
      <c r="F246" s="1">
        <f t="shared" si="13"/>
        <v>1.1328426158852594E-12</v>
      </c>
    </row>
    <row r="247" spans="2:6" x14ac:dyDescent="0.25">
      <c r="B247" s="1">
        <v>241</v>
      </c>
      <c r="C247" s="1">
        <f t="shared" si="13"/>
        <v>1.6524555489457333E-5</v>
      </c>
      <c r="D247" s="1">
        <f t="shared" si="13"/>
        <v>6.7172989794542013E-8</v>
      </c>
      <c r="E247" s="1">
        <f t="shared" si="13"/>
        <v>2.7306093412415451E-10</v>
      </c>
      <c r="F247" s="1">
        <f t="shared" si="13"/>
        <v>1.1100037972526606E-12</v>
      </c>
    </row>
    <row r="248" spans="2:6" x14ac:dyDescent="0.25">
      <c r="B248" s="1">
        <v>242</v>
      </c>
      <c r="C248" s="1">
        <f t="shared" si="13"/>
        <v>1.6391024275106952E-5</v>
      </c>
      <c r="D248" s="1">
        <f t="shared" si="13"/>
        <v>6.6360422166424903E-8</v>
      </c>
      <c r="E248" s="1">
        <f t="shared" si="13"/>
        <v>2.6866567678714535E-10</v>
      </c>
      <c r="F248" s="1">
        <f t="shared" si="13"/>
        <v>1.087715290636216E-12</v>
      </c>
    </row>
    <row r="249" spans="2:6" x14ac:dyDescent="0.25">
      <c r="B249" s="1">
        <v>243</v>
      </c>
      <c r="C249" s="1">
        <f t="shared" si="13"/>
        <v>1.6259105098855361E-5</v>
      </c>
      <c r="D249" s="1">
        <f t="shared" si="13"/>
        <v>6.5560907656674833E-8</v>
      </c>
      <c r="E249" s="1">
        <f t="shared" si="13"/>
        <v>2.6435849861562432E-10</v>
      </c>
      <c r="F249" s="1">
        <f t="shared" si="13"/>
        <v>1.0659616879662271E-12</v>
      </c>
    </row>
    <row r="250" spans="2:6" x14ac:dyDescent="0.25">
      <c r="B250" s="1">
        <v>244</v>
      </c>
      <c r="C250" s="1">
        <f t="shared" si="13"/>
        <v>1.6128772116578765E-5</v>
      </c>
      <c r="D250" s="1">
        <f t="shared" si="13"/>
        <v>6.4774185207143632E-8</v>
      </c>
      <c r="E250" s="1">
        <f t="shared" si="13"/>
        <v>2.6013728998852863E-10</v>
      </c>
      <c r="F250" s="1">
        <f t="shared" si="13"/>
        <v>1.044728072243087E-12</v>
      </c>
    </row>
    <row r="251" spans="2:6" x14ac:dyDescent="0.25">
      <c r="B251" s="1">
        <v>245</v>
      </c>
      <c r="C251" s="1">
        <f t="shared" si="13"/>
        <v>1.5999999999999999E-5</v>
      </c>
      <c r="D251" s="1">
        <f t="shared" si="13"/>
        <v>6.4000000000000004E-8</v>
      </c>
      <c r="E251" s="1">
        <f t="shared" si="13"/>
        <v>2.5599999999999999E-10</v>
      </c>
      <c r="F251" s="1">
        <f t="shared" si="13"/>
        <v>1.0240000000000001E-12</v>
      </c>
    </row>
    <row r="252" spans="2:6" x14ac:dyDescent="0.25">
      <c r="B252" s="1">
        <v>246</v>
      </c>
      <c r="C252" s="1">
        <f t="shared" si="13"/>
        <v>1.5872763924382153E-5</v>
      </c>
      <c r="D252" s="1">
        <f t="shared" si="13"/>
        <v>6.3238103284391051E-8</v>
      </c>
      <c r="E252" s="1">
        <f t="shared" si="13"/>
        <v>2.5194463459916754E-10</v>
      </c>
      <c r="F252" s="1">
        <f t="shared" si="13"/>
        <v>1.0037634844588347E-12</v>
      </c>
    </row>
    <row r="253" spans="2:6" x14ac:dyDescent="0.25">
      <c r="B253" s="1">
        <v>247</v>
      </c>
      <c r="C253" s="1">
        <f t="shared" si="13"/>
        <v>1.5747039556563368E-5</v>
      </c>
      <c r="D253" s="1">
        <f t="shared" si="13"/>
        <v>6.2488252208584786E-8</v>
      </c>
      <c r="E253" s="1">
        <f t="shared" si="13"/>
        <v>2.4796925479597137E-10</v>
      </c>
      <c r="F253" s="1">
        <f t="shared" si="13"/>
        <v>9.840049793490928E-13</v>
      </c>
    </row>
    <row r="254" spans="2:6" x14ac:dyDescent="0.25">
      <c r="B254" s="1">
        <v>248</v>
      </c>
      <c r="C254" s="1">
        <f t="shared" si="13"/>
        <v>1.5622803043322032E-5</v>
      </c>
      <c r="D254" s="1">
        <f t="shared" si="13"/>
        <v>6.1750209657399341E-8</v>
      </c>
      <c r="E254" s="1">
        <f t="shared" si="13"/>
        <v>2.4407197493043217E-10</v>
      </c>
      <c r="F254" s="1">
        <f t="shared" si="13"/>
        <v>9.647113633613919E-13</v>
      </c>
    </row>
    <row r="255" spans="2:6" x14ac:dyDescent="0.25">
      <c r="B255" s="1">
        <v>249</v>
      </c>
      <c r="C255" s="1">
        <f t="shared" si="13"/>
        <v>1.5500031000062002E-5</v>
      </c>
      <c r="D255" s="1">
        <f t="shared" si="13"/>
        <v>6.1023744094732286E-8</v>
      </c>
      <c r="E255" s="1">
        <f t="shared" si="13"/>
        <v>2.4025096100288299E-10</v>
      </c>
      <c r="F255" s="1">
        <f t="shared" si="13"/>
        <v>9.4586992520820076E-13</v>
      </c>
    </row>
    <row r="256" spans="2:6" x14ac:dyDescent="0.25">
      <c r="B256" s="1">
        <v>250</v>
      </c>
      <c r="C256" s="1">
        <f t="shared" si="13"/>
        <v>1.5378700499807768E-5</v>
      </c>
      <c r="D256" s="1">
        <f t="shared" si="13"/>
        <v>6.0308629411010845E-8</v>
      </c>
      <c r="E256" s="1">
        <f t="shared" si="13"/>
        <v>2.3650442906278766E-10</v>
      </c>
      <c r="F256" s="1">
        <f t="shared" si="13"/>
        <v>9.2746834926583393E-13</v>
      </c>
    </row>
    <row r="257" spans="2:6" x14ac:dyDescent="0.25">
      <c r="B257" s="1">
        <v>251</v>
      </c>
      <c r="C257" s="1">
        <f t="shared" si="13"/>
        <v>1.52587890625E-5</v>
      </c>
      <c r="D257" s="1">
        <f t="shared" si="13"/>
        <v>5.9604644775390625E-8</v>
      </c>
      <c r="E257" s="1">
        <f t="shared" si="13"/>
        <v>2.3283064365386963E-10</v>
      </c>
      <c r="F257" s="1">
        <f t="shared" si="13"/>
        <v>9.0949470177292824E-13</v>
      </c>
    </row>
    <row r="258" spans="2:6" x14ac:dyDescent="0.25">
      <c r="B258" s="1">
        <v>252</v>
      </c>
      <c r="C258" s="1">
        <f t="shared" si="13"/>
        <v>1.5140274644582053E-5</v>
      </c>
      <c r="D258" s="1">
        <f t="shared" si="13"/>
        <v>5.8911574492537173E-8</v>
      </c>
      <c r="E258" s="1">
        <f t="shared" si="13"/>
        <v>2.292279163133742E-10</v>
      </c>
      <c r="F258" s="1">
        <f t="shared" si="13"/>
        <v>8.9193741756176733E-13</v>
      </c>
    </row>
    <row r="259" spans="2:6" x14ac:dyDescent="0.25">
      <c r="B259" s="1">
        <v>253</v>
      </c>
      <c r="C259" s="1">
        <f t="shared" si="13"/>
        <v>1.5023135628868457E-5</v>
      </c>
      <c r="D259" s="1">
        <f t="shared" si="13"/>
        <v>5.8229207863831233E-8</v>
      </c>
      <c r="E259" s="1">
        <f t="shared" si="13"/>
        <v>2.2569460412337685E-10</v>
      </c>
      <c r="F259" s="1">
        <f t="shared" si="13"/>
        <v>8.747852872999103E-13</v>
      </c>
    </row>
    <row r="260" spans="2:6" x14ac:dyDescent="0.25">
      <c r="B260" s="1">
        <v>254</v>
      </c>
      <c r="C260" s="1">
        <f t="shared" si="13"/>
        <v>1.4907350814686721E-5</v>
      </c>
      <c r="D260" s="1">
        <f t="shared" si="13"/>
        <v>5.7557339052844489E-8</v>
      </c>
      <c r="E260" s="1">
        <f t="shared" si="13"/>
        <v>2.2222910831214086E-10</v>
      </c>
      <c r="F260" s="1">
        <f t="shared" si="13"/>
        <v>8.5802744522062118E-13</v>
      </c>
    </row>
    <row r="261" spans="2:6" x14ac:dyDescent="0.25">
      <c r="B261" s="1">
        <v>255</v>
      </c>
      <c r="C261" s="1">
        <f t="shared" si="13"/>
        <v>1.4792899408284024E-5</v>
      </c>
      <c r="D261" s="1">
        <f t="shared" si="13"/>
        <v>5.6895766954938553E-8</v>
      </c>
      <c r="E261" s="1">
        <f t="shared" si="13"/>
        <v>2.1882987290360981E-10</v>
      </c>
      <c r="F261" s="1">
        <f t="shared" si="13"/>
        <v>8.4165335732157621E-13</v>
      </c>
    </row>
    <row r="262" spans="2:6" x14ac:dyDescent="0.25">
      <c r="B262" s="1">
        <v>256</v>
      </c>
      <c r="C262" s="1">
        <f t="shared" si="13"/>
        <v>1.46797610134907E-5</v>
      </c>
      <c r="D262" s="1">
        <f t="shared" si="13"/>
        <v>5.6244295070845593E-8</v>
      </c>
      <c r="E262" s="1">
        <f t="shared" si="13"/>
        <v>2.1549538341320151E-10</v>
      </c>
      <c r="F262" s="1">
        <f t="shared" si="13"/>
        <v>8.2565281001226635E-13</v>
      </c>
    </row>
    <row r="263" spans="2:6" x14ac:dyDescent="0.25">
      <c r="B263" s="1">
        <v>257</v>
      </c>
      <c r="C263" s="1">
        <f t="shared" si="13"/>
        <v>1.4567915622632714E-5</v>
      </c>
      <c r="D263" s="1">
        <f t="shared" si="13"/>
        <v>5.5602731384094325E-8</v>
      </c>
      <c r="E263" s="1">
        <f t="shared" si="13"/>
        <v>2.1222416558814629E-10</v>
      </c>
      <c r="F263" s="1">
        <f t="shared" si="13"/>
        <v>8.1001589919139801E-13</v>
      </c>
    </row>
    <row r="264" spans="2:6" x14ac:dyDescent="0.25">
      <c r="B264" s="1">
        <v>258</v>
      </c>
      <c r="C264" s="1">
        <f t="shared" si="13"/>
        <v>1.4457343607685523E-5</v>
      </c>
      <c r="D264" s="1">
        <f t="shared" si="13"/>
        <v>5.4970888242150282E-8</v>
      </c>
      <c r="E264" s="1">
        <f t="shared" si="13"/>
        <v>2.0901478419068548E-10</v>
      </c>
      <c r="F264" s="1">
        <f t="shared" si="13"/>
        <v>7.9473301973644672E-13</v>
      </c>
    </row>
    <row r="265" spans="2:6" x14ac:dyDescent="0.25">
      <c r="B265" s="1">
        <v>259</v>
      </c>
      <c r="C265" s="1">
        <f t="shared" si="13"/>
        <v>1.4348025711662075E-5</v>
      </c>
      <c r="D265" s="1">
        <f t="shared" si="13"/>
        <v>5.4348582241144223E-8</v>
      </c>
      <c r="E265" s="1">
        <f t="shared" si="13"/>
        <v>2.0586584182251599E-10</v>
      </c>
      <c r="F265" s="1">
        <f t="shared" si="13"/>
        <v>7.7979485538831815E-13</v>
      </c>
    </row>
    <row r="266" spans="2:6" x14ac:dyDescent="0.25">
      <c r="B266" s="1">
        <v>260</v>
      </c>
      <c r="C266" s="1">
        <f t="shared" ref="C266:F285" si="14">1/(($C$2+$B266)^(C$5+1))</f>
        <v>1.4239943040227839E-5</v>
      </c>
      <c r="D266" s="1">
        <f t="shared" si="14"/>
        <v>5.3735634114067314E-8</v>
      </c>
      <c r="E266" s="1">
        <f t="shared" si="14"/>
        <v>2.0277597778893327E-10</v>
      </c>
      <c r="F266" s="1">
        <f t="shared" si="14"/>
        <v>7.6519236901484254E-13</v>
      </c>
    </row>
    <row r="267" spans="2:6" x14ac:dyDescent="0.25">
      <c r="B267" s="1">
        <v>261</v>
      </c>
      <c r="C267" s="1">
        <f t="shared" si="14"/>
        <v>1.4133077053536096E-5</v>
      </c>
      <c r="D267" s="1">
        <f t="shared" si="14"/>
        <v>5.3131868622316152E-8</v>
      </c>
      <c r="E267" s="1">
        <f t="shared" si="14"/>
        <v>1.9974386700118854E-10</v>
      </c>
      <c r="F267" s="1">
        <f t="shared" si="14"/>
        <v>7.5091679323755087E-13</v>
      </c>
    </row>
    <row r="268" spans="2:6" x14ac:dyDescent="0.25">
      <c r="B268" s="1">
        <v>262</v>
      </c>
      <c r="C268" s="1">
        <f t="shared" si="14"/>
        <v>1.4027409558276873E-5</v>
      </c>
      <c r="D268" s="1">
        <f t="shared" si="14"/>
        <v>5.2537114450475182E-8</v>
      </c>
      <c r="E268" s="1">
        <f t="shared" si="14"/>
        <v>1.9676821891563737E-10</v>
      </c>
      <c r="F268" s="1">
        <f t="shared" si="14"/>
        <v>7.3695962140688151E-13</v>
      </c>
    </row>
    <row r="269" spans="2:6" x14ac:dyDescent="0.25">
      <c r="B269" s="1">
        <v>263</v>
      </c>
      <c r="C269" s="1">
        <f t="shared" si="14"/>
        <v>1.3922922699933171E-5</v>
      </c>
      <c r="D269" s="1">
        <f t="shared" si="14"/>
        <v>5.1951204104228243E-8</v>
      </c>
      <c r="E269" s="1">
        <f t="shared" si="14"/>
        <v>1.9384777650831434E-10</v>
      </c>
      <c r="F269" s="1">
        <f t="shared" si="14"/>
        <v>7.2331259891162071E-13</v>
      </c>
    </row>
    <row r="270" spans="2:6" x14ac:dyDescent="0.25">
      <c r="B270" s="1">
        <v>264</v>
      </c>
      <c r="C270" s="1">
        <f t="shared" si="14"/>
        <v>1.3819598955238318E-5</v>
      </c>
      <c r="D270" s="1">
        <f t="shared" si="14"/>
        <v>5.1373973811294869E-8</v>
      </c>
      <c r="E270" s="1">
        <f t="shared" si="14"/>
        <v>1.9098131528362404E-10</v>
      </c>
      <c r="F270" s="1">
        <f t="shared" si="14"/>
        <v>7.0996771480901131E-13</v>
      </c>
    </row>
    <row r="271" spans="2:6" x14ac:dyDescent="0.25">
      <c r="B271" s="1">
        <v>265</v>
      </c>
      <c r="C271" s="1">
        <f t="shared" si="14"/>
        <v>1.3717421124828532E-5</v>
      </c>
      <c r="D271" s="1">
        <f t="shared" si="14"/>
        <v>5.0805263425290861E-8</v>
      </c>
      <c r="E271" s="1">
        <f t="shared" si="14"/>
        <v>1.8816764231589209E-10</v>
      </c>
      <c r="F271" s="1">
        <f t="shared" si="14"/>
        <v>6.9691719376256323E-13</v>
      </c>
    </row>
    <row r="272" spans="2:6" x14ac:dyDescent="0.25">
      <c r="B272" s="1">
        <v>266</v>
      </c>
      <c r="C272" s="1">
        <f t="shared" si="14"/>
        <v>1.3616372326084885E-5</v>
      </c>
      <c r="D272" s="1">
        <f t="shared" si="14"/>
        <v>5.0244916332416549E-8</v>
      </c>
      <c r="E272" s="1">
        <f t="shared" si="14"/>
        <v>1.8540559532257028E-10</v>
      </c>
      <c r="F272" s="1">
        <f t="shared" si="14"/>
        <v>6.8415348827516715E-13</v>
      </c>
    </row>
    <row r="273" spans="2:6" x14ac:dyDescent="0.25">
      <c r="B273" s="1">
        <v>267</v>
      </c>
      <c r="C273" s="1">
        <f t="shared" si="14"/>
        <v>1.351643598615917E-5</v>
      </c>
      <c r="D273" s="1">
        <f t="shared" si="14"/>
        <v>4.96927793608793E-8</v>
      </c>
      <c r="E273" s="1">
        <f t="shared" si="14"/>
        <v>1.826940417679386E-10</v>
      </c>
      <c r="F273" s="1">
        <f t="shared" si="14"/>
        <v>6.7166927120565658E-13</v>
      </c>
    </row>
    <row r="274" spans="2:6" x14ac:dyDescent="0.25">
      <c r="B274" s="1">
        <v>268</v>
      </c>
      <c r="C274" s="1">
        <f t="shared" si="14"/>
        <v>1.3417595835178253E-5</v>
      </c>
      <c r="D274" s="1">
        <f t="shared" si="14"/>
        <v>4.9148702692960635E-8</v>
      </c>
      <c r="E274" s="1">
        <f t="shared" si="14"/>
        <v>1.8003187799619281E-10</v>
      </c>
      <c r="F274" s="1">
        <f t="shared" si="14"/>
        <v>6.5945742855748281E-13</v>
      </c>
    </row>
    <row r="275" spans="2:6" x14ac:dyDescent="0.25">
      <c r="B275" s="1">
        <v>269</v>
      </c>
      <c r="C275" s="1">
        <f t="shared" si="14"/>
        <v>1.3319835899621716E-5</v>
      </c>
      <c r="D275" s="1">
        <f t="shared" si="14"/>
        <v>4.8612539779641301E-8</v>
      </c>
      <c r="E275" s="1">
        <f t="shared" si="14"/>
        <v>1.7741802839285146E-10</v>
      </c>
      <c r="F275" s="1">
        <f t="shared" si="14"/>
        <v>6.4751105252865502E-13</v>
      </c>
    </row>
    <row r="276" spans="2:6" x14ac:dyDescent="0.25">
      <c r="B276" s="1">
        <v>270</v>
      </c>
      <c r="C276" s="1">
        <f t="shared" si="14"/>
        <v>1.3223140495867768E-5</v>
      </c>
      <c r="D276" s="1">
        <f t="shared" si="14"/>
        <v>4.8084147257700979E-8</v>
      </c>
      <c r="E276" s="1">
        <f t="shared" si="14"/>
        <v>1.7485144457345811E-10</v>
      </c>
      <c r="F276" s="1">
        <f t="shared" si="14"/>
        <v>6.3582343481257488E-13</v>
      </c>
    </row>
    <row r="277" spans="2:6" x14ac:dyDescent="0.25">
      <c r="B277" s="1">
        <v>271</v>
      </c>
      <c r="C277" s="1">
        <f t="shared" si="14"/>
        <v>1.3127494223902541E-5</v>
      </c>
      <c r="D277" s="1">
        <f t="shared" si="14"/>
        <v>4.7563384869212105E-8</v>
      </c>
      <c r="E277" s="1">
        <f t="shared" si="14"/>
        <v>1.7233110459859458E-10</v>
      </c>
      <c r="F277" s="1">
        <f t="shared" si="14"/>
        <v>6.2438806013983543E-13</v>
      </c>
    </row>
    <row r="278" spans="2:6" x14ac:dyDescent="0.25">
      <c r="B278" s="1">
        <v>272</v>
      </c>
      <c r="C278" s="1">
        <f t="shared" si="14"/>
        <v>1.3032881961188077E-5</v>
      </c>
      <c r="D278" s="1">
        <f t="shared" si="14"/>
        <v>4.7050115383350457E-8</v>
      </c>
      <c r="E278" s="1">
        <f t="shared" si="14"/>
        <v>1.6985601221426159E-10</v>
      </c>
      <c r="F278" s="1">
        <f t="shared" si="14"/>
        <v>6.1319860005148589E-13</v>
      </c>
    </row>
    <row r="279" spans="2:6" x14ac:dyDescent="0.25">
      <c r="B279" s="1">
        <v>273</v>
      </c>
      <c r="C279" s="1">
        <f t="shared" si="14"/>
        <v>1.2939288856684436E-5</v>
      </c>
      <c r="D279" s="1">
        <f t="shared" si="14"/>
        <v>4.6544204520447611E-8</v>
      </c>
      <c r="E279" s="1">
        <f t="shared" si="14"/>
        <v>1.6742519611671803E-10</v>
      </c>
      <c r="F279" s="1">
        <f t="shared" si="14"/>
        <v>6.0224890689466921E-13</v>
      </c>
    </row>
    <row r="280" spans="2:6" x14ac:dyDescent="0.25">
      <c r="B280" s="1">
        <v>274</v>
      </c>
      <c r="C280" s="1">
        <f t="shared" si="14"/>
        <v>1.2846700325021518E-5</v>
      </c>
      <c r="D280" s="1">
        <f t="shared" si="14"/>
        <v>4.6045520878213329E-8</v>
      </c>
      <c r="E280" s="1">
        <f t="shared" si="14"/>
        <v>1.6503770924090797E-10</v>
      </c>
      <c r="F280" s="1">
        <f t="shared" si="14"/>
        <v>5.9153300803192821E-13</v>
      </c>
    </row>
    <row r="281" spans="2:6" x14ac:dyDescent="0.25">
      <c r="B281" s="1">
        <v>275</v>
      </c>
      <c r="C281" s="1">
        <f t="shared" si="14"/>
        <v>1.2755102040816327E-5</v>
      </c>
      <c r="D281" s="1">
        <f t="shared" si="14"/>
        <v>4.555393586005831E-8</v>
      </c>
      <c r="E281" s="1">
        <f t="shared" si="14"/>
        <v>1.6269262807163681E-10</v>
      </c>
      <c r="F281" s="1">
        <f t="shared" si="14"/>
        <v>5.8104510025584582E-13</v>
      </c>
    </row>
    <row r="282" spans="2:6" x14ac:dyDescent="0.25">
      <c r="B282" s="1">
        <v>276</v>
      </c>
      <c r="C282" s="1">
        <f t="shared" si="14"/>
        <v>1.2664479933131545E-5</v>
      </c>
      <c r="D282" s="1">
        <f t="shared" si="14"/>
        <v>4.5069323605450341E-8</v>
      </c>
      <c r="E282" s="1">
        <f t="shared" si="14"/>
        <v>1.603890519766916E-10</v>
      </c>
      <c r="F282" s="1">
        <f t="shared" si="14"/>
        <v>5.7077954440103775E-13</v>
      </c>
    </row>
    <row r="283" spans="2:6" x14ac:dyDescent="0.25">
      <c r="B283" s="1">
        <v>277</v>
      </c>
      <c r="C283" s="1">
        <f t="shared" si="14"/>
        <v>1.2574820180071425E-5</v>
      </c>
      <c r="D283" s="1">
        <f t="shared" si="14"/>
        <v>4.4591560922239095E-8</v>
      </c>
      <c r="E283" s="1">
        <f t="shared" si="14"/>
        <v>1.5812610256113155E-10</v>
      </c>
      <c r="F283" s="1">
        <f t="shared" si="14"/>
        <v>5.6073086014585657E-13</v>
      </c>
    </row>
    <row r="284" spans="2:6" x14ac:dyDescent="0.25">
      <c r="B284" s="1">
        <v>278</v>
      </c>
      <c r="C284" s="1">
        <f t="shared" si="14"/>
        <v>1.2486109203511094E-5</v>
      </c>
      <c r="D284" s="1">
        <f t="shared" si="14"/>
        <v>4.412052722088726E-8</v>
      </c>
      <c r="E284" s="1">
        <f t="shared" si="14"/>
        <v>1.5590292304200445E-10</v>
      </c>
      <c r="F284" s="1">
        <f t="shared" si="14"/>
        <v>5.508937209964821E-13</v>
      </c>
    </row>
    <row r="285" spans="2:6" x14ac:dyDescent="0.25">
      <c r="B285" s="1">
        <v>279</v>
      </c>
      <c r="C285" s="1">
        <f t="shared" si="14"/>
        <v>1.2398333663955564E-5</v>
      </c>
      <c r="D285" s="1">
        <f t="shared" si="14"/>
        <v>4.3656104450547761E-8</v>
      </c>
      <c r="E285" s="1">
        <f t="shared" si="14"/>
        <v>1.5371867764277382E-10</v>
      </c>
      <c r="F285" s="1">
        <f t="shared" si="14"/>
        <v>5.412629494463867E-13</v>
      </c>
    </row>
    <row r="286" spans="2:6" x14ac:dyDescent="0.25">
      <c r="B286" s="1">
        <v>280</v>
      </c>
      <c r="C286" s="1">
        <f t="shared" ref="C286:F305" si="15">1/(($C$2+$B286)^(C$5+1))</f>
        <v>1.2311480455524777E-5</v>
      </c>
      <c r="D286" s="1">
        <f t="shared" si="15"/>
        <v>4.3198177036929043E-8</v>
      </c>
      <c r="E286" s="1">
        <f t="shared" si="15"/>
        <v>1.5157255100676857E-10</v>
      </c>
      <c r="F286" s="1">
        <f t="shared" si="15"/>
        <v>5.3183351230445113E-13</v>
      </c>
    </row>
    <row r="287" spans="2:6" x14ac:dyDescent="0.25">
      <c r="B287" s="1">
        <v>281</v>
      </c>
      <c r="C287" s="1">
        <f t="shared" si="15"/>
        <v>1.2225536701061176E-5</v>
      </c>
      <c r="D287" s="1">
        <f t="shared" si="15"/>
        <v>4.2746631821892226E-8</v>
      </c>
      <c r="E287" s="1">
        <f t="shared" si="15"/>
        <v>1.4946374762899379E-10</v>
      </c>
      <c r="F287" s="1">
        <f t="shared" si="15"/>
        <v>5.22600516185293E-13</v>
      </c>
    </row>
    <row r="288" spans="2:6" x14ac:dyDescent="0.25">
      <c r="B288" s="1">
        <v>282</v>
      </c>
      <c r="C288" s="1">
        <f t="shared" si="15"/>
        <v>1.2140489747356409E-5</v>
      </c>
      <c r="D288" s="1">
        <f t="shared" si="15"/>
        <v>4.2301358004726164E-8</v>
      </c>
      <c r="E288" s="1">
        <f t="shared" si="15"/>
        <v>1.4739149130566607E-10</v>
      </c>
      <c r="F288" s="1">
        <f t="shared" si="15"/>
        <v>5.1355920315563085E-13</v>
      </c>
    </row>
    <row r="289" spans="2:6" x14ac:dyDescent="0.25">
      <c r="B289" s="1">
        <v>283</v>
      </c>
      <c r="C289" s="1">
        <f t="shared" si="15"/>
        <v>1.2056327160493826E-5</v>
      </c>
      <c r="D289" s="1">
        <f t="shared" si="15"/>
        <v>4.1862247085048008E-8</v>
      </c>
      <c r="E289" s="1">
        <f t="shared" si="15"/>
        <v>1.4535502460086115E-10</v>
      </c>
      <c r="F289" s="1">
        <f t="shared" si="15"/>
        <v>5.0470494653076785E-13</v>
      </c>
    </row>
    <row r="290" spans="2:6" x14ac:dyDescent="0.25">
      <c r="B290" s="1">
        <v>284</v>
      </c>
      <c r="C290" s="1">
        <f t="shared" si="15"/>
        <v>1.1973036721303624E-5</v>
      </c>
      <c r="D290" s="1">
        <f t="shared" si="15"/>
        <v>4.1429192807278979E-8</v>
      </c>
      <c r="E290" s="1">
        <f t="shared" si="15"/>
        <v>1.4335360832968505E-10</v>
      </c>
      <c r="F290" s="1">
        <f t="shared" si="15"/>
        <v>4.9603324681551914E-13</v>
      </c>
    </row>
    <row r="291" spans="2:6" x14ac:dyDescent="0.25">
      <c r="B291" s="1">
        <v>285</v>
      </c>
      <c r="C291" s="1">
        <f t="shared" si="15"/>
        <v>1.1890606420927467E-5</v>
      </c>
      <c r="D291" s="1">
        <f t="shared" si="15"/>
        <v>4.1002091106646436E-8</v>
      </c>
      <c r="E291" s="1">
        <f t="shared" si="15"/>
        <v>1.4138652105740152E-10</v>
      </c>
      <c r="F291" s="1">
        <f t="shared" si="15"/>
        <v>4.8753972778414313E-13</v>
      </c>
    </row>
    <row r="292" spans="2:6" x14ac:dyDescent="0.25">
      <c r="B292" s="1">
        <v>286</v>
      </c>
      <c r="C292" s="1">
        <f t="shared" si="15"/>
        <v>1.1809024456489649E-5</v>
      </c>
      <c r="D292" s="1">
        <f t="shared" si="15"/>
        <v>4.0580840056665465E-8</v>
      </c>
      <c r="E292" s="1">
        <f t="shared" si="15"/>
        <v>1.3945305861397066E-10</v>
      </c>
      <c r="F292" s="1">
        <f t="shared" si="15"/>
        <v>4.7922013269405725E-13</v>
      </c>
    </row>
    <row r="293" spans="2:6" x14ac:dyDescent="0.25">
      <c r="B293" s="1">
        <v>287</v>
      </c>
      <c r="C293" s="1">
        <f t="shared" si="15"/>
        <v>1.1728279226871834E-5</v>
      </c>
      <c r="D293" s="1">
        <f t="shared" si="15"/>
        <v>4.0165339818054224E-8</v>
      </c>
      <c r="E293" s="1">
        <f t="shared" si="15"/>
        <v>1.3755253362347336E-10</v>
      </c>
      <c r="F293" s="1">
        <f t="shared" si="15"/>
        <v>4.7107032062833342E-13</v>
      </c>
    </row>
    <row r="294" spans="2:6" x14ac:dyDescent="0.25">
      <c r="B294" s="1">
        <v>288</v>
      </c>
      <c r="C294" s="1">
        <f t="shared" si="15"/>
        <v>1.1648359328588568E-5</v>
      </c>
      <c r="D294" s="1">
        <f t="shared" si="15"/>
        <v>3.9755492589039482E-8</v>
      </c>
      <c r="E294" s="1">
        <f t="shared" si="15"/>
        <v>1.3568427504791633E-10</v>
      </c>
      <c r="F294" s="1">
        <f t="shared" si="15"/>
        <v>4.6308626296217178E-13</v>
      </c>
    </row>
    <row r="295" spans="2:6" x14ac:dyDescent="0.25">
      <c r="B295" s="1">
        <v>289</v>
      </c>
      <c r="C295" s="1">
        <f t="shared" si="15"/>
        <v>1.1569253551760841E-5</v>
      </c>
      <c r="D295" s="1">
        <f t="shared" si="15"/>
        <v>3.9351202557009658E-8</v>
      </c>
      <c r="E295" s="1">
        <f t="shared" si="15"/>
        <v>1.3384762774493083E-10</v>
      </c>
      <c r="F295" s="1">
        <f t="shared" si="15"/>
        <v>4.5526403994874434E-13</v>
      </c>
    </row>
    <row r="296" spans="2:6" x14ac:dyDescent="0.25">
      <c r="B296" s="1">
        <v>290</v>
      </c>
      <c r="C296" s="1">
        <f t="shared" si="15"/>
        <v>1.1490950876185005E-5</v>
      </c>
      <c r="D296" s="1">
        <f t="shared" si="15"/>
        <v>3.895237585147459E-8</v>
      </c>
      <c r="E296" s="1">
        <f t="shared" si="15"/>
        <v>1.3204195203889691E-10</v>
      </c>
      <c r="F296" s="1">
        <f t="shared" si="15"/>
        <v>4.4759983741998955E-13</v>
      </c>
    </row>
    <row r="297" spans="2:6" x14ac:dyDescent="0.25">
      <c r="B297" s="1">
        <v>291</v>
      </c>
      <c r="C297" s="1">
        <f t="shared" si="15"/>
        <v>1.1413440467494522E-5</v>
      </c>
      <c r="D297" s="1">
        <f t="shared" si="15"/>
        <v>3.85589204982923E-8</v>
      </c>
      <c r="E297" s="1">
        <f t="shared" si="15"/>
        <v>1.3026662330504157E-10</v>
      </c>
      <c r="F297" s="1">
        <f t="shared" si="15"/>
        <v>4.4008994359811337E-13</v>
      </c>
    </row>
    <row r="298" spans="2:6" x14ac:dyDescent="0.25">
      <c r="B298" s="1">
        <v>292</v>
      </c>
      <c r="C298" s="1">
        <f t="shared" si="15"/>
        <v>1.1336711673412011E-5</v>
      </c>
      <c r="D298" s="1">
        <f t="shared" si="15"/>
        <v>3.8170746375124611E-8</v>
      </c>
      <c r="E298" s="1">
        <f t="shared" si="15"/>
        <v>1.2852103156607613E-10</v>
      </c>
      <c r="F298" s="1">
        <f t="shared" si="15"/>
        <v>4.3273074601372438E-13</v>
      </c>
    </row>
    <row r="299" spans="2:6" x14ac:dyDescent="0.25">
      <c r="B299" s="1">
        <v>293</v>
      </c>
      <c r="C299" s="1">
        <f t="shared" si="15"/>
        <v>1.1260754020089185E-5</v>
      </c>
      <c r="D299" s="1">
        <f t="shared" si="15"/>
        <v>3.7787765168084512E-8</v>
      </c>
      <c r="E299" s="1">
        <f t="shared" si="15"/>
        <v>1.2680458110095475E-10</v>
      </c>
      <c r="F299" s="1">
        <f t="shared" si="15"/>
        <v>4.2551872852669379E-13</v>
      </c>
    </row>
    <row r="300" spans="2:6" x14ac:dyDescent="0.25">
      <c r="B300" s="1">
        <v>294</v>
      </c>
      <c r="C300" s="1">
        <f t="shared" si="15"/>
        <v>1.1185557208532343E-5</v>
      </c>
      <c r="D300" s="1">
        <f t="shared" si="15"/>
        <v>3.7409890329539611E-8</v>
      </c>
      <c r="E300" s="1">
        <f t="shared" si="15"/>
        <v>1.2511669006534987E-10</v>
      </c>
      <c r="F300" s="1">
        <f t="shared" si="15"/>
        <v>4.1845046844598615E-13</v>
      </c>
    </row>
    <row r="301" spans="2:6" x14ac:dyDescent="0.25">
      <c r="B301" s="1">
        <v>295</v>
      </c>
      <c r="C301" s="1">
        <f t="shared" si="15"/>
        <v>1.1111111111111112E-5</v>
      </c>
      <c r="D301" s="1">
        <f t="shared" si="15"/>
        <v>3.7037037037037036E-8</v>
      </c>
      <c r="E301" s="1">
        <f t="shared" si="15"/>
        <v>1.2345679012345679E-10</v>
      </c>
      <c r="F301" s="1">
        <f t="shared" si="15"/>
        <v>4.1152263374485594E-13</v>
      </c>
    </row>
    <row r="302" spans="2:6" x14ac:dyDescent="0.25">
      <c r="B302" s="1">
        <v>296</v>
      </c>
      <c r="C302" s="1">
        <f t="shared" si="15"/>
        <v>1.1037405768148255E-5</v>
      </c>
      <c r="D302" s="1">
        <f t="shared" si="15"/>
        <v>3.6669122153316459E-8</v>
      </c>
      <c r="E302" s="1">
        <f t="shared" si="15"/>
        <v>1.2182432609075237E-10</v>
      </c>
      <c r="F302" s="1">
        <f t="shared" si="15"/>
        <v>4.0473198036794806E-13</v>
      </c>
    </row>
    <row r="303" spans="2:6" x14ac:dyDescent="0.25">
      <c r="B303" s="1">
        <v>297</v>
      </c>
      <c r="C303" s="1">
        <f t="shared" si="15"/>
        <v>1.0964431384588396E-5</v>
      </c>
      <c r="D303" s="1">
        <f t="shared" si="15"/>
        <v>3.630606418737879E-8</v>
      </c>
      <c r="E303" s="1">
        <f t="shared" si="15"/>
        <v>1.20218755587347E-10</v>
      </c>
      <c r="F303" s="1">
        <f t="shared" si="15"/>
        <v>3.9807534962697678E-13</v>
      </c>
    </row>
    <row r="304" spans="2:6" x14ac:dyDescent="0.25">
      <c r="B304" s="1">
        <v>298</v>
      </c>
      <c r="C304" s="1">
        <f t="shared" si="15"/>
        <v>1.0892178326743566E-5</v>
      </c>
      <c r="D304" s="1">
        <f t="shared" si="15"/>
        <v>3.5947783256579421E-8</v>
      </c>
      <c r="E304" s="1">
        <f t="shared" si="15"/>
        <v>1.1863954870158225E-10</v>
      </c>
      <c r="F304" s="1">
        <f t="shared" si="15"/>
        <v>3.9154966568178965E-13</v>
      </c>
    </row>
    <row r="305" spans="2:6" x14ac:dyDescent="0.25">
      <c r="B305" s="1">
        <v>299</v>
      </c>
      <c r="C305" s="1">
        <f t="shared" si="15"/>
        <v>1.0820637119113573E-5</v>
      </c>
      <c r="D305" s="1">
        <f t="shared" si="15"/>
        <v>3.5594201049715701E-8</v>
      </c>
      <c r="E305" s="1">
        <f t="shared" si="15"/>
        <v>1.170861876635385E-10</v>
      </c>
      <c r="F305" s="1">
        <f t="shared" si="15"/>
        <v>3.8515193310374506E-13</v>
      </c>
    </row>
    <row r="306" spans="2:6" x14ac:dyDescent="0.25">
      <c r="B306" s="1">
        <v>300</v>
      </c>
      <c r="C306" s="1">
        <f t="shared" ref="C306:F325" si="16">1/(($C$2+$B306)^(C$5+1))</f>
        <v>1.0749798441279227E-5</v>
      </c>
      <c r="D306" s="1">
        <f t="shared" si="16"/>
        <v>3.5245240791079432E-8</v>
      </c>
      <c r="E306" s="1">
        <f t="shared" si="16"/>
        <v>1.1555816652812928E-10</v>
      </c>
      <c r="F306" s="1">
        <f t="shared" si="16"/>
        <v>3.7887923451845662E-13</v>
      </c>
    </row>
    <row r="307" spans="2:6" x14ac:dyDescent="0.25">
      <c r="B307" s="1">
        <v>301</v>
      </c>
      <c r="C307" s="1">
        <f t="shared" si="16"/>
        <v>1.0679653124866504E-5</v>
      </c>
      <c r="D307" s="1">
        <f t="shared" si="16"/>
        <v>3.4900827205446091E-8</v>
      </c>
      <c r="E307" s="1">
        <f t="shared" si="16"/>
        <v>1.1405499086747089E-10</v>
      </c>
      <c r="F307" s="1">
        <f t="shared" si="16"/>
        <v>3.7272872832506829E-13</v>
      </c>
    </row>
    <row r="308" spans="2:6" x14ac:dyDescent="0.25">
      <c r="B308" s="1">
        <v>302</v>
      </c>
      <c r="C308" s="1">
        <f t="shared" si="16"/>
        <v>1.0610192150579848E-5</v>
      </c>
      <c r="D308" s="1">
        <f t="shared" si="16"/>
        <v>3.4560886483973441E-8</v>
      </c>
      <c r="E308" s="1">
        <f t="shared" si="16"/>
        <v>1.125761774722262E-10</v>
      </c>
      <c r="F308" s="1">
        <f t="shared" si="16"/>
        <v>3.6669764648933617E-13</v>
      </c>
    </row>
    <row r="309" spans="2:6" x14ac:dyDescent="0.25">
      <c r="B309" s="1">
        <v>303</v>
      </c>
      <c r="C309" s="1">
        <f t="shared" si="16"/>
        <v>1.0541406645302749E-5</v>
      </c>
      <c r="D309" s="1">
        <f t="shared" si="16"/>
        <v>3.4225346250982951E-8</v>
      </c>
      <c r="E309" s="1">
        <f t="shared" si="16"/>
        <v>1.1112125406163296E-10</v>
      </c>
      <c r="F309" s="1">
        <f t="shared" si="16"/>
        <v>3.6078329240789924E-13</v>
      </c>
    </row>
    <row r="310" spans="2:6" x14ac:dyDescent="0.25">
      <c r="B310" s="1">
        <v>304</v>
      </c>
      <c r="C310" s="1">
        <f t="shared" si="16"/>
        <v>1.0473287879263938E-5</v>
      </c>
      <c r="D310" s="1">
        <f t="shared" si="16"/>
        <v>3.3894135531598505E-8</v>
      </c>
      <c r="E310" s="1">
        <f t="shared" si="16"/>
        <v>1.096897590019369E-10</v>
      </c>
      <c r="F310" s="1">
        <f t="shared" si="16"/>
        <v>3.5498303884121975E-13</v>
      </c>
    </row>
    <row r="311" spans="2:6" x14ac:dyDescent="0.25">
      <c r="B311" s="1">
        <v>305</v>
      </c>
      <c r="C311" s="1">
        <f t="shared" si="16"/>
        <v>1.040582726326743E-5</v>
      </c>
      <c r="D311" s="1">
        <f t="shared" si="16"/>
        <v>3.3567184720217515E-8</v>
      </c>
      <c r="E311" s="1">
        <f t="shared" si="16"/>
        <v>1.0828124103295972E-10</v>
      </c>
      <c r="F311" s="1">
        <f t="shared" si="16"/>
        <v>3.492943259127733E-13</v>
      </c>
    </row>
    <row r="312" spans="2:6" x14ac:dyDescent="0.25">
      <c r="B312" s="1">
        <v>306</v>
      </c>
      <c r="C312" s="1">
        <f t="shared" si="16"/>
        <v>1.0339016345984843E-5</v>
      </c>
      <c r="D312" s="1">
        <f t="shared" si="16"/>
        <v>3.3244425549790494E-8</v>
      </c>
      <c r="E312" s="1">
        <f t="shared" si="16"/>
        <v>1.0689525900254178E-10</v>
      </c>
      <c r="F312" s="1">
        <f t="shared" si="16"/>
        <v>3.4371465917216003E-13</v>
      </c>
    </row>
    <row r="313" spans="2:6" x14ac:dyDescent="0.25">
      <c r="B313" s="1">
        <v>307</v>
      </c>
      <c r="C313" s="1">
        <f t="shared" si="16"/>
        <v>1.027284681130835E-5</v>
      </c>
      <c r="D313" s="1">
        <f t="shared" si="16"/>
        <v>3.2925791061885739E-8</v>
      </c>
      <c r="E313" s="1">
        <f t="shared" si="16"/>
        <v>1.0553138160860813E-10</v>
      </c>
      <c r="F313" s="1">
        <f t="shared" si="16"/>
        <v>3.3824160771989783E-13</v>
      </c>
    </row>
    <row r="314" spans="2:6" x14ac:dyDescent="0.25">
      <c r="B314" s="1">
        <v>308</v>
      </c>
      <c r="C314" s="1">
        <f t="shared" si="16"/>
        <v>1.0207310475762742E-5</v>
      </c>
      <c r="D314" s="1">
        <f t="shared" si="16"/>
        <v>3.2611215577516744E-8</v>
      </c>
      <c r="E314" s="1">
        <f t="shared" si="16"/>
        <v>1.041891871486158E-10</v>
      </c>
      <c r="F314" s="1">
        <f t="shared" si="16"/>
        <v>3.3287280239174379E-13</v>
      </c>
    </row>
    <row r="315" spans="2:6" x14ac:dyDescent="0.25">
      <c r="B315" s="1">
        <v>309</v>
      </c>
      <c r="C315" s="1">
        <f t="shared" si="16"/>
        <v>1.0142399285975089E-5</v>
      </c>
      <c r="D315" s="1">
        <f t="shared" si="16"/>
        <v>3.2300634668710477E-8</v>
      </c>
      <c r="E315" s="1">
        <f t="shared" si="16"/>
        <v>1.0286826327614802E-10</v>
      </c>
      <c r="F315" s="1">
        <f t="shared" si="16"/>
        <v>3.2760593400047139E-13</v>
      </c>
    </row>
    <row r="316" spans="2:6" x14ac:dyDescent="0.25">
      <c r="B316" s="1">
        <v>310</v>
      </c>
      <c r="C316" s="1">
        <f t="shared" si="16"/>
        <v>1.0078105316200555E-5</v>
      </c>
      <c r="D316" s="1">
        <f t="shared" si="16"/>
        <v>3.1993985130795413E-8</v>
      </c>
      <c r="E316" s="1">
        <f t="shared" si="16"/>
        <v>1.0156820676442988E-10</v>
      </c>
      <c r="F316" s="1">
        <f t="shared" si="16"/>
        <v>3.2243875163311072E-13</v>
      </c>
    </row>
    <row r="317" spans="2:6" x14ac:dyDescent="0.25">
      <c r="B317" s="1">
        <v>311</v>
      </c>
      <c r="C317" s="1">
        <f t="shared" si="16"/>
        <v>1.00144207659029E-5</v>
      </c>
      <c r="D317" s="1">
        <f t="shared" si="16"/>
        <v>3.1691204955388924E-8</v>
      </c>
      <c r="E317" s="1">
        <f t="shared" si="16"/>
        <v>1.0028862327654723E-10</v>
      </c>
      <c r="F317" s="1">
        <f t="shared" si="16"/>
        <v>3.1736906100173176E-13</v>
      </c>
    </row>
    <row r="318" spans="2:6" x14ac:dyDescent="0.25">
      <c r="B318" s="1">
        <v>312</v>
      </c>
      <c r="C318" s="1">
        <f t="shared" si="16"/>
        <v>9.9513379573883708E-6</v>
      </c>
      <c r="D318" s="1">
        <f t="shared" si="16"/>
        <v>3.139223330406426E-8</v>
      </c>
      <c r="E318" s="1">
        <f t="shared" si="16"/>
        <v>9.9029127142158549E-11</v>
      </c>
      <c r="F318" s="1">
        <f t="shared" si="16"/>
        <v>3.1239472284592606E-13</v>
      </c>
    </row>
    <row r="319" spans="2:6" x14ac:dyDescent="0.25">
      <c r="B319" s="1">
        <v>313</v>
      </c>
      <c r="C319" s="1">
        <f t="shared" si="16"/>
        <v>9.8888493334915555E-6</v>
      </c>
      <c r="D319" s="1">
        <f t="shared" si="16"/>
        <v>3.1097010482677848E-8</v>
      </c>
      <c r="E319" s="1">
        <f t="shared" si="16"/>
        <v>9.7789341140496375E-11</v>
      </c>
      <c r="F319" s="1">
        <f t="shared" si="16"/>
        <v>3.0751365138520871E-13</v>
      </c>
    </row>
    <row r="320" spans="2:6" x14ac:dyDescent="0.25">
      <c r="B320" s="1">
        <v>314</v>
      </c>
      <c r="C320" s="1">
        <f t="shared" si="16"/>
        <v>9.8269474553119569E-6</v>
      </c>
      <c r="D320" s="1">
        <f t="shared" si="16"/>
        <v>3.0805477916338421E-8</v>
      </c>
      <c r="E320" s="1">
        <f t="shared" si="16"/>
        <v>9.6568896289462141E-11</v>
      </c>
      <c r="F320" s="1">
        <f t="shared" si="16"/>
        <v>3.0272381281963051E-13</v>
      </c>
    </row>
    <row r="321" spans="2:6" x14ac:dyDescent="0.25">
      <c r="B321" s="1">
        <v>315</v>
      </c>
      <c r="C321" s="1">
        <f t="shared" si="16"/>
        <v>9.7656250000000002E-6</v>
      </c>
      <c r="D321" s="1">
        <f t="shared" si="16"/>
        <v>3.0517578125000001E-8</v>
      </c>
      <c r="E321" s="1">
        <f t="shared" si="16"/>
        <v>9.5367431640625005E-11</v>
      </c>
      <c r="F321" s="1">
        <f t="shared" si="16"/>
        <v>2.9802322387695315E-13</v>
      </c>
    </row>
    <row r="322" spans="2:6" x14ac:dyDescent="0.25">
      <c r="B322" s="1">
        <v>316</v>
      </c>
      <c r="C322" s="1">
        <f t="shared" si="16"/>
        <v>9.7048747585912402E-6</v>
      </c>
      <c r="D322" s="1">
        <f t="shared" si="16"/>
        <v>3.0233254699661184E-8</v>
      </c>
      <c r="E322" s="1">
        <f t="shared" si="16"/>
        <v>9.4184594079941391E-11</v>
      </c>
      <c r="F322" s="1">
        <f t="shared" si="16"/>
        <v>2.9340995040480185E-13</v>
      </c>
    </row>
    <row r="323" spans="2:6" x14ac:dyDescent="0.25">
      <c r="B323" s="1">
        <v>317</v>
      </c>
      <c r="C323" s="1">
        <f t="shared" si="16"/>
        <v>9.6446896338875814E-6</v>
      </c>
      <c r="D323" s="1">
        <f t="shared" si="16"/>
        <v>2.9952452279153983E-8</v>
      </c>
      <c r="E323" s="1">
        <f t="shared" si="16"/>
        <v>9.3020038134018577E-11</v>
      </c>
      <c r="F323" s="1">
        <f t="shared" si="16"/>
        <v>2.8888210600626887E-13</v>
      </c>
    </row>
    <row r="324" spans="2:6" x14ac:dyDescent="0.25">
      <c r="B324" s="1">
        <v>318</v>
      </c>
      <c r="C324" s="1">
        <f t="shared" si="16"/>
        <v>9.5850626383843413E-6</v>
      </c>
      <c r="D324" s="1">
        <f t="shared" si="16"/>
        <v>2.9675116527505703E-8</v>
      </c>
      <c r="E324" s="1">
        <f t="shared" si="16"/>
        <v>9.1873425781751396E-11</v>
      </c>
      <c r="F324" s="1">
        <f t="shared" si="16"/>
        <v>2.844378507174966E-13</v>
      </c>
    </row>
    <row r="325" spans="2:6" x14ac:dyDescent="0.25">
      <c r="B325" s="1">
        <v>319</v>
      </c>
      <c r="C325" s="1">
        <f t="shared" si="16"/>
        <v>9.5259868922420365E-6</v>
      </c>
      <c r="D325" s="1">
        <f t="shared" si="16"/>
        <v>2.9401194111858137E-8</v>
      </c>
      <c r="E325" s="1">
        <f t="shared" si="16"/>
        <v>9.0744426271167082E-11</v>
      </c>
      <c r="F325" s="1">
        <f t="shared" si="16"/>
        <v>2.8007538972582435E-13</v>
      </c>
    </row>
    <row r="326" spans="2:6" x14ac:dyDescent="0.25">
      <c r="B326" s="1">
        <v>320</v>
      </c>
      <c r="C326" s="1">
        <f t="shared" ref="C326:F345" si="17">1/(($C$2+$B326)^(C$5+1))</f>
        <v>9.4674556213017744E-6</v>
      </c>
      <c r="D326" s="1">
        <f t="shared" si="17"/>
        <v>2.9130632680928539E-8</v>
      </c>
      <c r="E326" s="1">
        <f t="shared" si="17"/>
        <v>8.9632715941318575E-11</v>
      </c>
      <c r="F326" s="1">
        <f t="shared" si="17"/>
        <v>2.7579297212713411E-13</v>
      </c>
    </row>
    <row r="327" spans="2:6" x14ac:dyDescent="0.25">
      <c r="B327" s="1">
        <v>321</v>
      </c>
      <c r="C327" s="1">
        <f t="shared" si="17"/>
        <v>9.4094621551432116E-6</v>
      </c>
      <c r="D327" s="1">
        <f t="shared" si="17"/>
        <v>2.8863380843997582E-8</v>
      </c>
      <c r="E327" s="1">
        <f t="shared" si="17"/>
        <v>8.8537978049072342E-11</v>
      </c>
      <c r="F327" s="1">
        <f t="shared" si="17"/>
        <v>2.7158888972108079E-13</v>
      </c>
    </row>
    <row r="328" spans="2:6" x14ac:dyDescent="0.25">
      <c r="B328" s="1">
        <v>322</v>
      </c>
      <c r="C328" s="1">
        <f t="shared" si="17"/>
        <v>9.3519999251840002E-6</v>
      </c>
      <c r="D328" s="1">
        <f t="shared" si="17"/>
        <v>2.8599388150409789E-8</v>
      </c>
      <c r="E328" s="1">
        <f t="shared" si="17"/>
        <v>8.7459902600641559E-11</v>
      </c>
      <c r="F328" s="1">
        <f t="shared" si="17"/>
        <v>2.6746147584294051E-13</v>
      </c>
    </row>
    <row r="329" spans="2:6" x14ac:dyDescent="0.25">
      <c r="B329" s="1">
        <v>323</v>
      </c>
      <c r="C329" s="1">
        <f t="shared" si="17"/>
        <v>9.2950624628197506E-6</v>
      </c>
      <c r="D329" s="1">
        <f t="shared" si="17"/>
        <v>2.8338605069572407E-8</v>
      </c>
      <c r="E329" s="1">
        <f t="shared" si="17"/>
        <v>8.6398186187720762E-11</v>
      </c>
      <c r="F329" s="1">
        <f t="shared" si="17"/>
        <v>2.6340910423085599E-13</v>
      </c>
    </row>
    <row r="330" spans="2:6" x14ac:dyDescent="0.25">
      <c r="B330" s="1">
        <v>324</v>
      </c>
      <c r="C330" s="1">
        <f t="shared" si="17"/>
        <v>9.2386433976034954E-6</v>
      </c>
      <c r="D330" s="1">
        <f t="shared" si="17"/>
        <v>2.8080982971439197E-8</v>
      </c>
      <c r="E330" s="1">
        <f t="shared" si="17"/>
        <v>8.5352531828082668E-11</v>
      </c>
      <c r="F330" s="1">
        <f t="shared" si="17"/>
        <v>2.5943018792730295E-13</v>
      </c>
    </row>
    <row r="331" spans="2:6" x14ac:dyDescent="0.25">
      <c r="B331" s="1">
        <v>325</v>
      </c>
      <c r="C331" s="1">
        <f t="shared" si="17"/>
        <v>9.1827364554637285E-6</v>
      </c>
      <c r="D331" s="1">
        <f t="shared" si="17"/>
        <v>2.7826474107465842E-8</v>
      </c>
      <c r="E331" s="1">
        <f t="shared" si="17"/>
        <v>8.432264881050256E-11</v>
      </c>
      <c r="F331" s="1">
        <f t="shared" si="17"/>
        <v>2.5552317821364411E-13</v>
      </c>
    </row>
    <row r="332" spans="2:6" x14ac:dyDescent="0.25">
      <c r="B332" s="1">
        <v>326</v>
      </c>
      <c r="C332" s="1">
        <f t="shared" si="17"/>
        <v>9.1273354569600489E-6</v>
      </c>
      <c r="D332" s="1">
        <f t="shared" si="17"/>
        <v>2.7575031592024318E-8</v>
      </c>
      <c r="E332" s="1">
        <f t="shared" si="17"/>
        <v>8.3308252543880113E-11</v>
      </c>
      <c r="F332" s="1">
        <f t="shared" si="17"/>
        <v>2.5168656357667709E-13</v>
      </c>
    </row>
    <row r="333" spans="2:6" x14ac:dyDescent="0.25">
      <c r="B333" s="1">
        <v>327</v>
      </c>
      <c r="C333" s="1">
        <f t="shared" si="17"/>
        <v>9.0724343155755545E-6</v>
      </c>
      <c r="D333" s="1">
        <f t="shared" si="17"/>
        <v>2.7326609384263721E-8</v>
      </c>
      <c r="E333" s="1">
        <f t="shared" si="17"/>
        <v>8.2309064410432894E-11</v>
      </c>
      <c r="F333" s="1">
        <f t="shared" si="17"/>
        <v>2.4791886870612315E-13</v>
      </c>
    </row>
    <row r="334" spans="2:6" x14ac:dyDescent="0.25">
      <c r="B334" s="1">
        <v>328</v>
      </c>
      <c r="C334" s="1">
        <f t="shared" si="17"/>
        <v>9.0180270360450547E-6</v>
      </c>
      <c r="D334" s="1">
        <f t="shared" si="17"/>
        <v>2.7081162270405569E-8</v>
      </c>
      <c r="E334" s="1">
        <f t="shared" si="17"/>
        <v>8.1324811622839538E-11</v>
      </c>
      <c r="F334" s="1">
        <f t="shared" si="17"/>
        <v>2.4421865352204066E-13</v>
      </c>
    </row>
    <row r="335" spans="2:6" x14ac:dyDescent="0.25">
      <c r="B335" s="1">
        <v>329</v>
      </c>
      <c r="C335" s="1">
        <f t="shared" si="17"/>
        <v>8.9641077127182758E-6</v>
      </c>
      <c r="D335" s="1">
        <f t="shared" si="17"/>
        <v>2.6838645846461904E-8</v>
      </c>
      <c r="E335" s="1">
        <f t="shared" si="17"/>
        <v>8.0355227085215279E-11</v>
      </c>
      <c r="F335" s="1">
        <f t="shared" si="17"/>
        <v>2.4058451223118347E-13</v>
      </c>
    </row>
    <row r="336" spans="2:6" x14ac:dyDescent="0.25">
      <c r="B336" s="1">
        <v>330</v>
      </c>
      <c r="C336" s="1">
        <f t="shared" si="17"/>
        <v>8.910670527957229E-6</v>
      </c>
      <c r="D336" s="1">
        <f t="shared" si="17"/>
        <v>2.6599016501364864E-8</v>
      </c>
      <c r="E336" s="1">
        <f t="shared" si="17"/>
        <v>7.940004925780556E-11</v>
      </c>
      <c r="F336" s="1">
        <f t="shared" si="17"/>
        <v>2.370150724113599E-13</v>
      </c>
    </row>
    <row r="337" spans="2:6" x14ac:dyDescent="0.25">
      <c r="B337" s="1">
        <v>331</v>
      </c>
      <c r="C337" s="1">
        <f t="shared" si="17"/>
        <v>8.8577097505668937E-6</v>
      </c>
      <c r="D337" s="1">
        <f t="shared" si="17"/>
        <v>2.6362231400496708E-8</v>
      </c>
      <c r="E337" s="1">
        <f t="shared" si="17"/>
        <v>7.8459022025287813E-11</v>
      </c>
      <c r="F337" s="1">
        <f t="shared" si="17"/>
        <v>2.3350899412288039E-13</v>
      </c>
    </row>
    <row r="338" spans="2:6" x14ac:dyDescent="0.25">
      <c r="B338" s="1">
        <v>332</v>
      </c>
      <c r="C338" s="1">
        <f t="shared" si="17"/>
        <v>8.8052197342584677E-6</v>
      </c>
      <c r="D338" s="1">
        <f t="shared" si="17"/>
        <v>2.6128248469609698E-8</v>
      </c>
      <c r="E338" s="1">
        <f t="shared" si="17"/>
        <v>7.7531894568574779E-11</v>
      </c>
      <c r="F338" s="1">
        <f t="shared" si="17"/>
        <v>2.3006496904621595E-13</v>
      </c>
    </row>
    <row r="339" spans="2:6" x14ac:dyDescent="0.25">
      <c r="B339" s="1">
        <v>333</v>
      </c>
      <c r="C339" s="1">
        <f t="shared" si="17"/>
        <v>8.7531949161443929E-6</v>
      </c>
      <c r="D339" s="1">
        <f t="shared" si="17"/>
        <v>2.5897026379125421E-8</v>
      </c>
      <c r="E339" s="1">
        <f t="shared" si="17"/>
        <v>7.6618421240016047E-11</v>
      </c>
      <c r="F339" s="1">
        <f t="shared" si="17"/>
        <v>2.2668171964501789E-13</v>
      </c>
    </row>
    <row r="340" spans="2:6" x14ac:dyDescent="0.25">
      <c r="B340" s="1">
        <v>334</v>
      </c>
      <c r="C340" s="1">
        <f t="shared" si="17"/>
        <v>8.7016298152643997E-6</v>
      </c>
      <c r="D340" s="1">
        <f t="shared" si="17"/>
        <v>2.5668524528803536E-8</v>
      </c>
      <c r="E340" s="1">
        <f t="shared" si="17"/>
        <v>7.5718361441898342E-11</v>
      </c>
      <c r="F340" s="1">
        <f t="shared" si="17"/>
        <v>2.2335799835368241E-13</v>
      </c>
    </row>
    <row r="341" spans="2:6" x14ac:dyDescent="0.25">
      <c r="B341" s="1">
        <v>335</v>
      </c>
      <c r="C341" s="1">
        <f t="shared" si="17"/>
        <v>8.6505190311418692E-6</v>
      </c>
      <c r="D341" s="1">
        <f t="shared" si="17"/>
        <v>2.5442703032770202E-8</v>
      </c>
      <c r="E341" s="1">
        <f t="shared" si="17"/>
        <v>7.4831479508147657E-11</v>
      </c>
      <c r="F341" s="1">
        <f t="shared" si="17"/>
        <v>2.2009258678866956E-13</v>
      </c>
    </row>
    <row r="342" spans="2:6" x14ac:dyDescent="0.25">
      <c r="B342" s="1">
        <v>336</v>
      </c>
      <c r="C342" s="1">
        <f t="shared" si="17"/>
        <v>8.5998572423697766E-6</v>
      </c>
      <c r="D342" s="1">
        <f t="shared" si="17"/>
        <v>2.5219522704896706E-8</v>
      </c>
      <c r="E342" s="1">
        <f t="shared" si="17"/>
        <v>7.3957544589139901E-11</v>
      </c>
      <c r="F342" s="1">
        <f t="shared" si="17"/>
        <v>2.1688429498281495E-13</v>
      </c>
    </row>
    <row r="343" spans="2:6" x14ac:dyDescent="0.25">
      <c r="B343" s="1">
        <v>337</v>
      </c>
      <c r="C343" s="1">
        <f t="shared" si="17"/>
        <v>8.5496392052255395E-6</v>
      </c>
      <c r="D343" s="1">
        <f t="shared" si="17"/>
        <v>2.4998945044519122E-8</v>
      </c>
      <c r="E343" s="1">
        <f t="shared" si="17"/>
        <v>7.3096330539529601E-11</v>
      </c>
      <c r="F343" s="1">
        <f t="shared" si="17"/>
        <v>2.1373196064189939E-13</v>
      </c>
    </row>
    <row r="344" spans="2:6" x14ac:dyDescent="0.25">
      <c r="B344" s="1">
        <v>338</v>
      </c>
      <c r="C344" s="1">
        <f t="shared" si="17"/>
        <v>8.4998597523140868E-6</v>
      </c>
      <c r="D344" s="1">
        <f t="shared" si="17"/>
        <v>2.4780932222490048E-8</v>
      </c>
      <c r="E344" s="1">
        <f t="shared" si="17"/>
        <v>7.2247615809008885E-11</v>
      </c>
      <c r="F344" s="1">
        <f t="shared" si="17"/>
        <v>2.1063444842276645E-13</v>
      </c>
    </row>
    <row r="345" spans="2:6" x14ac:dyDescent="0.25">
      <c r="B345" s="1">
        <v>339</v>
      </c>
      <c r="C345" s="1">
        <f t="shared" si="17"/>
        <v>8.4505137912385079E-6</v>
      </c>
      <c r="D345" s="1">
        <f t="shared" si="17"/>
        <v>2.4565447067553801E-8</v>
      </c>
      <c r="E345" s="1">
        <f t="shared" si="17"/>
        <v>7.1411183335912211E-11</v>
      </c>
      <c r="F345" s="1">
        <f t="shared" si="17"/>
        <v>2.0759064923230293E-13</v>
      </c>
    </row>
    <row r="346" spans="2:6" x14ac:dyDescent="0.25">
      <c r="B346" s="1">
        <v>340</v>
      </c>
      <c r="C346" s="1">
        <f t="shared" ref="C346:F365" si="18">1/(($C$2+$B346)^(C$5+1))</f>
        <v>8.4015963032976262E-6</v>
      </c>
      <c r="D346" s="1">
        <f t="shared" si="18"/>
        <v>2.4352453053036598E-8</v>
      </c>
      <c r="E346" s="1">
        <f t="shared" si="18"/>
        <v>7.0586820443584339E-11</v>
      </c>
      <c r="F346" s="1">
        <f t="shared" si="18"/>
        <v>2.0459947954662129E-13</v>
      </c>
    </row>
    <row r="347" spans="2:6" x14ac:dyDescent="0.25">
      <c r="B347" s="1">
        <v>341</v>
      </c>
      <c r="C347" s="1">
        <f t="shared" si="18"/>
        <v>8.3531023422098964E-6</v>
      </c>
      <c r="D347" s="1">
        <f t="shared" si="18"/>
        <v>2.4141914283843634E-8</v>
      </c>
      <c r="E347" s="1">
        <f t="shared" si="18"/>
        <v>6.9774318739432459E-11</v>
      </c>
      <c r="F347" s="1">
        <f t="shared" si="18"/>
        <v>2.0165988074980481E-13</v>
      </c>
    </row>
    <row r="348" spans="2:6" x14ac:dyDescent="0.25">
      <c r="B348" s="1">
        <v>342</v>
      </c>
      <c r="C348" s="1">
        <f t="shared" si="18"/>
        <v>8.3050270328629927E-6</v>
      </c>
      <c r="D348" s="1">
        <f t="shared" si="18"/>
        <v>2.393379548375502E-8</v>
      </c>
      <c r="E348" s="1">
        <f t="shared" si="18"/>
        <v>6.8973474016585072E-11</v>
      </c>
      <c r="F348" s="1">
        <f t="shared" si="18"/>
        <v>1.9877081849159962E-13</v>
      </c>
    </row>
    <row r="349" spans="2:6" x14ac:dyDescent="0.25">
      <c r="B349" s="1">
        <v>343</v>
      </c>
      <c r="C349" s="1">
        <f t="shared" si="18"/>
        <v>8.2573655700885194E-6</v>
      </c>
      <c r="D349" s="1">
        <f t="shared" si="18"/>
        <v>2.3728061983012985E-8</v>
      </c>
      <c r="E349" s="1">
        <f t="shared" si="18"/>
        <v>6.8184086158083286E-11</v>
      </c>
      <c r="F349" s="1">
        <f t="shared" si="18"/>
        <v>1.9593128206345773E-13</v>
      </c>
    </row>
    <row r="350" spans="2:6" x14ac:dyDescent="0.25">
      <c r="B350" s="1">
        <v>344</v>
      </c>
      <c r="C350" s="1">
        <f t="shared" si="18"/>
        <v>8.2101132174612691E-6</v>
      </c>
      <c r="D350" s="1">
        <f t="shared" si="18"/>
        <v>2.3524679706192747E-8</v>
      </c>
      <c r="E350" s="1">
        <f t="shared" si="18"/>
        <v>6.7405959043532231E-11</v>
      </c>
      <c r="F350" s="1">
        <f t="shared" si="18"/>
        <v>1.9314028379235595E-13</v>
      </c>
    </row>
    <row r="351" spans="2:6" x14ac:dyDescent="0.25">
      <c r="B351" s="1">
        <v>345</v>
      </c>
      <c r="C351" s="1">
        <f t="shared" si="18"/>
        <v>8.1632653061224483E-6</v>
      </c>
      <c r="D351" s="1">
        <f t="shared" si="18"/>
        <v>2.3323615160349856E-8</v>
      </c>
      <c r="E351" s="1">
        <f t="shared" si="18"/>
        <v>6.6638900458142435E-11</v>
      </c>
      <c r="F351" s="1">
        <f t="shared" si="18"/>
        <v>1.9039685845183554E-13</v>
      </c>
    </row>
    <row r="352" spans="2:6" x14ac:dyDescent="0.25">
      <c r="B352" s="1">
        <v>346</v>
      </c>
      <c r="C352" s="1">
        <f t="shared" si="18"/>
        <v>8.1168172336263505E-6</v>
      </c>
      <c r="D352" s="1">
        <f t="shared" si="18"/>
        <v>2.3124835423436896E-8</v>
      </c>
      <c r="E352" s="1">
        <f t="shared" si="18"/>
        <v>6.5882722004093721E-11</v>
      </c>
      <c r="F352" s="1">
        <f t="shared" si="18"/>
        <v>1.877000626897257E-13</v>
      </c>
    </row>
    <row r="353" spans="2:6" x14ac:dyDescent="0.25">
      <c r="B353" s="1">
        <v>347</v>
      </c>
      <c r="C353" s="1">
        <f t="shared" si="18"/>
        <v>8.0707644628099176E-6</v>
      </c>
      <c r="D353" s="1">
        <f t="shared" si="18"/>
        <v>2.2928308132982721E-8</v>
      </c>
      <c r="E353" s="1">
        <f t="shared" si="18"/>
        <v>6.5137239014155448E-11</v>
      </c>
      <c r="F353" s="1">
        <f t="shared" si="18"/>
        <v>1.8504897447203253E-13</v>
      </c>
    </row>
    <row r="354" spans="2:6" x14ac:dyDescent="0.25">
      <c r="B354" s="1">
        <v>348</v>
      </c>
      <c r="C354" s="1">
        <f t="shared" si="18"/>
        <v>8.0251025206847011E-6</v>
      </c>
      <c r="D354" s="1">
        <f t="shared" si="18"/>
        <v>2.2734001475027483E-8</v>
      </c>
      <c r="E354" s="1">
        <f t="shared" si="18"/>
        <v>6.4402270467499952E-11</v>
      </c>
      <c r="F354" s="1">
        <f t="shared" si="18"/>
        <v>1.8244269254249278E-13</v>
      </c>
    </row>
    <row r="355" spans="2:6" x14ac:dyDescent="0.25">
      <c r="B355" s="1">
        <v>349</v>
      </c>
      <c r="C355" s="1">
        <f t="shared" si="18"/>
        <v>7.9798269973506977E-6</v>
      </c>
      <c r="D355" s="1">
        <f t="shared" si="18"/>
        <v>2.2541884173307054E-8</v>
      </c>
      <c r="E355" s="1">
        <f t="shared" si="18"/>
        <v>6.367763890764705E-11</v>
      </c>
      <c r="F355" s="1">
        <f t="shared" si="18"/>
        <v>1.7988033589730803E-13</v>
      </c>
    </row>
    <row r="356" spans="2:6" x14ac:dyDescent="0.25">
      <c r="B356" s="1">
        <v>350</v>
      </c>
      <c r="C356" s="1">
        <f t="shared" si="18"/>
        <v>7.9349335449315615E-6</v>
      </c>
      <c r="D356" s="1">
        <f t="shared" si="18"/>
        <v>2.2351925478680454E-8</v>
      </c>
      <c r="E356" s="1">
        <f t="shared" si="18"/>
        <v>6.296317036248015E-11</v>
      </c>
      <c r="F356" s="1">
        <f t="shared" si="18"/>
        <v>1.7736104327459199E-13</v>
      </c>
    </row>
    <row r="357" spans="2:6" x14ac:dyDescent="0.25">
      <c r="B357" s="1">
        <v>351</v>
      </c>
      <c r="C357" s="1">
        <f t="shared" si="18"/>
        <v>7.8904178765307406E-6</v>
      </c>
      <c r="D357" s="1">
        <f t="shared" si="18"/>
        <v>2.2164095158794216E-8</v>
      </c>
      <c r="E357" s="1">
        <f t="shared" si="18"/>
        <v>6.2258694266275884E-11</v>
      </c>
      <c r="F357" s="1">
        <f t="shared" si="18"/>
        <v>1.7488397265807834E-13</v>
      </c>
    </row>
    <row r="358" spans="2:6" x14ac:dyDescent="0.25">
      <c r="B358" s="1">
        <v>352</v>
      </c>
      <c r="C358" s="1">
        <f t="shared" si="18"/>
        <v>7.8462757652080447E-6</v>
      </c>
      <c r="D358" s="1">
        <f t="shared" si="18"/>
        <v>2.1978363487977716E-8</v>
      </c>
      <c r="E358" s="1">
        <f t="shared" si="18"/>
        <v>6.1564043383691081E-11</v>
      </c>
      <c r="F358" s="1">
        <f t="shared" si="18"/>
        <v>1.7244830079465288E-13</v>
      </c>
    </row>
    <row r="359" spans="2:6" x14ac:dyDescent="0.25">
      <c r="B359" s="1">
        <v>353</v>
      </c>
      <c r="C359" s="1">
        <f t="shared" si="18"/>
        <v>7.8025030429761869E-6</v>
      </c>
      <c r="D359" s="1">
        <f t="shared" si="18"/>
        <v>2.1794701237363651E-8</v>
      </c>
      <c r="E359" s="1">
        <f t="shared" si="18"/>
        <v>6.0879053735652655E-11</v>
      </c>
      <c r="F359" s="1">
        <f t="shared" si="18"/>
        <v>1.7005322272528675E-13</v>
      </c>
    </row>
    <row r="360" spans="2:6" x14ac:dyDescent="0.25">
      <c r="B360" s="1">
        <v>354</v>
      </c>
      <c r="C360" s="1">
        <f t="shared" si="18"/>
        <v>7.759095599816886E-6</v>
      </c>
      <c r="D360" s="1">
        <f t="shared" si="18"/>
        <v>2.1613079665228093E-8</v>
      </c>
      <c r="E360" s="1">
        <f t="shared" si="18"/>
        <v>6.0203564527097748E-11</v>
      </c>
      <c r="F360" s="1">
        <f t="shared" si="18"/>
        <v>1.676979513289631E-13</v>
      </c>
    </row>
    <row r="361" spans="2:6" x14ac:dyDescent="0.25">
      <c r="B361" s="1">
        <v>355</v>
      </c>
      <c r="C361" s="1">
        <f t="shared" si="18"/>
        <v>7.7160493827160496E-6</v>
      </c>
      <c r="D361" s="1">
        <f t="shared" si="18"/>
        <v>2.1433470507544582E-8</v>
      </c>
      <c r="E361" s="1">
        <f t="shared" si="18"/>
        <v>5.9537418076512725E-11</v>
      </c>
      <c r="F361" s="1">
        <f t="shared" si="18"/>
        <v>1.6538171687920203E-13</v>
      </c>
    </row>
    <row r="362" spans="2:6" x14ac:dyDescent="0.25">
      <c r="B362" s="1">
        <v>356</v>
      </c>
      <c r="C362" s="1">
        <f t="shared" si="18"/>
        <v>7.673360394717659E-6</v>
      </c>
      <c r="D362" s="1">
        <f t="shared" si="18"/>
        <v>2.1255845968746978E-8</v>
      </c>
      <c r="E362" s="1">
        <f t="shared" si="18"/>
        <v>5.8880459747221542E-11</v>
      </c>
      <c r="F362" s="1">
        <f t="shared" si="18"/>
        <v>1.6310376661280207E-13</v>
      </c>
    </row>
    <row r="363" spans="2:6" x14ac:dyDescent="0.25">
      <c r="B363" s="1">
        <v>357</v>
      </c>
      <c r="C363" s="1">
        <f t="shared" si="18"/>
        <v>7.6310246939959091E-6</v>
      </c>
      <c r="D363" s="1">
        <f t="shared" si="18"/>
        <v>2.1080178712695882E-8</v>
      </c>
      <c r="E363" s="1">
        <f t="shared" si="18"/>
        <v>5.823253788037537E-11</v>
      </c>
      <c r="F363" s="1">
        <f t="shared" si="18"/>
        <v>1.6086336431042919E-13</v>
      </c>
    </row>
    <row r="364" spans="2:6" x14ac:dyDescent="0.25">
      <c r="B364" s="1">
        <v>358</v>
      </c>
      <c r="C364" s="1">
        <f t="shared" si="18"/>
        <v>7.5890383929452295E-6</v>
      </c>
      <c r="D364" s="1">
        <f t="shared" si="18"/>
        <v>2.0906441853843609E-8</v>
      </c>
      <c r="E364" s="1">
        <f t="shared" si="18"/>
        <v>5.7593503729596718E-11</v>
      </c>
      <c r="F364" s="1">
        <f t="shared" si="18"/>
        <v>1.586597898886962E-13</v>
      </c>
    </row>
    <row r="365" spans="2:6" x14ac:dyDescent="0.25">
      <c r="B365" s="1">
        <v>359</v>
      </c>
      <c r="C365" s="1">
        <f t="shared" si="18"/>
        <v>7.547397657287767E-6</v>
      </c>
      <c r="D365" s="1">
        <f t="shared" si="18"/>
        <v>2.0734608948592768E-8</v>
      </c>
      <c r="E365" s="1">
        <f t="shared" si="18"/>
        <v>5.6963211397232876E-11</v>
      </c>
      <c r="F365" s="1">
        <f t="shared" si="18"/>
        <v>1.5649233900338701E-13</v>
      </c>
    </row>
    <row r="366" spans="2:6" x14ac:dyDescent="0.25">
      <c r="B366" s="1">
        <v>360</v>
      </c>
      <c r="C366" s="1">
        <f t="shared" ref="C366:F385" si="19">1/(($C$2+$B366)^(C$5+1))</f>
        <v>7.5060987051979735E-6</v>
      </c>
      <c r="D366" s="1">
        <f t="shared" si="19"/>
        <v>2.0564653986843763E-8</v>
      </c>
      <c r="E366" s="1">
        <f t="shared" si="19"/>
        <v>5.6341517772174691E-11</v>
      </c>
      <c r="F366" s="1">
        <f t="shared" si="19"/>
        <v>1.5436032266349232E-13</v>
      </c>
    </row>
    <row r="367" spans="2:6" x14ac:dyDescent="0.25">
      <c r="B367" s="1">
        <v>361</v>
      </c>
      <c r="C367" s="1">
        <f t="shared" si="19"/>
        <v>7.4651378064439071E-6</v>
      </c>
      <c r="D367" s="1">
        <f t="shared" si="19"/>
        <v>2.0396551383726522E-8</v>
      </c>
      <c r="E367" s="1">
        <f t="shared" si="19"/>
        <v>5.5728282469198145E-11</v>
      </c>
      <c r="F367" s="1">
        <f t="shared" si="19"/>
        <v>1.5226306685573265E-13</v>
      </c>
    </row>
    <row r="368" spans="2:6" x14ac:dyDescent="0.25">
      <c r="B368" s="1">
        <v>362</v>
      </c>
      <c r="C368" s="1">
        <f t="shared" si="19"/>
        <v>7.4245112815448925E-6</v>
      </c>
      <c r="D368" s="1">
        <f t="shared" si="19"/>
        <v>2.0230275971511968E-8</v>
      </c>
      <c r="E368" s="1">
        <f t="shared" si="19"/>
        <v>5.5123367769787382E-11</v>
      </c>
      <c r="F368" s="1">
        <f t="shared" si="19"/>
        <v>1.5019991217925716E-13</v>
      </c>
    </row>
    <row r="369" spans="2:6" x14ac:dyDescent="0.25">
      <c r="B369" s="1">
        <v>363</v>
      </c>
      <c r="C369" s="1">
        <f t="shared" si="19"/>
        <v>7.3842155009451798E-6</v>
      </c>
      <c r="D369" s="1">
        <f t="shared" si="19"/>
        <v>2.0065802991698858E-8</v>
      </c>
      <c r="E369" s="1">
        <f t="shared" si="19"/>
        <v>5.4526638564399067E-11</v>
      </c>
      <c r="F369" s="1">
        <f t="shared" si="19"/>
        <v>1.4817021349021487E-13</v>
      </c>
    </row>
    <row r="370" spans="2:6" x14ac:dyDescent="0.25">
      <c r="B370" s="1">
        <v>364</v>
      </c>
      <c r="C370" s="1">
        <f t="shared" si="19"/>
        <v>7.3442468842032593E-6</v>
      </c>
      <c r="D370" s="1">
        <f t="shared" si="19"/>
        <v>1.9903108087271705E-8</v>
      </c>
      <c r="E370" s="1">
        <f t="shared" si="19"/>
        <v>5.3937962296129286E-11</v>
      </c>
      <c r="F370" s="1">
        <f t="shared" si="19"/>
        <v>1.4617333955590592E-13</v>
      </c>
    </row>
    <row r="371" spans="2:6" x14ac:dyDescent="0.25">
      <c r="B371" s="1">
        <v>365</v>
      </c>
      <c r="C371" s="1">
        <f t="shared" si="19"/>
        <v>7.3046018991964936E-6</v>
      </c>
      <c r="D371" s="1">
        <f t="shared" si="19"/>
        <v>1.9742167295125657E-8</v>
      </c>
      <c r="E371" s="1">
        <f t="shared" si="19"/>
        <v>5.3357208905745026E-11</v>
      </c>
      <c r="F371" s="1">
        <f t="shared" si="19"/>
        <v>1.4420867271822979E-13</v>
      </c>
    </row>
    <row r="372" spans="2:6" x14ac:dyDescent="0.25">
      <c r="B372" s="1">
        <v>366</v>
      </c>
      <c r="C372" s="1">
        <f t="shared" si="19"/>
        <v>7.2652770613407345E-6</v>
      </c>
      <c r="D372" s="1">
        <f t="shared" si="19"/>
        <v>1.9582957038654269E-8</v>
      </c>
      <c r="E372" s="1">
        <f t="shared" si="19"/>
        <v>5.2784250778043856E-11</v>
      </c>
      <c r="F372" s="1">
        <f t="shared" si="19"/>
        <v>1.4227560856615594E-13</v>
      </c>
    </row>
    <row r="373" spans="2:6" x14ac:dyDescent="0.25">
      <c r="B373" s="1">
        <v>367</v>
      </c>
      <c r="C373" s="1">
        <f t="shared" si="19"/>
        <v>7.2262689328246036E-6</v>
      </c>
      <c r="D373" s="1">
        <f t="shared" si="19"/>
        <v>1.9425454120496246E-8</v>
      </c>
      <c r="E373" s="1">
        <f t="shared" si="19"/>
        <v>5.2218962689506038E-11</v>
      </c>
      <c r="F373" s="1">
        <f t="shared" si="19"/>
        <v>1.4037355561695171E-13</v>
      </c>
    </row>
    <row r="374" spans="2:6" x14ac:dyDescent="0.25">
      <c r="B374" s="1">
        <v>368</v>
      </c>
      <c r="C374" s="1">
        <f t="shared" si="19"/>
        <v>7.1875741218581317E-6</v>
      </c>
      <c r="D374" s="1">
        <f t="shared" si="19"/>
        <v>1.9269635715437349E-8</v>
      </c>
      <c r="E374" s="1">
        <f t="shared" si="19"/>
        <v>5.1661221757204693E-11</v>
      </c>
      <c r="F374" s="1">
        <f t="shared" si="19"/>
        <v>1.385019350059107E-13</v>
      </c>
    </row>
    <row r="375" spans="2:6" x14ac:dyDescent="0.25">
      <c r="B375" s="1">
        <v>369</v>
      </c>
      <c r="C375" s="1">
        <f t="shared" si="19"/>
        <v>7.1491892819354281E-6</v>
      </c>
      <c r="D375" s="1">
        <f t="shared" si="19"/>
        <v>1.9115479363463714E-8</v>
      </c>
      <c r="E375" s="1">
        <f t="shared" si="19"/>
        <v>5.1110907388940407E-11</v>
      </c>
      <c r="F375" s="1">
        <f t="shared" si="19"/>
        <v>1.3666018018433265E-13</v>
      </c>
    </row>
    <row r="376" spans="2:6" x14ac:dyDescent="0.25">
      <c r="B376" s="1">
        <v>370</v>
      </c>
      <c r="C376" s="1">
        <f t="shared" si="19"/>
        <v>7.111111111111111E-6</v>
      </c>
      <c r="D376" s="1">
        <f t="shared" si="19"/>
        <v>1.8962962962962962E-8</v>
      </c>
      <c r="E376" s="1">
        <f t="shared" si="19"/>
        <v>5.05679012345679E-11</v>
      </c>
      <c r="F376" s="1">
        <f t="shared" si="19"/>
        <v>1.348477366255144E-13</v>
      </c>
    </row>
    <row r="377" spans="2:6" x14ac:dyDescent="0.25">
      <c r="B377" s="1">
        <v>371</v>
      </c>
      <c r="C377" s="1">
        <f t="shared" si="19"/>
        <v>7.0733363512901765E-6</v>
      </c>
      <c r="D377" s="1">
        <f t="shared" si="19"/>
        <v>1.8812064764069618E-8</v>
      </c>
      <c r="E377" s="1">
        <f t="shared" si="19"/>
        <v>5.0032087138483027E-11</v>
      </c>
      <c r="F377" s="1">
        <f t="shared" si="19"/>
        <v>1.330640615385187E-13</v>
      </c>
    </row>
    <row r="378" spans="2:6" x14ac:dyDescent="0.25">
      <c r="B378" s="1">
        <v>372</v>
      </c>
      <c r="C378" s="1">
        <f t="shared" si="19"/>
        <v>7.0358617875310459E-6</v>
      </c>
      <c r="D378" s="1">
        <f t="shared" si="19"/>
        <v>1.8662763362151316E-8</v>
      </c>
      <c r="E378" s="1">
        <f t="shared" si="19"/>
        <v>4.9503351093239565E-11</v>
      </c>
      <c r="F378" s="1">
        <f t="shared" si="19"/>
        <v>1.3130862358949485E-13</v>
      </c>
    </row>
    <row r="379" spans="2:6" x14ac:dyDescent="0.25">
      <c r="B379" s="1">
        <v>373</v>
      </c>
      <c r="C379" s="1">
        <f t="shared" si="19"/>
        <v>6.9986842473614964E-6</v>
      </c>
      <c r="D379" s="1">
        <f t="shared" si="19"/>
        <v>1.8515037691432528E-8</v>
      </c>
      <c r="E379" s="1">
        <f t="shared" si="19"/>
        <v>4.8981581194265949E-11</v>
      </c>
      <c r="F379" s="1">
        <f t="shared" si="19"/>
        <v>1.295809026303332E-13</v>
      </c>
    </row>
    <row r="380" spans="2:6" x14ac:dyDescent="0.25">
      <c r="B380" s="1">
        <v>374</v>
      </c>
      <c r="C380" s="1">
        <f t="shared" si="19"/>
        <v>6.961800600107212E-6</v>
      </c>
      <c r="D380" s="1">
        <f t="shared" si="19"/>
        <v>1.8368867018752536E-8</v>
      </c>
      <c r="E380" s="1">
        <f t="shared" si="19"/>
        <v>4.8466667595653131E-11</v>
      </c>
      <c r="F380" s="1">
        <f t="shared" si="19"/>
        <v>1.2788038943444098E-13</v>
      </c>
    </row>
    <row r="381" spans="2:6" x14ac:dyDescent="0.25">
      <c r="B381" s="1">
        <v>375</v>
      </c>
      <c r="C381" s="1">
        <f t="shared" si="19"/>
        <v>6.9252077562326867E-6</v>
      </c>
      <c r="D381" s="1">
        <f t="shared" si="19"/>
        <v>1.8224230937454438E-8</v>
      </c>
      <c r="E381" s="1">
        <f t="shared" si="19"/>
        <v>4.7958502466985367E-11</v>
      </c>
      <c r="F381" s="1">
        <f t="shared" si="19"/>
        <v>1.2620658543943518E-13</v>
      </c>
    </row>
    <row r="382" spans="2:6" x14ac:dyDescent="0.25">
      <c r="B382" s="1">
        <v>376</v>
      </c>
      <c r="C382" s="1">
        <f t="shared" si="19"/>
        <v>6.8889026666942226E-6</v>
      </c>
      <c r="D382" s="1">
        <f t="shared" si="19"/>
        <v>1.8081109361402158E-8</v>
      </c>
      <c r="E382" s="1">
        <f t="shared" si="19"/>
        <v>4.7456979951186765E-11</v>
      </c>
      <c r="F382" s="1">
        <f t="shared" si="19"/>
        <v>1.245590024965532E-13</v>
      </c>
    </row>
    <row r="383" spans="2:6" x14ac:dyDescent="0.25">
      <c r="B383" s="1">
        <v>377</v>
      </c>
      <c r="C383" s="1">
        <f t="shared" si="19"/>
        <v>6.8528823223047617E-6</v>
      </c>
      <c r="D383" s="1">
        <f t="shared" si="19"/>
        <v>1.7939482519122413E-8</v>
      </c>
      <c r="E383" s="1">
        <f t="shared" si="19"/>
        <v>4.6961996123357096E-11</v>
      </c>
      <c r="F383" s="1">
        <f t="shared" si="19"/>
        <v>1.2293716262658926E-13</v>
      </c>
    </row>
    <row r="384" spans="2:6" x14ac:dyDescent="0.25">
      <c r="B384" s="1">
        <v>378</v>
      </c>
      <c r="C384" s="1">
        <f t="shared" si="19"/>
        <v>6.8171437531103219E-6</v>
      </c>
      <c r="D384" s="1">
        <f t="shared" si="19"/>
        <v>1.7799330948068727E-8</v>
      </c>
      <c r="E384" s="1">
        <f t="shared" si="19"/>
        <v>4.6473448950571082E-11</v>
      </c>
      <c r="F384" s="1">
        <f t="shared" si="19"/>
        <v>1.2134059778216993E-13</v>
      </c>
    </row>
    <row r="385" spans="2:6" x14ac:dyDescent="0.25">
      <c r="B385" s="1">
        <v>379</v>
      </c>
      <c r="C385" s="1">
        <f t="shared" si="19"/>
        <v>6.7816840277777774E-6</v>
      </c>
      <c r="D385" s="1">
        <f t="shared" si="19"/>
        <v>1.7660635489004629E-8</v>
      </c>
      <c r="E385" s="1">
        <f t="shared" si="19"/>
        <v>4.599123825261622E-11</v>
      </c>
      <c r="F385" s="1">
        <f t="shared" si="19"/>
        <v>1.1976884961618809E-13</v>
      </c>
    </row>
    <row r="386" spans="2:6" x14ac:dyDescent="0.25">
      <c r="B386" s="1">
        <v>380</v>
      </c>
      <c r="C386" s="1">
        <f t="shared" ref="C386:F405" si="20">1/(($C$2+$B386)^(C$5+1))</f>
        <v>6.7465002529937596E-6</v>
      </c>
      <c r="D386" s="1">
        <f t="shared" si="20"/>
        <v>1.7523377280503271E-8</v>
      </c>
      <c r="E386" s="1">
        <f t="shared" si="20"/>
        <v>4.5515265663644862E-11</v>
      </c>
      <c r="F386" s="1">
        <f t="shared" si="20"/>
        <v>1.1822146925622041E-13</v>
      </c>
    </row>
    <row r="387" spans="2:6" x14ac:dyDescent="0.25">
      <c r="B387" s="1">
        <v>381</v>
      </c>
      <c r="C387" s="1">
        <f t="shared" si="20"/>
        <v>6.7115895728744397E-6</v>
      </c>
      <c r="D387" s="1">
        <f t="shared" si="20"/>
        <v>1.7387537753560725E-8</v>
      </c>
      <c r="E387" s="1">
        <f t="shared" si="20"/>
        <v>4.5045434594716904E-11</v>
      </c>
      <c r="F387" s="1">
        <f t="shared" si="20"/>
        <v>1.1669801708475882E-13</v>
      </c>
    </row>
    <row r="388" spans="2:6" x14ac:dyDescent="0.25">
      <c r="B388" s="1">
        <v>382</v>
      </c>
      <c r="C388" s="1">
        <f t="shared" si="20"/>
        <v>6.6769491683859811E-6</v>
      </c>
      <c r="D388" s="1">
        <f t="shared" si="20"/>
        <v>1.7253098626320365E-8</v>
      </c>
      <c r="E388" s="1">
        <f t="shared" si="20"/>
        <v>4.4581650197210242E-11</v>
      </c>
      <c r="F388" s="1">
        <f t="shared" si="20"/>
        <v>1.1519806252509107E-13</v>
      </c>
    </row>
    <row r="389" spans="2:6" x14ac:dyDescent="0.25">
      <c r="B389" s="1">
        <v>383</v>
      </c>
      <c r="C389" s="1">
        <f t="shared" si="20"/>
        <v>6.6425762567754282E-6</v>
      </c>
      <c r="D389" s="1">
        <f t="shared" si="20"/>
        <v>1.7120041898905742E-8</v>
      </c>
      <c r="E389" s="1">
        <f t="shared" si="20"/>
        <v>4.4123819327076655E-11</v>
      </c>
      <c r="F389" s="1">
        <f t="shared" si="20"/>
        <v>1.1372118383267178E-13</v>
      </c>
    </row>
    <row r="390" spans="2:6" x14ac:dyDescent="0.25">
      <c r="B390" s="1">
        <v>384</v>
      </c>
      <c r="C390" s="1">
        <f t="shared" si="20"/>
        <v>6.6084680910118228E-6</v>
      </c>
      <c r="D390" s="1">
        <f t="shared" si="20"/>
        <v>1.6988349848359442E-8</v>
      </c>
      <c r="E390" s="1">
        <f t="shared" si="20"/>
        <v>4.3671850509921445E-11</v>
      </c>
      <c r="F390" s="1">
        <f t="shared" si="20"/>
        <v>1.1226696789182889E-13</v>
      </c>
    </row>
    <row r="391" spans="2:6" x14ac:dyDescent="0.25">
      <c r="B391" s="1">
        <v>385</v>
      </c>
      <c r="C391" s="1">
        <f t="shared" si="20"/>
        <v>6.574621959237344E-6</v>
      </c>
      <c r="D391" s="1">
        <f t="shared" si="20"/>
        <v>1.6858005023685496E-8</v>
      </c>
      <c r="E391" s="1">
        <f t="shared" si="20"/>
        <v>4.3225653906885888E-11</v>
      </c>
      <c r="F391" s="1">
        <f t="shared" si="20"/>
        <v>1.1083501001765613E-13</v>
      </c>
    </row>
    <row r="392" spans="2:6" x14ac:dyDescent="0.25">
      <c r="B392" s="1">
        <v>386</v>
      </c>
      <c r="C392" s="1">
        <f t="shared" si="20"/>
        <v>6.5410351842282562E-6</v>
      </c>
      <c r="D392" s="1">
        <f t="shared" si="20"/>
        <v>1.6728990240992981E-8</v>
      </c>
      <c r="E392" s="1">
        <f t="shared" si="20"/>
        <v>4.2785141281311972E-11</v>
      </c>
      <c r="F392" s="1">
        <f t="shared" si="20"/>
        <v>1.0942491376294623E-13</v>
      </c>
    </row>
    <row r="393" spans="2:6" x14ac:dyDescent="0.25">
      <c r="B393" s="1">
        <v>387</v>
      </c>
      <c r="C393" s="1">
        <f t="shared" si="20"/>
        <v>6.507705122865473E-6</v>
      </c>
      <c r="D393" s="1">
        <f t="shared" si="20"/>
        <v>1.6601288578738451E-8</v>
      </c>
      <c r="E393" s="1">
        <f t="shared" si="20"/>
        <v>4.2350225966169517E-11</v>
      </c>
      <c r="F393" s="1">
        <f t="shared" si="20"/>
        <v>1.0803629073002427E-13</v>
      </c>
    </row>
    <row r="394" spans="2:6" x14ac:dyDescent="0.25">
      <c r="B394" s="1">
        <v>388</v>
      </c>
      <c r="C394" s="1">
        <f t="shared" si="20"/>
        <v>6.4746291656145398E-6</v>
      </c>
      <c r="D394" s="1">
        <f t="shared" si="20"/>
        <v>1.6474883373064987E-8</v>
      </c>
      <c r="E394" s="1">
        <f t="shared" si="20"/>
        <v>4.1920822832226426E-11</v>
      </c>
      <c r="F394" s="1">
        <f t="shared" si="20"/>
        <v>1.066687603873446E-13</v>
      </c>
    </row>
    <row r="395" spans="2:6" x14ac:dyDescent="0.25">
      <c r="B395" s="1">
        <v>389</v>
      </c>
      <c r="C395" s="1">
        <f t="shared" si="20"/>
        <v>6.4418047360148418E-6</v>
      </c>
      <c r="D395" s="1">
        <f t="shared" si="20"/>
        <v>1.6349758213235641E-8</v>
      </c>
      <c r="E395" s="1">
        <f t="shared" si="20"/>
        <v>4.1496848256943244E-11</v>
      </c>
      <c r="F395" s="1">
        <f t="shared" si="20"/>
        <v>1.053219498907189E-13</v>
      </c>
    </row>
    <row r="396" spans="2:6" x14ac:dyDescent="0.25">
      <c r="B396" s="1">
        <v>390</v>
      </c>
      <c r="C396" s="1">
        <f t="shared" si="20"/>
        <v>6.4092292901778563E-6</v>
      </c>
      <c r="D396" s="1">
        <f t="shared" si="20"/>
        <v>1.6225896937159128E-8</v>
      </c>
      <c r="E396" s="1">
        <f t="shared" si="20"/>
        <v>4.1078220094073747E-11</v>
      </c>
      <c r="F396" s="1">
        <f t="shared" si="20"/>
        <v>1.0399549390904746E-13</v>
      </c>
    </row>
    <row r="397" spans="2:6" x14ac:dyDescent="0.25">
      <c r="B397" s="1">
        <v>391</v>
      </c>
      <c r="C397" s="1">
        <f t="shared" si="20"/>
        <v>6.3769003162942556E-6</v>
      </c>
      <c r="D397" s="1">
        <f t="shared" si="20"/>
        <v>1.6103283627005696E-8</v>
      </c>
      <c r="E397" s="1">
        <f t="shared" si="20"/>
        <v>4.0664857643953778E-11</v>
      </c>
      <c r="F397" s="1">
        <f t="shared" si="20"/>
        <v>1.0268903445442874E-13</v>
      </c>
    </row>
    <row r="398" spans="2:6" x14ac:dyDescent="0.25">
      <c r="B398" s="1">
        <v>392</v>
      </c>
      <c r="C398" s="1">
        <f t="shared" si="20"/>
        <v>6.3448153341496993E-6</v>
      </c>
      <c r="D398" s="1">
        <f t="shared" si="20"/>
        <v>1.5981902604911083E-8</v>
      </c>
      <c r="E398" s="1">
        <f t="shared" si="20"/>
        <v>4.0256681624461161E-11</v>
      </c>
      <c r="F398" s="1">
        <f t="shared" si="20"/>
        <v>1.0140222071652686E-13</v>
      </c>
    </row>
    <row r="399" spans="2:6" x14ac:dyDescent="0.25">
      <c r="B399" s="1">
        <v>393</v>
      </c>
      <c r="C399" s="1">
        <f t="shared" si="20"/>
        <v>6.3129718946491248E-6</v>
      </c>
      <c r="D399" s="1">
        <f t="shared" si="20"/>
        <v>1.5861738428766644E-8</v>
      </c>
      <c r="E399" s="1">
        <f t="shared" si="20"/>
        <v>3.9853614142629766E-11</v>
      </c>
      <c r="F399" s="1">
        <f t="shared" si="20"/>
        <v>1.0013470890107981E-13</v>
      </c>
    </row>
    <row r="400" spans="2:6" x14ac:dyDescent="0.25">
      <c r="B400" s="1">
        <v>394</v>
      </c>
      <c r="C400" s="1">
        <f t="shared" si="20"/>
        <v>6.2813675793493756E-6</v>
      </c>
      <c r="D400" s="1">
        <f t="shared" si="20"/>
        <v>1.5742775888093675E-8</v>
      </c>
      <c r="E400" s="1">
        <f t="shared" si="20"/>
        <v>3.9455578666901436E-11</v>
      </c>
      <c r="F400" s="1">
        <f t="shared" si="20"/>
        <v>9.8886162072434678E-14</v>
      </c>
    </row>
    <row r="401" spans="2:6" x14ac:dyDescent="0.25">
      <c r="B401" s="1">
        <v>395</v>
      </c>
      <c r="C401" s="1">
        <f t="shared" si="20"/>
        <v>6.2500000000000003E-6</v>
      </c>
      <c r="D401" s="1">
        <f t="shared" si="20"/>
        <v>1.5624999999999999E-8</v>
      </c>
      <c r="E401" s="1">
        <f t="shared" si="20"/>
        <v>3.9062500000000001E-11</v>
      </c>
      <c r="F401" s="1">
        <f t="shared" si="20"/>
        <v>9.7656250000000004E-14</v>
      </c>
    </row>
    <row r="402" spans="2:6" x14ac:dyDescent="0.25">
      <c r="B402" s="1">
        <v>396</v>
      </c>
      <c r="C402" s="1">
        <f t="shared" si="20"/>
        <v>6.2188667980920521E-6</v>
      </c>
      <c r="D402" s="1">
        <f t="shared" si="20"/>
        <v>1.5508396005217087E-8</v>
      </c>
      <c r="E402" s="1">
        <f t="shared" si="20"/>
        <v>3.8674304252411686E-11</v>
      </c>
      <c r="F402" s="1">
        <f t="shared" si="20"/>
        <v>9.6444649008507953E-14</v>
      </c>
    </row>
    <row r="403" spans="2:6" x14ac:dyDescent="0.25">
      <c r="B403" s="1">
        <v>397</v>
      </c>
      <c r="C403" s="1">
        <f t="shared" si="20"/>
        <v>6.1879656444147422E-6</v>
      </c>
      <c r="D403" s="1">
        <f t="shared" si="20"/>
        <v>1.5392949364215778E-8</v>
      </c>
      <c r="E403" s="1">
        <f t="shared" si="20"/>
        <v>3.8290918816457157E-11</v>
      </c>
      <c r="F403" s="1">
        <f t="shared" si="20"/>
        <v>9.5251041831982977E-14</v>
      </c>
    </row>
    <row r="404" spans="2:6" x14ac:dyDescent="0.25">
      <c r="B404" s="1">
        <v>398</v>
      </c>
      <c r="C404" s="1">
        <f t="shared" si="20"/>
        <v>6.1572942386197807E-6</v>
      </c>
      <c r="D404" s="1">
        <f t="shared" si="20"/>
        <v>1.5278645753398961E-8</v>
      </c>
      <c r="E404" s="1">
        <f t="shared" si="20"/>
        <v>3.7912272340940346E-11</v>
      </c>
      <c r="F404" s="1">
        <f t="shared" si="20"/>
        <v>9.4075117471315995E-14</v>
      </c>
    </row>
    <row r="405" spans="2:6" x14ac:dyDescent="0.25">
      <c r="B405" s="1">
        <v>399</v>
      </c>
      <c r="C405" s="1">
        <f t="shared" si="20"/>
        <v>6.1268503087932551E-6</v>
      </c>
      <c r="D405" s="1">
        <f t="shared" si="20"/>
        <v>1.5165471061369445E-8</v>
      </c>
      <c r="E405" s="1">
        <f t="shared" si="20"/>
        <v>3.7538294706360012E-11</v>
      </c>
      <c r="F405" s="1">
        <f t="shared" si="20"/>
        <v>9.2916571055346559E-14</v>
      </c>
    </row>
    <row r="406" spans="2:6" x14ac:dyDescent="0.25">
      <c r="B406" s="1">
        <v>400</v>
      </c>
      <c r="C406" s="1">
        <f t="shared" ref="C406:F425" si="21">1/(($C$2+$B406)^(C$5+1))</f>
        <v>6.0966316110349035E-6</v>
      </c>
      <c r="D406" s="1">
        <f t="shared" si="21"/>
        <v>1.5053411385271366E-8</v>
      </c>
      <c r="E406" s="1">
        <f t="shared" si="21"/>
        <v>3.7168917000670037E-11</v>
      </c>
      <c r="F406" s="1">
        <f t="shared" si="21"/>
        <v>9.1775103705358116E-14</v>
      </c>
    </row>
    <row r="407" spans="2:6" x14ac:dyDescent="0.25">
      <c r="B407" s="1">
        <v>401</v>
      </c>
      <c r="C407" s="1">
        <f t="shared" si="21"/>
        <v>6.0666359290446258E-6</v>
      </c>
      <c r="D407" s="1">
        <f t="shared" si="21"/>
        <v>1.4942453027203513E-8</v>
      </c>
      <c r="E407" s="1">
        <f t="shared" si="21"/>
        <v>3.6804071495575152E-11</v>
      </c>
      <c r="F407" s="1">
        <f t="shared" si="21"/>
        <v>9.0650422402894473E-14</v>
      </c>
    </row>
    <row r="408" spans="2:6" x14ac:dyDescent="0.25">
      <c r="B408" s="1">
        <v>402</v>
      </c>
      <c r="C408" s="1">
        <f t="shared" si="21"/>
        <v>6.0368610737161108E-6</v>
      </c>
      <c r="D408" s="1">
        <f t="shared" si="21"/>
        <v>1.4832582490702975E-8</v>
      </c>
      <c r="E408" s="1">
        <f t="shared" si="21"/>
        <v>3.6443691623348831E-11</v>
      </c>
      <c r="F408" s="1">
        <f t="shared" si="21"/>
        <v>8.9542239860807945E-14</v>
      </c>
    </row>
    <row r="409" spans="2:6" x14ac:dyDescent="0.25">
      <c r="B409" s="1">
        <v>403</v>
      </c>
      <c r="C409" s="1">
        <f t="shared" si="21"/>
        <v>6.0073048827374089E-6</v>
      </c>
      <c r="D409" s="1">
        <f t="shared" si="21"/>
        <v>1.472378647729757E-8</v>
      </c>
      <c r="E409" s="1">
        <f t="shared" si="21"/>
        <v>3.6087711954160713E-11</v>
      </c>
      <c r="F409" s="1">
        <f t="shared" si="21"/>
        <v>8.8450274397452729E-14</v>
      </c>
    </row>
    <row r="410" spans="2:6" x14ac:dyDescent="0.25">
      <c r="B410" s="1">
        <v>404</v>
      </c>
      <c r="C410" s="1">
        <f t="shared" si="21"/>
        <v>5.9779652201983487E-6</v>
      </c>
      <c r="D410" s="1">
        <f t="shared" si="21"/>
        <v>1.4616051883125547E-8</v>
      </c>
      <c r="E410" s="1">
        <f t="shared" si="21"/>
        <v>3.5736068173901091E-11</v>
      </c>
      <c r="F410" s="1">
        <f t="shared" si="21"/>
        <v>8.7374249813939105E-14</v>
      </c>
    </row>
    <row r="411" spans="2:6" x14ac:dyDescent="0.25">
      <c r="B411" s="1">
        <v>405</v>
      </c>
      <c r="C411" s="1">
        <f t="shared" si="21"/>
        <v>5.9488399762046405E-6</v>
      </c>
      <c r="D411" s="1">
        <f t="shared" si="21"/>
        <v>1.4509365795621073E-8</v>
      </c>
      <c r="E411" s="1">
        <f t="shared" si="21"/>
        <v>3.5388697062490423E-11</v>
      </c>
      <c r="F411" s="1">
        <f t="shared" si="21"/>
        <v>8.6313895274366883E-14</v>
      </c>
    </row>
    <row r="412" spans="2:6" x14ac:dyDescent="0.25">
      <c r="B412" s="1">
        <v>406</v>
      </c>
      <c r="C412" s="1">
        <f t="shared" si="21"/>
        <v>5.9199270664985411E-6</v>
      </c>
      <c r="D412" s="1">
        <f t="shared" si="21"/>
        <v>1.4403715490264089E-8</v>
      </c>
      <c r="E412" s="1">
        <f t="shared" si="21"/>
        <v>3.504553647266202E-11</v>
      </c>
      <c r="F412" s="1">
        <f t="shared" si="21"/>
        <v>8.5268945188958686E-14</v>
      </c>
    </row>
    <row r="413" spans="2:6" x14ac:dyDescent="0.25">
      <c r="B413" s="1">
        <v>407</v>
      </c>
      <c r="C413" s="1">
        <f t="shared" si="21"/>
        <v>5.8912244320859647E-6</v>
      </c>
      <c r="D413" s="1">
        <f t="shared" si="21"/>
        <v>1.4299088427393118E-8</v>
      </c>
      <c r="E413" s="1">
        <f t="shared" si="21"/>
        <v>3.4706525309206601E-11</v>
      </c>
      <c r="F413" s="1">
        <f t="shared" si="21"/>
        <v>8.4239139100016014E-14</v>
      </c>
    </row>
    <row r="414" spans="2:6" x14ac:dyDescent="0.25">
      <c r="B414" s="1">
        <v>408</v>
      </c>
      <c r="C414" s="1">
        <f t="shared" si="21"/>
        <v>5.8627300388699E-6</v>
      </c>
      <c r="D414" s="1">
        <f t="shared" si="21"/>
        <v>1.4195472249079662E-8</v>
      </c>
      <c r="E414" s="1">
        <f t="shared" si="21"/>
        <v>3.4371603508667462E-11</v>
      </c>
      <c r="F414" s="1">
        <f t="shared" si="21"/>
        <v>8.3224221570623396E-14</v>
      </c>
    </row>
    <row r="415" spans="2:6" x14ac:dyDescent="0.25">
      <c r="B415" s="1">
        <v>409</v>
      </c>
      <c r="C415" s="1">
        <f t="shared" si="21"/>
        <v>5.8344418772900188E-6</v>
      </c>
      <c r="D415" s="1">
        <f t="shared" si="21"/>
        <v>1.4092854776062846E-8</v>
      </c>
      <c r="E415" s="1">
        <f t="shared" si="21"/>
        <v>3.4040712019475473E-11</v>
      </c>
      <c r="F415" s="1">
        <f t="shared" si="21"/>
        <v>8.2223942076027712E-14</v>
      </c>
    </row>
    <row r="416" spans="2:6" x14ac:dyDescent="0.25">
      <c r="B416" s="1">
        <v>410</v>
      </c>
      <c r="C416" s="1">
        <f t="shared" si="21"/>
        <v>5.8063579619683555E-6</v>
      </c>
      <c r="D416" s="1">
        <f t="shared" si="21"/>
        <v>1.3991224004743025E-8</v>
      </c>
      <c r="E416" s="1">
        <f t="shared" si="21"/>
        <v>3.3713792782513316E-11</v>
      </c>
      <c r="F416" s="1">
        <f t="shared" si="21"/>
        <v>8.1238054897622445E-14</v>
      </c>
    </row>
    <row r="417" spans="2:6" x14ac:dyDescent="0.25">
      <c r="B417" s="1">
        <v>411</v>
      </c>
      <c r="C417" s="1">
        <f t="shared" si="21"/>
        <v>5.7784763313609466E-6</v>
      </c>
      <c r="D417" s="1">
        <f t="shared" si="21"/>
        <v>1.3890568104233045E-8</v>
      </c>
      <c r="E417" s="1">
        <f t="shared" si="21"/>
        <v>3.3390788712098667E-11</v>
      </c>
      <c r="F417" s="1">
        <f t="shared" si="21"/>
        <v>8.0266319019467946E-14</v>
      </c>
    </row>
    <row r="418" spans="2:6" x14ac:dyDescent="0.25">
      <c r="B418" s="1">
        <v>412</v>
      </c>
      <c r="C418" s="1">
        <f t="shared" si="21"/>
        <v>5.7507950474153049E-6</v>
      </c>
      <c r="D418" s="1">
        <f t="shared" si="21"/>
        <v>1.379087541346596E-8</v>
      </c>
      <c r="E418" s="1">
        <f t="shared" si="21"/>
        <v>3.3071643677376401E-11</v>
      </c>
      <c r="F418" s="1">
        <f t="shared" si="21"/>
        <v>7.9308498027281534E-14</v>
      </c>
    </row>
    <row r="419" spans="2:6" x14ac:dyDescent="0.25">
      <c r="B419" s="1">
        <v>413</v>
      </c>
      <c r="C419" s="1">
        <f t="shared" si="21"/>
        <v>5.7233121952336254E-6</v>
      </c>
      <c r="D419" s="1">
        <f t="shared" si="21"/>
        <v>1.3692134438357956E-8</v>
      </c>
      <c r="E419" s="1">
        <f t="shared" si="21"/>
        <v>3.2756302484109944E-11</v>
      </c>
      <c r="F419" s="1">
        <f t="shared" si="21"/>
        <v>7.8364360009832404E-14</v>
      </c>
    </row>
    <row r="420" spans="2:6" x14ac:dyDescent="0.25">
      <c r="B420" s="1">
        <v>414</v>
      </c>
      <c r="C420" s="1">
        <f t="shared" si="21"/>
        <v>5.6960258827416111E-6</v>
      </c>
      <c r="D420" s="1">
        <f t="shared" si="21"/>
        <v>1.3594333849025325E-8</v>
      </c>
      <c r="E420" s="1">
        <f t="shared" si="21"/>
        <v>3.2444710856862352E-11</v>
      </c>
      <c r="F420" s="1">
        <f t="shared" si="21"/>
        <v>7.7433677462678639E-14</v>
      </c>
    </row>
    <row r="421" spans="2:6" x14ac:dyDescent="0.25">
      <c r="B421" s="1">
        <v>415</v>
      </c>
      <c r="C421" s="1">
        <f t="shared" si="21"/>
        <v>5.6689342403628119E-6</v>
      </c>
      <c r="D421" s="1">
        <f t="shared" si="21"/>
        <v>1.3497462477054314E-8</v>
      </c>
      <c r="E421" s="1">
        <f t="shared" si="21"/>
        <v>3.2136815421557892E-11</v>
      </c>
      <c r="F421" s="1">
        <f t="shared" si="21"/>
        <v>7.6516227194185448E-14</v>
      </c>
    </row>
    <row r="422" spans="2:6" x14ac:dyDescent="0.25">
      <c r="B422" s="1">
        <v>416</v>
      </c>
      <c r="C422" s="1">
        <f t="shared" si="21"/>
        <v>5.6420354206983716E-6</v>
      </c>
      <c r="D422" s="1">
        <f t="shared" si="21"/>
        <v>1.3401509312822734E-8</v>
      </c>
      <c r="E422" s="1">
        <f t="shared" si="21"/>
        <v>3.1832563688415043E-11</v>
      </c>
      <c r="F422" s="1">
        <f t="shared" si="21"/>
        <v>7.5611790233764956E-14</v>
      </c>
    </row>
    <row r="423" spans="2:6" x14ac:dyDescent="0.25">
      <c r="B423" s="1">
        <v>417</v>
      </c>
      <c r="C423" s="1">
        <f t="shared" si="21"/>
        <v>5.6153275982120799E-6</v>
      </c>
      <c r="D423" s="1">
        <f t="shared" si="21"/>
        <v>1.3306463502872227E-8</v>
      </c>
      <c r="E423" s="1">
        <f t="shared" si="21"/>
        <v>3.1531904035242244E-11</v>
      </c>
      <c r="F423" s="1">
        <f t="shared" si="21"/>
        <v>7.4720151742280197E-14</v>
      </c>
    </row>
    <row r="424" spans="2:6" x14ac:dyDescent="0.25">
      <c r="B424" s="1">
        <v>418</v>
      </c>
      <c r="C424" s="1">
        <f t="shared" si="21"/>
        <v>5.5888089689206334E-6</v>
      </c>
      <c r="D424" s="1">
        <f t="shared" si="21"/>
        <v>1.3212314347330102E-8</v>
      </c>
      <c r="E424" s="1">
        <f t="shared" si="21"/>
        <v>3.1234785691087715E-11</v>
      </c>
      <c r="F424" s="1">
        <f t="shared" si="21"/>
        <v>7.3841100924557245E-14</v>
      </c>
    </row>
    <row r="425" spans="2:6" x14ac:dyDescent="0.25">
      <c r="B425" s="1">
        <v>419</v>
      </c>
      <c r="C425" s="1">
        <f t="shared" si="21"/>
        <v>5.5624777500889999E-6</v>
      </c>
      <c r="D425" s="1">
        <f t="shared" si="21"/>
        <v>1.3119051297379717E-8</v>
      </c>
      <c r="E425" s="1">
        <f t="shared" si="21"/>
        <v>3.0941158720235182E-11</v>
      </c>
      <c r="F425" s="1">
        <f t="shared" si="21"/>
        <v>7.2974430943950897E-14</v>
      </c>
    </row>
    <row r="426" spans="2:6" x14ac:dyDescent="0.25">
      <c r="B426" s="1">
        <v>420</v>
      </c>
      <c r="C426" s="1">
        <f t="shared" ref="C426:F445" si="22">1/(($C$2+$B426)^(C$5+1))</f>
        <v>5.5363321799307958E-6</v>
      </c>
      <c r="D426" s="1">
        <f t="shared" si="22"/>
        <v>1.3026663952778344E-8</v>
      </c>
      <c r="E426" s="1">
        <f t="shared" si="22"/>
        <v>3.0650974006537278E-11</v>
      </c>
      <c r="F426" s="1">
        <f t="shared" si="22"/>
        <v>7.2119938838911237E-14</v>
      </c>
    </row>
    <row r="427" spans="2:6" x14ac:dyDescent="0.25">
      <c r="B427" s="1">
        <v>421</v>
      </c>
      <c r="C427" s="1">
        <f t="shared" si="22"/>
        <v>5.5103705173135838E-6</v>
      </c>
      <c r="D427" s="1">
        <f t="shared" si="22"/>
        <v>1.2935142059421559E-8</v>
      </c>
      <c r="E427" s="1">
        <f t="shared" si="22"/>
        <v>3.0364183238078778E-11</v>
      </c>
      <c r="F427" s="1">
        <f t="shared" si="22"/>
        <v>7.1277425441499476E-14</v>
      </c>
    </row>
    <row r="428" spans="2:6" x14ac:dyDescent="0.25">
      <c r="B428" s="1">
        <v>422</v>
      </c>
      <c r="C428" s="1">
        <f t="shared" si="22"/>
        <v>5.4845910414689928E-6</v>
      </c>
      <c r="D428" s="1">
        <f t="shared" si="22"/>
        <v>1.2844475506953145E-8</v>
      </c>
      <c r="E428" s="1">
        <f t="shared" si="22"/>
        <v>3.0080738892161932E-11</v>
      </c>
      <c r="F428" s="1">
        <f t="shared" si="22"/>
        <v>7.0446695297803121E-14</v>
      </c>
    </row>
    <row r="429" spans="2:6" x14ac:dyDescent="0.25">
      <c r="B429" s="1">
        <v>423</v>
      </c>
      <c r="C429" s="1">
        <f t="shared" si="22"/>
        <v>5.458992051707573E-6</v>
      </c>
      <c r="D429" s="1">
        <f t="shared" si="22"/>
        <v>1.2754654326419563E-8</v>
      </c>
      <c r="E429" s="1">
        <f t="shared" si="22"/>
        <v>2.9800594220606456E-11</v>
      </c>
      <c r="F429" s="1">
        <f t="shared" si="22"/>
        <v>6.9627556590202001E-14</v>
      </c>
    </row>
    <row r="430" spans="2:6" x14ac:dyDescent="0.25">
      <c r="B430" s="1">
        <v>424</v>
      </c>
      <c r="C430" s="1">
        <f t="shared" si="22"/>
        <v>5.4335718671383006E-6</v>
      </c>
      <c r="D430" s="1">
        <f t="shared" si="22"/>
        <v>1.2665668687968067E-8</v>
      </c>
      <c r="E430" s="1">
        <f t="shared" si="22"/>
        <v>2.9523703235356799E-11</v>
      </c>
      <c r="F430" s="1">
        <f t="shared" si="22"/>
        <v>6.8819821061437766E-14</v>
      </c>
    </row>
    <row r="431" spans="2:6" x14ac:dyDescent="0.25">
      <c r="B431" s="1">
        <v>425</v>
      </c>
      <c r="C431" s="1">
        <f t="shared" si="22"/>
        <v>5.4083288263926444E-6</v>
      </c>
      <c r="D431" s="1">
        <f t="shared" si="22"/>
        <v>1.2577508898587545E-8</v>
      </c>
      <c r="E431" s="1">
        <f t="shared" si="22"/>
        <v>2.9250020694389639E-11</v>
      </c>
      <c r="F431" s="1">
        <f t="shared" si="22"/>
        <v>6.8023303940441022E-14</v>
      </c>
    </row>
    <row r="432" spans="2:6" x14ac:dyDescent="0.25">
      <c r="B432" s="1">
        <v>426</v>
      </c>
      <c r="C432" s="1">
        <f t="shared" si="22"/>
        <v>5.3832612873531039E-6</v>
      </c>
      <c r="D432" s="1">
        <f t="shared" si="22"/>
        <v>1.2490165399891194E-8</v>
      </c>
      <c r="E432" s="1">
        <f t="shared" si="22"/>
        <v>2.89795020879146E-11</v>
      </c>
      <c r="F432" s="1">
        <f t="shared" si="22"/>
        <v>6.7237823869871461E-14</v>
      </c>
    </row>
    <row r="433" spans="2:6" x14ac:dyDescent="0.25">
      <c r="B433" s="1">
        <v>427</v>
      </c>
      <c r="C433" s="1">
        <f t="shared" si="22"/>
        <v>5.358367626886145E-6</v>
      </c>
      <c r="D433" s="1">
        <f t="shared" si="22"/>
        <v>1.2403628765940151E-8</v>
      </c>
      <c r="E433" s="1">
        <f t="shared" si="22"/>
        <v>2.8712103624861462E-11</v>
      </c>
      <c r="F433" s="1">
        <f t="shared" si="22"/>
        <v>6.6463202835327456E-14</v>
      </c>
    </row>
    <row r="434" spans="2:6" x14ac:dyDescent="0.25">
      <c r="B434" s="1">
        <v>428</v>
      </c>
      <c r="C434" s="1">
        <f t="shared" si="22"/>
        <v>5.3336462405794477E-6</v>
      </c>
      <c r="D434" s="1">
        <f t="shared" si="22"/>
        <v>1.2317889701107268E-8</v>
      </c>
      <c r="E434" s="1">
        <f t="shared" si="22"/>
        <v>2.8447782219647273E-11</v>
      </c>
      <c r="F434" s="1">
        <f t="shared" si="22"/>
        <v>6.5699266096183077E-14</v>
      </c>
    </row>
    <row r="435" spans="2:6" x14ac:dyDescent="0.25">
      <c r="B435" s="1">
        <v>429</v>
      </c>
      <c r="C435" s="1">
        <f t="shared" si="22"/>
        <v>5.3090955424833829E-6</v>
      </c>
      <c r="D435" s="1">
        <f t="shared" si="22"/>
        <v>1.2232939037980145E-8</v>
      </c>
      <c r="E435" s="1">
        <f t="shared" si="22"/>
        <v>2.818649547921692E-11</v>
      </c>
      <c r="F435" s="1">
        <f t="shared" si="22"/>
        <v>6.4945842118011339E-14</v>
      </c>
    </row>
    <row r="436" spans="2:6" x14ac:dyDescent="0.25">
      <c r="B436" s="1">
        <v>430</v>
      </c>
      <c r="C436" s="1">
        <f t="shared" si="22"/>
        <v>5.2847139648566525E-6</v>
      </c>
      <c r="D436" s="1">
        <f t="shared" si="22"/>
        <v>1.2148767735302648E-8</v>
      </c>
      <c r="E436" s="1">
        <f t="shared" si="22"/>
        <v>2.7928201690350915E-11</v>
      </c>
      <c r="F436" s="1">
        <f t="shared" si="22"/>
        <v>6.420276250655383E-14</v>
      </c>
    </row>
    <row r="437" spans="2:6" x14ac:dyDescent="0.25">
      <c r="B437" s="1">
        <v>431</v>
      </c>
      <c r="C437" s="1">
        <f t="shared" si="22"/>
        <v>5.2604999579160005E-6</v>
      </c>
      <c r="D437" s="1">
        <f t="shared" si="22"/>
        <v>1.206536687595413E-8</v>
      </c>
      <c r="E437" s="1">
        <f t="shared" si="22"/>
        <v>2.767285980723424E-11</v>
      </c>
      <c r="F437" s="1">
        <f t="shared" si="22"/>
        <v>6.3469861943197805E-14</v>
      </c>
    </row>
    <row r="438" spans="2:6" x14ac:dyDescent="0.25">
      <c r="B438" s="1">
        <v>432</v>
      </c>
      <c r="C438" s="1">
        <f t="shared" si="22"/>
        <v>5.2364519895899339E-6</v>
      </c>
      <c r="D438" s="1">
        <f t="shared" si="22"/>
        <v>1.1982727664965523E-8</v>
      </c>
      <c r="E438" s="1">
        <f t="shared" si="22"/>
        <v>2.7420429439280374E-11</v>
      </c>
      <c r="F438" s="1">
        <f t="shared" si="22"/>
        <v>6.2746978121923046E-14</v>
      </c>
    </row>
    <row r="439" spans="2:6" x14ac:dyDescent="0.25">
      <c r="B439" s="1">
        <v>433</v>
      </c>
      <c r="C439" s="1">
        <f t="shared" si="22"/>
        <v>5.2125685452763703E-6</v>
      </c>
      <c r="D439" s="1">
        <f t="shared" si="22"/>
        <v>1.1900841427571621E-8</v>
      </c>
      <c r="E439" s="1">
        <f t="shared" si="22"/>
        <v>2.7170870839204616E-11</v>
      </c>
      <c r="F439" s="1">
        <f t="shared" si="22"/>
        <v>6.2033951687681773E-14</v>
      </c>
    </row>
    <row r="440" spans="2:6" x14ac:dyDescent="0.25">
      <c r="B440" s="1">
        <v>434</v>
      </c>
      <c r="C440" s="1">
        <f t="shared" si="22"/>
        <v>5.188848127604153E-6</v>
      </c>
      <c r="D440" s="1">
        <f t="shared" si="22"/>
        <v>1.1819699607298755E-8</v>
      </c>
      <c r="E440" s="1">
        <f t="shared" si="22"/>
        <v>2.6924144891341126E-11</v>
      </c>
      <c r="F440" s="1">
        <f t="shared" si="22"/>
        <v>6.1330626176175691E-14</v>
      </c>
    </row>
    <row r="441" spans="2:6" x14ac:dyDescent="0.25">
      <c r="B441" s="1">
        <v>435</v>
      </c>
      <c r="C441" s="1">
        <f t="shared" si="22"/>
        <v>5.1652892561983475E-6</v>
      </c>
      <c r="D441" s="1">
        <f t="shared" si="22"/>
        <v>1.1739293764087152E-8</v>
      </c>
      <c r="E441" s="1">
        <f t="shared" si="22"/>
        <v>2.6680213100198073E-11</v>
      </c>
      <c r="F441" s="1">
        <f t="shared" si="22"/>
        <v>6.0636847954995618E-14</v>
      </c>
    </row>
    <row r="442" spans="2:6" x14ac:dyDescent="0.25">
      <c r="B442" s="1">
        <v>436</v>
      </c>
      <c r="C442" s="1">
        <f t="shared" si="22"/>
        <v>5.1418904674492621E-6</v>
      </c>
      <c r="D442" s="1">
        <f t="shared" si="22"/>
        <v>1.1659615572447307E-8</v>
      </c>
      <c r="E442" s="1">
        <f t="shared" si="22"/>
        <v>2.6439037579245594E-11</v>
      </c>
      <c r="F442" s="1">
        <f t="shared" si="22"/>
        <v>5.9952466166089789E-14</v>
      </c>
    </row>
    <row r="443" spans="2:6" x14ac:dyDescent="0.25">
      <c r="B443" s="1">
        <v>437</v>
      </c>
      <c r="C443" s="1">
        <f t="shared" si="22"/>
        <v>5.1186503142851297E-6</v>
      </c>
      <c r="D443" s="1">
        <f t="shared" si="22"/>
        <v>1.1580656819649614E-8</v>
      </c>
      <c r="E443" s="1">
        <f t="shared" si="22"/>
        <v>2.6200581039931252E-11</v>
      </c>
      <c r="F443" s="1">
        <f t="shared" si="22"/>
        <v>5.9277332669527721E-14</v>
      </c>
    </row>
    <row r="444" spans="2:6" x14ac:dyDescent="0.25">
      <c r="B444" s="1">
        <v>438</v>
      </c>
      <c r="C444" s="1">
        <f t="shared" si="22"/>
        <v>5.0955673659483619E-6</v>
      </c>
      <c r="D444" s="1">
        <f t="shared" si="22"/>
        <v>1.150240940394664E-8</v>
      </c>
      <c r="E444" s="1">
        <f t="shared" si="22"/>
        <v>2.5964806780917925E-11</v>
      </c>
      <c r="F444" s="1">
        <f t="shared" si="22"/>
        <v>5.8611301988528039E-14</v>
      </c>
    </row>
    <row r="445" spans="2:6" x14ac:dyDescent="0.25">
      <c r="B445" s="1">
        <v>439</v>
      </c>
      <c r="C445" s="1">
        <f t="shared" si="22"/>
        <v>5.0726402077753428E-6</v>
      </c>
      <c r="D445" s="1">
        <f t="shared" si="22"/>
        <v>1.1424865332827349E-8</v>
      </c>
      <c r="E445" s="1">
        <f t="shared" si="22"/>
        <v>2.5731678677539075E-11</v>
      </c>
      <c r="F445" s="1">
        <f t="shared" si="22"/>
        <v>5.7954231255718638E-14</v>
      </c>
    </row>
    <row r="446" spans="2:6" x14ac:dyDescent="0.25">
      <c r="B446" s="1">
        <v>440</v>
      </c>
      <c r="C446" s="1">
        <f t="shared" ref="C446:F465" si="23">1/(($C$2+$B446)^(C$5+1))</f>
        <v>5.0498674409796743E-6</v>
      </c>
      <c r="D446" s="1">
        <f t="shared" si="23"/>
        <v>1.1348016721302639E-8</v>
      </c>
      <c r="E446" s="1">
        <f t="shared" si="23"/>
        <v>2.5501161171466603E-11</v>
      </c>
      <c r="F446" s="1">
        <f t="shared" si="23"/>
        <v>5.7305980160599107E-14</v>
      </c>
    </row>
    <row r="447" spans="2:6" x14ac:dyDescent="0.25">
      <c r="B447" s="1">
        <v>441</v>
      </c>
      <c r="C447" s="1">
        <f t="shared" si="23"/>
        <v>5.027247682438818E-6</v>
      </c>
      <c r="D447" s="1">
        <f t="shared" si="23"/>
        <v>1.1271855790221566E-8</v>
      </c>
      <c r="E447" s="1">
        <f t="shared" si="23"/>
        <v>2.527321926058647E-11</v>
      </c>
      <c r="F447" s="1">
        <f t="shared" si="23"/>
        <v>5.6666410898175945E-14</v>
      </c>
    </row>
    <row r="448" spans="2:6" x14ac:dyDescent="0.25">
      <c r="B448" s="1">
        <v>442</v>
      </c>
      <c r="C448" s="1">
        <f t="shared" si="23"/>
        <v>5.0047795644840826E-6</v>
      </c>
      <c r="D448" s="1">
        <f t="shared" si="23"/>
        <v>1.1196374864617634E-8</v>
      </c>
      <c r="E448" s="1">
        <f t="shared" si="23"/>
        <v>2.5047818489077482E-11</v>
      </c>
      <c r="F448" s="1">
        <f t="shared" si="23"/>
        <v>5.6035388118741569E-14</v>
      </c>
    </row>
    <row r="449" spans="2:6" x14ac:dyDescent="0.25">
      <c r="B449" s="1">
        <v>443</v>
      </c>
      <c r="C449" s="1">
        <f t="shared" si="23"/>
        <v>4.9824617346938772E-6</v>
      </c>
      <c r="D449" s="1">
        <f t="shared" si="23"/>
        <v>1.1121566372084548E-8</v>
      </c>
      <c r="E449" s="1">
        <f t="shared" si="23"/>
        <v>2.4824924937688724E-11</v>
      </c>
      <c r="F449" s="1">
        <f t="shared" si="23"/>
        <v>5.5412778878769471E-14</v>
      </c>
    </row>
    <row r="450" spans="2:6" x14ac:dyDescent="0.25">
      <c r="B450" s="1">
        <v>444</v>
      </c>
      <c r="C450" s="1">
        <f t="shared" si="23"/>
        <v>4.9602928556902003E-6</v>
      </c>
      <c r="D450" s="1">
        <f t="shared" si="23"/>
        <v>1.1047422841180846E-8</v>
      </c>
      <c r="E450" s="1">
        <f t="shared" si="23"/>
        <v>2.4604505214211238E-11</v>
      </c>
      <c r="F450" s="1">
        <f t="shared" si="23"/>
        <v>5.4798452592898079E-14</v>
      </c>
    </row>
    <row r="451" spans="2:6" x14ac:dyDescent="0.25">
      <c r="B451" s="1">
        <v>445</v>
      </c>
      <c r="C451" s="1">
        <f t="shared" si="23"/>
        <v>4.9382716049382717E-6</v>
      </c>
      <c r="D451" s="1">
        <f t="shared" si="23"/>
        <v>1.0973936899862826E-8</v>
      </c>
      <c r="E451" s="1">
        <f t="shared" si="23"/>
        <v>2.4386526444139612E-11</v>
      </c>
      <c r="F451" s="1">
        <f t="shared" si="23"/>
        <v>5.4192280986976916E-14</v>
      </c>
    </row>
    <row r="452" spans="2:6" x14ac:dyDescent="0.25">
      <c r="B452" s="1">
        <v>446</v>
      </c>
      <c r="C452" s="1">
        <f t="shared" si="23"/>
        <v>4.9163966745492895E-6</v>
      </c>
      <c r="D452" s="1">
        <f t="shared" si="23"/>
        <v>1.0901101273945209E-8</v>
      </c>
      <c r="E452" s="1">
        <f t="shared" si="23"/>
        <v>2.4170956261519311E-11</v>
      </c>
      <c r="F452" s="1">
        <f t="shared" si="23"/>
        <v>5.3594138052149248E-14</v>
      </c>
    </row>
    <row r="453" spans="2:6" x14ac:dyDescent="0.25">
      <c r="B453" s="1">
        <v>447</v>
      </c>
      <c r="C453" s="1">
        <f t="shared" si="23"/>
        <v>4.8946667710862243E-6</v>
      </c>
      <c r="D453" s="1">
        <f t="shared" si="23"/>
        <v>1.0828908785588991E-8</v>
      </c>
      <c r="E453" s="1">
        <f t="shared" si="23"/>
        <v>2.3957762799975645E-11</v>
      </c>
      <c r="F453" s="1">
        <f t="shared" si="23"/>
        <v>5.3003899999946117E-14</v>
      </c>
    </row>
    <row r="454" spans="2:6" x14ac:dyDescent="0.25">
      <c r="B454" s="1">
        <v>448</v>
      </c>
      <c r="C454" s="1">
        <f t="shared" si="23"/>
        <v>4.8730806153726205E-6</v>
      </c>
      <c r="D454" s="1">
        <f t="shared" si="23"/>
        <v>1.0757352351815938E-8</v>
      </c>
      <c r="E454" s="1">
        <f t="shared" si="23"/>
        <v>2.3746914683920395E-11</v>
      </c>
      <c r="F454" s="1">
        <f t="shared" si="23"/>
        <v>5.2421445218367317E-14</v>
      </c>
    </row>
    <row r="455" spans="2:6" x14ac:dyDescent="0.25">
      <c r="B455" s="1">
        <v>449</v>
      </c>
      <c r="C455" s="1">
        <f t="shared" si="23"/>
        <v>4.8516369423043337E-6</v>
      </c>
      <c r="D455" s="1">
        <f t="shared" si="23"/>
        <v>1.0686424983049192E-8</v>
      </c>
      <c r="E455" s="1">
        <f t="shared" si="23"/>
        <v>2.3538381019932141E-11</v>
      </c>
      <c r="F455" s="1">
        <f t="shared" si="23"/>
        <v>5.1846654228925426E-14</v>
      </c>
    </row>
    <row r="456" spans="2:6" x14ac:dyDescent="0.25">
      <c r="B456" s="1">
        <v>450</v>
      </c>
      <c r="C456" s="1">
        <f t="shared" si="23"/>
        <v>4.8303345006641708E-6</v>
      </c>
      <c r="D456" s="1">
        <f t="shared" si="23"/>
        <v>1.0616119781679497E-8</v>
      </c>
      <c r="E456" s="1">
        <f t="shared" si="23"/>
        <v>2.3332131388306585E-11</v>
      </c>
      <c r="F456" s="1">
        <f t="shared" si="23"/>
        <v>5.1279409644629859E-14</v>
      </c>
    </row>
    <row r="457" spans="2:6" x14ac:dyDescent="0.25">
      <c r="B457" s="1">
        <v>451</v>
      </c>
      <c r="C457" s="1">
        <f t="shared" si="23"/>
        <v>4.8091720529393658E-6</v>
      </c>
      <c r="D457" s="1">
        <f t="shared" si="23"/>
        <v>1.0546429940656505E-8</v>
      </c>
      <c r="E457" s="1">
        <f t="shared" si="23"/>
        <v>2.3128135834773036E-11</v>
      </c>
      <c r="F457" s="1">
        <f t="shared" si="23"/>
        <v>5.0719596128888235E-14</v>
      </c>
    </row>
    <row r="458" spans="2:6" x14ac:dyDescent="0.25">
      <c r="B458" s="1">
        <v>452</v>
      </c>
      <c r="C458" s="1">
        <f t="shared" si="23"/>
        <v>4.788148375141849E-6</v>
      </c>
      <c r="D458" s="1">
        <f t="shared" si="23"/>
        <v>1.0477348742104703E-8</v>
      </c>
      <c r="E458" s="1">
        <f t="shared" si="23"/>
        <v>2.2926364862373529E-11</v>
      </c>
      <c r="F458" s="1">
        <f t="shared" si="23"/>
        <v>5.0167100355303123E-14</v>
      </c>
    </row>
    <row r="459" spans="2:6" x14ac:dyDescent="0.25">
      <c r="B459" s="1">
        <v>453</v>
      </c>
      <c r="C459" s="1">
        <f t="shared" si="23"/>
        <v>4.7672622566312619E-6</v>
      </c>
      <c r="D459" s="1">
        <f t="shared" si="23"/>
        <v>1.0408869555963454E-8</v>
      </c>
      <c r="E459" s="1">
        <f t="shared" si="23"/>
        <v>2.272678942350099E-11</v>
      </c>
      <c r="F459" s="1">
        <f t="shared" si="23"/>
        <v>4.9621810968342775E-14</v>
      </c>
    </row>
    <row r="460" spans="2:6" x14ac:dyDescent="0.25">
      <c r="B460" s="1">
        <v>454</v>
      </c>
      <c r="C460" s="1">
        <f t="shared" si="23"/>
        <v>4.746512499940669E-6</v>
      </c>
      <c r="D460" s="1">
        <f t="shared" si="23"/>
        <v>1.0340985838650694E-8</v>
      </c>
      <c r="E460" s="1">
        <f t="shared" si="23"/>
        <v>2.2529380912093015E-11</v>
      </c>
      <c r="F460" s="1">
        <f t="shared" si="23"/>
        <v>4.9083618544864955E-14</v>
      </c>
    </row>
    <row r="461" spans="2:6" x14ac:dyDescent="0.25">
      <c r="B461" s="1">
        <v>455</v>
      </c>
      <c r="C461" s="1">
        <f t="shared" si="23"/>
        <v>4.7258979206049145E-6</v>
      </c>
      <c r="D461" s="1">
        <f t="shared" si="23"/>
        <v>1.0273691131749815E-8</v>
      </c>
      <c r="E461" s="1">
        <f t="shared" si="23"/>
        <v>2.2334111155977858E-11</v>
      </c>
      <c r="F461" s="1">
        <f t="shared" si="23"/>
        <v>4.8552415556473608E-14</v>
      </c>
    </row>
    <row r="462" spans="2:6" x14ac:dyDescent="0.25">
      <c r="B462" s="1">
        <v>456</v>
      </c>
      <c r="C462" s="1">
        <f t="shared" si="23"/>
        <v>4.7054173469915917E-6</v>
      </c>
      <c r="D462" s="1">
        <f t="shared" si="23"/>
        <v>1.0206979060719287E-8</v>
      </c>
      <c r="E462" s="1">
        <f t="shared" si="23"/>
        <v>2.2140952409369385E-11</v>
      </c>
      <c r="F462" s="1">
        <f t="shared" si="23"/>
        <v>4.8028096332688475E-14</v>
      </c>
    </row>
    <row r="463" spans="2:6" x14ac:dyDescent="0.25">
      <c r="B463" s="1">
        <v>457</v>
      </c>
      <c r="C463" s="1">
        <f t="shared" si="23"/>
        <v>4.6850696201345552E-6</v>
      </c>
      <c r="D463" s="1">
        <f t="shared" si="23"/>
        <v>1.0140843333624579E-8</v>
      </c>
      <c r="E463" s="1">
        <f t="shared" si="23"/>
        <v>2.1949877345507745E-11</v>
      </c>
      <c r="F463" s="1">
        <f t="shared" si="23"/>
        <v>4.751055702490854E-14</v>
      </c>
    </row>
    <row r="464" spans="2:6" x14ac:dyDescent="0.25">
      <c r="B464" s="1">
        <v>458</v>
      </c>
      <c r="C464" s="1">
        <f t="shared" si="23"/>
        <v>4.6648535935699656E-6</v>
      </c>
      <c r="D464" s="1">
        <f t="shared" si="23"/>
        <v>1.0075277739891935E-8</v>
      </c>
      <c r="E464" s="1">
        <f t="shared" si="23"/>
        <v>2.1760859049442623E-11</v>
      </c>
      <c r="F464" s="1">
        <f t="shared" si="23"/>
        <v>4.6999695571150378E-14</v>
      </c>
    </row>
    <row r="465" spans="2:6" x14ac:dyDescent="0.25">
      <c r="B465" s="1">
        <v>459</v>
      </c>
      <c r="C465" s="1">
        <f t="shared" si="23"/>
        <v>4.6447681331747915E-6</v>
      </c>
      <c r="D465" s="1">
        <f t="shared" si="23"/>
        <v>1.0010276149083602E-8</v>
      </c>
      <c r="E465" s="1">
        <f t="shared" si="23"/>
        <v>2.1573871010956041E-11</v>
      </c>
      <c r="F465" s="1">
        <f t="shared" si="23"/>
        <v>4.6495411661543195E-14</v>
      </c>
    </row>
    <row r="466" spans="2:6" x14ac:dyDescent="0.25">
      <c r="B466" s="1">
        <v>460</v>
      </c>
      <c r="C466" s="1">
        <f t="shared" ref="C466:F485" si="24">1/(($C$2+$B466)^(C$5+1))</f>
        <v>4.6248121170077469E-6</v>
      </c>
      <c r="D466" s="1">
        <f t="shared" si="24"/>
        <v>9.9458325096940784E-9</v>
      </c>
      <c r="E466" s="1">
        <f t="shared" si="24"/>
        <v>2.1388887117621675E-11</v>
      </c>
      <c r="F466" s="1">
        <f t="shared" si="24"/>
        <v>4.5997606704562738E-14</v>
      </c>
    </row>
    <row r="467" spans="2:6" x14ac:dyDescent="0.25">
      <c r="B467" s="1">
        <v>461</v>
      </c>
      <c r="C467" s="1">
        <f t="shared" si="24"/>
        <v>4.6049844351526094E-6</v>
      </c>
      <c r="D467" s="1">
        <f t="shared" si="24"/>
        <v>9.8819408479669726E-9</v>
      </c>
      <c r="E467" s="1">
        <f t="shared" si="24"/>
        <v>2.1205881647997796E-11</v>
      </c>
      <c r="F467" s="1">
        <f t="shared" si="24"/>
        <v>4.5506183793986683E-14</v>
      </c>
    </row>
    <row r="468" spans="2:6" x14ac:dyDescent="0.25">
      <c r="B468" s="1">
        <v>462</v>
      </c>
      <c r="C468" s="1">
        <f t="shared" si="24"/>
        <v>4.5852839895638938E-6</v>
      </c>
      <c r="D468" s="1">
        <f t="shared" si="24"/>
        <v>9.8185952667321062E-9</v>
      </c>
      <c r="E468" s="1">
        <f t="shared" si="24"/>
        <v>2.1024829264950976E-11</v>
      </c>
      <c r="F468" s="1">
        <f t="shared" si="24"/>
        <v>4.5021047676554553E-14</v>
      </c>
    </row>
    <row r="469" spans="2:6" x14ac:dyDescent="0.25">
      <c r="B469" s="1">
        <v>463</v>
      </c>
      <c r="C469" s="1">
        <f t="shared" si="24"/>
        <v>4.5657096939148223E-6</v>
      </c>
      <c r="D469" s="1">
        <f t="shared" si="24"/>
        <v>9.7557899442624402E-9</v>
      </c>
      <c r="E469" s="1">
        <f t="shared" si="24"/>
        <v>2.0845705009107779E-11</v>
      </c>
      <c r="F469" s="1">
        <f t="shared" si="24"/>
        <v>4.4542104720315764E-14</v>
      </c>
    </row>
    <row r="470" spans="2:6" x14ac:dyDescent="0.25">
      <c r="B470" s="1">
        <v>464</v>
      </c>
      <c r="C470" s="1">
        <f t="shared" si="24"/>
        <v>4.5462604734475655E-6</v>
      </c>
      <c r="D470" s="1">
        <f t="shared" si="24"/>
        <v>9.6935191331504604E-9</v>
      </c>
      <c r="E470" s="1">
        <f t="shared" si="24"/>
        <v>2.0668484292431684E-11</v>
      </c>
      <c r="F470" s="1">
        <f t="shared" si="24"/>
        <v>4.4069262883649645E-14</v>
      </c>
    </row>
    <row r="471" spans="2:6" x14ac:dyDescent="0.25">
      <c r="B471" s="1">
        <v>465</v>
      </c>
      <c r="C471" s="1">
        <f t="shared" si="24"/>
        <v>4.526935264825713E-6</v>
      </c>
      <c r="D471" s="1">
        <f t="shared" si="24"/>
        <v>9.631777159203644E-9</v>
      </c>
      <c r="E471" s="1">
        <f t="shared" si="24"/>
        <v>2.0493142891922649E-11</v>
      </c>
      <c r="F471" s="1">
        <f t="shared" si="24"/>
        <v>4.3602431684941806E-14</v>
      </c>
    </row>
    <row r="472" spans="2:6" x14ac:dyDescent="0.25">
      <c r="B472" s="1">
        <v>466</v>
      </c>
      <c r="C472" s="1">
        <f t="shared" si="24"/>
        <v>4.5077330159889288E-6</v>
      </c>
      <c r="D472" s="1">
        <f t="shared" si="24"/>
        <v>9.5705584203586602E-9</v>
      </c>
      <c r="E472" s="1">
        <f t="shared" si="24"/>
        <v>2.0319656943436646E-11</v>
      </c>
      <c r="F472" s="1">
        <f t="shared" si="24"/>
        <v>4.3141522172901584E-14</v>
      </c>
    </row>
    <row r="473" spans="2:6" x14ac:dyDescent="0.25">
      <c r="B473" s="1">
        <v>467</v>
      </c>
      <c r="C473" s="1">
        <f t="shared" si="24"/>
        <v>4.4886526860097676E-6</v>
      </c>
      <c r="D473" s="1">
        <f t="shared" si="24"/>
        <v>9.5098573856139143E-9</v>
      </c>
      <c r="E473" s="1">
        <f t="shared" si="24"/>
        <v>2.0148002935622698E-11</v>
      </c>
      <c r="F473" s="1">
        <f t="shared" si="24"/>
        <v>4.2686446897505715E-14</v>
      </c>
    </row>
    <row r="474" spans="2:6" x14ac:dyDescent="0.25">
      <c r="B474" s="1">
        <v>468</v>
      </c>
      <c r="C474" s="1">
        <f t="shared" si="24"/>
        <v>4.4696932449525989E-6</v>
      </c>
      <c r="D474" s="1">
        <f t="shared" si="24"/>
        <v>9.4496685939801241E-9</v>
      </c>
      <c r="E474" s="1">
        <f t="shared" si="24"/>
        <v>1.9978157703974895E-11</v>
      </c>
      <c r="F474" s="1">
        <f t="shared" si="24"/>
        <v>4.2237119881553683E-14</v>
      </c>
    </row>
    <row r="475" spans="2:6" x14ac:dyDescent="0.25">
      <c r="B475" s="1">
        <v>469</v>
      </c>
      <c r="C475" s="1">
        <f t="shared" si="24"/>
        <v>4.4508536737346224E-6</v>
      </c>
      <c r="D475" s="1">
        <f t="shared" si="24"/>
        <v>9.3899866534485705E-9</v>
      </c>
      <c r="E475" s="1">
        <f t="shared" si="24"/>
        <v>1.9810098424996984E-11</v>
      </c>
      <c r="F475" s="1">
        <f t="shared" si="24"/>
        <v>4.179345659282064E-14</v>
      </c>
    </row>
    <row r="476" spans="2:6" x14ac:dyDescent="0.25">
      <c r="B476" s="1">
        <v>470</v>
      </c>
      <c r="C476" s="1">
        <f t="shared" si="24"/>
        <v>4.43213296398892E-6</v>
      </c>
      <c r="D476" s="1">
        <f t="shared" si="24"/>
        <v>9.3308062399766733E-9</v>
      </c>
      <c r="E476" s="1">
        <f t="shared" si="24"/>
        <v>1.9643802610477206E-11</v>
      </c>
      <c r="F476" s="1">
        <f t="shared" si="24"/>
        <v>4.135537391679412E-14</v>
      </c>
    </row>
    <row r="477" spans="2:6" x14ac:dyDescent="0.25">
      <c r="B477" s="1">
        <v>471</v>
      </c>
      <c r="C477" s="1">
        <f t="shared" si="24"/>
        <v>4.4135301179295247E-6</v>
      </c>
      <c r="D477" s="1">
        <f t="shared" si="24"/>
        <v>9.272122096490598E-9</v>
      </c>
      <c r="E477" s="1">
        <f t="shared" si="24"/>
        <v>1.9479248101871004E-11</v>
      </c>
      <c r="F477" s="1">
        <f t="shared" si="24"/>
        <v>4.0922790129981104E-14</v>
      </c>
    </row>
    <row r="478" spans="2:6" x14ac:dyDescent="0.25">
      <c r="B478" s="1">
        <v>472</v>
      </c>
      <c r="C478" s="1">
        <f t="shared" si="24"/>
        <v>4.3950441482184692E-6</v>
      </c>
      <c r="D478" s="1">
        <f t="shared" si="24"/>
        <v>9.2139290319045477E-9</v>
      </c>
      <c r="E478" s="1">
        <f t="shared" si="24"/>
        <v>1.9316413064789408E-11</v>
      </c>
      <c r="F478" s="1">
        <f t="shared" si="24"/>
        <v>4.0495624873772337E-14</v>
      </c>
    </row>
    <row r="479" spans="2:6" x14ac:dyDescent="0.25">
      <c r="B479" s="1">
        <v>473</v>
      </c>
      <c r="C479" s="1">
        <f t="shared" si="24"/>
        <v>4.376674077834772E-6</v>
      </c>
      <c r="D479" s="1">
        <f t="shared" si="24"/>
        <v>9.1562219201564268E-9</v>
      </c>
      <c r="E479" s="1">
        <f t="shared" si="24"/>
        <v>1.9155275983590852E-11</v>
      </c>
      <c r="F479" s="1">
        <f t="shared" si="24"/>
        <v>4.0073799128851149E-14</v>
      </c>
    </row>
    <row r="480" spans="2:6" x14ac:dyDescent="0.25">
      <c r="B480" s="1">
        <v>474</v>
      </c>
      <c r="C480" s="1">
        <f t="shared" si="24"/>
        <v>4.3584189399453454E-6</v>
      </c>
      <c r="D480" s="1">
        <f t="shared" si="24"/>
        <v>9.0989956992595935E-9</v>
      </c>
      <c r="E480" s="1">
        <f t="shared" si="24"/>
        <v>1.8995815656074309E-11</v>
      </c>
      <c r="F480" s="1">
        <f t="shared" si="24"/>
        <v>3.9657235190134257E-14</v>
      </c>
    </row>
    <row r="481" spans="2:6" x14ac:dyDescent="0.25">
      <c r="B481" s="1">
        <v>475</v>
      </c>
      <c r="C481" s="1">
        <f t="shared" si="24"/>
        <v>4.3402777777777778E-6</v>
      </c>
      <c r="D481" s="1">
        <f t="shared" si="24"/>
        <v>9.0422453703703703E-9</v>
      </c>
      <c r="E481" s="1">
        <f t="shared" si="24"/>
        <v>1.8838011188271605E-11</v>
      </c>
      <c r="F481" s="1">
        <f t="shared" si="24"/>
        <v>3.9245856642232512E-14</v>
      </c>
    </row>
    <row r="482" spans="2:6" x14ac:dyDescent="0.25">
      <c r="B482" s="1">
        <v>476</v>
      </c>
      <c r="C482" s="1">
        <f t="shared" si="24"/>
        <v>4.3222496444949671E-6</v>
      </c>
      <c r="D482" s="1">
        <f t="shared" si="24"/>
        <v>8.9859659968710331E-9</v>
      </c>
      <c r="E482" s="1">
        <f t="shared" si="24"/>
        <v>1.8681841989336867E-11</v>
      </c>
      <c r="F482" s="1">
        <f t="shared" si="24"/>
        <v>3.8839588335419681E-14</v>
      </c>
    </row>
    <row r="483" spans="2:6" x14ac:dyDescent="0.25">
      <c r="B483" s="1">
        <v>477</v>
      </c>
      <c r="C483" s="1">
        <f t="shared" si="24"/>
        <v>4.3043336030715722E-6</v>
      </c>
      <c r="D483" s="1">
        <f t="shared" si="24"/>
        <v>8.930152703467993E-9</v>
      </c>
      <c r="E483" s="1">
        <f t="shared" si="24"/>
        <v>1.8527287766531104E-11</v>
      </c>
      <c r="F483" s="1">
        <f t="shared" si="24"/>
        <v>3.843835636209773E-14</v>
      </c>
    </row>
    <row r="484" spans="2:6" x14ac:dyDescent="0.25">
      <c r="B484" s="1">
        <v>478</v>
      </c>
      <c r="C484" s="1">
        <f t="shared" si="24"/>
        <v>4.2865287261722583E-6</v>
      </c>
      <c r="D484" s="1">
        <f t="shared" si="24"/>
        <v>8.8748006753048829E-9</v>
      </c>
      <c r="E484" s="1">
        <f t="shared" si="24"/>
        <v>1.8374328520299963E-11</v>
      </c>
      <c r="F484" s="1">
        <f t="shared" si="24"/>
        <v>3.8042088033747341E-14</v>
      </c>
    </row>
    <row r="485" spans="2:6" x14ac:dyDescent="0.25">
      <c r="B485" s="1">
        <v>479</v>
      </c>
      <c r="C485" s="1">
        <f t="shared" si="24"/>
        <v>4.2688340960316914E-6</v>
      </c>
      <c r="D485" s="1">
        <f t="shared" si="24"/>
        <v>8.8199051570902722E-9</v>
      </c>
      <c r="E485" s="1">
        <f t="shared" si="24"/>
        <v>1.8222944539442711E-11</v>
      </c>
      <c r="F485" s="1">
        <f t="shared" si="24"/>
        <v>3.7650711858352711E-14</v>
      </c>
    </row>
    <row r="486" spans="2:6" x14ac:dyDescent="0.25">
      <c r="B486" s="1">
        <v>480</v>
      </c>
      <c r="C486" s="1">
        <f t="shared" ref="C486:F505" si="25">1/(($C$2+$B486)^(C$5+1))</f>
        <v>4.2512488043362734E-6</v>
      </c>
      <c r="D486" s="1">
        <f t="shared" si="25"/>
        <v>8.7654614522397405E-9</v>
      </c>
      <c r="E486" s="1">
        <f t="shared" si="25"/>
        <v>1.8073116396370598E-11</v>
      </c>
      <c r="F486" s="1">
        <f t="shared" si="25"/>
        <v>3.7264157518289894E-14</v>
      </c>
    </row>
    <row r="487" spans="2:6" x14ac:dyDescent="0.25">
      <c r="B487" s="1">
        <v>481</v>
      </c>
      <c r="C487" s="1">
        <f t="shared" si="25"/>
        <v>4.2337719521075714E-6</v>
      </c>
      <c r="D487" s="1">
        <f t="shared" si="25"/>
        <v>8.7114649220320403E-9</v>
      </c>
      <c r="E487" s="1">
        <f t="shared" si="25"/>
        <v>1.7924824942452758E-11</v>
      </c>
      <c r="F487" s="1">
        <f t="shared" si="25"/>
        <v>3.6882355848668226E-14</v>
      </c>
    </row>
    <row r="488" spans="2:6" x14ac:dyDescent="0.25">
      <c r="B488" s="1">
        <v>482</v>
      </c>
      <c r="C488" s="1">
        <f t="shared" si="25"/>
        <v>4.2164026495874247E-6</v>
      </c>
      <c r="D488" s="1">
        <f t="shared" si="25"/>
        <v>8.6579109847791061E-9</v>
      </c>
      <c r="E488" s="1">
        <f t="shared" si="25"/>
        <v>1.7778051303447859E-11</v>
      </c>
      <c r="F488" s="1">
        <f t="shared" si="25"/>
        <v>3.6505238816114698E-14</v>
      </c>
    </row>
    <row r="489" spans="2:6" x14ac:dyDescent="0.25">
      <c r="B489" s="1">
        <v>483</v>
      </c>
      <c r="C489" s="1">
        <f t="shared" si="25"/>
        <v>4.1991400161246973E-6</v>
      </c>
      <c r="D489" s="1">
        <f t="shared" si="25"/>
        <v>8.6047951150096265E-9</v>
      </c>
      <c r="E489" s="1">
        <f t="shared" si="25"/>
        <v>1.7632776875019726E-11</v>
      </c>
      <c r="F489" s="1">
        <f t="shared" si="25"/>
        <v>3.613273949799124E-14</v>
      </c>
    </row>
    <row r="490" spans="2:6" x14ac:dyDescent="0.25">
      <c r="B490" s="1">
        <v>484</v>
      </c>
      <c r="C490" s="1">
        <f t="shared" si="25"/>
        <v>4.1819831800636498E-6</v>
      </c>
      <c r="D490" s="1">
        <f t="shared" si="25"/>
        <v>8.5521128426659502E-9</v>
      </c>
      <c r="E490" s="1">
        <f t="shared" si="25"/>
        <v>1.7488983318335276E-11</v>
      </c>
      <c r="F490" s="1">
        <f t="shared" si="25"/>
        <v>3.5764792062035333E-14</v>
      </c>
    </row>
    <row r="491" spans="2:6" x14ac:dyDescent="0.25">
      <c r="B491" s="1">
        <v>485</v>
      </c>
      <c r="C491" s="1">
        <f t="shared" si="25"/>
        <v>4.1649312786339024E-6</v>
      </c>
      <c r="D491" s="1">
        <f t="shared" si="25"/>
        <v>8.4998597523140865E-9</v>
      </c>
      <c r="E491" s="1">
        <f t="shared" si="25"/>
        <v>1.7346652555743036E-11</v>
      </c>
      <c r="F491" s="1">
        <f t="shared" si="25"/>
        <v>3.5401331746414357E-14</v>
      </c>
    </row>
    <row r="492" spans="2:6" x14ac:dyDescent="0.25">
      <c r="B492" s="1">
        <v>486</v>
      </c>
      <c r="C492" s="1">
        <f t="shared" si="25"/>
        <v>4.1479834578419698E-6</v>
      </c>
      <c r="D492" s="1">
        <f t="shared" si="25"/>
        <v>8.4480314823665383E-9</v>
      </c>
      <c r="E492" s="1">
        <f t="shared" si="25"/>
        <v>1.7205766766530628E-11</v>
      </c>
      <c r="F492" s="1">
        <f t="shared" si="25"/>
        <v>3.5042294840184579E-14</v>
      </c>
    </row>
    <row r="493" spans="2:6" x14ac:dyDescent="0.25">
      <c r="B493" s="1">
        <v>487</v>
      </c>
      <c r="C493" s="1">
        <f t="shared" si="25"/>
        <v>4.1311388723643331E-6</v>
      </c>
      <c r="D493" s="1">
        <f t="shared" si="25"/>
        <v>8.3966237243177516E-9</v>
      </c>
      <c r="E493" s="1">
        <f t="shared" si="25"/>
        <v>1.7066308382759657E-11</v>
      </c>
      <c r="F493" s="1">
        <f t="shared" si="25"/>
        <v>3.4687618664145645E-14</v>
      </c>
    </row>
    <row r="494" spans="2:6" x14ac:dyDescent="0.25">
      <c r="B494" s="1">
        <v>488</v>
      </c>
      <c r="C494" s="1">
        <f t="shared" si="25"/>
        <v>4.1143966854420306E-6</v>
      </c>
      <c r="D494" s="1">
        <f t="shared" si="25"/>
        <v>8.3456322219919475E-9</v>
      </c>
      <c r="E494" s="1">
        <f t="shared" si="25"/>
        <v>1.6928260085176365E-11</v>
      </c>
      <c r="F494" s="1">
        <f t="shared" si="25"/>
        <v>3.4337241552081875E-14</v>
      </c>
    </row>
    <row r="495" spans="2:6" x14ac:dyDescent="0.25">
      <c r="B495" s="1">
        <v>489</v>
      </c>
      <c r="C495" s="1">
        <f t="shared" si="25"/>
        <v>4.097756068776738E-6</v>
      </c>
      <c r="D495" s="1">
        <f t="shared" si="25"/>
        <v>8.2950527708031129E-9</v>
      </c>
      <c r="E495" s="1">
        <f t="shared" si="25"/>
        <v>1.6791604799196585E-11</v>
      </c>
      <c r="F495" s="1">
        <f t="shared" si="25"/>
        <v>3.3991102832381749E-14</v>
      </c>
    </row>
    <row r="496" spans="2:6" x14ac:dyDescent="0.25">
      <c r="B496" s="1">
        <v>490</v>
      </c>
      <c r="C496" s="1">
        <f t="shared" si="25"/>
        <v>4.0812162024283235E-6</v>
      </c>
      <c r="D496" s="1">
        <f t="shared" si="25"/>
        <v>8.2448812170269162E-9</v>
      </c>
      <c r="E496" s="1">
        <f t="shared" si="25"/>
        <v>1.6656325690963468E-11</v>
      </c>
      <c r="F496" s="1">
        <f t="shared" si="25"/>
        <v>3.3649142810027208E-14</v>
      </c>
    </row>
    <row r="497" spans="2:6" x14ac:dyDescent="0.25">
      <c r="B497" s="1">
        <v>491</v>
      </c>
      <c r="C497" s="1">
        <f t="shared" si="25"/>
        <v>4.0647762747138401E-6</v>
      </c>
      <c r="D497" s="1">
        <f t="shared" si="25"/>
        <v>8.1951134570843541E-9</v>
      </c>
      <c r="E497" s="1">
        <f t="shared" si="25"/>
        <v>1.652240616347652E-11</v>
      </c>
      <c r="F497" s="1">
        <f t="shared" si="25"/>
        <v>3.3311302748944598E-14</v>
      </c>
    </row>
    <row r="498" spans="2:6" x14ac:dyDescent="0.25">
      <c r="B498" s="1">
        <v>492</v>
      </c>
      <c r="C498" s="1">
        <f t="shared" si="25"/>
        <v>4.0484354821079398E-6</v>
      </c>
      <c r="D498" s="1">
        <f t="shared" si="25"/>
        <v>8.1457454368369009E-9</v>
      </c>
      <c r="E498" s="1">
        <f t="shared" si="25"/>
        <v>1.6389829852790544E-11</v>
      </c>
      <c r="F498" s="1">
        <f t="shared" si="25"/>
        <v>3.2977524854709346E-14</v>
      </c>
    </row>
    <row r="499" spans="2:6" x14ac:dyDescent="0.25">
      <c r="B499" s="1">
        <v>493</v>
      </c>
      <c r="C499" s="1">
        <f t="shared" si="25"/>
        <v>4.0321930291446912E-6</v>
      </c>
      <c r="D499" s="1">
        <f t="shared" si="25"/>
        <v>8.096773150892954E-9</v>
      </c>
      <c r="E499" s="1">
        <f t="shared" si="25"/>
        <v>1.6258580624283039E-11</v>
      </c>
      <c r="F499" s="1">
        <f t="shared" si="25"/>
        <v>3.2647752257596469E-14</v>
      </c>
    </row>
    <row r="500" spans="2:6" x14ac:dyDescent="0.25">
      <c r="B500" s="1">
        <v>494</v>
      </c>
      <c r="C500" s="1">
        <f t="shared" si="25"/>
        <v>4.01604812832077E-6</v>
      </c>
      <c r="D500" s="1">
        <f t="shared" si="25"/>
        <v>8.0481926419253901E-9</v>
      </c>
      <c r="E500" s="1">
        <f t="shared" si="25"/>
        <v>1.6128642568988758E-11</v>
      </c>
      <c r="F500" s="1">
        <f t="shared" si="25"/>
        <v>3.2321928995969458E-14</v>
      </c>
    </row>
    <row r="501" spans="2:6" x14ac:dyDescent="0.25">
      <c r="B501" s="1">
        <v>495</v>
      </c>
      <c r="C501" s="1">
        <f t="shared" si="25"/>
        <v>3.9999999999999998E-6</v>
      </c>
      <c r="D501" s="1">
        <f t="shared" si="25"/>
        <v>8.0000000000000005E-9</v>
      </c>
      <c r="E501" s="1">
        <f t="shared" si="25"/>
        <v>1.6E-11</v>
      </c>
      <c r="F501" s="1">
        <f t="shared" si="25"/>
        <v>3.2000000000000002E-14</v>
      </c>
    </row>
    <row r="502" spans="2:6" x14ac:dyDescent="0.25">
      <c r="B502" s="1">
        <v>496</v>
      </c>
      <c r="C502" s="1">
        <f t="shared" si="25"/>
        <v>3.9840478723192335E-6</v>
      </c>
      <c r="D502" s="1">
        <f t="shared" si="25"/>
        <v>7.952191361914638E-9</v>
      </c>
      <c r="E502" s="1">
        <f t="shared" si="25"/>
        <v>1.5872637448931413E-11</v>
      </c>
      <c r="F502" s="1">
        <f t="shared" si="25"/>
        <v>3.1681911075711405E-14</v>
      </c>
    </row>
    <row r="503" spans="2:6" x14ac:dyDescent="0.25">
      <c r="B503" s="1">
        <v>497</v>
      </c>
      <c r="C503" s="1">
        <f t="shared" si="25"/>
        <v>3.9681909810955383E-6</v>
      </c>
      <c r="D503" s="1">
        <f t="shared" si="25"/>
        <v>7.9047629105488813E-9</v>
      </c>
      <c r="E503" s="1">
        <f t="shared" si="25"/>
        <v>1.5746539662447971E-11</v>
      </c>
      <c r="F503" s="1">
        <f t="shared" si="25"/>
        <v>3.1367608889338584E-14</v>
      </c>
    </row>
    <row r="504" spans="2:6" x14ac:dyDescent="0.25">
      <c r="B504" s="1">
        <v>498</v>
      </c>
      <c r="C504" s="1">
        <f t="shared" si="25"/>
        <v>3.9524285697346734E-6</v>
      </c>
      <c r="D504" s="1">
        <f t="shared" si="25"/>
        <v>7.8577108742240037E-9</v>
      </c>
      <c r="E504" s="1">
        <f t="shared" si="25"/>
        <v>1.5621691598854876E-11</v>
      </c>
      <c r="F504" s="1">
        <f t="shared" si="25"/>
        <v>3.1057040951997768E-14</v>
      </c>
    </row>
    <row r="505" spans="2:6" x14ac:dyDescent="0.25">
      <c r="B505" s="1">
        <v>499</v>
      </c>
      <c r="C505" s="1">
        <f t="shared" si="25"/>
        <v>3.9367598891408419E-6</v>
      </c>
      <c r="D505" s="1">
        <f t="shared" si="25"/>
        <v>7.8110315260730982E-9</v>
      </c>
      <c r="E505" s="1">
        <f t="shared" si="25"/>
        <v>1.549807842474821E-11</v>
      </c>
      <c r="F505" s="1">
        <f t="shared" si="25"/>
        <v>3.075015560465915E-14</v>
      </c>
    </row>
    <row r="506" spans="2:6" x14ac:dyDescent="0.25">
      <c r="B506" s="1">
        <v>500</v>
      </c>
      <c r="C506" s="1">
        <f t="shared" ref="C506:F525" si="26">1/(($C$2+$B506)^(C$5+1))</f>
        <v>3.9211841976276836E-6</v>
      </c>
      <c r="D506" s="1">
        <f t="shared" si="26"/>
        <v>7.7647211834211557E-9</v>
      </c>
      <c r="E506" s="1">
        <f t="shared" si="26"/>
        <v>1.5375685511725059E-11</v>
      </c>
      <c r="F506" s="1">
        <f t="shared" si="26"/>
        <v>3.0446902003415958E-14</v>
      </c>
    </row>
    <row r="507" spans="2:6" x14ac:dyDescent="0.25">
      <c r="B507" s="1">
        <v>501</v>
      </c>
      <c r="C507" s="1">
        <f t="shared" si="26"/>
        <v>3.9057007608305081E-6</v>
      </c>
      <c r="D507" s="1">
        <f t="shared" si="26"/>
        <v>7.7187762071749176E-9</v>
      </c>
      <c r="E507" s="1">
        <f t="shared" si="26"/>
        <v>1.5254498433152011E-11</v>
      </c>
      <c r="F507" s="1">
        <f t="shared" si="26"/>
        <v>3.0147230105043497E-14</v>
      </c>
    </row>
    <row r="508" spans="2:6" x14ac:dyDescent="0.25">
      <c r="B508" s="1">
        <v>502</v>
      </c>
      <c r="C508" s="1">
        <f t="shared" si="26"/>
        <v>3.8903088516197298E-6</v>
      </c>
      <c r="D508" s="1">
        <f t="shared" si="26"/>
        <v>7.6731930012223469E-9</v>
      </c>
      <c r="E508" s="1">
        <f t="shared" si="26"/>
        <v>1.5134502960990823E-11</v>
      </c>
      <c r="F508" s="1">
        <f t="shared" si="26"/>
        <v>2.985109065284186E-14</v>
      </c>
    </row>
    <row r="509" spans="2:6" x14ac:dyDescent="0.25">
      <c r="B509" s="1">
        <v>503</v>
      </c>
      <c r="C509" s="1">
        <f t="shared" si="26"/>
        <v>3.8750077500155004E-6</v>
      </c>
      <c r="D509" s="1">
        <f t="shared" si="26"/>
        <v>7.6279680118415358E-9</v>
      </c>
      <c r="E509" s="1">
        <f t="shared" si="26"/>
        <v>1.5015685062680187E-11</v>
      </c>
      <c r="F509" s="1">
        <f t="shared" si="26"/>
        <v>2.9558435162756274E-14</v>
      </c>
    </row>
    <row r="510" spans="2:6" x14ac:dyDescent="0.25">
      <c r="B510" s="1">
        <v>504</v>
      </c>
      <c r="C510" s="1">
        <f t="shared" si="26"/>
        <v>3.8597967431035079E-6</v>
      </c>
      <c r="D510" s="1">
        <f t="shared" si="26"/>
        <v>7.583097727118877E-9</v>
      </c>
      <c r="E510" s="1">
        <f t="shared" si="26"/>
        <v>1.4898030898072448E-11</v>
      </c>
      <c r="F510" s="1">
        <f t="shared" si="26"/>
        <v>2.9269215909769055E-14</v>
      </c>
    </row>
    <row r="511" spans="2:6" x14ac:dyDescent="0.25">
      <c r="B511" s="1">
        <v>505</v>
      </c>
      <c r="C511" s="1">
        <f t="shared" si="26"/>
        <v>3.844675124951942E-6</v>
      </c>
      <c r="D511" s="1">
        <f t="shared" si="26"/>
        <v>7.5385786763763556E-9</v>
      </c>
      <c r="E511" s="1">
        <f t="shared" si="26"/>
        <v>1.4781526816424229E-11</v>
      </c>
      <c r="F511" s="1">
        <f t="shared" si="26"/>
        <v>2.898338591455731E-14</v>
      </c>
    </row>
    <row r="512" spans="2:6" x14ac:dyDescent="0.25">
      <c r="B512" s="1">
        <v>506</v>
      </c>
      <c r="C512" s="1">
        <f t="shared" si="26"/>
        <v>3.8296421965295784E-6</v>
      </c>
      <c r="D512" s="1">
        <f t="shared" si="26"/>
        <v>7.4944074296077852E-9</v>
      </c>
      <c r="E512" s="1">
        <f t="shared" si="26"/>
        <v>1.4666159353439893E-11</v>
      </c>
      <c r="F512" s="1">
        <f t="shared" si="26"/>
        <v>2.8700898930410751E-14</v>
      </c>
    </row>
    <row r="513" spans="2:6" x14ac:dyDescent="0.25">
      <c r="B513" s="1">
        <v>507</v>
      </c>
      <c r="C513" s="1">
        <f t="shared" si="26"/>
        <v>3.814697265625E-6</v>
      </c>
      <c r="D513" s="1">
        <f t="shared" si="26"/>
        <v>7.4505805969238281E-9</v>
      </c>
      <c r="E513" s="1">
        <f t="shared" si="26"/>
        <v>1.4551915228366852E-11</v>
      </c>
      <c r="F513" s="1">
        <f t="shared" si="26"/>
        <v>2.8421709430404007E-14</v>
      </c>
    </row>
    <row r="514" spans="2:6" x14ac:dyDescent="0.25">
      <c r="B514" s="1">
        <v>508</v>
      </c>
      <c r="C514" s="1">
        <f t="shared" si="26"/>
        <v>3.7998396467669062E-6</v>
      </c>
      <c r="D514" s="1">
        <f t="shared" si="26"/>
        <v>7.4070948280056656E-9</v>
      </c>
      <c r="E514" s="1">
        <f t="shared" si="26"/>
        <v>1.4438781341141648E-11</v>
      </c>
      <c r="F514" s="1">
        <f t="shared" si="26"/>
        <v>2.8145772594818029E-14</v>
      </c>
    </row>
    <row r="515" spans="2:6" x14ac:dyDescent="0.25">
      <c r="B515" s="1">
        <v>509</v>
      </c>
      <c r="C515" s="1">
        <f t="shared" si="26"/>
        <v>3.7850686611455132E-6</v>
      </c>
      <c r="D515" s="1">
        <f t="shared" si="26"/>
        <v>7.3639468115671467E-9</v>
      </c>
      <c r="E515" s="1">
        <f t="shared" si="26"/>
        <v>1.4326744769585888E-11</v>
      </c>
      <c r="F515" s="1">
        <f t="shared" si="26"/>
        <v>2.7873044298805229E-14</v>
      </c>
    </row>
    <row r="516" spans="2:6" x14ac:dyDescent="0.25">
      <c r="B516" s="1">
        <v>510</v>
      </c>
      <c r="C516" s="1">
        <f t="shared" si="26"/>
        <v>3.7703836365350176E-6</v>
      </c>
      <c r="D516" s="1">
        <f t="shared" si="26"/>
        <v>7.3211332748252768E-9</v>
      </c>
      <c r="E516" s="1">
        <f t="shared" si="26"/>
        <v>1.4215792766651023E-11</v>
      </c>
      <c r="F516" s="1">
        <f t="shared" si="26"/>
        <v>2.7603481100293246E-14</v>
      </c>
    </row>
    <row r="517" spans="2:6" x14ac:dyDescent="0.25">
      <c r="B517" s="1">
        <v>511</v>
      </c>
      <c r="C517" s="1">
        <f t="shared" si="26"/>
        <v>3.7557839072171143E-6</v>
      </c>
      <c r="D517" s="1">
        <f t="shared" si="26"/>
        <v>7.2786509829789041E-9</v>
      </c>
      <c r="E517" s="1">
        <f t="shared" si="26"/>
        <v>1.4105912757711053E-11</v>
      </c>
      <c r="F517" s="1">
        <f t="shared" si="26"/>
        <v>2.7337040228122197E-14</v>
      </c>
    </row>
    <row r="518" spans="2:6" x14ac:dyDescent="0.25">
      <c r="B518" s="1">
        <v>512</v>
      </c>
      <c r="C518" s="1">
        <f t="shared" si="26"/>
        <v>3.741268813905548E-6</v>
      </c>
      <c r="D518" s="1">
        <f t="shared" si="26"/>
        <v>7.2364967386954509E-9</v>
      </c>
      <c r="E518" s="1">
        <f t="shared" si="26"/>
        <v>1.3997092337902225E-11</v>
      </c>
      <c r="F518" s="1">
        <f t="shared" si="26"/>
        <v>2.7073679570410495E-14</v>
      </c>
    </row>
    <row r="519" spans="2:6" x14ac:dyDescent="0.25">
      <c r="B519" s="1">
        <v>513</v>
      </c>
      <c r="C519" s="1">
        <f t="shared" si="26"/>
        <v>3.7268377036716803E-6</v>
      </c>
      <c r="D519" s="1">
        <f t="shared" si="26"/>
        <v>7.1946673816055611E-9</v>
      </c>
      <c r="E519" s="1">
        <f t="shared" si="26"/>
        <v>1.3889319269508804E-11</v>
      </c>
      <c r="F519" s="1">
        <f t="shared" si="26"/>
        <v>2.6813357663144412E-14</v>
      </c>
    </row>
    <row r="520" spans="2:6" x14ac:dyDescent="0.25">
      <c r="B520" s="1">
        <v>514</v>
      </c>
      <c r="C520" s="1">
        <f t="shared" si="26"/>
        <v>3.7124899298710652E-6</v>
      </c>
      <c r="D520" s="1">
        <f t="shared" si="26"/>
        <v>7.1531597878055207E-9</v>
      </c>
      <c r="E520" s="1">
        <f t="shared" si="26"/>
        <v>1.3782581479394067E-11</v>
      </c>
      <c r="F520" s="1">
        <f t="shared" si="26"/>
        <v>2.6556033678986642E-14</v>
      </c>
    </row>
    <row r="521" spans="2:6" x14ac:dyDescent="0.25">
      <c r="B521" s="1">
        <v>515</v>
      </c>
      <c r="C521" s="1">
        <f t="shared" si="26"/>
        <v>3.6982248520710059E-6</v>
      </c>
      <c r="D521" s="1">
        <f t="shared" si="26"/>
        <v>7.1119708693673191E-9</v>
      </c>
      <c r="E521" s="1">
        <f t="shared" si="26"/>
        <v>1.3676867056475613E-11</v>
      </c>
      <c r="F521" s="1">
        <f t="shared" si="26"/>
        <v>2.6301667416299256E-14</v>
      </c>
    </row>
    <row r="522" spans="2:6" x14ac:dyDescent="0.25">
      <c r="B522" s="1">
        <v>516</v>
      </c>
      <c r="C522" s="1">
        <f t="shared" si="26"/>
        <v>3.6840418359790892E-6</v>
      </c>
      <c r="D522" s="1">
        <f t="shared" si="26"/>
        <v>7.0710975738562178E-9</v>
      </c>
      <c r="E522" s="1">
        <f t="shared" si="26"/>
        <v>1.357216424924418E-11</v>
      </c>
      <c r="F522" s="1">
        <f t="shared" si="26"/>
        <v>2.6050219288376543E-14</v>
      </c>
    </row>
    <row r="523" spans="2:6" x14ac:dyDescent="0.25">
      <c r="B523" s="1">
        <v>517</v>
      </c>
      <c r="C523" s="1">
        <f t="shared" si="26"/>
        <v>3.669940253372675E-6</v>
      </c>
      <c r="D523" s="1">
        <f t="shared" si="26"/>
        <v>7.0305368838556991E-9</v>
      </c>
      <c r="E523" s="1">
        <f t="shared" si="26"/>
        <v>1.3468461463325095E-11</v>
      </c>
      <c r="F523" s="1">
        <f t="shared" si="26"/>
        <v>2.5801650312883324E-14</v>
      </c>
    </row>
    <row r="524" spans="2:6" x14ac:dyDescent="0.25">
      <c r="B524" s="1">
        <v>518</v>
      </c>
      <c r="C524" s="1">
        <f t="shared" si="26"/>
        <v>3.6559194820293278E-6</v>
      </c>
      <c r="D524" s="1">
        <f t="shared" si="26"/>
        <v>6.9902858164996709E-9</v>
      </c>
      <c r="E524" s="1">
        <f t="shared" si="26"/>
        <v>1.3365747259081589E-11</v>
      </c>
      <c r="F524" s="1">
        <f t="shared" si="26"/>
        <v>2.5555922101494433E-14</v>
      </c>
    </row>
    <row r="525" spans="2:6" x14ac:dyDescent="0.25">
      <c r="B525" s="1">
        <v>519</v>
      </c>
      <c r="C525" s="1">
        <f t="shared" si="26"/>
        <v>3.6419789056581785E-6</v>
      </c>
      <c r="D525" s="1">
        <f t="shared" si="26"/>
        <v>6.9503414230117906E-9</v>
      </c>
      <c r="E525" s="1">
        <f t="shared" si="26"/>
        <v>1.3264010349259143E-11</v>
      </c>
      <c r="F525" s="1">
        <f t="shared" si="26"/>
        <v>2.5312996849731188E-14</v>
      </c>
    </row>
    <row r="526" spans="2:6" x14ac:dyDescent="0.25">
      <c r="B526" s="1">
        <v>520</v>
      </c>
      <c r="C526" s="1">
        <f t="shared" ref="C526:F545" si="27">1/(($C$2+$B526)^(C$5+1))</f>
        <v>3.6281179138321994E-6</v>
      </c>
      <c r="D526" s="1">
        <f t="shared" si="27"/>
        <v>6.9107007882518089E-9</v>
      </c>
      <c r="E526" s="1">
        <f t="shared" si="27"/>
        <v>1.3163239596670112E-11</v>
      </c>
      <c r="F526" s="1">
        <f t="shared" si="27"/>
        <v>2.5072837326990688E-14</v>
      </c>
    </row>
    <row r="527" spans="2:6" x14ac:dyDescent="0.25">
      <c r="B527" s="1">
        <v>521</v>
      </c>
      <c r="C527" s="1">
        <f t="shared" si="27"/>
        <v>3.6143359019213808E-6</v>
      </c>
      <c r="D527" s="1">
        <f t="shared" si="27"/>
        <v>6.8713610302687853E-9</v>
      </c>
      <c r="E527" s="1">
        <f t="shared" si="27"/>
        <v>1.3063424011917843E-11</v>
      </c>
      <c r="F527" s="1">
        <f t="shared" si="27"/>
        <v>2.483540686676396E-14</v>
      </c>
    </row>
    <row r="528" spans="2:6" x14ac:dyDescent="0.25">
      <c r="B528" s="1">
        <v>522</v>
      </c>
      <c r="C528" s="1">
        <f t="shared" si="27"/>
        <v>3.6006322710267922E-6</v>
      </c>
      <c r="D528" s="1">
        <f t="shared" si="27"/>
        <v>6.8323192998610862E-9</v>
      </c>
      <c r="E528" s="1">
        <f t="shared" si="27"/>
        <v>1.2964552751159556E-11</v>
      </c>
      <c r="F528" s="1">
        <f t="shared" si="27"/>
        <v>2.4600669357039004E-14</v>
      </c>
    </row>
    <row r="529" spans="2:6" x14ac:dyDescent="0.25">
      <c r="B529" s="1">
        <v>523</v>
      </c>
      <c r="C529" s="1">
        <f t="shared" si="27"/>
        <v>3.5870064279155188E-6</v>
      </c>
      <c r="D529" s="1">
        <f t="shared" si="27"/>
        <v>6.7935727801430279E-9</v>
      </c>
      <c r="E529" s="1">
        <f t="shared" si="27"/>
        <v>1.2866615113907249E-11</v>
      </c>
      <c r="F529" s="1">
        <f t="shared" si="27"/>
        <v>2.4368589230884942E-14</v>
      </c>
    </row>
    <row r="530" spans="2:6" x14ac:dyDescent="0.25">
      <c r="B530" s="1">
        <v>524</v>
      </c>
      <c r="C530" s="1">
        <f t="shared" si="27"/>
        <v>3.5734577849564572E-6</v>
      </c>
      <c r="D530" s="1">
        <f t="shared" si="27"/>
        <v>6.7551186861180669E-9</v>
      </c>
      <c r="E530" s="1">
        <f t="shared" si="27"/>
        <v>1.2769600540865912E-11</v>
      </c>
      <c r="F530" s="1">
        <f t="shared" si="27"/>
        <v>2.4139131457213444E-14</v>
      </c>
    </row>
    <row r="531" spans="2:6" x14ac:dyDescent="0.25">
      <c r="B531" s="1">
        <v>525</v>
      </c>
      <c r="C531" s="1">
        <f t="shared" si="27"/>
        <v>3.5599857600569598E-6</v>
      </c>
      <c r="D531" s="1">
        <f t="shared" si="27"/>
        <v>6.7169542642584143E-9</v>
      </c>
      <c r="E531" s="1">
        <f t="shared" si="27"/>
        <v>1.267349861180833E-11</v>
      </c>
      <c r="F531" s="1">
        <f t="shared" si="27"/>
        <v>2.3912261531713829E-14</v>
      </c>
    </row>
    <row r="532" spans="2:6" x14ac:dyDescent="0.25">
      <c r="B532" s="1">
        <v>526</v>
      </c>
      <c r="C532" s="1">
        <f t="shared" si="27"/>
        <v>3.5465897766003099E-6</v>
      </c>
      <c r="D532" s="1">
        <f t="shared" si="27"/>
        <v>6.679076792090979E-9</v>
      </c>
      <c r="E532" s="1">
        <f t="shared" si="27"/>
        <v>1.2578299043485837E-11</v>
      </c>
      <c r="F532" s="1">
        <f t="shared" si="27"/>
        <v>2.3687945467958261E-14</v>
      </c>
    </row>
    <row r="533" spans="2:6" x14ac:dyDescent="0.25">
      <c r="B533" s="1">
        <v>527</v>
      </c>
      <c r="C533" s="1">
        <f t="shared" si="27"/>
        <v>3.5332692633840241E-6</v>
      </c>
      <c r="D533" s="1">
        <f t="shared" si="27"/>
        <v>6.641483577789519E-9</v>
      </c>
      <c r="E533" s="1">
        <f t="shared" si="27"/>
        <v>1.2483991687574284E-11</v>
      </c>
      <c r="F533" s="1">
        <f t="shared" si="27"/>
        <v>2.3466149788673465E-14</v>
      </c>
    </row>
    <row r="534" spans="2:6" x14ac:dyDescent="0.25">
      <c r="B534" s="1">
        <v>528</v>
      </c>
      <c r="C534" s="1">
        <f t="shared" si="27"/>
        <v>3.5200236545589585E-6</v>
      </c>
      <c r="D534" s="1">
        <f t="shared" si="27"/>
        <v>6.6041719597729058E-9</v>
      </c>
      <c r="E534" s="1">
        <f t="shared" si="27"/>
        <v>1.2390566528654607E-11</v>
      </c>
      <c r="F534" s="1">
        <f t="shared" si="27"/>
        <v>2.3246841517175622E-14</v>
      </c>
    </row>
    <row r="535" spans="2:6" x14ac:dyDescent="0.25">
      <c r="B535" s="1">
        <v>529</v>
      </c>
      <c r="C535" s="1">
        <f t="shared" si="27"/>
        <v>3.5068523895692182E-6</v>
      </c>
      <c r="D535" s="1">
        <f t="shared" si="27"/>
        <v>6.5671393063093978E-9</v>
      </c>
      <c r="E535" s="1">
        <f t="shared" si="27"/>
        <v>1.2298013682227336E-11</v>
      </c>
      <c r="F535" s="1">
        <f t="shared" si="27"/>
        <v>2.3029988168965047E-14</v>
      </c>
    </row>
    <row r="536" spans="2:6" x14ac:dyDescent="0.25">
      <c r="B536" s="1">
        <v>530</v>
      </c>
      <c r="C536" s="1">
        <f t="shared" si="27"/>
        <v>3.4937549130928464E-6</v>
      </c>
      <c r="D536" s="1">
        <f t="shared" si="27"/>
        <v>6.5303830151268157E-9</v>
      </c>
      <c r="E536" s="1">
        <f t="shared" si="27"/>
        <v>1.2206323392760403E-11</v>
      </c>
      <c r="F536" s="1">
        <f t="shared" si="27"/>
        <v>2.281555774347739E-14</v>
      </c>
    </row>
    <row r="537" spans="2:6" x14ac:dyDescent="0.25">
      <c r="B537" s="1">
        <v>531</v>
      </c>
      <c r="C537" s="1">
        <f t="shared" si="27"/>
        <v>3.4807306749832927E-6</v>
      </c>
      <c r="D537" s="1">
        <f t="shared" si="27"/>
        <v>6.4939005130285304E-9</v>
      </c>
      <c r="E537" s="1">
        <f t="shared" si="27"/>
        <v>1.2115486031769646E-11</v>
      </c>
      <c r="F537" s="1">
        <f t="shared" si="27"/>
        <v>2.2603518715988147E-14</v>
      </c>
    </row>
    <row r="538" spans="2:6" x14ac:dyDescent="0.25">
      <c r="B538" s="1">
        <v>532</v>
      </c>
      <c r="C538" s="1">
        <f t="shared" si="27"/>
        <v>3.4677791302116388E-6</v>
      </c>
      <c r="D538" s="1">
        <f t="shared" si="27"/>
        <v>6.4576892555151556E-9</v>
      </c>
      <c r="E538" s="1">
        <f t="shared" si="27"/>
        <v>1.2025492095931389E-11</v>
      </c>
      <c r="F538" s="1">
        <f t="shared" si="27"/>
        <v>2.2393840029667389E-14</v>
      </c>
    </row>
    <row r="539" spans="2:6" x14ac:dyDescent="0.25">
      <c r="B539" s="1">
        <v>533</v>
      </c>
      <c r="C539" s="1">
        <f t="shared" si="27"/>
        <v>3.4548997388095795E-6</v>
      </c>
      <c r="D539" s="1">
        <f t="shared" si="27"/>
        <v>6.4217467264118586E-9</v>
      </c>
      <c r="E539" s="1">
        <f t="shared" si="27"/>
        <v>1.1936332205226502E-11</v>
      </c>
      <c r="F539" s="1">
        <f t="shared" si="27"/>
        <v>2.2186491087781604E-14</v>
      </c>
    </row>
    <row r="540" spans="2:6" x14ac:dyDescent="0.25">
      <c r="B540" s="1">
        <v>534</v>
      </c>
      <c r="C540" s="1">
        <f t="shared" si="27"/>
        <v>3.4420919658131427E-6</v>
      </c>
      <c r="D540" s="1">
        <f t="shared" si="27"/>
        <v>6.386070437501192E-9</v>
      </c>
      <c r="E540" s="1">
        <f t="shared" si="27"/>
        <v>1.1847997101115384E-11</v>
      </c>
      <c r="F540" s="1">
        <f t="shared" si="27"/>
        <v>2.1981441746039674E-14</v>
      </c>
    </row>
    <row r="541" spans="2:6" x14ac:dyDescent="0.25">
      <c r="B541" s="1">
        <v>535</v>
      </c>
      <c r="C541" s="1">
        <f t="shared" si="27"/>
        <v>3.429355281207133E-6</v>
      </c>
      <c r="D541" s="1">
        <f t="shared" si="27"/>
        <v>6.3506579281613576E-9</v>
      </c>
      <c r="E541" s="1">
        <f t="shared" si="27"/>
        <v>1.1760477644743255E-11</v>
      </c>
      <c r="F541" s="1">
        <f t="shared" si="27"/>
        <v>2.1778662305080101E-14</v>
      </c>
    </row>
    <row r="542" spans="2:6" x14ac:dyDescent="0.25">
      <c r="B542" s="1">
        <v>536</v>
      </c>
      <c r="C542" s="1">
        <f t="shared" si="27"/>
        <v>3.4166891598703026E-6</v>
      </c>
      <c r="D542" s="1">
        <f t="shared" si="27"/>
        <v>6.3155067650098011E-9</v>
      </c>
      <c r="E542" s="1">
        <f t="shared" si="27"/>
        <v>1.1673764815175233E-11</v>
      </c>
      <c r="F542" s="1">
        <f t="shared" si="27"/>
        <v>2.1578123503096549E-14</v>
      </c>
    </row>
    <row r="543" spans="2:6" x14ac:dyDescent="0.25">
      <c r="B543" s="1">
        <v>537</v>
      </c>
      <c r="C543" s="1">
        <f t="shared" si="27"/>
        <v>3.4040930815212212E-6</v>
      </c>
      <c r="D543" s="1">
        <f t="shared" si="27"/>
        <v>6.2806145415520686E-9</v>
      </c>
      <c r="E543" s="1">
        <f t="shared" si="27"/>
        <v>1.1587849707660642E-11</v>
      </c>
      <c r="F543" s="1">
        <f t="shared" si="27"/>
        <v>2.1379796508598973E-14</v>
      </c>
    </row>
    <row r="544" spans="2:6" x14ac:dyDescent="0.25">
      <c r="B544" s="1">
        <v>538</v>
      </c>
      <c r="C544" s="1">
        <f t="shared" si="27"/>
        <v>3.3915665306648486E-6</v>
      </c>
      <c r="D544" s="1">
        <f t="shared" si="27"/>
        <v>6.2459788778358171E-9</v>
      </c>
      <c r="E544" s="1">
        <f t="shared" si="27"/>
        <v>1.1502723531925998E-11</v>
      </c>
      <c r="F544" s="1">
        <f t="shared" si="27"/>
        <v>2.1183652913307547E-14</v>
      </c>
    </row>
    <row r="545" spans="2:6" x14ac:dyDescent="0.25">
      <c r="B545" s="1">
        <v>539</v>
      </c>
      <c r="C545" s="1">
        <f t="shared" si="27"/>
        <v>3.3791089965397925E-6</v>
      </c>
      <c r="D545" s="1">
        <f t="shared" si="27"/>
        <v>6.2115974201099125E-9</v>
      </c>
      <c r="E545" s="1">
        <f t="shared" si="27"/>
        <v>1.1418377610496163E-11</v>
      </c>
      <c r="F545" s="1">
        <f t="shared" si="27"/>
        <v>2.0989664725176768E-14</v>
      </c>
    </row>
    <row r="546" spans="2:6" x14ac:dyDescent="0.25">
      <c r="B546" s="1">
        <v>540</v>
      </c>
      <c r="C546" s="1">
        <f t="shared" ref="C546:F565" si="28">1/(($C$2+$B546)^(C$5+1))</f>
        <v>3.3667199730662403E-6</v>
      </c>
      <c r="D546" s="1">
        <f t="shared" si="28"/>
        <v>6.1774678404885139E-9</v>
      </c>
      <c r="E546" s="1">
        <f t="shared" si="28"/>
        <v>1.1334803377043145E-11</v>
      </c>
      <c r="F546" s="1">
        <f t="shared" si="28"/>
        <v>2.0797804361547055E-14</v>
      </c>
    </row>
    <row r="547" spans="2:6" x14ac:dyDescent="0.25">
      <c r="B547" s="1">
        <v>541</v>
      </c>
      <c r="C547" s="1">
        <f t="shared" si="28"/>
        <v>3.3543989587945633E-6</v>
      </c>
      <c r="D547" s="1">
        <f t="shared" si="28"/>
        <v>6.1435878366200794E-9</v>
      </c>
      <c r="E547" s="1">
        <f t="shared" si="28"/>
        <v>1.125199237476205E-11</v>
      </c>
      <c r="F547" s="1">
        <f t="shared" si="28"/>
        <v>2.0608044642421338E-14</v>
      </c>
    </row>
    <row r="548" spans="2:6" x14ac:dyDescent="0.25">
      <c r="B548" s="1">
        <v>542</v>
      </c>
      <c r="C548" s="1">
        <f t="shared" si="28"/>
        <v>3.3421454568545731E-6</v>
      </c>
      <c r="D548" s="1">
        <f t="shared" si="28"/>
        <v>6.1099551313611942E-9</v>
      </c>
      <c r="E548" s="1">
        <f t="shared" si="28"/>
        <v>1.1169936254773663E-11</v>
      </c>
      <c r="F548" s="1">
        <f t="shared" si="28"/>
        <v>2.0420358783864101E-14</v>
      </c>
    </row>
    <row r="549" spans="2:6" x14ac:dyDescent="0.25">
      <c r="B549" s="1">
        <v>543</v>
      </c>
      <c r="C549" s="1">
        <f t="shared" si="28"/>
        <v>3.329958974905429E-6</v>
      </c>
      <c r="D549" s="1">
        <f t="shared" si="28"/>
        <v>6.0765674724551626E-9</v>
      </c>
      <c r="E549" s="1">
        <f t="shared" si="28"/>
        <v>1.1088626774553216E-11</v>
      </c>
      <c r="F549" s="1">
        <f t="shared" si="28"/>
        <v>2.0234720391520469E-14</v>
      </c>
    </row>
    <row r="550" spans="2:6" x14ac:dyDescent="0.25">
      <c r="B550" s="1">
        <v>544</v>
      </c>
      <c r="C550" s="1">
        <f t="shared" si="28"/>
        <v>3.3178390250861808E-6</v>
      </c>
      <c r="D550" s="1">
        <f t="shared" si="28"/>
        <v>6.0434226322152659E-9</v>
      </c>
      <c r="E550" s="1">
        <f t="shared" si="28"/>
        <v>1.100805579638482E-11</v>
      </c>
      <c r="F550" s="1">
        <f t="shared" si="28"/>
        <v>2.0051103454252859E-14</v>
      </c>
    </row>
    <row r="551" spans="2:6" x14ac:dyDescent="0.25">
      <c r="B551" s="1">
        <v>545</v>
      </c>
      <c r="C551" s="1">
        <f t="shared" si="28"/>
        <v>3.305785123966942E-6</v>
      </c>
      <c r="D551" s="1">
        <f t="shared" si="28"/>
        <v>6.0105184072126224E-9</v>
      </c>
      <c r="E551" s="1">
        <f t="shared" si="28"/>
        <v>1.0928215285841132E-11</v>
      </c>
      <c r="F551" s="1">
        <f t="shared" si="28"/>
        <v>1.9869482337892965E-14</v>
      </c>
    </row>
    <row r="552" spans="2:6" x14ac:dyDescent="0.25">
      <c r="B552" s="1">
        <v>546</v>
      </c>
      <c r="C552" s="1">
        <f t="shared" si="28"/>
        <v>3.2937967925006836E-6</v>
      </c>
      <c r="D552" s="1">
        <f t="shared" si="28"/>
        <v>5.9778526179685723E-9</v>
      </c>
      <c r="E552" s="1">
        <f t="shared" si="28"/>
        <v>1.084909731028779E-11</v>
      </c>
      <c r="F552" s="1">
        <f t="shared" si="28"/>
        <v>1.9689831779106698E-14</v>
      </c>
    </row>
    <row r="553" spans="2:6" x14ac:dyDescent="0.25">
      <c r="B553" s="1">
        <v>547</v>
      </c>
      <c r="C553" s="1">
        <f t="shared" si="28"/>
        <v>3.2818735559756352E-6</v>
      </c>
      <c r="D553" s="1">
        <f t="shared" si="28"/>
        <v>5.9454231086515131E-9</v>
      </c>
      <c r="E553" s="1">
        <f t="shared" si="28"/>
        <v>1.0770694037412161E-11</v>
      </c>
      <c r="F553" s="1">
        <f t="shared" si="28"/>
        <v>1.9512126879369857E-14</v>
      </c>
    </row>
    <row r="554" spans="2:6" x14ac:dyDescent="0.25">
      <c r="B554" s="1">
        <v>548</v>
      </c>
      <c r="C554" s="1">
        <f t="shared" si="28"/>
        <v>3.2700149439682939E-6</v>
      </c>
      <c r="D554" s="1">
        <f t="shared" si="28"/>
        <v>5.9132277467781087E-9</v>
      </c>
      <c r="E554" s="1">
        <f t="shared" si="28"/>
        <v>1.0692997733775965E-11</v>
      </c>
      <c r="F554" s="1">
        <f t="shared" si="28"/>
        <v>1.9336343099052378E-14</v>
      </c>
    </row>
    <row r="555" spans="2:6" x14ac:dyDescent="0.25">
      <c r="B555" s="1">
        <v>549</v>
      </c>
      <c r="C555" s="1">
        <f t="shared" si="28"/>
        <v>3.2582204902970193E-6</v>
      </c>
      <c r="D555" s="1">
        <f t="shared" si="28"/>
        <v>5.8812644229188071E-9</v>
      </c>
      <c r="E555" s="1">
        <f t="shared" si="28"/>
        <v>1.0616000763391349E-11</v>
      </c>
      <c r="F555" s="1">
        <f t="shared" si="28"/>
        <v>1.9162456251608934E-14</v>
      </c>
    </row>
    <row r="556" spans="2:6" x14ac:dyDescent="0.25">
      <c r="B556" s="1">
        <v>550</v>
      </c>
      <c r="C556" s="1">
        <f t="shared" si="28"/>
        <v>3.2464897329762196E-6</v>
      </c>
      <c r="D556" s="1">
        <f t="shared" si="28"/>
        <v>5.8495310504076028E-9</v>
      </c>
      <c r="E556" s="1">
        <f t="shared" si="28"/>
        <v>1.0539695586320005E-11</v>
      </c>
      <c r="F556" s="1">
        <f t="shared" si="28"/>
        <v>1.8990442497873883E-14</v>
      </c>
    </row>
    <row r="557" spans="2:6" x14ac:dyDescent="0.25">
      <c r="B557" s="1">
        <v>551</v>
      </c>
      <c r="C557" s="1">
        <f t="shared" si="28"/>
        <v>3.234822214171109E-6</v>
      </c>
      <c r="D557" s="1">
        <f t="shared" si="28"/>
        <v>5.8180255650559513E-9</v>
      </c>
      <c r="E557" s="1">
        <f t="shared" si="28"/>
        <v>1.0464074757294877E-11</v>
      </c>
      <c r="F557" s="1">
        <f t="shared" si="28"/>
        <v>1.8820278340458413E-14</v>
      </c>
    </row>
    <row r="558" spans="2:6" x14ac:dyDescent="0.25">
      <c r="B558" s="1">
        <v>552</v>
      </c>
      <c r="C558" s="1">
        <f t="shared" si="28"/>
        <v>3.2232174801530383E-6</v>
      </c>
      <c r="D558" s="1">
        <f t="shared" si="28"/>
        <v>5.7867459248708048E-9</v>
      </c>
      <c r="E558" s="1">
        <f t="shared" si="28"/>
        <v>1.0389130924364102E-11</v>
      </c>
      <c r="F558" s="1">
        <f t="shared" si="28"/>
        <v>1.8651940618247939E-14</v>
      </c>
    </row>
    <row r="559" spans="2:6" x14ac:dyDescent="0.25">
      <c r="B559" s="1">
        <v>553</v>
      </c>
      <c r="C559" s="1">
        <f t="shared" si="28"/>
        <v>3.2116750812553794E-6</v>
      </c>
      <c r="D559" s="1">
        <f t="shared" si="28"/>
        <v>5.7556901097766661E-9</v>
      </c>
      <c r="E559" s="1">
        <f t="shared" si="28"/>
        <v>1.0314856827556748E-11</v>
      </c>
      <c r="F559" s="1">
        <f t="shared" si="28"/>
        <v>1.8485406500997757E-14</v>
      </c>
    </row>
    <row r="560" spans="2:6" x14ac:dyDescent="0.25">
      <c r="B560" s="1">
        <v>554</v>
      </c>
      <c r="C560" s="1">
        <f t="shared" si="28"/>
        <v>3.2001945718299671E-6</v>
      </c>
      <c r="D560" s="1">
        <f t="shared" si="28"/>
        <v>5.7248561213416234E-9</v>
      </c>
      <c r="E560" s="1">
        <f t="shared" si="28"/>
        <v>1.0241245297569987E-11</v>
      </c>
      <c r="F560" s="1">
        <f t="shared" si="28"/>
        <v>1.8320653484025021E-14</v>
      </c>
    </row>
    <row r="561" spans="2:6" x14ac:dyDescent="0.25">
      <c r="B561" s="1">
        <v>555</v>
      </c>
      <c r="C561" s="1">
        <f t="shared" si="28"/>
        <v>3.1887755102040818E-6</v>
      </c>
      <c r="D561" s="1">
        <f t="shared" si="28"/>
        <v>5.6942419825072888E-9</v>
      </c>
      <c r="E561" s="1">
        <f t="shared" si="28"/>
        <v>1.0168289254477301E-11</v>
      </c>
      <c r="F561" s="1">
        <f t="shared" si="28"/>
        <v>1.8157659382995182E-14</v>
      </c>
    </row>
    <row r="562" spans="2:6" x14ac:dyDescent="0.25">
      <c r="B562" s="1">
        <v>556</v>
      </c>
      <c r="C562" s="1">
        <f t="shared" si="28"/>
        <v>3.1774174586379681E-6</v>
      </c>
      <c r="D562" s="1">
        <f t="shared" si="28"/>
        <v>5.6638457373225819E-9</v>
      </c>
      <c r="E562" s="1">
        <f t="shared" si="28"/>
        <v>1.0095981706457364E-11</v>
      </c>
      <c r="F562" s="1">
        <f t="shared" si="28"/>
        <v>1.7996402328801005E-14</v>
      </c>
    </row>
    <row r="563" spans="2:6" x14ac:dyDescent="0.25">
      <c r="B563" s="1">
        <v>557</v>
      </c>
      <c r="C563" s="1">
        <f t="shared" si="28"/>
        <v>3.1661199832828864E-6</v>
      </c>
      <c r="D563" s="1">
        <f t="shared" si="28"/>
        <v>5.6336654506812927E-9</v>
      </c>
      <c r="E563" s="1">
        <f t="shared" si="28"/>
        <v>1.0024315748543225E-11</v>
      </c>
      <c r="F563" s="1">
        <f t="shared" si="28"/>
        <v>1.783686076253243E-14</v>
      </c>
    </row>
    <row r="564" spans="2:6" x14ac:dyDescent="0.25">
      <c r="B564" s="1">
        <v>558</v>
      </c>
      <c r="C564" s="1">
        <f t="shared" si="28"/>
        <v>3.1548826541396792E-6</v>
      </c>
      <c r="D564" s="1">
        <f t="shared" si="28"/>
        <v>5.6036992080633733E-9</v>
      </c>
      <c r="E564" s="1">
        <f t="shared" si="28"/>
        <v>9.9532845613914269E-12</v>
      </c>
      <c r="F564" s="1">
        <f t="shared" si="28"/>
        <v>1.7679013430535393E-14</v>
      </c>
    </row>
    <row r="565" spans="2:6" x14ac:dyDescent="0.25">
      <c r="B565" s="1">
        <v>559</v>
      </c>
      <c r="C565" s="1">
        <f t="shared" si="28"/>
        <v>3.1437050450178564E-6</v>
      </c>
      <c r="D565" s="1">
        <f t="shared" si="28"/>
        <v>5.5739451152798869E-9</v>
      </c>
      <c r="E565" s="1">
        <f t="shared" si="28"/>
        <v>9.882881410070722E-12</v>
      </c>
      <c r="F565" s="1">
        <f t="shared" si="28"/>
        <v>1.7522839379558018E-14</v>
      </c>
    </row>
    <row r="566" spans="2:6" x14ac:dyDescent="0.25">
      <c r="B566" s="1">
        <v>560</v>
      </c>
      <c r="C566" s="1">
        <f t="shared" ref="C566:F585" si="29">1/(($C$2+$B566)^(C$5+1))</f>
        <v>3.1325867334951839E-6</v>
      </c>
      <c r="D566" s="1">
        <f t="shared" si="29"/>
        <v>5.5444012982215638E-9</v>
      </c>
      <c r="E566" s="1">
        <f t="shared" si="29"/>
        <v>9.8130996428700251E-12</v>
      </c>
      <c r="F566" s="1">
        <f t="shared" si="29"/>
        <v>1.7368317951982345E-14</v>
      </c>
    </row>
    <row r="567" spans="2:6" x14ac:dyDescent="0.25">
      <c r="B567" s="1">
        <v>561</v>
      </c>
      <c r="C567" s="1">
        <f t="shared" si="29"/>
        <v>3.1215273008777735E-6</v>
      </c>
      <c r="D567" s="1">
        <f t="shared" si="29"/>
        <v>5.5150659026109075E-9</v>
      </c>
      <c r="E567" s="1">
        <f t="shared" si="29"/>
        <v>9.7439326901252782E-12</v>
      </c>
      <c r="F567" s="1">
        <f t="shared" si="29"/>
        <v>1.7215428781140066E-14</v>
      </c>
    </row>
    <row r="568" spans="2:6" x14ac:dyDescent="0.25">
      <c r="B568" s="1">
        <v>562</v>
      </c>
      <c r="C568" s="1">
        <f t="shared" si="29"/>
        <v>3.1105263321606647E-6</v>
      </c>
      <c r="D568" s="1">
        <f t="shared" si="29"/>
        <v>5.4859370937577866E-9</v>
      </c>
      <c r="E568" s="1">
        <f t="shared" si="29"/>
        <v>9.6753740630648793E-12</v>
      </c>
      <c r="F568" s="1">
        <f t="shared" si="29"/>
        <v>1.7064151786710545E-14</v>
      </c>
    </row>
    <row r="569" spans="2:6" x14ac:dyDescent="0.25">
      <c r="B569" s="1">
        <v>563</v>
      </c>
      <c r="C569" s="1">
        <f t="shared" si="29"/>
        <v>3.0995834159888911E-6</v>
      </c>
      <c r="D569" s="1">
        <f t="shared" si="29"/>
        <v>5.4570130563184701E-9</v>
      </c>
      <c r="E569" s="1">
        <f t="shared" si="29"/>
        <v>9.6074173526733637E-12</v>
      </c>
      <c r="F569" s="1">
        <f t="shared" si="29"/>
        <v>1.6914467170199584E-14</v>
      </c>
    </row>
    <row r="570" spans="2:6" x14ac:dyDescent="0.25">
      <c r="B570" s="1">
        <v>564</v>
      </c>
      <c r="C570" s="1">
        <f t="shared" si="29"/>
        <v>3.0886981446190246E-6</v>
      </c>
      <c r="D570" s="1">
        <f t="shared" si="29"/>
        <v>5.4282919940580394E-9</v>
      </c>
      <c r="E570" s="1">
        <f t="shared" si="29"/>
        <v>9.5400562285730045E-12</v>
      </c>
      <c r="F570" s="1">
        <f t="shared" si="29"/>
        <v>1.6766355410497373E-14</v>
      </c>
    </row>
    <row r="571" spans="2:6" x14ac:dyDescent="0.25">
      <c r="B571" s="1">
        <v>565</v>
      </c>
      <c r="C571" s="1">
        <f t="shared" si="29"/>
        <v>3.0778701138811943E-6</v>
      </c>
      <c r="D571" s="1">
        <f t="shared" si="29"/>
        <v>5.3997721296161303E-9</v>
      </c>
      <c r="E571" s="1">
        <f t="shared" si="29"/>
        <v>9.4732844379230354E-12</v>
      </c>
      <c r="F571" s="1">
        <f t="shared" si="29"/>
        <v>1.6619797259514098E-14</v>
      </c>
    </row>
    <row r="572" spans="2:6" x14ac:dyDescent="0.25">
      <c r="B572" s="1">
        <v>566</v>
      </c>
      <c r="C572" s="1">
        <f t="shared" si="29"/>
        <v>3.0670989231415683E-6</v>
      </c>
      <c r="D572" s="1">
        <f t="shared" si="29"/>
        <v>5.3714517042759512E-9</v>
      </c>
      <c r="E572" s="1">
        <f t="shared" si="29"/>
        <v>9.4070958043361666E-12</v>
      </c>
      <c r="F572" s="1">
        <f t="shared" si="29"/>
        <v>1.6474773737891709E-14</v>
      </c>
    </row>
    <row r="573" spans="2:6" x14ac:dyDescent="0.25">
      <c r="B573" s="1">
        <v>567</v>
      </c>
      <c r="C573" s="1">
        <f t="shared" si="29"/>
        <v>3.0563841752652941E-6</v>
      </c>
      <c r="D573" s="1">
        <f t="shared" si="29"/>
        <v>5.3433289777365282E-9</v>
      </c>
      <c r="E573" s="1">
        <f t="shared" si="29"/>
        <v>9.3414842268121119E-12</v>
      </c>
      <c r="F573" s="1">
        <f t="shared" si="29"/>
        <v>1.6331266130790406E-14</v>
      </c>
    </row>
    <row r="574" spans="2:6" x14ac:dyDescent="0.25">
      <c r="B574" s="1">
        <v>568</v>
      </c>
      <c r="C574" s="1">
        <f t="shared" si="29"/>
        <v>3.045725476579894E-6</v>
      </c>
      <c r="D574" s="1">
        <f t="shared" si="29"/>
        <v>5.3154022278881222E-9</v>
      </c>
      <c r="E574" s="1">
        <f t="shared" si="29"/>
        <v>9.2764436786878221E-12</v>
      </c>
      <c r="F574" s="1">
        <f t="shared" si="29"/>
        <v>1.618925598374838E-14</v>
      </c>
    </row>
    <row r="575" spans="2:6" x14ac:dyDescent="0.25">
      <c r="B575" s="1">
        <v>569</v>
      </c>
      <c r="C575" s="1">
        <f t="shared" si="29"/>
        <v>3.0351224368391022E-6</v>
      </c>
      <c r="D575" s="1">
        <f t="shared" si="29"/>
        <v>5.2876697505907705E-9</v>
      </c>
      <c r="E575" s="1">
        <f t="shared" si="29"/>
        <v>9.2119682066041294E-12</v>
      </c>
      <c r="F575" s="1">
        <f t="shared" si="29"/>
        <v>1.6048725098613464E-14</v>
      </c>
    </row>
    <row r="576" spans="2:6" x14ac:dyDescent="0.25">
      <c r="B576" s="1">
        <v>570</v>
      </c>
      <c r="C576" s="1">
        <f t="shared" si="29"/>
        <v>3.0245746691871457E-6</v>
      </c>
      <c r="D576" s="1">
        <f t="shared" si="29"/>
        <v>5.2601298594559057E-9</v>
      </c>
      <c r="E576" s="1">
        <f t="shared" si="29"/>
        <v>9.1480519294885303E-12</v>
      </c>
      <c r="F576" s="1">
        <f t="shared" si="29"/>
        <v>1.5909655529545271E-14</v>
      </c>
    </row>
    <row r="577" spans="2:6" x14ac:dyDescent="0.25">
      <c r="B577" s="1">
        <v>571</v>
      </c>
      <c r="C577" s="1">
        <f t="shared" si="29"/>
        <v>3.0140817901234566E-6</v>
      </c>
      <c r="D577" s="1">
        <f t="shared" si="29"/>
        <v>5.232780885631001E-9</v>
      </c>
      <c r="E577" s="1">
        <f t="shared" si="29"/>
        <v>9.0846890375538221E-12</v>
      </c>
      <c r="F577" s="1">
        <f t="shared" si="29"/>
        <v>1.5772029579086495E-14</v>
      </c>
    </row>
    <row r="578" spans="2:6" x14ac:dyDescent="0.25">
      <c r="B578" s="1">
        <v>572</v>
      </c>
      <c r="C578" s="1">
        <f t="shared" si="29"/>
        <v>3.0036434194678146E-6</v>
      </c>
      <c r="D578" s="1">
        <f t="shared" si="29"/>
        <v>5.2056211775872001E-9</v>
      </c>
      <c r="E578" s="1">
        <f t="shared" si="29"/>
        <v>9.0218737913123054E-12</v>
      </c>
      <c r="F578" s="1">
        <f t="shared" si="29"/>
        <v>1.5635829794302089E-14</v>
      </c>
    </row>
    <row r="579" spans="2:6" x14ac:dyDescent="0.25">
      <c r="B579" s="1">
        <v>573</v>
      </c>
      <c r="C579" s="1">
        <f t="shared" si="29"/>
        <v>2.993259180325906E-6</v>
      </c>
      <c r="D579" s="1">
        <f t="shared" si="29"/>
        <v>5.1786491009098724E-9</v>
      </c>
      <c r="E579" s="1">
        <f t="shared" si="29"/>
        <v>8.9596005206053156E-12</v>
      </c>
      <c r="F579" s="1">
        <f t="shared" si="29"/>
        <v>1.5501038962984973E-14</v>
      </c>
    </row>
    <row r="580" spans="2:6" x14ac:dyDescent="0.25">
      <c r="B580" s="1">
        <v>574</v>
      </c>
      <c r="C580" s="1">
        <f t="shared" si="29"/>
        <v>2.9829286990553065E-6</v>
      </c>
      <c r="D580" s="1">
        <f t="shared" si="29"/>
        <v>5.1518630380920665E-9</v>
      </c>
      <c r="E580" s="1">
        <f t="shared" si="29"/>
        <v>8.8978636236477825E-12</v>
      </c>
      <c r="F580" s="1">
        <f t="shared" si="29"/>
        <v>1.5367640109927086E-14</v>
      </c>
    </row>
    <row r="581" spans="2:6" x14ac:dyDescent="0.25">
      <c r="B581" s="1">
        <v>575</v>
      </c>
      <c r="C581" s="1">
        <f t="shared" si="29"/>
        <v>2.9726516052318668E-6</v>
      </c>
      <c r="D581" s="1">
        <f t="shared" si="29"/>
        <v>5.1252613883308045E-9</v>
      </c>
      <c r="E581" s="1">
        <f t="shared" si="29"/>
        <v>8.8366575660875948E-12</v>
      </c>
      <c r="F581" s="1">
        <f t="shared" si="29"/>
        <v>1.5235616493254473E-14</v>
      </c>
    </row>
    <row r="582" spans="2:6" x14ac:dyDescent="0.25">
      <c r="B582" s="1">
        <v>576</v>
      </c>
      <c r="C582" s="1">
        <f t="shared" si="29"/>
        <v>2.9624275316165077E-6</v>
      </c>
      <c r="D582" s="1">
        <f t="shared" si="29"/>
        <v>5.0988425673261749E-9</v>
      </c>
      <c r="E582" s="1">
        <f t="shared" si="29"/>
        <v>8.7759768800794748E-12</v>
      </c>
      <c r="F582" s="1">
        <f t="shared" si="29"/>
        <v>1.510495160082526E-14</v>
      </c>
    </row>
    <row r="583" spans="2:6" x14ac:dyDescent="0.25">
      <c r="B583" s="1">
        <v>577</v>
      </c>
      <c r="C583" s="1">
        <f t="shared" si="29"/>
        <v>2.9522561141224123E-6</v>
      </c>
      <c r="D583" s="1">
        <f t="shared" si="29"/>
        <v>5.0726050070831831E-9</v>
      </c>
      <c r="E583" s="1">
        <f t="shared" si="29"/>
        <v>8.7158161633731664E-12</v>
      </c>
      <c r="F583" s="1">
        <f t="shared" si="29"/>
        <v>1.4975629146689289E-14</v>
      </c>
    </row>
    <row r="584" spans="2:6" x14ac:dyDescent="0.25">
      <c r="B584" s="1">
        <v>578</v>
      </c>
      <c r="C584" s="1">
        <f t="shared" si="29"/>
        <v>2.9421369917826112E-6</v>
      </c>
      <c r="D584" s="1">
        <f t="shared" si="29"/>
        <v>5.0465471557163144E-9</v>
      </c>
      <c r="E584" s="1">
        <f t="shared" si="29"/>
        <v>8.6561700784156346E-12</v>
      </c>
      <c r="F584" s="1">
        <f t="shared" si="29"/>
        <v>1.484763306760829E-14</v>
      </c>
    </row>
    <row r="585" spans="2:6" x14ac:dyDescent="0.25">
      <c r="B585" s="1">
        <v>579</v>
      </c>
      <c r="C585" s="1">
        <f t="shared" si="29"/>
        <v>2.9320698067179585E-6</v>
      </c>
      <c r="D585" s="1">
        <f t="shared" si="29"/>
        <v>5.0206674772567781E-9</v>
      </c>
      <c r="E585" s="1">
        <f t="shared" si="29"/>
        <v>8.5970333514670853E-12</v>
      </c>
      <c r="F585" s="1">
        <f t="shared" si="29"/>
        <v>1.4720947519635419E-14</v>
      </c>
    </row>
    <row r="586" spans="2:6" x14ac:dyDescent="0.25">
      <c r="B586" s="1">
        <v>580</v>
      </c>
      <c r="C586" s="1">
        <f t="shared" ref="C586:F605" si="30">1/(($C$2+$B586)^(C$5+1))</f>
        <v>2.9220542041054864E-6</v>
      </c>
      <c r="D586" s="1">
        <f t="shared" si="30"/>
        <v>4.9949644514623698E-9</v>
      </c>
      <c r="E586" s="1">
        <f t="shared" si="30"/>
        <v>8.5384007717305465E-12</v>
      </c>
      <c r="F586" s="1">
        <f t="shared" si="30"/>
        <v>1.4595556874753069E-14</v>
      </c>
    </row>
    <row r="587" spans="2:6" x14ac:dyDescent="0.25">
      <c r="B587" s="1">
        <v>581</v>
      </c>
      <c r="C587" s="1">
        <f t="shared" si="30"/>
        <v>2.9120898321471419E-6</v>
      </c>
      <c r="D587" s="1">
        <f t="shared" si="30"/>
        <v>4.9694365736299353E-9</v>
      </c>
      <c r="E587" s="1">
        <f t="shared" si="30"/>
        <v>8.4802671904947708E-12</v>
      </c>
      <c r="F587" s="1">
        <f t="shared" si="30"/>
        <v>1.4471445717567868E-14</v>
      </c>
    </row>
    <row r="588" spans="2:6" x14ac:dyDescent="0.25">
      <c r="B588" s="1">
        <v>582</v>
      </c>
      <c r="C588" s="1">
        <f t="shared" si="30"/>
        <v>2.9021763420388948E-6</v>
      </c>
      <c r="D588" s="1">
        <f t="shared" si="30"/>
        <v>4.9440823544103832E-9</v>
      </c>
      <c r="E588" s="1">
        <f t="shared" si="30"/>
        <v>8.4226275202902604E-12</v>
      </c>
      <c r="F588" s="1">
        <f t="shared" si="30"/>
        <v>1.4348598842061773E-14</v>
      </c>
    </row>
    <row r="589" spans="2:6" x14ac:dyDescent="0.25">
      <c r="B589" s="1">
        <v>583</v>
      </c>
      <c r="C589" s="1">
        <f t="shared" si="30"/>
        <v>2.8923133879402102E-6</v>
      </c>
      <c r="D589" s="1">
        <f t="shared" si="30"/>
        <v>4.9189003196262072E-9</v>
      </c>
      <c r="E589" s="1">
        <f t="shared" si="30"/>
        <v>8.3654767340581767E-12</v>
      </c>
      <c r="F589" s="1">
        <f t="shared" si="30"/>
        <v>1.4227001248398261E-14</v>
      </c>
    </row>
    <row r="590" spans="2:6" x14ac:dyDescent="0.25">
      <c r="B590" s="1">
        <v>584</v>
      </c>
      <c r="C590" s="1">
        <f t="shared" si="30"/>
        <v>2.8825006269438864E-6</v>
      </c>
      <c r="D590" s="1">
        <f t="shared" si="30"/>
        <v>4.8938890100914877E-9</v>
      </c>
      <c r="E590" s="1">
        <f t="shared" si="30"/>
        <v>8.3088098643318972E-12</v>
      </c>
      <c r="F590" s="1">
        <f t="shared" si="30"/>
        <v>1.410663813978251E-14</v>
      </c>
    </row>
    <row r="591" spans="2:6" x14ac:dyDescent="0.25">
      <c r="B591" s="1">
        <v>585</v>
      </c>
      <c r="C591" s="1">
        <f t="shared" si="30"/>
        <v>2.8727377190462511E-6</v>
      </c>
      <c r="D591" s="1">
        <f t="shared" si="30"/>
        <v>4.8690469814343238E-9</v>
      </c>
      <c r="E591" s="1">
        <f t="shared" si="30"/>
        <v>8.2526220024310567E-12</v>
      </c>
      <c r="F591" s="1">
        <f t="shared" si="30"/>
        <v>1.3987494919374673E-14</v>
      </c>
    </row>
    <row r="592" spans="2:6" x14ac:dyDescent="0.25">
      <c r="B592" s="1">
        <v>586</v>
      </c>
      <c r="C592" s="1">
        <f t="shared" si="30"/>
        <v>2.8630243271177077E-6</v>
      </c>
      <c r="D592" s="1">
        <f t="shared" si="30"/>
        <v>4.8443728039216707E-9</v>
      </c>
      <c r="E592" s="1">
        <f t="shared" si="30"/>
        <v>8.1969082976678017E-12</v>
      </c>
      <c r="F592" s="1">
        <f t="shared" si="30"/>
        <v>1.3869557187255164E-14</v>
      </c>
    </row>
    <row r="593" spans="2:6" x14ac:dyDescent="0.25">
      <c r="B593" s="1">
        <v>587</v>
      </c>
      <c r="C593" s="1">
        <f t="shared" si="30"/>
        <v>2.8533601168736304E-6</v>
      </c>
      <c r="D593" s="1">
        <f t="shared" si="30"/>
        <v>4.8198650622865375E-9</v>
      </c>
      <c r="E593" s="1">
        <f t="shared" si="30"/>
        <v>8.141663956565098E-12</v>
      </c>
      <c r="F593" s="1">
        <f t="shared" si="30"/>
        <v>1.3752810737441043E-14</v>
      </c>
    </row>
    <row r="594" spans="2:6" x14ac:dyDescent="0.25">
      <c r="B594" s="1">
        <v>588</v>
      </c>
      <c r="C594" s="1">
        <f t="shared" si="30"/>
        <v>2.8437447568456046E-6</v>
      </c>
      <c r="D594" s="1">
        <f t="shared" si="30"/>
        <v>4.7955223555575117E-9</v>
      </c>
      <c r="E594" s="1">
        <f t="shared" si="30"/>
        <v>8.0868842420868663E-12</v>
      </c>
      <c r="F594" s="1">
        <f t="shared" si="30"/>
        <v>1.3637241554952558E-14</v>
      </c>
    </row>
    <row r="595" spans="2:6" x14ac:dyDescent="0.25">
      <c r="B595" s="1">
        <v>589</v>
      </c>
      <c r="C595" s="1">
        <f t="shared" si="30"/>
        <v>2.8341779183530027E-6</v>
      </c>
      <c r="D595" s="1">
        <f t="shared" si="30"/>
        <v>4.7713432968905764E-9</v>
      </c>
      <c r="E595" s="1">
        <f t="shared" si="30"/>
        <v>8.0325644728797584E-12</v>
      </c>
      <c r="F595" s="1">
        <f t="shared" si="30"/>
        <v>1.3522835812928887E-14</v>
      </c>
    </row>
    <row r="596" spans="2:6" x14ac:dyDescent="0.25">
      <c r="B596" s="1">
        <v>590</v>
      </c>
      <c r="C596" s="1">
        <f t="shared" si="30"/>
        <v>2.8246592754748958E-6</v>
      </c>
      <c r="D596" s="1">
        <f t="shared" si="30"/>
        <v>4.7473265134031864E-9</v>
      </c>
      <c r="E596" s="1">
        <f t="shared" si="30"/>
        <v>7.9787000225263628E-12</v>
      </c>
      <c r="F596" s="1">
        <f t="shared" si="30"/>
        <v>1.3409579869792207E-14</v>
      </c>
    </row>
    <row r="597" spans="2:6" x14ac:dyDescent="0.25">
      <c r="B597" s="1">
        <v>591</v>
      </c>
      <c r="C597" s="1">
        <f t="shared" si="30"/>
        <v>2.8151885050222963E-6</v>
      </c>
      <c r="D597" s="1">
        <f t="shared" si="30"/>
        <v>4.723470646010564E-9</v>
      </c>
      <c r="E597" s="1">
        <f t="shared" si="30"/>
        <v>7.9252863188096719E-12</v>
      </c>
      <c r="F597" s="1">
        <f t="shared" si="30"/>
        <v>1.3297460266459181E-14</v>
      </c>
    </row>
    <row r="598" spans="2:6" x14ac:dyDescent="0.25">
      <c r="B598" s="1">
        <v>592</v>
      </c>
      <c r="C598" s="1">
        <f t="shared" si="30"/>
        <v>2.8057652865107223E-6</v>
      </c>
      <c r="D598" s="1">
        <f t="shared" si="30"/>
        <v>4.6997743492641913E-9</v>
      </c>
      <c r="E598" s="1">
        <f t="shared" si="30"/>
        <v>7.8723188429885944E-12</v>
      </c>
      <c r="F598" s="1">
        <f t="shared" si="30"/>
        <v>1.3186463723598986E-14</v>
      </c>
    </row>
    <row r="599" spans="2:6" x14ac:dyDescent="0.25">
      <c r="B599" s="1">
        <v>593</v>
      </c>
      <c r="C599" s="1">
        <f t="shared" si="30"/>
        <v>2.7963893021330858E-6</v>
      </c>
      <c r="D599" s="1">
        <f t="shared" si="30"/>
        <v>4.6762362911924514E-9</v>
      </c>
      <c r="E599" s="1">
        <f t="shared" si="30"/>
        <v>7.819793129084367E-12</v>
      </c>
      <c r="F599" s="1">
        <f t="shared" si="30"/>
        <v>1.3076577138937067E-14</v>
      </c>
    </row>
    <row r="600" spans="2:6" x14ac:dyDescent="0.25">
      <c r="B600" s="1">
        <v>594</v>
      </c>
      <c r="C600" s="1">
        <f t="shared" si="30"/>
        <v>2.7870602367328967E-6</v>
      </c>
      <c r="D600" s="1">
        <f t="shared" si="30"/>
        <v>4.6528551531434002E-9</v>
      </c>
      <c r="E600" s="1">
        <f t="shared" si="30"/>
        <v>7.7677047631776294E-12</v>
      </c>
      <c r="F600" s="1">
        <f t="shared" si="30"/>
        <v>1.2967787584603721E-14</v>
      </c>
    </row>
    <row r="601" spans="2:6" x14ac:dyDescent="0.25">
      <c r="B601" s="1">
        <v>595</v>
      </c>
      <c r="C601" s="1">
        <f t="shared" si="30"/>
        <v>2.7777777777777779E-6</v>
      </c>
      <c r="D601" s="1">
        <f t="shared" si="30"/>
        <v>4.6296296296296295E-9</v>
      </c>
      <c r="E601" s="1">
        <f t="shared" si="30"/>
        <v>7.7160493827160491E-12</v>
      </c>
      <c r="F601" s="1">
        <f t="shared" si="30"/>
        <v>1.2860082304526748E-14</v>
      </c>
    </row>
    <row r="602" spans="2:6" x14ac:dyDescent="0.25">
      <c r="B602" s="1">
        <v>596</v>
      </c>
      <c r="C602" s="1">
        <f t="shared" si="30"/>
        <v>2.7685416153332911E-6</v>
      </c>
      <c r="D602" s="1">
        <f t="shared" si="30"/>
        <v>4.6065584281751929E-9</v>
      </c>
      <c r="E602" s="1">
        <f t="shared" si="30"/>
        <v>7.6648226758322669E-12</v>
      </c>
      <c r="F602" s="1">
        <f t="shared" si="30"/>
        <v>1.2753448711867333E-14</v>
      </c>
    </row>
    <row r="603" spans="2:6" x14ac:dyDescent="0.25">
      <c r="B603" s="1">
        <v>597</v>
      </c>
      <c r="C603" s="1">
        <f t="shared" si="30"/>
        <v>2.7593514420370637E-6</v>
      </c>
      <c r="D603" s="1">
        <f t="shared" si="30"/>
        <v>4.5836402691645574E-9</v>
      </c>
      <c r="E603" s="1">
        <f t="shared" si="30"/>
        <v>7.6140203806720228E-12</v>
      </c>
      <c r="F603" s="1">
        <f t="shared" si="30"/>
        <v>1.2647874386498377E-14</v>
      </c>
    </row>
    <row r="604" spans="2:6" x14ac:dyDescent="0.25">
      <c r="B604" s="1">
        <v>598</v>
      </c>
      <c r="C604" s="1">
        <f t="shared" si="30"/>
        <v>2.7502069530732189E-6</v>
      </c>
      <c r="D604" s="1">
        <f t="shared" si="30"/>
        <v>4.5608738856935637E-9</v>
      </c>
      <c r="E604" s="1">
        <f t="shared" si="30"/>
        <v>7.5636382847322776E-12</v>
      </c>
      <c r="F604" s="1">
        <f t="shared" si="30"/>
        <v>1.2543347072524507E-14</v>
      </c>
    </row>
    <row r="605" spans="2:6" x14ac:dyDescent="0.25">
      <c r="B605" s="1">
        <v>599</v>
      </c>
      <c r="C605" s="1">
        <f t="shared" si="30"/>
        <v>2.7411078461470989E-6</v>
      </c>
      <c r="D605" s="1">
        <f t="shared" si="30"/>
        <v>4.5382580234223488E-9</v>
      </c>
      <c r="E605" s="1">
        <f t="shared" si="30"/>
        <v>7.5136722242091874E-12</v>
      </c>
      <c r="F605" s="1">
        <f t="shared" si="30"/>
        <v>1.2439854675843024E-14</v>
      </c>
    </row>
    <row r="606" spans="2:6" x14ac:dyDescent="0.25">
      <c r="B606" s="1">
        <v>600</v>
      </c>
      <c r="C606" s="1">
        <f t="shared" ref="C606:F625" si="31">1/(($C$2+$B606)^(C$5+1))</f>
        <v>2.7320538214602829E-6</v>
      </c>
      <c r="D606" s="1">
        <f t="shared" si="31"/>
        <v>4.5157914404302195E-9</v>
      </c>
      <c r="E606" s="1">
        <f t="shared" si="31"/>
        <v>7.4641180833557351E-12</v>
      </c>
      <c r="F606" s="1">
        <f t="shared" si="31"/>
        <v>1.2337385261745016E-14</v>
      </c>
    </row>
    <row r="607" spans="2:6" x14ac:dyDescent="0.25">
      <c r="B607" s="1">
        <v>601</v>
      </c>
      <c r="C607" s="1">
        <f t="shared" si="31"/>
        <v>2.7230445816858916E-6</v>
      </c>
      <c r="D607" s="1">
        <f t="shared" si="31"/>
        <v>4.4934729070724276E-9</v>
      </c>
      <c r="E607" s="1">
        <f t="shared" si="31"/>
        <v>7.4149717938488904E-12</v>
      </c>
      <c r="F607" s="1">
        <f t="shared" si="31"/>
        <v>1.2235927052555926E-14</v>
      </c>
    </row>
    <row r="608" spans="2:6" x14ac:dyDescent="0.25">
      <c r="B608" s="1">
        <v>602</v>
      </c>
      <c r="C608" s="1">
        <f t="shared" si="31"/>
        <v>2.7140798319441768E-6</v>
      </c>
      <c r="D608" s="1">
        <f t="shared" si="31"/>
        <v>4.4713012058388413E-9</v>
      </c>
      <c r="E608" s="1">
        <f t="shared" si="31"/>
        <v>7.3662293341661304E-12</v>
      </c>
      <c r="F608" s="1">
        <f t="shared" si="31"/>
        <v>1.2135468425314879E-14</v>
      </c>
    </row>
    <row r="609" spans="2:6" x14ac:dyDescent="0.25">
      <c r="B609" s="1">
        <v>603</v>
      </c>
      <c r="C609" s="1">
        <f t="shared" si="31"/>
        <v>2.7051592797783934E-6</v>
      </c>
      <c r="D609" s="1">
        <f t="shared" si="31"/>
        <v>4.4492751312144626E-9</v>
      </c>
      <c r="E609" s="1">
        <f t="shared" si="31"/>
        <v>7.3178867289711561E-12</v>
      </c>
      <c r="F609" s="1">
        <f t="shared" si="31"/>
        <v>1.2035997909492033E-14</v>
      </c>
    </row>
    <row r="610" spans="2:6" x14ac:dyDescent="0.25">
      <c r="B610" s="1">
        <v>604</v>
      </c>
      <c r="C610" s="1">
        <f t="shared" si="31"/>
        <v>2.6962826351309451E-6</v>
      </c>
      <c r="D610" s="1">
        <f t="shared" si="31"/>
        <v>4.4273934895417812E-9</v>
      </c>
      <c r="E610" s="1">
        <f t="shared" si="31"/>
        <v>7.2699400485086722E-12</v>
      </c>
      <c r="F610" s="1">
        <f t="shared" si="31"/>
        <v>1.1937504184743304E-14</v>
      </c>
    </row>
    <row r="611" spans="2:6" x14ac:dyDescent="0.25">
      <c r="B611" s="1">
        <v>605</v>
      </c>
      <c r="C611" s="1">
        <f t="shared" si="31"/>
        <v>2.6874496103198067E-6</v>
      </c>
      <c r="D611" s="1">
        <f t="shared" si="31"/>
        <v>4.4056550988849291E-9</v>
      </c>
      <c r="E611" s="1">
        <f t="shared" si="31"/>
        <v>7.2223854080080802E-12</v>
      </c>
      <c r="F611" s="1">
        <f t="shared" si="31"/>
        <v>1.183997607870177E-14</v>
      </c>
    </row>
    <row r="612" spans="2:6" x14ac:dyDescent="0.25">
      <c r="B612" s="1">
        <v>606</v>
      </c>
      <c r="C612" s="1">
        <f t="shared" si="31"/>
        <v>2.678659920015215E-6</v>
      </c>
      <c r="D612" s="1">
        <f t="shared" si="31"/>
        <v>4.3840587888956052E-9</v>
      </c>
      <c r="E612" s="1">
        <f t="shared" si="31"/>
        <v>7.1752189670959169E-12</v>
      </c>
      <c r="F612" s="1">
        <f t="shared" si="31"/>
        <v>1.1743402564805102E-14</v>
      </c>
    </row>
    <row r="613" spans="2:6" x14ac:dyDescent="0.25">
      <c r="B613" s="1">
        <v>607</v>
      </c>
      <c r="C613" s="1">
        <f t="shared" si="31"/>
        <v>2.669913281216626E-6</v>
      </c>
      <c r="D613" s="1">
        <f t="shared" si="31"/>
        <v>4.3626034006807614E-9</v>
      </c>
      <c r="E613" s="1">
        <f t="shared" si="31"/>
        <v>7.1284369292169309E-12</v>
      </c>
      <c r="F613" s="1">
        <f t="shared" si="31"/>
        <v>1.1647772760158384E-14</v>
      </c>
    </row>
    <row r="614" spans="2:6" x14ac:dyDescent="0.25">
      <c r="B614" s="1">
        <v>608</v>
      </c>
      <c r="C614" s="1">
        <f t="shared" si="31"/>
        <v>2.6612094132299366E-6</v>
      </c>
      <c r="D614" s="1">
        <f t="shared" si="31"/>
        <v>4.3412877866720008E-9</v>
      </c>
      <c r="E614" s="1">
        <f t="shared" si="31"/>
        <v>7.0820355410636232E-12</v>
      </c>
      <c r="F614" s="1">
        <f t="shared" si="31"/>
        <v>1.1553075923431684E-14</v>
      </c>
    </row>
    <row r="615" spans="2:6" x14ac:dyDescent="0.25">
      <c r="B615" s="1">
        <v>609</v>
      </c>
      <c r="C615" s="1">
        <f t="shared" si="31"/>
        <v>2.6525480376449619E-6</v>
      </c>
      <c r="D615" s="1">
        <f t="shared" si="31"/>
        <v>4.3201108104966802E-9</v>
      </c>
      <c r="E615" s="1">
        <f t="shared" si="31"/>
        <v>7.0360110920141377E-12</v>
      </c>
      <c r="F615" s="1">
        <f t="shared" si="31"/>
        <v>1.1459301452791755E-14</v>
      </c>
    </row>
    <row r="616" spans="2:6" x14ac:dyDescent="0.25">
      <c r="B616" s="1">
        <v>610</v>
      </c>
      <c r="C616" s="1">
        <f t="shared" si="31"/>
        <v>2.6439288783131732E-6</v>
      </c>
      <c r="D616" s="1">
        <f t="shared" si="31"/>
        <v>4.2990713468506882E-9</v>
      </c>
      <c r="E616" s="1">
        <f t="shared" si="31"/>
        <v>6.9903599135783548E-12</v>
      </c>
      <c r="F616" s="1">
        <f t="shared" si="31"/>
        <v>1.1366438883867244E-14</v>
      </c>
    </row>
    <row r="617" spans="2:6" x14ac:dyDescent="0.25">
      <c r="B617" s="1">
        <v>611</v>
      </c>
      <c r="C617" s="1">
        <f t="shared" si="31"/>
        <v>2.6353516613256872E-6</v>
      </c>
      <c r="D617" s="1">
        <f t="shared" si="31"/>
        <v>4.2781682813728689E-9</v>
      </c>
      <c r="E617" s="1">
        <f t="shared" si="31"/>
        <v>6.9450783788520598E-12</v>
      </c>
      <c r="F617" s="1">
        <f t="shared" si="31"/>
        <v>1.1274477887746851E-14</v>
      </c>
    </row>
    <row r="618" spans="2:6" x14ac:dyDescent="0.25">
      <c r="B618" s="1">
        <v>612</v>
      </c>
      <c r="C618" s="1">
        <f t="shared" si="31"/>
        <v>2.6268161149915022E-6</v>
      </c>
      <c r="D618" s="1">
        <f t="shared" si="31"/>
        <v>4.2574005105210731E-9</v>
      </c>
      <c r="E618" s="1">
        <f t="shared" si="31"/>
        <v>6.9001629019790494E-12</v>
      </c>
      <c r="F618" s="1">
        <f t="shared" si="31"/>
        <v>1.1183408269009804E-14</v>
      </c>
    </row>
    <row r="619" spans="2:6" x14ac:dyDescent="0.25">
      <c r="B619" s="1">
        <v>613</v>
      </c>
      <c r="C619" s="1">
        <f t="shared" si="31"/>
        <v>2.6183219698159845E-6</v>
      </c>
      <c r="D619" s="1">
        <f t="shared" si="31"/>
        <v>4.2367669414498132E-9</v>
      </c>
      <c r="E619" s="1">
        <f t="shared" si="31"/>
        <v>6.8556099376210564E-12</v>
      </c>
      <c r="F619" s="1">
        <f t="shared" si="31"/>
        <v>1.1093219963788117E-14</v>
      </c>
    </row>
    <row r="620" spans="2:6" x14ac:dyDescent="0.25">
      <c r="B620" s="1">
        <v>614</v>
      </c>
      <c r="C620" s="1">
        <f t="shared" si="31"/>
        <v>2.6098689584795948E-6</v>
      </c>
      <c r="D620" s="1">
        <f t="shared" si="31"/>
        <v>4.2162664918894909E-9</v>
      </c>
      <c r="E620" s="1">
        <f t="shared" si="31"/>
        <v>6.8114159804353644E-12</v>
      </c>
      <c r="F620" s="1">
        <f t="shared" si="31"/>
        <v>1.100390303786004E-14</v>
      </c>
    </row>
    <row r="621" spans="2:6" x14ac:dyDescent="0.25">
      <c r="B621" s="1">
        <v>615</v>
      </c>
      <c r="C621" s="1">
        <f t="shared" si="31"/>
        <v>2.6014568158168575E-6</v>
      </c>
      <c r="D621" s="1">
        <f t="shared" si="31"/>
        <v>4.1958980900271894E-9</v>
      </c>
      <c r="E621" s="1">
        <f t="shared" si="31"/>
        <v>6.7675775645599826E-12</v>
      </c>
      <c r="F621" s="1">
        <f t="shared" si="31"/>
        <v>1.0915447684774166E-14</v>
      </c>
    </row>
    <row r="622" spans="2:6" x14ac:dyDescent="0.25">
      <c r="B622" s="1">
        <v>616</v>
      </c>
      <c r="C622" s="1">
        <f t="shared" si="31"/>
        <v>2.5930852787955638E-6</v>
      </c>
      <c r="D622" s="1">
        <f t="shared" si="31"/>
        <v>4.1756606743889917E-9</v>
      </c>
      <c r="E622" s="1">
        <f t="shared" si="31"/>
        <v>6.7240912631062666E-12</v>
      </c>
      <c r="F622" s="1">
        <f t="shared" si="31"/>
        <v>1.082784422400365E-14</v>
      </c>
    </row>
    <row r="623" spans="2:6" x14ac:dyDescent="0.25">
      <c r="B623" s="1">
        <v>617</v>
      </c>
      <c r="C623" s="1">
        <f t="shared" si="31"/>
        <v>2.5847540864962109E-6</v>
      </c>
      <c r="D623" s="1">
        <f t="shared" si="31"/>
        <v>4.1555531937238117E-9</v>
      </c>
      <c r="E623" s="1">
        <f t="shared" si="31"/>
        <v>6.6809536876588613E-12</v>
      </c>
      <c r="F623" s="1">
        <f t="shared" si="31"/>
        <v>1.0741083099130001E-14</v>
      </c>
    </row>
    <row r="624" spans="2:6" x14ac:dyDescent="0.25">
      <c r="B624" s="1">
        <v>618</v>
      </c>
      <c r="C624" s="1">
        <f t="shared" si="31"/>
        <v>2.5764629800916708E-6</v>
      </c>
      <c r="D624" s="1">
        <f t="shared" si="31"/>
        <v>4.135574606888717E-9</v>
      </c>
      <c r="E624" s="1">
        <f t="shared" si="31"/>
        <v>6.6381614877828519E-12</v>
      </c>
      <c r="F624" s="1">
        <f t="shared" si="31"/>
        <v>1.0655154876055942E-14</v>
      </c>
    </row>
    <row r="625" spans="2:6" x14ac:dyDescent="0.25">
      <c r="B625" s="1">
        <v>619</v>
      </c>
      <c r="C625" s="1">
        <f t="shared" si="31"/>
        <v>2.5682117028270876E-6</v>
      </c>
      <c r="D625" s="1">
        <f t="shared" si="31"/>
        <v>4.1157238827357173E-9</v>
      </c>
      <c r="E625" s="1">
        <f t="shared" si="31"/>
        <v>6.5957113505380078E-12</v>
      </c>
      <c r="F625" s="1">
        <f t="shared" si="31"/>
        <v>1.0570050241246807E-14</v>
      </c>
    </row>
    <row r="626" spans="2:6" x14ac:dyDescent="0.25">
      <c r="B626" s="1">
        <v>620</v>
      </c>
      <c r="C626" s="1">
        <f t="shared" ref="C626:F645" si="32">1/(($C$2+$B626)^(C$5+1))</f>
        <v>2.5600000000000001E-6</v>
      </c>
      <c r="D626" s="1">
        <f t="shared" si="32"/>
        <v>4.0959999999999999E-9</v>
      </c>
      <c r="E626" s="1">
        <f t="shared" si="32"/>
        <v>6.5535999999999999E-12</v>
      </c>
      <c r="F626" s="1">
        <f t="shared" si="32"/>
        <v>1.0485759999999999E-14</v>
      </c>
    </row>
    <row r="627" spans="2:6" x14ac:dyDescent="0.25">
      <c r="B627" s="1">
        <v>621</v>
      </c>
      <c r="C627" s="1">
        <f t="shared" si="32"/>
        <v>2.5518276189406855E-6</v>
      </c>
      <c r="D627" s="1">
        <f t="shared" si="32"/>
        <v>4.076401947189593E-9</v>
      </c>
      <c r="E627" s="1">
        <f t="shared" si="32"/>
        <v>6.5118241967884874E-12</v>
      </c>
      <c r="F627" s="1">
        <f t="shared" si="32"/>
        <v>1.0402275074741994E-14</v>
      </c>
    </row>
    <row r="628" spans="2:6" x14ac:dyDescent="0.25">
      <c r="B628" s="1">
        <v>622</v>
      </c>
      <c r="C628" s="1">
        <f t="shared" si="32"/>
        <v>2.5436943089927226E-6</v>
      </c>
      <c r="D628" s="1">
        <f t="shared" si="32"/>
        <v>4.0569287224764312E-9</v>
      </c>
      <c r="E628" s="1">
        <f t="shared" si="32"/>
        <v>6.4703807376019639E-12</v>
      </c>
      <c r="F628" s="1">
        <f t="shared" si="32"/>
        <v>1.0319586503352415E-14</v>
      </c>
    </row>
    <row r="629" spans="2:6" x14ac:dyDescent="0.25">
      <c r="B629" s="1">
        <v>623</v>
      </c>
      <c r="C629" s="1">
        <f t="shared" si="32"/>
        <v>2.5355998214937724E-6</v>
      </c>
      <c r="D629" s="1">
        <f t="shared" si="32"/>
        <v>4.0375793335888097E-9</v>
      </c>
      <c r="E629" s="1">
        <f t="shared" si="32"/>
        <v>6.4292664547592512E-12</v>
      </c>
      <c r="F629" s="1">
        <f t="shared" si="32"/>
        <v>1.0237685437514731E-14</v>
      </c>
    </row>
    <row r="630" spans="2:6" x14ac:dyDescent="0.25">
      <c r="B630" s="1">
        <v>624</v>
      </c>
      <c r="C630" s="1">
        <f t="shared" si="32"/>
        <v>2.5275439097565722E-6</v>
      </c>
      <c r="D630" s="1">
        <f t="shared" si="32"/>
        <v>4.0183527977052024E-9</v>
      </c>
      <c r="E630" s="1">
        <f t="shared" si="32"/>
        <v>6.3884782157475394E-12</v>
      </c>
      <c r="F630" s="1">
        <f t="shared" si="32"/>
        <v>1.0156563141093068E-14</v>
      </c>
    </row>
    <row r="631" spans="2:6" x14ac:dyDescent="0.25">
      <c r="B631" s="1">
        <v>625</v>
      </c>
      <c r="C631" s="1">
        <f t="shared" si="32"/>
        <v>2.5195263290501387E-6</v>
      </c>
      <c r="D631" s="1">
        <f t="shared" si="32"/>
        <v>3.9992481413494267E-9</v>
      </c>
      <c r="E631" s="1">
        <f t="shared" si="32"/>
        <v>6.3480129227768675E-12</v>
      </c>
      <c r="F631" s="1">
        <f t="shared" si="32"/>
        <v>1.007621098853471E-14</v>
      </c>
    </row>
    <row r="632" spans="2:6" x14ac:dyDescent="0.25">
      <c r="B632" s="1">
        <v>626</v>
      </c>
      <c r="C632" s="1">
        <f t="shared" si="32"/>
        <v>2.511546836581182E-6</v>
      </c>
      <c r="D632" s="1">
        <f t="shared" si="32"/>
        <v>3.9802644002871349E-9</v>
      </c>
      <c r="E632" s="1">
        <f t="shared" si="32"/>
        <v>6.3078675123409423E-12</v>
      </c>
      <c r="F632" s="1">
        <f t="shared" si="32"/>
        <v>9.9966204632978482E-15</v>
      </c>
    </row>
    <row r="633" spans="2:6" x14ac:dyDescent="0.25">
      <c r="B633" s="1">
        <v>627</v>
      </c>
      <c r="C633" s="1">
        <f t="shared" si="32"/>
        <v>2.503605191475725E-6</v>
      </c>
      <c r="D633" s="1">
        <f t="shared" si="32"/>
        <v>3.9614006194236154E-9</v>
      </c>
      <c r="E633" s="1">
        <f t="shared" si="32"/>
        <v>6.268038954784202E-12</v>
      </c>
      <c r="F633" s="1">
        <f t="shared" si="32"/>
        <v>9.9177831563041175E-15</v>
      </c>
    </row>
    <row r="634" spans="2:6" x14ac:dyDescent="0.25">
      <c r="B634" s="1">
        <v>628</v>
      </c>
      <c r="C634" s="1">
        <f t="shared" si="32"/>
        <v>2.4957011547609243E-6</v>
      </c>
      <c r="D634" s="1">
        <f t="shared" si="32"/>
        <v>3.9426558527028818E-9</v>
      </c>
      <c r="E634" s="1">
        <f t="shared" si="32"/>
        <v>6.228524253875011E-12</v>
      </c>
      <c r="F634" s="1">
        <f t="shared" si="32"/>
        <v>9.8396907644155E-15</v>
      </c>
    </row>
    <row r="635" spans="2:6" x14ac:dyDescent="0.25">
      <c r="B635" s="1">
        <v>629</v>
      </c>
      <c r="C635" s="1">
        <f t="shared" si="32"/>
        <v>2.4878344893470927E-6</v>
      </c>
      <c r="D635" s="1">
        <f t="shared" si="32"/>
        <v>3.9240291630080325E-9</v>
      </c>
      <c r="E635" s="1">
        <f t="shared" si="32"/>
        <v>6.1893204463849093E-12</v>
      </c>
      <c r="F635" s="1">
        <f t="shared" si="32"/>
        <v>9.7623350889351893E-15</v>
      </c>
    </row>
    <row r="636" spans="2:6" x14ac:dyDescent="0.25">
      <c r="B636" s="1">
        <v>630</v>
      </c>
      <c r="C636" s="1">
        <f t="shared" si="32"/>
        <v>2.4800049600099202E-6</v>
      </c>
      <c r="D636" s="1">
        <f t="shared" si="32"/>
        <v>3.905519622062866E-9</v>
      </c>
      <c r="E636" s="1">
        <f t="shared" si="32"/>
        <v>6.1504246016738046E-12</v>
      </c>
      <c r="F636" s="1">
        <f t="shared" si="32"/>
        <v>9.6857080341319766E-15</v>
      </c>
    </row>
    <row r="637" spans="2:6" x14ac:dyDescent="0.25">
      <c r="B637" s="1">
        <v>631</v>
      </c>
      <c r="C637" s="1">
        <f t="shared" si="32"/>
        <v>2.4722123333728889E-6</v>
      </c>
      <c r="D637" s="1">
        <f t="shared" si="32"/>
        <v>3.8871263103347309E-9</v>
      </c>
      <c r="E637" s="1">
        <f t="shared" si="32"/>
        <v>6.1118338212810234E-12</v>
      </c>
      <c r="F637" s="1">
        <f t="shared" si="32"/>
        <v>9.6098016057877721E-15</v>
      </c>
    </row>
    <row r="638" spans="2:6" x14ac:dyDescent="0.25">
      <c r="B638" s="1">
        <v>632</v>
      </c>
      <c r="C638" s="1">
        <f t="shared" si="32"/>
        <v>2.464456377889883E-6</v>
      </c>
      <c r="D638" s="1">
        <f t="shared" si="32"/>
        <v>3.868848316938592E-9</v>
      </c>
      <c r="E638" s="1">
        <f t="shared" si="32"/>
        <v>6.0735452385221228E-12</v>
      </c>
      <c r="F638" s="1">
        <f t="shared" si="32"/>
        <v>9.5346079097678541E-15</v>
      </c>
    </row>
    <row r="639" spans="2:6" x14ac:dyDescent="0.25">
      <c r="B639" s="1">
        <v>633</v>
      </c>
      <c r="C639" s="1">
        <f t="shared" si="32"/>
        <v>2.4567368638279892E-6</v>
      </c>
      <c r="D639" s="1">
        <f t="shared" si="32"/>
        <v>3.8506847395423026E-9</v>
      </c>
      <c r="E639" s="1">
        <f t="shared" si="32"/>
        <v>6.0355560180913838E-12</v>
      </c>
      <c r="F639" s="1">
        <f t="shared" si="32"/>
        <v>9.4601191506134535E-15</v>
      </c>
    </row>
    <row r="640" spans="2:6" x14ac:dyDescent="0.25">
      <c r="B640" s="1">
        <v>634</v>
      </c>
      <c r="C640" s="1">
        <f t="shared" si="32"/>
        <v>2.4490535632504818E-6</v>
      </c>
      <c r="D640" s="1">
        <f t="shared" si="32"/>
        <v>3.8326346842730546E-9</v>
      </c>
      <c r="E640" s="1">
        <f t="shared" si="32"/>
        <v>5.9978633556698816E-12</v>
      </c>
      <c r="F640" s="1">
        <f t="shared" si="32"/>
        <v>9.3863276301563097E-15</v>
      </c>
    </row>
    <row r="641" spans="2:6" x14ac:dyDescent="0.25">
      <c r="B641" s="1">
        <v>635</v>
      </c>
      <c r="C641" s="1">
        <f t="shared" si="32"/>
        <v>2.4414062500000001E-6</v>
      </c>
      <c r="D641" s="1">
        <f t="shared" si="32"/>
        <v>3.8146972656250001E-9</v>
      </c>
      <c r="E641" s="1">
        <f t="shared" si="32"/>
        <v>5.9604644775390628E-12</v>
      </c>
      <c r="F641" s="1">
        <f t="shared" si="32"/>
        <v>9.3132257461547859E-15</v>
      </c>
    </row>
    <row r="642" spans="2:6" x14ac:dyDescent="0.25">
      <c r="B642" s="1">
        <v>636</v>
      </c>
      <c r="C642" s="1">
        <f t="shared" si="32"/>
        <v>2.4337946996819029E-6</v>
      </c>
      <c r="D642" s="1">
        <f t="shared" si="32"/>
        <v>3.7968716063680231E-9</v>
      </c>
      <c r="E642" s="1">
        <f t="shared" si="32"/>
        <v>5.9233566401997245E-12</v>
      </c>
      <c r="F642" s="1">
        <f t="shared" si="32"/>
        <v>9.2408059909512088E-15</v>
      </c>
    </row>
    <row r="643" spans="2:6" x14ac:dyDescent="0.25">
      <c r="B643" s="1">
        <v>637</v>
      </c>
      <c r="C643" s="1">
        <f t="shared" si="32"/>
        <v>2.42621868964781E-6</v>
      </c>
      <c r="D643" s="1">
        <f t="shared" si="32"/>
        <v>3.779156837457648E-9</v>
      </c>
      <c r="E643" s="1">
        <f t="shared" si="32"/>
        <v>5.8865371299963369E-12</v>
      </c>
      <c r="F643" s="1">
        <f t="shared" si="32"/>
        <v>9.1690609501500577E-15</v>
      </c>
    </row>
    <row r="644" spans="2:6" x14ac:dyDescent="0.25">
      <c r="B644" s="1">
        <v>638</v>
      </c>
      <c r="C644" s="1">
        <f t="shared" si="32"/>
        <v>2.4186779989793177E-6</v>
      </c>
      <c r="D644" s="1">
        <f t="shared" si="32"/>
        <v>3.7615520979460621E-9</v>
      </c>
      <c r="E644" s="1">
        <f t="shared" si="32"/>
        <v>5.8500032627465969E-12</v>
      </c>
      <c r="F644" s="1">
        <f t="shared" si="32"/>
        <v>9.0979833013166362E-15</v>
      </c>
    </row>
    <row r="645" spans="2:6" x14ac:dyDescent="0.25">
      <c r="B645" s="1">
        <v>639</v>
      </c>
      <c r="C645" s="1">
        <f t="shared" si="32"/>
        <v>2.4111724084718954E-6</v>
      </c>
      <c r="D645" s="1">
        <f t="shared" si="32"/>
        <v>3.7440565348942478E-9</v>
      </c>
      <c r="E645" s="1">
        <f t="shared" si="32"/>
        <v>5.813752383376161E-12</v>
      </c>
      <c r="F645" s="1">
        <f t="shared" si="32"/>
        <v>9.0275658126959022E-15</v>
      </c>
    </row>
    <row r="646" spans="2:6" x14ac:dyDescent="0.25">
      <c r="B646" s="1">
        <v>640</v>
      </c>
      <c r="C646" s="1">
        <f t="shared" ref="C646:F665" si="33">1/(($C$2+$B646)^(C$5+1))</f>
        <v>2.403701700618953E-6</v>
      </c>
      <c r="D646" s="1">
        <f t="shared" si="33"/>
        <v>3.7266693032851988E-9</v>
      </c>
      <c r="E646" s="1">
        <f t="shared" si="33"/>
        <v>5.7777818655584473E-12</v>
      </c>
      <c r="F646" s="1">
        <f t="shared" si="33"/>
        <v>8.9578013419510821E-15</v>
      </c>
    </row>
    <row r="647" spans="2:6" x14ac:dyDescent="0.25">
      <c r="B647" s="1">
        <v>641</v>
      </c>
      <c r="C647" s="1">
        <f t="shared" si="33"/>
        <v>2.3962656595960853E-6</v>
      </c>
      <c r="D647" s="1">
        <f t="shared" si="33"/>
        <v>3.7093895659382128E-9</v>
      </c>
      <c r="E647" s="1">
        <f t="shared" si="33"/>
        <v>5.7420891113594622E-12</v>
      </c>
      <c r="F647" s="1">
        <f t="shared" si="33"/>
        <v>8.8886828349217689E-15</v>
      </c>
    </row>
    <row r="648" spans="2:6" x14ac:dyDescent="0.25">
      <c r="B648" s="1">
        <v>642</v>
      </c>
      <c r="C648" s="1">
        <f t="shared" si="33"/>
        <v>2.3888640712454819E-6</v>
      </c>
      <c r="D648" s="1">
        <f t="shared" si="33"/>
        <v>3.692216493424238E-9</v>
      </c>
      <c r="E648" s="1">
        <f t="shared" si="33"/>
        <v>5.7066715508875398E-12</v>
      </c>
      <c r="F648" s="1">
        <f t="shared" si="33"/>
        <v>8.8202033244011436E-15</v>
      </c>
    </row>
    <row r="649" spans="2:6" x14ac:dyDescent="0.25">
      <c r="B649" s="1">
        <v>643</v>
      </c>
      <c r="C649" s="1">
        <f t="shared" si="33"/>
        <v>2.3814967230605091E-6</v>
      </c>
      <c r="D649" s="1">
        <f t="shared" si="33"/>
        <v>3.6751492639822672E-9</v>
      </c>
      <c r="E649" s="1">
        <f t="shared" si="33"/>
        <v>5.6715266419479427E-12</v>
      </c>
      <c r="F649" s="1">
        <f t="shared" si="33"/>
        <v>8.752355928932011E-15</v>
      </c>
    </row>
    <row r="650" spans="2:6" x14ac:dyDescent="0.25">
      <c r="B650" s="1">
        <v>644</v>
      </c>
      <c r="C650" s="1">
        <f t="shared" si="33"/>
        <v>2.3741634041704555E-6</v>
      </c>
      <c r="D650" s="1">
        <f t="shared" si="33"/>
        <v>3.6581870634367571E-9</v>
      </c>
      <c r="E650" s="1">
        <f t="shared" si="33"/>
        <v>5.6366518697022455E-12</v>
      </c>
      <c r="F650" s="1">
        <f t="shared" si="33"/>
        <v>8.6851338516213341E-15</v>
      </c>
    </row>
    <row r="651" spans="2:6" x14ac:dyDescent="0.25">
      <c r="B651" s="1">
        <v>645</v>
      </c>
      <c r="C651" s="1">
        <f t="shared" si="33"/>
        <v>2.3668639053254436E-6</v>
      </c>
      <c r="D651" s="1">
        <f t="shared" si="33"/>
        <v>3.6413290851160673E-9</v>
      </c>
      <c r="E651" s="1">
        <f t="shared" si="33"/>
        <v>5.602044746332411E-12</v>
      </c>
      <c r="F651" s="1">
        <f t="shared" si="33"/>
        <v>8.6185303789729409E-15</v>
      </c>
    </row>
    <row r="652" spans="2:6" x14ac:dyDescent="0.25">
      <c r="B652" s="1">
        <v>646</v>
      </c>
      <c r="C652" s="1">
        <f t="shared" si="33"/>
        <v>2.3595980188815034E-6</v>
      </c>
      <c r="D652" s="1">
        <f t="shared" si="33"/>
        <v>3.6245745297718943E-9</v>
      </c>
      <c r="E652" s="1">
        <f t="shared" si="33"/>
        <v>5.5677028107095157E-12</v>
      </c>
      <c r="F652" s="1">
        <f t="shared" si="33"/>
        <v>8.5525388797381196E-15</v>
      </c>
    </row>
    <row r="653" spans="2:6" x14ac:dyDescent="0.25">
      <c r="B653" s="1">
        <v>647</v>
      </c>
      <c r="C653" s="1">
        <f t="shared" si="33"/>
        <v>2.3523655387858029E-6</v>
      </c>
      <c r="D653" s="1">
        <f t="shared" si="33"/>
        <v>3.6079226054996977E-9</v>
      </c>
      <c r="E653" s="1">
        <f t="shared" si="33"/>
        <v>5.5336236280670214E-12</v>
      </c>
      <c r="F653" s="1">
        <f t="shared" si="33"/>
        <v>8.4871528037837746E-15</v>
      </c>
    </row>
    <row r="654" spans="2:6" x14ac:dyDescent="0.25">
      <c r="B654" s="1">
        <v>648</v>
      </c>
      <c r="C654" s="1">
        <f t="shared" si="33"/>
        <v>2.3451662605620424E-6</v>
      </c>
      <c r="D654" s="1">
        <f t="shared" si="33"/>
        <v>3.591372527660096E-9</v>
      </c>
      <c r="E654" s="1">
        <f t="shared" si="33"/>
        <v>5.4998047896785542E-12</v>
      </c>
      <c r="F654" s="1">
        <f t="shared" si="33"/>
        <v>8.4223656809778771E-15</v>
      </c>
    </row>
    <row r="655" spans="2:6" x14ac:dyDescent="0.25">
      <c r="B655" s="1">
        <v>649</v>
      </c>
      <c r="C655" s="1">
        <f t="shared" si="33"/>
        <v>2.337999981296E-6</v>
      </c>
      <c r="D655" s="1">
        <f t="shared" si="33"/>
        <v>3.5749235188012237E-9</v>
      </c>
      <c r="E655" s="1">
        <f t="shared" si="33"/>
        <v>5.4662439125400974E-12</v>
      </c>
      <c r="F655" s="1">
        <f t="shared" si="33"/>
        <v>8.3581711200918909E-15</v>
      </c>
    </row>
    <row r="656" spans="2:6" x14ac:dyDescent="0.25">
      <c r="B656" s="1">
        <v>650</v>
      </c>
      <c r="C656" s="1">
        <f t="shared" si="33"/>
        <v>2.330866499621234E-6</v>
      </c>
      <c r="D656" s="1">
        <f t="shared" si="33"/>
        <v>3.5585748085820368E-9</v>
      </c>
      <c r="E656" s="1">
        <f t="shared" si="33"/>
        <v>5.4329386390565452E-12</v>
      </c>
      <c r="F656" s="1">
        <f t="shared" si="33"/>
        <v>8.2945628077199166E-15</v>
      </c>
    </row>
    <row r="657" spans="2:6" x14ac:dyDescent="0.25">
      <c r="B657" s="1">
        <v>651</v>
      </c>
      <c r="C657" s="1">
        <f t="shared" si="33"/>
        <v>2.3237656157049376E-6</v>
      </c>
      <c r="D657" s="1">
        <f t="shared" si="33"/>
        <v>3.5423256336965509E-9</v>
      </c>
      <c r="E657" s="1">
        <f t="shared" si="33"/>
        <v>5.3998866367325476E-12</v>
      </c>
      <c r="F657" s="1">
        <f t="shared" si="33"/>
        <v>8.2315345072142496E-15</v>
      </c>
    </row>
    <row r="658" spans="2:6" x14ac:dyDescent="0.25">
      <c r="B658" s="1">
        <v>652</v>
      </c>
      <c r="C658" s="1">
        <f t="shared" si="33"/>
        <v>2.3166971312339425E-6</v>
      </c>
      <c r="D658" s="1">
        <f t="shared" si="33"/>
        <v>3.5261752377989992E-9</v>
      </c>
      <c r="E658" s="1">
        <f t="shared" si="33"/>
        <v>5.3670855978675787E-12</v>
      </c>
      <c r="F658" s="1">
        <f t="shared" si="33"/>
        <v>8.1690800576371058E-15</v>
      </c>
    </row>
    <row r="659" spans="2:6" x14ac:dyDescent="0.25">
      <c r="B659" s="1">
        <v>653</v>
      </c>
      <c r="C659" s="1">
        <f t="shared" si="33"/>
        <v>2.3096608494008739E-6</v>
      </c>
      <c r="D659" s="1">
        <f t="shared" si="33"/>
        <v>3.5101228714298996E-9</v>
      </c>
      <c r="E659" s="1">
        <f t="shared" si="33"/>
        <v>5.3345332392551667E-12</v>
      </c>
      <c r="F659" s="1">
        <f t="shared" si="33"/>
        <v>8.1071933727282172E-15</v>
      </c>
    </row>
    <row r="660" spans="2:6" x14ac:dyDescent="0.25">
      <c r="B660" s="1">
        <v>654</v>
      </c>
      <c r="C660" s="1">
        <f t="shared" si="33"/>
        <v>2.3026565748904512E-6</v>
      </c>
      <c r="D660" s="1">
        <f t="shared" si="33"/>
        <v>3.4941677919430212E-9</v>
      </c>
      <c r="E660" s="1">
        <f t="shared" si="33"/>
        <v>5.302227301886224E-12</v>
      </c>
      <c r="F660" s="1">
        <f t="shared" si="33"/>
        <v>8.0458684398880482E-15</v>
      </c>
    </row>
    <row r="661" spans="2:6" x14ac:dyDescent="0.25">
      <c r="B661" s="1">
        <v>655</v>
      </c>
      <c r="C661" s="1">
        <f t="shared" si="33"/>
        <v>2.2956841138659321E-6</v>
      </c>
      <c r="D661" s="1">
        <f t="shared" si="33"/>
        <v>3.4783092634332303E-9</v>
      </c>
      <c r="E661" s="1">
        <f t="shared" si="33"/>
        <v>5.27016555065641E-12</v>
      </c>
      <c r="F661" s="1">
        <f t="shared" si="33"/>
        <v>7.9850993191763784E-15</v>
      </c>
    </row>
    <row r="662" spans="2:6" x14ac:dyDescent="0.25">
      <c r="B662" s="1">
        <v>656</v>
      </c>
      <c r="C662" s="1">
        <f t="shared" si="33"/>
        <v>2.2887432739557038E-6</v>
      </c>
      <c r="D662" s="1">
        <f t="shared" si="33"/>
        <v>3.46254655666521E-9</v>
      </c>
      <c r="E662" s="1">
        <f t="shared" si="33"/>
        <v>5.2383457740774733E-12</v>
      </c>
      <c r="F662" s="1">
        <f t="shared" si="33"/>
        <v>7.9248801423259811E-15</v>
      </c>
    </row>
    <row r="663" spans="2:6" x14ac:dyDescent="0.25">
      <c r="B663" s="1">
        <v>657</v>
      </c>
      <c r="C663" s="1">
        <f t="shared" si="33"/>
        <v>2.2818338642400122E-6</v>
      </c>
      <c r="D663" s="1">
        <f t="shared" si="33"/>
        <v>3.4468789490030398E-9</v>
      </c>
      <c r="E663" s="1">
        <f t="shared" si="33"/>
        <v>5.206765783992507E-12</v>
      </c>
      <c r="F663" s="1">
        <f t="shared" si="33"/>
        <v>7.8652051117711591E-15</v>
      </c>
    </row>
    <row r="664" spans="2:6" x14ac:dyDescent="0.25">
      <c r="B664" s="1">
        <v>658</v>
      </c>
      <c r="C664" s="1">
        <f t="shared" si="33"/>
        <v>2.2749556952378351E-6</v>
      </c>
      <c r="D664" s="1">
        <f t="shared" si="33"/>
        <v>3.4313057243406263E-9</v>
      </c>
      <c r="E664" s="1">
        <f t="shared" si="33"/>
        <v>5.175423415295062E-12</v>
      </c>
      <c r="F664" s="1">
        <f t="shared" si="33"/>
        <v>7.8060684996908941E-15</v>
      </c>
    </row>
    <row r="665" spans="2:6" x14ac:dyDescent="0.25">
      <c r="B665" s="1">
        <v>659</v>
      </c>
      <c r="C665" s="1">
        <f t="shared" si="33"/>
        <v>2.2681085788938886E-6</v>
      </c>
      <c r="D665" s="1">
        <f t="shared" si="33"/>
        <v>3.4158261730329651E-9</v>
      </c>
      <c r="E665" s="1">
        <f t="shared" si="33"/>
        <v>5.1443165256520559E-12</v>
      </c>
      <c r="F665" s="1">
        <f t="shared" si="33"/>
        <v>7.7474646470663484E-15</v>
      </c>
    </row>
    <row r="666" spans="2:6" x14ac:dyDescent="0.25">
      <c r="B666" s="1">
        <v>660</v>
      </c>
      <c r="C666" s="1">
        <f t="shared" ref="C666:F685" si="34">1/(($C$2+$B666)^(C$5+1))</f>
        <v>2.2612923285657752E-6</v>
      </c>
      <c r="D666" s="1">
        <f t="shared" si="34"/>
        <v>3.4004395918282337E-9</v>
      </c>
      <c r="E666" s="1">
        <f t="shared" si="34"/>
        <v>5.1134429952304267E-12</v>
      </c>
      <c r="F666" s="1">
        <f t="shared" si="34"/>
        <v>7.6893879627525215E-15</v>
      </c>
    </row>
    <row r="667" spans="2:6" x14ac:dyDescent="0.25">
      <c r="B667" s="1">
        <v>661</v>
      </c>
      <c r="C667" s="1">
        <f t="shared" si="34"/>
        <v>2.2545067590112637E-6</v>
      </c>
      <c r="D667" s="1">
        <f t="shared" si="34"/>
        <v>3.3851452838006961E-9</v>
      </c>
      <c r="E667" s="1">
        <f t="shared" si="34"/>
        <v>5.0828007264274711E-12</v>
      </c>
      <c r="F667" s="1">
        <f t="shared" si="34"/>
        <v>7.6318329225637706E-15</v>
      </c>
    </row>
    <row r="668" spans="2:6" x14ac:dyDescent="0.25">
      <c r="B668" s="1">
        <v>662</v>
      </c>
      <c r="C668" s="1">
        <f t="shared" si="34"/>
        <v>2.2477516863757029E-6</v>
      </c>
      <c r="D668" s="1">
        <f t="shared" si="34"/>
        <v>3.369942558284412E-9</v>
      </c>
      <c r="E668" s="1">
        <f t="shared" si="34"/>
        <v>5.0523876436048154E-12</v>
      </c>
      <c r="F668" s="1">
        <f t="shared" si="34"/>
        <v>7.5747940683730369E-15</v>
      </c>
    </row>
    <row r="669" spans="2:6" x14ac:dyDescent="0.25">
      <c r="B669" s="1">
        <v>663</v>
      </c>
      <c r="C669" s="1">
        <f t="shared" si="34"/>
        <v>2.2410269281795689E-6</v>
      </c>
      <c r="D669" s="1">
        <f t="shared" si="34"/>
        <v>3.354830730807738E-9</v>
      </c>
      <c r="E669" s="1">
        <f t="shared" si="34"/>
        <v>5.022201692825955E-12</v>
      </c>
      <c r="F669" s="1">
        <f t="shared" si="34"/>
        <v>7.5182660072244833E-15</v>
      </c>
    </row>
    <row r="670" spans="2:6" x14ac:dyDescent="0.25">
      <c r="B670" s="1">
        <v>664</v>
      </c>
      <c r="C670" s="1">
        <f t="shared" si="34"/>
        <v>2.2343323033061413E-6</v>
      </c>
      <c r="D670" s="1">
        <f t="shared" si="34"/>
        <v>3.3398091230286123E-9</v>
      </c>
      <c r="E670" s="1">
        <f t="shared" si="34"/>
        <v>4.9922408415973279E-12</v>
      </c>
      <c r="F670" s="1">
        <f t="shared" si="34"/>
        <v>7.4622434104593842E-15</v>
      </c>
    </row>
    <row r="671" spans="2:6" x14ac:dyDescent="0.25">
      <c r="B671" s="1">
        <v>665</v>
      </c>
      <c r="C671" s="1">
        <f t="shared" si="34"/>
        <v>2.2276676319893072E-6</v>
      </c>
      <c r="D671" s="1">
        <f t="shared" si="34"/>
        <v>3.324877062670608E-9</v>
      </c>
      <c r="E671" s="1">
        <f t="shared" si="34"/>
        <v>4.9625030786128475E-12</v>
      </c>
      <c r="F671" s="1">
        <f t="shared" si="34"/>
        <v>7.4067210128549969E-15</v>
      </c>
    </row>
    <row r="672" spans="2:6" x14ac:dyDescent="0.25">
      <c r="B672" s="1">
        <v>666</v>
      </c>
      <c r="C672" s="1">
        <f t="shared" si="34"/>
        <v>2.2210327358014929E-6</v>
      </c>
      <c r="D672" s="1">
        <f t="shared" si="34"/>
        <v>3.3100338834597511E-9</v>
      </c>
      <c r="E672" s="1">
        <f t="shared" si="34"/>
        <v>4.9329864135018643E-12</v>
      </c>
      <c r="F672" s="1">
        <f t="shared" si="34"/>
        <v>7.3516936117762508E-15</v>
      </c>
    </row>
    <row r="673" spans="2:6" x14ac:dyDescent="0.25">
      <c r="B673" s="1">
        <v>667</v>
      </c>
      <c r="C673" s="1">
        <f t="shared" si="34"/>
        <v>2.2144274376417234E-6</v>
      </c>
      <c r="D673" s="1">
        <f t="shared" si="34"/>
        <v>3.2952789250620885E-9</v>
      </c>
      <c r="E673" s="1">
        <f t="shared" si="34"/>
        <v>4.9036888765804883E-12</v>
      </c>
      <c r="F673" s="1">
        <f t="shared" si="34"/>
        <v>7.2971560663400123E-15</v>
      </c>
    </row>
    <row r="674" spans="2:6" x14ac:dyDescent="0.25">
      <c r="B674" s="1">
        <v>668</v>
      </c>
      <c r="C674" s="1">
        <f t="shared" si="34"/>
        <v>2.2078515617238024E-6</v>
      </c>
      <c r="D674" s="1">
        <f t="shared" si="34"/>
        <v>3.2806115330219942E-9</v>
      </c>
      <c r="E674" s="1">
        <f t="shared" si="34"/>
        <v>4.8746085186062327E-12</v>
      </c>
      <c r="F674" s="1">
        <f t="shared" si="34"/>
        <v>7.2431032965917271E-15</v>
      </c>
    </row>
    <row r="675" spans="2:6" x14ac:dyDescent="0.25">
      <c r="B675" s="1">
        <v>669</v>
      </c>
      <c r="C675" s="1">
        <f t="shared" si="34"/>
        <v>2.2013049335646169E-6</v>
      </c>
      <c r="D675" s="1">
        <f t="shared" si="34"/>
        <v>3.2660310587012122E-9</v>
      </c>
      <c r="E675" s="1">
        <f t="shared" si="34"/>
        <v>4.8457434105359237E-12</v>
      </c>
      <c r="F675" s="1">
        <f t="shared" si="34"/>
        <v>7.1895302826942486E-15</v>
      </c>
    </row>
    <row r="676" spans="2:6" x14ac:dyDescent="0.25">
      <c r="B676" s="1">
        <v>670</v>
      </c>
      <c r="C676" s="1">
        <f t="shared" si="34"/>
        <v>2.1947873799725651E-6</v>
      </c>
      <c r="D676" s="1">
        <f t="shared" si="34"/>
        <v>3.2515368592186152E-9</v>
      </c>
      <c r="E676" s="1">
        <f t="shared" si="34"/>
        <v>4.817091643286837E-12</v>
      </c>
      <c r="F676" s="1">
        <f t="shared" si="34"/>
        <v>7.1364320641286474E-15</v>
      </c>
    </row>
    <row r="677" spans="2:6" x14ac:dyDescent="0.25">
      <c r="B677" s="1">
        <v>671</v>
      </c>
      <c r="C677" s="1">
        <f t="shared" si="34"/>
        <v>2.1882987290360982E-6</v>
      </c>
      <c r="D677" s="1">
        <f t="shared" si="34"/>
        <v>3.2371282973906776E-9</v>
      </c>
      <c r="E677" s="1">
        <f t="shared" si="34"/>
        <v>4.788651327501003E-12</v>
      </c>
      <c r="F677" s="1">
        <f t="shared" si="34"/>
        <v>7.083803738906809E-15</v>
      </c>
    </row>
    <row r="678" spans="2:6" x14ac:dyDescent="0.25">
      <c r="B678" s="1">
        <v>672</v>
      </c>
      <c r="C678" s="1">
        <f t="shared" si="34"/>
        <v>2.1818388101123864E-6</v>
      </c>
      <c r="D678" s="1">
        <f t="shared" si="34"/>
        <v>3.2228047416726536E-9</v>
      </c>
      <c r="E678" s="1">
        <f t="shared" si="34"/>
        <v>4.7604205933126345E-12</v>
      </c>
      <c r="F678" s="1">
        <f t="shared" si="34"/>
        <v>7.0316404627956196E-15</v>
      </c>
    </row>
    <row r="679" spans="2:6" x14ac:dyDescent="0.25">
      <c r="B679" s="1">
        <v>673</v>
      </c>
      <c r="C679" s="1">
        <f t="shared" si="34"/>
        <v>2.1754074538160999E-6</v>
      </c>
      <c r="D679" s="1">
        <f t="shared" si="34"/>
        <v>3.208565566100442E-9</v>
      </c>
      <c r="E679" s="1">
        <f t="shared" si="34"/>
        <v>4.7323975901186463E-12</v>
      </c>
      <c r="F679" s="1">
        <f t="shared" si="34"/>
        <v>6.9799374485525752E-15</v>
      </c>
    </row>
    <row r="680" spans="2:6" x14ac:dyDescent="0.25">
      <c r="B680" s="1">
        <v>674</v>
      </c>
      <c r="C680" s="1">
        <f t="shared" si="34"/>
        <v>2.1690044920083031E-6</v>
      </c>
      <c r="D680" s="1">
        <f t="shared" si="34"/>
        <v>3.1944101502331412E-9</v>
      </c>
      <c r="E680" s="1">
        <f t="shared" si="34"/>
        <v>4.704580486352196E-12</v>
      </c>
      <c r="F680" s="1">
        <f t="shared" si="34"/>
        <v>6.9286899651726014E-15</v>
      </c>
    </row>
    <row r="681" spans="2:6" x14ac:dyDescent="0.25">
      <c r="B681" s="1">
        <v>675</v>
      </c>
      <c r="C681" s="1">
        <f t="shared" si="34"/>
        <v>2.1626297577854673E-6</v>
      </c>
      <c r="D681" s="1">
        <f t="shared" si="34"/>
        <v>3.1803378790962753E-9</v>
      </c>
      <c r="E681" s="1">
        <f t="shared" si="34"/>
        <v>4.6769674692592286E-12</v>
      </c>
      <c r="F681" s="1">
        <f t="shared" si="34"/>
        <v>6.8778933371459237E-15</v>
      </c>
    </row>
    <row r="682" spans="2:6" x14ac:dyDescent="0.25">
      <c r="B682" s="1">
        <v>676</v>
      </c>
      <c r="C682" s="1">
        <f t="shared" si="34"/>
        <v>2.1562830854685926E-6</v>
      </c>
      <c r="D682" s="1">
        <f t="shared" si="34"/>
        <v>3.1663481431256867E-9</v>
      </c>
      <c r="E682" s="1">
        <f t="shared" si="34"/>
        <v>4.6495567446779538E-12</v>
      </c>
      <c r="F682" s="1">
        <f t="shared" si="34"/>
        <v>6.8275429437268045E-15</v>
      </c>
    </row>
    <row r="683" spans="2:6" x14ac:dyDescent="0.25">
      <c r="B683" s="1">
        <v>677</v>
      </c>
      <c r="C683" s="1">
        <f t="shared" si="34"/>
        <v>2.1499643105924442E-6</v>
      </c>
      <c r="D683" s="1">
        <f t="shared" si="34"/>
        <v>3.1524403381120882E-9</v>
      </c>
      <c r="E683" s="1">
        <f t="shared" si="34"/>
        <v>4.6223465368212438E-12</v>
      </c>
      <c r="F683" s="1">
        <f t="shared" si="34"/>
        <v>6.777634218212967E-15</v>
      </c>
    </row>
    <row r="684" spans="2:6" x14ac:dyDescent="0.25">
      <c r="B684" s="1">
        <v>678</v>
      </c>
      <c r="C684" s="1">
        <f t="shared" si="34"/>
        <v>2.1436732698948956E-6</v>
      </c>
      <c r="D684" s="1">
        <f t="shared" si="34"/>
        <v>3.1386138651462604E-9</v>
      </c>
      <c r="E684" s="1">
        <f t="shared" si="34"/>
        <v>4.5953350880618742E-12</v>
      </c>
      <c r="F684" s="1">
        <f t="shared" si="34"/>
        <v>6.7281626472355407E-15</v>
      </c>
    </row>
    <row r="685" spans="2:6" x14ac:dyDescent="0.25">
      <c r="B685" s="1">
        <v>679</v>
      </c>
      <c r="C685" s="1">
        <f t="shared" si="34"/>
        <v>2.1374098013063849E-6</v>
      </c>
      <c r="D685" s="1">
        <f t="shared" si="34"/>
        <v>3.1248681305648903E-9</v>
      </c>
      <c r="E685" s="1">
        <f t="shared" si="34"/>
        <v>4.5685206587206001E-12</v>
      </c>
      <c r="F685" s="1">
        <f t="shared" si="34"/>
        <v>6.6791237700593559E-15</v>
      </c>
    </row>
    <row r="686" spans="2:6" x14ac:dyDescent="0.25">
      <c r="B686" s="1">
        <v>680</v>
      </c>
      <c r="C686" s="1">
        <f t="shared" ref="C686:F705" si="35">1/(($C$2+$B686)^(C$5+1))</f>
        <v>2.1311737439394745E-6</v>
      </c>
      <c r="D686" s="1">
        <f t="shared" si="35"/>
        <v>3.1112025458970433E-9</v>
      </c>
      <c r="E686" s="1">
        <f t="shared" si="35"/>
        <v>4.5419015268569974E-12</v>
      </c>
      <c r="F686" s="1">
        <f t="shared" si="35"/>
        <v>6.6305131778934274E-15</v>
      </c>
    </row>
    <row r="687" spans="2:6" x14ac:dyDescent="0.25">
      <c r="B687" s="1">
        <v>681</v>
      </c>
      <c r="C687" s="1">
        <f t="shared" si="35"/>
        <v>2.1249649380785217E-6</v>
      </c>
      <c r="D687" s="1">
        <f t="shared" si="35"/>
        <v>3.0976165278112561E-9</v>
      </c>
      <c r="E687" s="1">
        <f t="shared" si="35"/>
        <v>4.5154759880630553E-12</v>
      </c>
      <c r="F687" s="1">
        <f t="shared" si="35"/>
        <v>6.5823265132114516E-15</v>
      </c>
    </row>
    <row r="688" spans="2:6" x14ac:dyDescent="0.25">
      <c r="B688" s="1">
        <v>682</v>
      </c>
      <c r="C688" s="1">
        <f t="shared" si="35"/>
        <v>2.1187832251694498E-6</v>
      </c>
      <c r="D688" s="1">
        <f t="shared" si="35"/>
        <v>3.0841094980632454E-9</v>
      </c>
      <c r="E688" s="1">
        <f t="shared" si="35"/>
        <v>4.4892423552594552E-12</v>
      </c>
      <c r="F688" s="1">
        <f t="shared" si="35"/>
        <v>6.5345594690821764E-15</v>
      </c>
    </row>
    <row r="689" spans="2:6" x14ac:dyDescent="0.25">
      <c r="B689" s="1">
        <v>683</v>
      </c>
      <c r="C689" s="1">
        <f t="shared" si="35"/>
        <v>2.112628447809627E-6</v>
      </c>
      <c r="D689" s="1">
        <f t="shared" si="35"/>
        <v>3.0706808834442252E-9</v>
      </c>
      <c r="E689" s="1">
        <f t="shared" si="35"/>
        <v>4.4631989584945132E-12</v>
      </c>
      <c r="F689" s="1">
        <f t="shared" si="35"/>
        <v>6.4872077885094666E-15</v>
      </c>
    </row>
    <row r="690" spans="2:6" x14ac:dyDescent="0.25">
      <c r="B690" s="1">
        <v>684</v>
      </c>
      <c r="C690" s="1">
        <f t="shared" si="35"/>
        <v>2.1065004497378461E-6</v>
      </c>
      <c r="D690" s="1">
        <f t="shared" si="35"/>
        <v>3.0573301157298202E-9</v>
      </c>
      <c r="E690" s="1">
        <f t="shared" si="35"/>
        <v>4.4373441447457477E-12</v>
      </c>
      <c r="F690" s="1">
        <f t="shared" si="35"/>
        <v>6.4402672637819267E-15</v>
      </c>
    </row>
    <row r="691" spans="2:6" x14ac:dyDescent="0.25">
      <c r="B691" s="1">
        <v>685</v>
      </c>
      <c r="C691" s="1">
        <f t="shared" si="35"/>
        <v>2.1003990758244065E-6</v>
      </c>
      <c r="D691" s="1">
        <f t="shared" si="35"/>
        <v>3.0440566316295748E-9</v>
      </c>
      <c r="E691" s="1">
        <f t="shared" si="35"/>
        <v>4.4116762777240212E-12</v>
      </c>
      <c r="F691" s="1">
        <f t="shared" si="35"/>
        <v>6.3937337358319153E-15</v>
      </c>
    </row>
    <row r="692" spans="2:6" x14ac:dyDescent="0.25">
      <c r="B692" s="1">
        <v>686</v>
      </c>
      <c r="C692" s="1">
        <f t="shared" si="35"/>
        <v>2.0943241720612968E-6</v>
      </c>
      <c r="D692" s="1">
        <f t="shared" si="35"/>
        <v>3.0308598727370431E-9</v>
      </c>
      <c r="E692" s="1">
        <f t="shared" si="35"/>
        <v>4.3861937376802358E-12</v>
      </c>
      <c r="F692" s="1">
        <f t="shared" si="35"/>
        <v>6.3476030936038143E-15</v>
      </c>
    </row>
    <row r="693" spans="2:6" x14ac:dyDescent="0.25">
      <c r="B693" s="1">
        <v>687</v>
      </c>
      <c r="C693" s="1">
        <f t="shared" si="35"/>
        <v>2.0882755855524741E-6</v>
      </c>
      <c r="D693" s="1">
        <f t="shared" si="35"/>
        <v>3.0177392854804542E-9</v>
      </c>
      <c r="E693" s="1">
        <f t="shared" si="35"/>
        <v>4.3608949212145287E-12</v>
      </c>
      <c r="F693" s="1">
        <f t="shared" si="35"/>
        <v>6.3018712734314003E-15</v>
      </c>
    </row>
    <row r="694" spans="2:6" x14ac:dyDescent="0.25">
      <c r="B694" s="1">
        <v>688</v>
      </c>
      <c r="C694" s="1">
        <f t="shared" si="35"/>
        <v>2.0822531645042466E-6</v>
      </c>
      <c r="D694" s="1">
        <f t="shared" si="35"/>
        <v>3.004694321073949E-9</v>
      </c>
      <c r="E694" s="1">
        <f t="shared" si="35"/>
        <v>4.3357782410879493E-12</v>
      </c>
      <c r="F694" s="1">
        <f t="shared" si="35"/>
        <v>6.2565342584241698E-15</v>
      </c>
    </row>
    <row r="695" spans="2:6" x14ac:dyDescent="0.25">
      <c r="B695" s="1">
        <v>689</v>
      </c>
      <c r="C695" s="1">
        <f t="shared" si="35"/>
        <v>2.0762567582157482E-6</v>
      </c>
      <c r="D695" s="1">
        <f t="shared" si="35"/>
        <v>2.9917244354693775E-9</v>
      </c>
      <c r="E695" s="1">
        <f t="shared" si="35"/>
        <v>4.310842126036567E-12</v>
      </c>
      <c r="F695" s="1">
        <f t="shared" si="35"/>
        <v>6.2115880778624883E-15</v>
      </c>
    </row>
    <row r="696" spans="2:6" x14ac:dyDescent="0.25">
      <c r="B696" s="1">
        <v>690</v>
      </c>
      <c r="C696" s="1">
        <f t="shared" si="35"/>
        <v>2.0702862170695098E-6</v>
      </c>
      <c r="D696" s="1">
        <f t="shared" si="35"/>
        <v>2.9788290893086474E-9</v>
      </c>
      <c r="E696" s="1">
        <f t="shared" si="35"/>
        <v>4.2860850205879817E-12</v>
      </c>
      <c r="F696" s="1">
        <f t="shared" si="35"/>
        <v>6.1670288066014126E-15</v>
      </c>
    </row>
    <row r="697" spans="2:6" x14ac:dyDescent="0.25">
      <c r="B697" s="1">
        <v>691</v>
      </c>
      <c r="C697" s="1">
        <f t="shared" si="35"/>
        <v>2.0643413925221298E-6</v>
      </c>
      <c r="D697" s="1">
        <f t="shared" si="35"/>
        <v>2.9660077478766231E-9</v>
      </c>
      <c r="E697" s="1">
        <f t="shared" si="35"/>
        <v>4.2615053848802054E-12</v>
      </c>
      <c r="F697" s="1">
        <f t="shared" si="35"/>
        <v>6.1228525644830539E-15</v>
      </c>
    </row>
    <row r="698" spans="2:6" x14ac:dyDescent="0.25">
      <c r="B698" s="1">
        <v>692</v>
      </c>
      <c r="C698" s="1">
        <f t="shared" si="35"/>
        <v>2.0584221370950314E-6</v>
      </c>
      <c r="D698" s="1">
        <f t="shared" si="35"/>
        <v>2.953259881054564E-9</v>
      </c>
      <c r="E698" s="1">
        <f t="shared" si="35"/>
        <v>4.2371016944828753E-12</v>
      </c>
      <c r="F698" s="1">
        <f t="shared" si="35"/>
        <v>6.0790555157573536E-15</v>
      </c>
    </row>
    <row r="699" spans="2:6" x14ac:dyDescent="0.25">
      <c r="B699" s="1">
        <v>693</v>
      </c>
      <c r="C699" s="1">
        <f t="shared" si="35"/>
        <v>2.0525283043653173E-6</v>
      </c>
      <c r="D699" s="1">
        <f t="shared" si="35"/>
        <v>2.9405849632740933E-9</v>
      </c>
      <c r="E699" s="1">
        <f t="shared" si="35"/>
        <v>4.2128724402207644E-12</v>
      </c>
      <c r="F699" s="1">
        <f t="shared" si="35"/>
        <v>6.0356338685111236E-15</v>
      </c>
    </row>
    <row r="700" spans="2:6" x14ac:dyDescent="0.25">
      <c r="B700" s="1">
        <v>694</v>
      </c>
      <c r="C700" s="1">
        <f t="shared" si="35"/>
        <v>2.0466597489567152E-6</v>
      </c>
      <c r="D700" s="1">
        <f t="shared" si="35"/>
        <v>2.9279824734716957E-9</v>
      </c>
      <c r="E700" s="1">
        <f t="shared" si="35"/>
        <v>4.1888161279995642E-12</v>
      </c>
      <c r="F700" s="1">
        <f t="shared" si="35"/>
        <v>5.9925838741052425E-15</v>
      </c>
    </row>
    <row r="701" spans="2:6" x14ac:dyDescent="0.25">
      <c r="B701" s="1">
        <v>695</v>
      </c>
      <c r="C701" s="1">
        <f t="shared" si="35"/>
        <v>2.0408163265306121E-6</v>
      </c>
      <c r="D701" s="1">
        <f t="shared" si="35"/>
        <v>2.915451895043732E-9</v>
      </c>
      <c r="E701" s="1">
        <f t="shared" si="35"/>
        <v>4.1649312786339022E-12</v>
      </c>
      <c r="F701" s="1">
        <f t="shared" si="35"/>
        <v>5.9499018266198608E-15</v>
      </c>
    </row>
    <row r="702" spans="2:6" x14ac:dyDescent="0.25">
      <c r="B702" s="1">
        <v>696</v>
      </c>
      <c r="C702" s="1">
        <f t="shared" si="35"/>
        <v>2.0349978937771801E-6</v>
      </c>
      <c r="D702" s="1">
        <f t="shared" si="35"/>
        <v>2.9029927158019685E-9</v>
      </c>
      <c r="E702" s="1">
        <f t="shared" si="35"/>
        <v>4.1412164276775586E-12</v>
      </c>
      <c r="F702" s="1">
        <f t="shared" si="35"/>
        <v>5.9075840623075015E-15</v>
      </c>
    </row>
    <row r="703" spans="2:6" x14ac:dyDescent="0.25">
      <c r="B703" s="1">
        <v>697</v>
      </c>
      <c r="C703" s="1">
        <f t="shared" si="35"/>
        <v>2.0292043084065876E-6</v>
      </c>
      <c r="D703" s="1">
        <f t="shared" si="35"/>
        <v>2.890604427929612E-9</v>
      </c>
      <c r="E703" s="1">
        <f t="shared" si="35"/>
        <v>4.1176701252558575E-12</v>
      </c>
      <c r="F703" s="1">
        <f t="shared" si="35"/>
        <v>5.8656269590539282E-15</v>
      </c>
    </row>
    <row r="704" spans="2:6" x14ac:dyDescent="0.25">
      <c r="B704" s="1">
        <v>698</v>
      </c>
      <c r="C704" s="1">
        <f t="shared" si="35"/>
        <v>2.023435429140303E-6</v>
      </c>
      <c r="D704" s="1">
        <f t="shared" si="35"/>
        <v>2.8782865279378421E-9</v>
      </c>
      <c r="E704" s="1">
        <f t="shared" si="35"/>
        <v>4.0942909359002025E-12</v>
      </c>
      <c r="F704" s="1">
        <f t="shared" si="35"/>
        <v>5.8240269358466598E-15</v>
      </c>
    </row>
    <row r="705" spans="2:6" x14ac:dyDescent="0.25">
      <c r="B705" s="1">
        <v>699</v>
      </c>
      <c r="C705" s="1">
        <f t="shared" si="35"/>
        <v>2.0176911157024794E-6</v>
      </c>
      <c r="D705" s="1">
        <f t="shared" si="35"/>
        <v>2.8660385166228401E-9</v>
      </c>
      <c r="E705" s="1">
        <f t="shared" si="35"/>
        <v>4.0710774383847155E-12</v>
      </c>
      <c r="F705" s="1">
        <f t="shared" si="35"/>
        <v>5.7827804522510165E-15</v>
      </c>
    </row>
    <row r="706" spans="2:6" x14ac:dyDescent="0.25">
      <c r="B706" s="1">
        <v>700</v>
      </c>
      <c r="C706" s="1">
        <f t="shared" ref="C706:F725" si="36">1/(($C$2+$B706)^(C$5+1))</f>
        <v>2.0119712288114281E-6</v>
      </c>
      <c r="D706" s="1">
        <f t="shared" si="36"/>
        <v>2.8538598990233022E-9</v>
      </c>
      <c r="E706" s="1">
        <f t="shared" si="36"/>
        <v>4.0480282255649674E-12</v>
      </c>
      <c r="F706" s="1">
        <f t="shared" si="36"/>
        <v>5.7418840078935712E-15</v>
      </c>
    </row>
    <row r="707" spans="2:6" x14ac:dyDescent="0.25">
      <c r="B707" s="1">
        <v>701</v>
      </c>
      <c r="C707" s="1">
        <f t="shared" si="36"/>
        <v>2.0062756301711753E-6</v>
      </c>
      <c r="D707" s="1">
        <f t="shared" si="36"/>
        <v>2.8417501843784353E-9</v>
      </c>
      <c r="E707" s="1">
        <f t="shared" si="36"/>
        <v>4.025141904218747E-12</v>
      </c>
      <c r="F707" s="1">
        <f t="shared" si="36"/>
        <v>5.7013341419528993E-15</v>
      </c>
    </row>
    <row r="708" spans="2:6" x14ac:dyDescent="0.25">
      <c r="B708" s="1">
        <v>702</v>
      </c>
      <c r="C708" s="1">
        <f t="shared" si="36"/>
        <v>2.0006041824631039E-6</v>
      </c>
      <c r="D708" s="1">
        <f t="shared" si="36"/>
        <v>2.8297088860864269E-9</v>
      </c>
      <c r="E708" s="1">
        <f t="shared" si="36"/>
        <v>4.0024170948888641E-12</v>
      </c>
      <c r="F708" s="1">
        <f t="shared" si="36"/>
        <v>5.6611274326575164E-15</v>
      </c>
    </row>
    <row r="709" spans="2:6" x14ac:dyDescent="0.25">
      <c r="B709" s="1">
        <v>703</v>
      </c>
      <c r="C709" s="1">
        <f t="shared" si="36"/>
        <v>1.9949567493376744E-6</v>
      </c>
      <c r="D709" s="1">
        <f t="shared" si="36"/>
        <v>2.8177355216633818E-9</v>
      </c>
      <c r="E709" s="1">
        <f t="shared" si="36"/>
        <v>3.9798524317279406E-12</v>
      </c>
      <c r="F709" s="1">
        <f t="shared" si="36"/>
        <v>5.621260496790876E-15</v>
      </c>
    </row>
    <row r="710" spans="2:6" x14ac:dyDescent="0.25">
      <c r="B710" s="1">
        <v>704</v>
      </c>
      <c r="C710" s="1">
        <f t="shared" si="36"/>
        <v>1.9893331954062319E-6</v>
      </c>
      <c r="D710" s="1">
        <f t="shared" si="36"/>
        <v>2.8058296127027247E-9</v>
      </c>
      <c r="E710" s="1">
        <f t="shared" si="36"/>
        <v>3.9574465623451685E-12</v>
      </c>
      <c r="F710" s="1">
        <f t="shared" si="36"/>
        <v>5.5817299892033413E-15</v>
      </c>
    </row>
    <row r="711" spans="2:6" x14ac:dyDescent="0.25">
      <c r="B711" s="1">
        <v>705</v>
      </c>
      <c r="C711" s="1">
        <f t="shared" si="36"/>
        <v>1.9837333862328904E-6</v>
      </c>
      <c r="D711" s="1">
        <f t="shared" si="36"/>
        <v>2.7939906848350567E-9</v>
      </c>
      <c r="E711" s="1">
        <f t="shared" si="36"/>
        <v>3.9351981476550094E-12</v>
      </c>
      <c r="F711" s="1">
        <f t="shared" si="36"/>
        <v>5.5425326023309996E-15</v>
      </c>
    </row>
    <row r="712" spans="2:6" x14ac:dyDescent="0.25">
      <c r="B712" s="1">
        <v>706</v>
      </c>
      <c r="C712" s="1">
        <f t="shared" si="36"/>
        <v>1.9781571883264987E-6</v>
      </c>
      <c r="D712" s="1">
        <f t="shared" si="36"/>
        <v>2.7822182676884652E-9</v>
      </c>
      <c r="E712" s="1">
        <f t="shared" si="36"/>
        <v>3.9131058617277995E-12</v>
      </c>
      <c r="F712" s="1">
        <f t="shared" si="36"/>
        <v>5.5036650657212364E-15</v>
      </c>
    </row>
    <row r="713" spans="2:6" x14ac:dyDescent="0.25">
      <c r="B713" s="1">
        <v>707</v>
      </c>
      <c r="C713" s="1">
        <f t="shared" si="36"/>
        <v>1.9726044691326852E-6</v>
      </c>
      <c r="D713" s="1">
        <f t="shared" si="36"/>
        <v>2.770511894849277E-9</v>
      </c>
      <c r="E713" s="1">
        <f t="shared" si="36"/>
        <v>3.8911683916422428E-12</v>
      </c>
      <c r="F713" s="1">
        <f t="shared" si="36"/>
        <v>5.4651241455649482E-15</v>
      </c>
    </row>
    <row r="714" spans="2:6" x14ac:dyDescent="0.25">
      <c r="B714" s="1">
        <v>708</v>
      </c>
      <c r="C714" s="1">
        <f t="shared" si="36"/>
        <v>1.9670750970259793E-6</v>
      </c>
      <c r="D714" s="1">
        <f t="shared" si="36"/>
        <v>2.7588711038232527E-9</v>
      </c>
      <c r="E714" s="1">
        <f t="shared" si="36"/>
        <v>3.8693844373397652E-12</v>
      </c>
      <c r="F714" s="1">
        <f t="shared" si="36"/>
        <v>5.4269066442352951E-15</v>
      </c>
    </row>
    <row r="715" spans="2:6" x14ac:dyDescent="0.25">
      <c r="B715" s="1">
        <v>709</v>
      </c>
      <c r="C715" s="1">
        <f t="shared" si="36"/>
        <v>1.9615689413020112E-6</v>
      </c>
      <c r="D715" s="1">
        <f t="shared" si="36"/>
        <v>2.7472954359972145E-9</v>
      </c>
      <c r="E715" s="1">
        <f t="shared" si="36"/>
        <v>3.8477527114806925E-12</v>
      </c>
      <c r="F715" s="1">
        <f t="shared" si="36"/>
        <v>5.3890093998329024E-15</v>
      </c>
    </row>
    <row r="716" spans="2:6" x14ac:dyDescent="0.25">
      <c r="B716" s="1">
        <v>710</v>
      </c>
      <c r="C716" s="1">
        <f t="shared" si="36"/>
        <v>1.9560858721697884E-6</v>
      </c>
      <c r="D716" s="1">
        <f t="shared" si="36"/>
        <v>2.7357844366011026E-9</v>
      </c>
      <c r="E716" s="1">
        <f t="shared" si="36"/>
        <v>3.8262719393022415E-12</v>
      </c>
      <c r="F716" s="1">
        <f t="shared" si="36"/>
        <v>5.3514292857374E-15</v>
      </c>
    </row>
    <row r="717" spans="2:6" x14ac:dyDescent="0.25">
      <c r="B717" s="1">
        <v>711</v>
      </c>
      <c r="C717" s="1">
        <f t="shared" si="36"/>
        <v>1.9506257607440467E-6</v>
      </c>
      <c r="D717" s="1">
        <f t="shared" si="36"/>
        <v>2.7243376546704563E-9</v>
      </c>
      <c r="E717" s="1">
        <f t="shared" si="36"/>
        <v>3.8049408584782909E-12</v>
      </c>
      <c r="F717" s="1">
        <f t="shared" si="36"/>
        <v>5.3141632101652109E-15</v>
      </c>
    </row>
    <row r="718" spans="2:6" x14ac:dyDescent="0.25">
      <c r="B718" s="1">
        <v>712</v>
      </c>
      <c r="C718" s="1">
        <f t="shared" si="36"/>
        <v>1.9451884790376763E-6</v>
      </c>
      <c r="D718" s="1">
        <f t="shared" si="36"/>
        <v>2.7129546430093114E-9</v>
      </c>
      <c r="E718" s="1">
        <f t="shared" si="36"/>
        <v>3.783758218980909E-12</v>
      </c>
      <c r="F718" s="1">
        <f t="shared" si="36"/>
        <v>5.2772081157334852E-15</v>
      </c>
    </row>
    <row r="719" spans="2:6" x14ac:dyDescent="0.25">
      <c r="B719" s="1">
        <v>713</v>
      </c>
      <c r="C719" s="1">
        <f t="shared" si="36"/>
        <v>1.9397738999542215E-6</v>
      </c>
      <c r="D719" s="1">
        <f t="shared" si="36"/>
        <v>2.7016349581535117E-9</v>
      </c>
      <c r="E719" s="1">
        <f t="shared" si="36"/>
        <v>3.7627227829436092E-12</v>
      </c>
      <c r="F719" s="1">
        <f t="shared" si="36"/>
        <v>5.240560979030097E-15</v>
      </c>
    </row>
    <row r="720" spans="2:6" x14ac:dyDescent="0.25">
      <c r="B720" s="1">
        <v>714</v>
      </c>
      <c r="C720" s="1">
        <f t="shared" si="36"/>
        <v>1.9343818972804525E-6</v>
      </c>
      <c r="D720" s="1">
        <f t="shared" si="36"/>
        <v>2.6903781603344263E-9</v>
      </c>
      <c r="E720" s="1">
        <f t="shared" si="36"/>
        <v>3.7418333245263227E-12</v>
      </c>
      <c r="F720" s="1">
        <f t="shared" si="36"/>
        <v>5.2042188101896006E-15</v>
      </c>
    </row>
    <row r="721" spans="2:6" x14ac:dyDescent="0.25">
      <c r="B721" s="1">
        <v>715</v>
      </c>
      <c r="C721" s="1">
        <f t="shared" si="36"/>
        <v>1.9290123456790124E-6</v>
      </c>
      <c r="D721" s="1">
        <f t="shared" si="36"/>
        <v>2.6791838134430728E-9</v>
      </c>
      <c r="E721" s="1">
        <f t="shared" si="36"/>
        <v>3.7210886297820453E-12</v>
      </c>
      <c r="F721" s="1">
        <f t="shared" si="36"/>
        <v>5.1681786524750635E-15</v>
      </c>
    </row>
    <row r="722" spans="2:6" x14ac:dyDescent="0.25">
      <c r="B722" s="1">
        <v>716</v>
      </c>
      <c r="C722" s="1">
        <f t="shared" si="36"/>
        <v>1.9236651206811314E-6</v>
      </c>
      <c r="D722" s="1">
        <f t="shared" si="36"/>
        <v>2.6680514849946345E-9</v>
      </c>
      <c r="E722" s="1">
        <f t="shared" si="36"/>
        <v>3.7004874965251519E-12</v>
      </c>
      <c r="F722" s="1">
        <f t="shared" si="36"/>
        <v>5.1324375818656748E-15</v>
      </c>
    </row>
    <row r="723" spans="2:6" x14ac:dyDescent="0.25">
      <c r="B723" s="1">
        <v>717</v>
      </c>
      <c r="C723" s="1">
        <f t="shared" si="36"/>
        <v>1.9183400986794148E-6</v>
      </c>
      <c r="D723" s="1">
        <f t="shared" si="36"/>
        <v>2.6569807460933723E-9</v>
      </c>
      <c r="E723" s="1">
        <f t="shared" si="36"/>
        <v>3.6800287342013464E-12</v>
      </c>
      <c r="F723" s="1">
        <f t="shared" si="36"/>
        <v>5.0969927066500646E-15</v>
      </c>
    </row>
    <row r="724" spans="2:6" x14ac:dyDescent="0.25">
      <c r="B724" s="1">
        <v>718</v>
      </c>
      <c r="C724" s="1">
        <f t="shared" si="36"/>
        <v>1.9130371569206988E-6</v>
      </c>
      <c r="D724" s="1">
        <f t="shared" si="36"/>
        <v>2.6459711713979238E-9</v>
      </c>
      <c r="E724" s="1">
        <f t="shared" si="36"/>
        <v>3.6597111637592308E-12</v>
      </c>
      <c r="F724" s="1">
        <f t="shared" si="36"/>
        <v>5.061841167025215E-15</v>
      </c>
    </row>
    <row r="725" spans="2:6" x14ac:dyDescent="0.25">
      <c r="B725" s="1">
        <v>719</v>
      </c>
      <c r="C725" s="1">
        <f t="shared" si="36"/>
        <v>1.9077561734989773E-6</v>
      </c>
      <c r="D725" s="1">
        <f t="shared" si="36"/>
        <v>2.6350223390869853E-9</v>
      </c>
      <c r="E725" s="1">
        <f t="shared" si="36"/>
        <v>3.6395336175234606E-12</v>
      </c>
      <c r="F725" s="1">
        <f t="shared" si="36"/>
        <v>5.0269801347009123E-15</v>
      </c>
    </row>
    <row r="726" spans="2:6" x14ac:dyDescent="0.25">
      <c r="B726" s="1">
        <v>720</v>
      </c>
      <c r="C726" s="1">
        <f t="shared" ref="C726:F745" si="37">1/(($C$2+$B726)^(C$5+1))</f>
        <v>1.9024970273483947E-6</v>
      </c>
      <c r="D726" s="1">
        <f t="shared" si="37"/>
        <v>2.624133830825372E-9</v>
      </c>
      <c r="E726" s="1">
        <f t="shared" si="37"/>
        <v>3.6194949390694787E-12</v>
      </c>
      <c r="F726" s="1">
        <f t="shared" si="37"/>
        <v>4.9924068125096261E-15</v>
      </c>
    </row>
    <row r="727" spans="2:6" x14ac:dyDescent="0.25">
      <c r="B727" s="1">
        <v>721</v>
      </c>
      <c r="C727" s="1">
        <f t="shared" si="37"/>
        <v>1.8972595982363074E-6</v>
      </c>
      <c r="D727" s="1">
        <f t="shared" si="37"/>
        <v>2.6133052317304511E-9</v>
      </c>
      <c r="E727" s="1">
        <f t="shared" si="37"/>
        <v>3.5995939830997949E-12</v>
      </c>
      <c r="F727" s="1">
        <f t="shared" si="37"/>
        <v>4.9581184340217562E-15</v>
      </c>
    </row>
    <row r="728" spans="2:6" x14ac:dyDescent="0.25">
      <c r="B728" s="1">
        <v>722</v>
      </c>
      <c r="C728" s="1">
        <f t="shared" si="37"/>
        <v>1.8920437667564127E-6</v>
      </c>
      <c r="D728" s="1">
        <f t="shared" si="37"/>
        <v>2.6025361303389446E-9</v>
      </c>
      <c r="E728" s="1">
        <f t="shared" si="37"/>
        <v>3.5798296153217945E-12</v>
      </c>
      <c r="F728" s="1">
        <f t="shared" si="37"/>
        <v>4.9241122631661546E-15</v>
      </c>
    </row>
    <row r="729" spans="2:6" x14ac:dyDescent="0.25">
      <c r="B729" s="1">
        <v>723</v>
      </c>
      <c r="C729" s="1">
        <f t="shared" si="37"/>
        <v>1.8868494143219417E-6</v>
      </c>
      <c r="D729" s="1">
        <f t="shared" si="37"/>
        <v>2.5918261185740959E-9</v>
      </c>
      <c r="E729" s="1">
        <f t="shared" si="37"/>
        <v>3.5602007123270548E-12</v>
      </c>
      <c r="F729" s="1">
        <f t="shared" si="37"/>
        <v>4.8903855938558442E-15</v>
      </c>
    </row>
    <row r="730" spans="2:6" x14ac:dyDescent="0.25">
      <c r="B730" s="1">
        <v>724</v>
      </c>
      <c r="C730" s="1">
        <f t="shared" si="37"/>
        <v>1.8816764231589208E-6</v>
      </c>
      <c r="D730" s="1">
        <f t="shared" si="37"/>
        <v>2.5811747917131971E-9</v>
      </c>
      <c r="E730" s="1">
        <f t="shared" si="37"/>
        <v>3.5407061614721497E-12</v>
      </c>
      <c r="F730" s="1">
        <f t="shared" si="37"/>
        <v>4.8569357496188614E-15</v>
      </c>
    </row>
    <row r="731" spans="2:6" x14ac:dyDescent="0.25">
      <c r="B731" s="1">
        <v>725</v>
      </c>
      <c r="C731" s="1">
        <f t="shared" si="37"/>
        <v>1.8765246762994934E-6</v>
      </c>
      <c r="D731" s="1">
        <f t="shared" si="37"/>
        <v>2.5705817483554704E-9</v>
      </c>
      <c r="E731" s="1">
        <f t="shared" si="37"/>
        <v>3.5213448607609182E-12</v>
      </c>
      <c r="F731" s="1">
        <f t="shared" si="37"/>
        <v>4.823760083234135E-15</v>
      </c>
    </row>
    <row r="732" spans="2:6" x14ac:dyDescent="0.25">
      <c r="B732" s="1">
        <v>726</v>
      </c>
      <c r="C732" s="1">
        <f t="shared" si="37"/>
        <v>1.8713940575753096E-6</v>
      </c>
      <c r="D732" s="1">
        <f t="shared" si="37"/>
        <v>2.5600465903903002E-9</v>
      </c>
      <c r="E732" s="1">
        <f t="shared" si="37"/>
        <v>3.5021157187281813E-12</v>
      </c>
      <c r="F732" s="1">
        <f t="shared" si="37"/>
        <v>4.7908559763723409E-15</v>
      </c>
    </row>
    <row r="733" spans="2:6" x14ac:dyDescent="0.25">
      <c r="B733" s="1">
        <v>727</v>
      </c>
      <c r="C733" s="1">
        <f t="shared" si="37"/>
        <v>1.8662844516109768E-6</v>
      </c>
      <c r="D733" s="1">
        <f t="shared" si="37"/>
        <v>2.5495689229658152E-9</v>
      </c>
      <c r="E733" s="1">
        <f t="shared" si="37"/>
        <v>3.483017654324884E-12</v>
      </c>
      <c r="F733" s="1">
        <f t="shared" si="37"/>
        <v>4.7582208392416452E-15</v>
      </c>
    </row>
    <row r="734" spans="2:6" x14ac:dyDescent="0.25">
      <c r="B734" s="1">
        <v>728</v>
      </c>
      <c r="C734" s="1">
        <f t="shared" si="37"/>
        <v>1.8611957438175731E-6</v>
      </c>
      <c r="D734" s="1">
        <f t="shared" si="37"/>
        <v>2.5391483544578076E-9</v>
      </c>
      <c r="E734" s="1">
        <f t="shared" si="37"/>
        <v>3.4640495968046491E-12</v>
      </c>
      <c r="F734" s="1">
        <f t="shared" si="37"/>
        <v>4.7258521102382657E-15</v>
      </c>
    </row>
    <row r="735" spans="2:6" x14ac:dyDescent="0.25">
      <c r="B735" s="1">
        <v>729</v>
      </c>
      <c r="C735" s="1">
        <f t="shared" si="37"/>
        <v>1.8561278203862231E-6</v>
      </c>
      <c r="D735" s="1">
        <f t="shared" si="37"/>
        <v>2.528784496438996E-9</v>
      </c>
      <c r="E735" s="1">
        <f t="shared" si="37"/>
        <v>3.4452104856117113E-12</v>
      </c>
      <c r="F735" s="1">
        <f t="shared" si="37"/>
        <v>4.6937472556017864E-15</v>
      </c>
    </row>
    <row r="736" spans="2:6" x14ac:dyDescent="0.25">
      <c r="B736" s="1">
        <v>730</v>
      </c>
      <c r="C736" s="1">
        <f t="shared" si="37"/>
        <v>1.8510805682817346E-6</v>
      </c>
      <c r="D736" s="1">
        <f t="shared" si="37"/>
        <v>2.5184769636486183E-9</v>
      </c>
      <c r="E736" s="1">
        <f t="shared" si="37"/>
        <v>3.4264992702702289E-12</v>
      </c>
      <c r="F736" s="1">
        <f t="shared" si="37"/>
        <v>4.6619037690751414E-15</v>
      </c>
    </row>
    <row r="737" spans="2:6" x14ac:dyDescent="0.25">
      <c r="B737" s="1">
        <v>731</v>
      </c>
      <c r="C737" s="1">
        <f t="shared" si="37"/>
        <v>1.8460538752362949E-6</v>
      </c>
      <c r="D737" s="1">
        <f t="shared" si="37"/>
        <v>2.5082253739623572E-9</v>
      </c>
      <c r="E737" s="1">
        <f t="shared" si="37"/>
        <v>3.4079149102749417E-12</v>
      </c>
      <c r="F737" s="1">
        <f t="shared" si="37"/>
        <v>4.6303191715692148E-15</v>
      </c>
    </row>
    <row r="738" spans="2:6" x14ac:dyDescent="0.25">
      <c r="B738" s="1">
        <v>732</v>
      </c>
      <c r="C738" s="1">
        <f t="shared" si="37"/>
        <v>1.8410476297432292E-6</v>
      </c>
      <c r="D738" s="1">
        <f t="shared" si="37"/>
        <v>2.4980293483625903E-9</v>
      </c>
      <c r="E738" s="1">
        <f t="shared" si="37"/>
        <v>3.3894563749831619E-12</v>
      </c>
      <c r="F738" s="1">
        <f t="shared" si="37"/>
        <v>4.5989910108319698E-15</v>
      </c>
    </row>
    <row r="739" spans="2:6" x14ac:dyDescent="0.25">
      <c r="B739" s="1">
        <v>733</v>
      </c>
      <c r="C739" s="1">
        <f t="shared" si="37"/>
        <v>1.8360617210508148E-6</v>
      </c>
      <c r="D739" s="1">
        <f t="shared" si="37"/>
        <v>2.4878885109089631E-9</v>
      </c>
      <c r="E739" s="1">
        <f t="shared" si="37"/>
        <v>3.3711226435080804E-12</v>
      </c>
      <c r="F739" s="1">
        <f t="shared" si="37"/>
        <v>4.56791686112206E-15</v>
      </c>
    </row>
    <row r="740" spans="2:6" x14ac:dyDescent="0.25">
      <c r="B740" s="1">
        <v>734</v>
      </c>
      <c r="C740" s="1">
        <f t="shared" si="37"/>
        <v>1.8310960391561578E-6</v>
      </c>
      <c r="D740" s="1">
        <f t="shared" si="37"/>
        <v>2.4778024887092798E-9</v>
      </c>
      <c r="E740" s="1">
        <f t="shared" si="37"/>
        <v>3.3529127046133689E-12</v>
      </c>
      <c r="F740" s="1">
        <f t="shared" si="37"/>
        <v>4.5370943228868323E-15</v>
      </c>
    </row>
    <row r="741" spans="2:6" x14ac:dyDescent="0.25">
      <c r="B741" s="1">
        <v>735</v>
      </c>
      <c r="C741" s="1">
        <f t="shared" si="37"/>
        <v>1.8261504747991234E-6</v>
      </c>
      <c r="D741" s="1">
        <f t="shared" si="37"/>
        <v>2.4677709118907072E-9</v>
      </c>
      <c r="E741" s="1">
        <f t="shared" si="37"/>
        <v>3.3348255566090641E-12</v>
      </c>
      <c r="F741" s="1">
        <f t="shared" si="37"/>
        <v>4.5065210224446811E-15</v>
      </c>
    </row>
    <row r="742" spans="2:6" x14ac:dyDescent="0.25">
      <c r="B742" s="1">
        <v>736</v>
      </c>
      <c r="C742" s="1">
        <f t="shared" si="37"/>
        <v>1.8212249194563279E-6</v>
      </c>
      <c r="D742" s="1">
        <f t="shared" si="37"/>
        <v>2.4577934135712929E-9</v>
      </c>
      <c r="E742" s="1">
        <f t="shared" si="37"/>
        <v>3.3168602072487083E-12</v>
      </c>
      <c r="F742" s="1">
        <f t="shared" si="37"/>
        <v>4.476194611671671E-15</v>
      </c>
    </row>
    <row r="743" spans="2:6" x14ac:dyDescent="0.25">
      <c r="B743" s="1">
        <v>737</v>
      </c>
      <c r="C743" s="1">
        <f t="shared" si="37"/>
        <v>1.8163192653351836E-6</v>
      </c>
      <c r="D743" s="1">
        <f t="shared" si="37"/>
        <v>2.4478696298317837E-9</v>
      </c>
      <c r="E743" s="1">
        <f t="shared" si="37"/>
        <v>3.299015673627741E-12</v>
      </c>
      <c r="F743" s="1">
        <f t="shared" si="37"/>
        <v>4.4461127676923731E-15</v>
      </c>
    </row>
    <row r="744" spans="2:6" x14ac:dyDescent="0.25">
      <c r="B744" s="1">
        <v>738</v>
      </c>
      <c r="C744" s="1">
        <f t="shared" si="37"/>
        <v>1.8114334053680018E-6</v>
      </c>
      <c r="D744" s="1">
        <f t="shared" si="37"/>
        <v>2.4379991996877548E-9</v>
      </c>
      <c r="E744" s="1">
        <f t="shared" si="37"/>
        <v>3.2812909820831155E-12</v>
      </c>
      <c r="F744" s="1">
        <f t="shared" si="37"/>
        <v>4.4162731925748527E-15</v>
      </c>
    </row>
    <row r="745" spans="2:6" x14ac:dyDescent="0.25">
      <c r="B745" s="1">
        <v>739</v>
      </c>
      <c r="C745" s="1">
        <f t="shared" si="37"/>
        <v>1.8065672332061509E-6</v>
      </c>
      <c r="D745" s="1">
        <f t="shared" si="37"/>
        <v>2.4281817650620308E-9</v>
      </c>
      <c r="E745" s="1">
        <f t="shared" si="37"/>
        <v>3.2636851680941274E-12</v>
      </c>
      <c r="F745" s="1">
        <f t="shared" si="37"/>
        <v>4.3866736130297411E-15</v>
      </c>
    </row>
    <row r="746" spans="2:6" x14ac:dyDescent="0.25">
      <c r="B746" s="1">
        <v>740</v>
      </c>
      <c r="C746" s="1">
        <f t="shared" ref="C746:F765" si="38">1/(($C$2+$B746)^(C$5+1))</f>
        <v>1.8017206432142695E-6</v>
      </c>
      <c r="D746" s="1">
        <f t="shared" si="38"/>
        <v>2.4184169707574087E-9</v>
      </c>
      <c r="E746" s="1">
        <f t="shared" si="38"/>
        <v>3.2461972761844415E-12</v>
      </c>
      <c r="F746" s="1">
        <f t="shared" si="38"/>
        <v>4.3573117801133446E-15</v>
      </c>
    </row>
    <row r="747" spans="2:6" x14ac:dyDescent="0.25">
      <c r="B747" s="1">
        <v>741</v>
      </c>
      <c r="C747" s="1">
        <f t="shared" si="38"/>
        <v>1.7968935304645329E-6</v>
      </c>
      <c r="D747" s="1">
        <f t="shared" si="38"/>
        <v>2.4087044644296686E-9</v>
      </c>
      <c r="E747" s="1">
        <f t="shared" si="38"/>
        <v>3.2288263598252933E-12</v>
      </c>
      <c r="F747" s="1">
        <f t="shared" si="38"/>
        <v>4.3281854689347095E-15</v>
      </c>
    </row>
    <row r="748" spans="2:6" x14ac:dyDescent="0.25">
      <c r="B748" s="1">
        <v>742</v>
      </c>
      <c r="C748" s="1">
        <f t="shared" si="38"/>
        <v>1.7920857907309738E-6</v>
      </c>
      <c r="D748" s="1">
        <f t="shared" si="38"/>
        <v>2.3990438965608754E-9</v>
      </c>
      <c r="E748" s="1">
        <f t="shared" si="38"/>
        <v>3.2115714813398598E-12</v>
      </c>
      <c r="F748" s="1">
        <f t="shared" si="38"/>
        <v>4.299292478366613E-15</v>
      </c>
    </row>
    <row r="749" spans="2:6" x14ac:dyDescent="0.25">
      <c r="B749" s="1">
        <v>743</v>
      </c>
      <c r="C749" s="1">
        <f t="shared" si="38"/>
        <v>1.787297320483857E-6</v>
      </c>
      <c r="D749" s="1">
        <f t="shared" si="38"/>
        <v>2.3894349204329642E-9</v>
      </c>
      <c r="E749" s="1">
        <f t="shared" si="38"/>
        <v>3.1944317118087754E-12</v>
      </c>
      <c r="F749" s="1">
        <f t="shared" si="38"/>
        <v>4.2706306307603953E-15</v>
      </c>
    </row>
    <row r="750" spans="2:6" x14ac:dyDescent="0.25">
      <c r="B750" s="1">
        <v>744</v>
      </c>
      <c r="C750" s="1">
        <f t="shared" si="38"/>
        <v>1.7825280168841053E-6</v>
      </c>
      <c r="D750" s="1">
        <f t="shared" si="38"/>
        <v>2.3798771921016095E-9</v>
      </c>
      <c r="E750" s="1">
        <f t="shared" si="38"/>
        <v>3.1774061309767815E-12</v>
      </c>
      <c r="F750" s="1">
        <f t="shared" si="38"/>
        <v>4.2421977716645949E-15</v>
      </c>
    </row>
    <row r="751" spans="2:6" x14ac:dyDescent="0.25">
      <c r="B751" s="1">
        <v>745</v>
      </c>
      <c r="C751" s="1">
        <f t="shared" si="38"/>
        <v>1.7777777777777777E-6</v>
      </c>
      <c r="D751" s="1">
        <f t="shared" si="38"/>
        <v>2.3703703703703703E-9</v>
      </c>
      <c r="E751" s="1">
        <f t="shared" si="38"/>
        <v>3.1604938271604938E-12</v>
      </c>
      <c r="F751" s="1">
        <f t="shared" si="38"/>
        <v>4.2139917695473249E-15</v>
      </c>
    </row>
    <row r="752" spans="2:6" x14ac:dyDescent="0.25">
      <c r="B752" s="1">
        <v>746</v>
      </c>
      <c r="C752" s="1">
        <f t="shared" si="38"/>
        <v>1.7730465016905998E-6</v>
      </c>
      <c r="D752" s="1">
        <f t="shared" si="38"/>
        <v>2.360914116765113E-9</v>
      </c>
      <c r="E752" s="1">
        <f t="shared" si="38"/>
        <v>3.1436938971572744E-12</v>
      </c>
      <c r="F752" s="1">
        <f t="shared" si="38"/>
        <v>4.1860105155223358E-15</v>
      </c>
    </row>
    <row r="753" spans="2:6" x14ac:dyDescent="0.25">
      <c r="B753" s="1">
        <v>747</v>
      </c>
      <c r="C753" s="1">
        <f t="shared" si="38"/>
        <v>1.7683340878225441E-6</v>
      </c>
      <c r="D753" s="1">
        <f t="shared" si="38"/>
        <v>2.3515080955087022E-9</v>
      </c>
      <c r="E753" s="1">
        <f t="shared" si="38"/>
        <v>3.1270054461551892E-12</v>
      </c>
      <c r="F753" s="1">
        <f t="shared" si="38"/>
        <v>4.1582519230787093E-15</v>
      </c>
    </row>
    <row r="754" spans="2:6" x14ac:dyDescent="0.25">
      <c r="B754" s="1">
        <v>748</v>
      </c>
      <c r="C754" s="1">
        <f t="shared" si="38"/>
        <v>1.7636404360424614E-6</v>
      </c>
      <c r="D754" s="1">
        <f t="shared" si="38"/>
        <v>2.3421519734959648E-9</v>
      </c>
      <c r="E754" s="1">
        <f t="shared" si="38"/>
        <v>3.1104275876440433E-12</v>
      </c>
      <c r="F754" s="1">
        <f t="shared" si="38"/>
        <v>4.1307139278141348E-15</v>
      </c>
    </row>
    <row r="755" spans="2:6" x14ac:dyDescent="0.25">
      <c r="B755" s="1">
        <v>749</v>
      </c>
      <c r="C755" s="1">
        <f t="shared" si="38"/>
        <v>1.7589654468827615E-6</v>
      </c>
      <c r="D755" s="1">
        <f t="shared" si="38"/>
        <v>2.3328454202689145E-9</v>
      </c>
      <c r="E755" s="1">
        <f t="shared" si="38"/>
        <v>3.0939594433274728E-12</v>
      </c>
      <c r="F755" s="1">
        <f t="shared" si="38"/>
        <v>4.1033944871717141E-15</v>
      </c>
    </row>
    <row r="756" spans="2:6" x14ac:dyDescent="0.25">
      <c r="B756" s="1">
        <v>750</v>
      </c>
      <c r="C756" s="1">
        <f t="shared" si="38"/>
        <v>1.7543090215341433E-6</v>
      </c>
      <c r="D756" s="1">
        <f t="shared" si="38"/>
        <v>2.3235881079922427E-9</v>
      </c>
      <c r="E756" s="1">
        <f t="shared" si="38"/>
        <v>3.077600143036083E-12</v>
      </c>
      <c r="F756" s="1">
        <f t="shared" si="38"/>
        <v>4.0762915801802424E-15</v>
      </c>
    </row>
    <row r="757" spans="2:6" x14ac:dyDescent="0.25">
      <c r="B757" s="1">
        <v>751</v>
      </c>
      <c r="C757" s="1">
        <f t="shared" si="38"/>
        <v>1.7496710618403741E-6</v>
      </c>
      <c r="D757" s="1">
        <f t="shared" si="38"/>
        <v>2.3143797114290659E-9</v>
      </c>
      <c r="E757" s="1">
        <f t="shared" si="38"/>
        <v>3.0613488246416218E-12</v>
      </c>
      <c r="F757" s="1">
        <f t="shared" si="38"/>
        <v>4.0494032071979125E-15</v>
      </c>
    </row>
    <row r="758" spans="2:6" x14ac:dyDescent="0.25">
      <c r="B758" s="1">
        <v>752</v>
      </c>
      <c r="C758" s="1">
        <f t="shared" si="38"/>
        <v>1.7450514702931163E-6</v>
      </c>
      <c r="D758" s="1">
        <f t="shared" si="38"/>
        <v>2.3052199079169303E-9</v>
      </c>
      <c r="E758" s="1">
        <f t="shared" si="38"/>
        <v>3.045204633972167E-12</v>
      </c>
      <c r="F758" s="1">
        <f t="shared" si="38"/>
        <v>4.0227273896594017E-15</v>
      </c>
    </row>
    <row r="759" spans="2:6" x14ac:dyDescent="0.25">
      <c r="B759" s="1">
        <v>753</v>
      </c>
      <c r="C759" s="1">
        <f t="shared" si="38"/>
        <v>1.740450150026803E-6</v>
      </c>
      <c r="D759" s="1">
        <f t="shared" si="38"/>
        <v>2.296108377344067E-9</v>
      </c>
      <c r="E759" s="1">
        <f t="shared" si="38"/>
        <v>3.0291667247283207E-12</v>
      </c>
      <c r="F759" s="1">
        <f t="shared" si="38"/>
        <v>3.9962621698262806E-15</v>
      </c>
    </row>
    <row r="760" spans="2:6" x14ac:dyDescent="0.25">
      <c r="B760" s="1">
        <v>754</v>
      </c>
      <c r="C760" s="1">
        <f t="shared" si="38"/>
        <v>1.7358670048135592E-6</v>
      </c>
      <c r="D760" s="1">
        <f t="shared" si="38"/>
        <v>2.2870448021259016E-9</v>
      </c>
      <c r="E760" s="1">
        <f t="shared" si="38"/>
        <v>3.0132342584003973E-12</v>
      </c>
      <c r="F760" s="1">
        <f t="shared" si="38"/>
        <v>3.9700056105407073E-15</v>
      </c>
    </row>
    <row r="761" spans="2:6" x14ac:dyDescent="0.25">
      <c r="B761" s="1">
        <v>755</v>
      </c>
      <c r="C761" s="1">
        <f t="shared" si="38"/>
        <v>1.7313019390581717E-6</v>
      </c>
      <c r="D761" s="1">
        <f t="shared" si="38"/>
        <v>2.2780288671818047E-9</v>
      </c>
      <c r="E761" s="1">
        <f t="shared" si="38"/>
        <v>2.9974064041865854E-12</v>
      </c>
      <c r="F761" s="1">
        <f t="shared" si="38"/>
        <v>3.9439557949823495E-15</v>
      </c>
    </row>
    <row r="762" spans="2:6" x14ac:dyDescent="0.25">
      <c r="B762" s="1">
        <v>756</v>
      </c>
      <c r="C762" s="1">
        <f t="shared" si="38"/>
        <v>1.7267548577931036E-6</v>
      </c>
      <c r="D762" s="1">
        <f t="shared" si="38"/>
        <v>2.2690602599120942E-9</v>
      </c>
      <c r="E762" s="1">
        <f t="shared" si="38"/>
        <v>2.9816823389120817E-12</v>
      </c>
      <c r="F762" s="1">
        <f t="shared" si="38"/>
        <v>3.9181108264284913E-15</v>
      </c>
    </row>
    <row r="763" spans="2:6" x14ac:dyDescent="0.25">
      <c r="B763" s="1">
        <v>757</v>
      </c>
      <c r="C763" s="1">
        <f t="shared" si="38"/>
        <v>1.7222256666735557E-6</v>
      </c>
      <c r="D763" s="1">
        <f t="shared" si="38"/>
        <v>2.2601386701752697E-9</v>
      </c>
      <c r="E763" s="1">
        <f t="shared" si="38"/>
        <v>2.9660612469491728E-12</v>
      </c>
      <c r="F763" s="1">
        <f t="shared" si="38"/>
        <v>3.8924688280172874E-15</v>
      </c>
    </row>
    <row r="764" spans="2:6" x14ac:dyDescent="0.25">
      <c r="B764" s="1">
        <v>758</v>
      </c>
      <c r="C764" s="1">
        <f t="shared" si="38"/>
        <v>1.7177142719725716E-6</v>
      </c>
      <c r="D764" s="1">
        <f t="shared" si="38"/>
        <v>2.2512637902654936E-9</v>
      </c>
      <c r="E764" s="1">
        <f t="shared" si="38"/>
        <v>2.9505423201382615E-12</v>
      </c>
      <c r="F764" s="1">
        <f t="shared" si="38"/>
        <v>3.8670279425141041E-15</v>
      </c>
    </row>
    <row r="765" spans="2:6" x14ac:dyDescent="0.25">
      <c r="B765" s="1">
        <v>759</v>
      </c>
      <c r="C765" s="1">
        <f t="shared" si="38"/>
        <v>1.7132205805761904E-6</v>
      </c>
      <c r="D765" s="1">
        <f t="shared" si="38"/>
        <v>2.2424353148903017E-9</v>
      </c>
      <c r="E765" s="1">
        <f t="shared" si="38"/>
        <v>2.9351247577098185E-12</v>
      </c>
      <c r="F765" s="1">
        <f t="shared" si="38"/>
        <v>3.8417863320809144E-15</v>
      </c>
    </row>
    <row r="766" spans="2:6" x14ac:dyDescent="0.25">
      <c r="B766" s="1">
        <v>760</v>
      </c>
      <c r="C766" s="1">
        <f t="shared" ref="C766:F785" si="39">1/(($C$2+$B766)^(C$5+1))</f>
        <v>1.7087444999786407E-6</v>
      </c>
      <c r="D766" s="1">
        <f t="shared" si="39"/>
        <v>2.2336529411485501E-9</v>
      </c>
      <c r="E766" s="1">
        <f t="shared" si="39"/>
        <v>2.9198077662072549E-12</v>
      </c>
      <c r="F766" s="1">
        <f t="shared" si="39"/>
        <v>3.8167421780486991E-15</v>
      </c>
    </row>
    <row r="767" spans="2:6" x14ac:dyDescent="0.25">
      <c r="B767" s="1">
        <v>761</v>
      </c>
      <c r="C767" s="1">
        <f t="shared" si="39"/>
        <v>1.7042859382775805E-6</v>
      </c>
      <c r="D767" s="1">
        <f t="shared" si="39"/>
        <v>2.2249163685085908E-9</v>
      </c>
      <c r="E767" s="1">
        <f t="shared" si="39"/>
        <v>2.9045905594106926E-12</v>
      </c>
      <c r="F767" s="1">
        <f t="shared" si="39"/>
        <v>3.7918936806928103E-15</v>
      </c>
    </row>
    <row r="768" spans="2:6" x14ac:dyDescent="0.25">
      <c r="B768" s="1">
        <v>762</v>
      </c>
      <c r="C768" s="1">
        <f t="shared" si="39"/>
        <v>1.6998448041693794E-6</v>
      </c>
      <c r="D768" s="1">
        <f t="shared" si="39"/>
        <v>2.2162252987866746E-9</v>
      </c>
      <c r="E768" s="1">
        <f t="shared" si="39"/>
        <v>2.8894723582616355E-12</v>
      </c>
      <c r="F768" s="1">
        <f t="shared" si="39"/>
        <v>3.7672390590112585E-15</v>
      </c>
    </row>
    <row r="769" spans="2:6" x14ac:dyDescent="0.25">
      <c r="B769" s="1">
        <v>763</v>
      </c>
      <c r="C769" s="1">
        <f t="shared" si="39"/>
        <v>1.6954210069444444E-6</v>
      </c>
      <c r="D769" s="1">
        <f t="shared" si="39"/>
        <v>2.2075794361255786E-9</v>
      </c>
      <c r="E769" s="1">
        <f t="shared" si="39"/>
        <v>2.8744523907885138E-12</v>
      </c>
      <c r="F769" s="1">
        <f t="shared" si="39"/>
        <v>3.7427765505058778E-15</v>
      </c>
    </row>
    <row r="770" spans="2:6" x14ac:dyDescent="0.25">
      <c r="B770" s="1">
        <v>764</v>
      </c>
      <c r="C770" s="1">
        <f t="shared" si="39"/>
        <v>1.6910144564825885E-6</v>
      </c>
      <c r="D770" s="1">
        <f t="shared" si="39"/>
        <v>2.1989784869734569E-9</v>
      </c>
      <c r="E770" s="1">
        <f t="shared" si="39"/>
        <v>2.859529892033104E-12</v>
      </c>
      <c r="F770" s="1">
        <f t="shared" si="39"/>
        <v>3.7185044109663254E-15</v>
      </c>
    </row>
    <row r="771" spans="2:6" x14ac:dyDescent="0.25">
      <c r="B771" s="1">
        <v>765</v>
      </c>
      <c r="C771" s="1">
        <f t="shared" si="39"/>
        <v>1.6866250632484399E-6</v>
      </c>
      <c r="D771" s="1">
        <f t="shared" si="39"/>
        <v>2.1904221600629088E-9</v>
      </c>
      <c r="E771" s="1">
        <f t="shared" si="39"/>
        <v>2.8447041039778039E-12</v>
      </c>
      <c r="F771" s="1">
        <f t="shared" si="39"/>
        <v>3.6944209142568879E-15</v>
      </c>
    </row>
    <row r="772" spans="2:6" x14ac:dyDescent="0.25">
      <c r="B772" s="1">
        <v>766</v>
      </c>
      <c r="C772" s="1">
        <f t="shared" si="39"/>
        <v>1.6822527382868948E-6</v>
      </c>
      <c r="D772" s="1">
        <f t="shared" si="39"/>
        <v>2.1819101663902654E-9</v>
      </c>
      <c r="E772" s="1">
        <f t="shared" si="39"/>
        <v>2.8299742754737555E-12</v>
      </c>
      <c r="F772" s="1">
        <f t="shared" si="39"/>
        <v>3.6705243521060381E-15</v>
      </c>
    </row>
    <row r="773" spans="2:6" x14ac:dyDescent="0.25">
      <c r="B773" s="1">
        <v>767</v>
      </c>
      <c r="C773" s="1">
        <f t="shared" si="39"/>
        <v>1.6778973932186099E-6</v>
      </c>
      <c r="D773" s="1">
        <f t="shared" si="39"/>
        <v>2.1734422191950907E-9</v>
      </c>
      <c r="E773" s="1">
        <f t="shared" si="39"/>
        <v>2.8153396621698065E-12</v>
      </c>
      <c r="F773" s="1">
        <f t="shared" si="39"/>
        <v>3.6468130338987131E-15</v>
      </c>
    </row>
    <row r="774" spans="2:6" x14ac:dyDescent="0.25">
      <c r="B774" s="1">
        <v>768</v>
      </c>
      <c r="C774" s="1">
        <f t="shared" si="39"/>
        <v>1.6735589402355367E-6</v>
      </c>
      <c r="D774" s="1">
        <f t="shared" si="39"/>
        <v>2.165018033939892E-9</v>
      </c>
      <c r="E774" s="1">
        <f t="shared" si="39"/>
        <v>2.8007995264422925E-12</v>
      </c>
      <c r="F774" s="1">
        <f t="shared" si="39"/>
        <v>3.6232852864712712E-15</v>
      </c>
    </row>
    <row r="775" spans="2:6" x14ac:dyDescent="0.25">
      <c r="B775" s="1">
        <v>769</v>
      </c>
      <c r="C775" s="1">
        <f t="shared" si="39"/>
        <v>1.6692372920964953E-6</v>
      </c>
      <c r="D775" s="1">
        <f t="shared" si="39"/>
        <v>2.1566373282900456E-9</v>
      </c>
      <c r="E775" s="1">
        <f t="shared" si="39"/>
        <v>2.7863531373256401E-12</v>
      </c>
      <c r="F775" s="1">
        <f t="shared" si="39"/>
        <v>3.5999394539090961E-15</v>
      </c>
    </row>
    <row r="776" spans="2:6" x14ac:dyDescent="0.25">
      <c r="B776" s="1">
        <v>770</v>
      </c>
      <c r="C776" s="1">
        <f t="shared" si="39"/>
        <v>1.6649323621227887E-6</v>
      </c>
      <c r="D776" s="1">
        <f t="shared" si="39"/>
        <v>2.148299822093921E-9</v>
      </c>
      <c r="E776" s="1">
        <f t="shared" si="39"/>
        <v>2.771999770443769E-12</v>
      </c>
      <c r="F776" s="1">
        <f t="shared" si="39"/>
        <v>3.5767738973467989E-15</v>
      </c>
    </row>
    <row r="777" spans="2:6" x14ac:dyDescent="0.25">
      <c r="B777" s="1">
        <v>771</v>
      </c>
      <c r="C777" s="1">
        <f t="shared" si="39"/>
        <v>1.660644064193857E-6</v>
      </c>
      <c r="D777" s="1">
        <f t="shared" si="39"/>
        <v>2.1400052373632177E-9</v>
      </c>
      <c r="E777" s="1">
        <f t="shared" si="39"/>
        <v>2.757738707942291E-12</v>
      </c>
      <c r="F777" s="1">
        <f t="shared" si="39"/>
        <v>3.5537869947709931E-15</v>
      </c>
    </row>
    <row r="778" spans="2:6" x14ac:dyDescent="0.25">
      <c r="B778" s="1">
        <v>772</v>
      </c>
      <c r="C778" s="1">
        <f t="shared" si="39"/>
        <v>1.6563723127429691E-6</v>
      </c>
      <c r="D778" s="1">
        <f t="shared" si="39"/>
        <v>2.1317532982534996E-9</v>
      </c>
      <c r="E778" s="1">
        <f t="shared" si="39"/>
        <v>2.7435692384214923E-12</v>
      </c>
      <c r="F778" s="1">
        <f t="shared" si="39"/>
        <v>3.5309771408256015E-15</v>
      </c>
    </row>
    <row r="779" spans="2:6" x14ac:dyDescent="0.25">
      <c r="B779" s="1">
        <v>773</v>
      </c>
      <c r="C779" s="1">
        <f t="shared" si="39"/>
        <v>1.6521170227529557E-6</v>
      </c>
      <c r="D779" s="1">
        <f t="shared" si="39"/>
        <v>2.1235437310449303E-9</v>
      </c>
      <c r="E779" s="1">
        <f t="shared" si="39"/>
        <v>2.7294906568700903E-12</v>
      </c>
      <c r="F779" s="1">
        <f t="shared" si="39"/>
        <v>3.508342746619653E-15</v>
      </c>
    </row>
    <row r="780" spans="2:6" x14ac:dyDescent="0.25">
      <c r="B780" s="1">
        <v>774</v>
      </c>
      <c r="C780" s="1">
        <f t="shared" si="39"/>
        <v>1.6478781097519779E-6</v>
      </c>
      <c r="D780" s="1">
        <f t="shared" si="39"/>
        <v>2.1153762641232063E-9</v>
      </c>
      <c r="E780" s="1">
        <f t="shared" si="39"/>
        <v>2.7155022645997515E-12</v>
      </c>
      <c r="F780" s="1">
        <f t="shared" si="39"/>
        <v>3.4858822395375502E-15</v>
      </c>
    </row>
    <row r="781" spans="2:6" x14ac:dyDescent="0.25">
      <c r="B781" s="1">
        <v>775</v>
      </c>
      <c r="C781" s="1">
        <f t="shared" si="39"/>
        <v>1.643655489809336E-6</v>
      </c>
      <c r="D781" s="1">
        <f t="shared" si="39"/>
        <v>2.107250627960687E-9</v>
      </c>
      <c r="E781" s="1">
        <f t="shared" si="39"/>
        <v>2.701603369180368E-12</v>
      </c>
      <c r="F781" s="1">
        <f t="shared" si="39"/>
        <v>3.4635940630517542E-15</v>
      </c>
    </row>
    <row r="782" spans="2:6" x14ac:dyDescent="0.25">
      <c r="B782" s="1">
        <v>776</v>
      </c>
      <c r="C782" s="1">
        <f t="shared" si="39"/>
        <v>1.6394490795313143E-6</v>
      </c>
      <c r="D782" s="1">
        <f t="shared" si="39"/>
        <v>2.0991665550977136E-9</v>
      </c>
      <c r="E782" s="1">
        <f t="shared" si="39"/>
        <v>2.6877932843760737E-12</v>
      </c>
      <c r="F782" s="1">
        <f t="shared" si="39"/>
        <v>3.4414766765378665E-15</v>
      </c>
    </row>
    <row r="783" spans="2:6" x14ac:dyDescent="0.25">
      <c r="B783" s="1">
        <v>777</v>
      </c>
      <c r="C783" s="1">
        <f t="shared" si="39"/>
        <v>1.635258796057064E-6</v>
      </c>
      <c r="D783" s="1">
        <f t="shared" si="39"/>
        <v>2.0911237801241226E-9</v>
      </c>
      <c r="E783" s="1">
        <f t="shared" si="39"/>
        <v>2.6740713300819983E-12</v>
      </c>
      <c r="F783" s="1">
        <f t="shared" si="39"/>
        <v>3.4195285550920696E-15</v>
      </c>
    </row>
    <row r="784" spans="2:6" x14ac:dyDescent="0.25">
      <c r="B784" s="1">
        <v>778</v>
      </c>
      <c r="C784" s="1">
        <f t="shared" si="39"/>
        <v>1.6310845570545222E-6</v>
      </c>
      <c r="D784" s="1">
        <f t="shared" si="39"/>
        <v>2.0831220396609479E-9</v>
      </c>
      <c r="E784" s="1">
        <f t="shared" si="39"/>
        <v>2.6604368322617472E-12</v>
      </c>
      <c r="F784" s="1">
        <f t="shared" si="39"/>
        <v>3.3977481893508901E-15</v>
      </c>
    </row>
    <row r="785" spans="2:6" x14ac:dyDescent="0.25">
      <c r="B785" s="1">
        <v>779</v>
      </c>
      <c r="C785" s="1">
        <f t="shared" si="39"/>
        <v>1.6269262807163682E-6</v>
      </c>
      <c r="D785" s="1">
        <f t="shared" si="39"/>
        <v>2.0751610723423064E-9</v>
      </c>
      <c r="E785" s="1">
        <f t="shared" si="39"/>
        <v>2.6468891228855948E-12</v>
      </c>
      <c r="F785" s="1">
        <f t="shared" si="39"/>
        <v>3.3761340853132586E-15</v>
      </c>
    </row>
    <row r="786" spans="2:6" x14ac:dyDescent="0.25">
      <c r="B786" s="1">
        <v>780</v>
      </c>
      <c r="C786" s="1">
        <f t="shared" ref="C786:F805" si="40">1/(($C$2+$B786)^(C$5+1))</f>
        <v>1.6227838857560144E-6</v>
      </c>
      <c r="D786" s="1">
        <f t="shared" si="40"/>
        <v>2.0672406187974707E-9</v>
      </c>
      <c r="E786" s="1">
        <f t="shared" si="40"/>
        <v>2.6334275398693892E-12</v>
      </c>
      <c r="F786" s="1">
        <f t="shared" si="40"/>
        <v>3.3546847641648273E-15</v>
      </c>
    </row>
    <row r="787" spans="2:6" x14ac:dyDescent="0.25">
      <c r="B787" s="1">
        <v>781</v>
      </c>
      <c r="C787" s="1">
        <f t="shared" si="40"/>
        <v>1.618657291403635E-6</v>
      </c>
      <c r="D787" s="1">
        <f t="shared" si="40"/>
        <v>2.0593604216331234E-9</v>
      </c>
      <c r="E787" s="1">
        <f t="shared" si="40"/>
        <v>2.6200514270141516E-12</v>
      </c>
      <c r="F787" s="1">
        <f t="shared" si="40"/>
        <v>3.3333987621045187E-15</v>
      </c>
    </row>
    <row r="788" spans="2:6" x14ac:dyDescent="0.25">
      <c r="B788" s="1">
        <v>782</v>
      </c>
      <c r="C788" s="1">
        <f t="shared" si="40"/>
        <v>1.614546417402227E-6</v>
      </c>
      <c r="D788" s="1">
        <f t="shared" si="40"/>
        <v>2.0515202254157906E-9</v>
      </c>
      <c r="E788" s="1">
        <f t="shared" si="40"/>
        <v>2.6067601339463664E-12</v>
      </c>
      <c r="F788" s="1">
        <f t="shared" si="40"/>
        <v>3.3122746301732737E-15</v>
      </c>
    </row>
    <row r="789" spans="2:6" x14ac:dyDescent="0.25">
      <c r="B789" s="1">
        <v>783</v>
      </c>
      <c r="C789" s="1">
        <f t="shared" si="40"/>
        <v>1.6104511840037105E-6</v>
      </c>
      <c r="D789" s="1">
        <f t="shared" si="40"/>
        <v>2.0437197766544551E-9</v>
      </c>
      <c r="E789" s="1">
        <f t="shared" si="40"/>
        <v>2.5935530160589528E-12</v>
      </c>
      <c r="F789" s="1">
        <f t="shared" si="40"/>
        <v>3.2913109340849656E-15</v>
      </c>
    </row>
    <row r="790" spans="2:6" x14ac:dyDescent="0.25">
      <c r="B790" s="1">
        <v>784</v>
      </c>
      <c r="C790" s="1">
        <f t="shared" si="40"/>
        <v>1.6063715119650582E-6</v>
      </c>
      <c r="D790" s="1">
        <f t="shared" si="40"/>
        <v>2.0359588237833436E-9</v>
      </c>
      <c r="E790" s="1">
        <f t="shared" si="40"/>
        <v>2.5804294344529072E-12</v>
      </c>
      <c r="F790" s="1">
        <f t="shared" si="40"/>
        <v>3.2705062540594513E-15</v>
      </c>
    </row>
    <row r="791" spans="2:6" x14ac:dyDescent="0.25">
      <c r="B791" s="1">
        <v>785</v>
      </c>
      <c r="C791" s="1">
        <f t="shared" si="40"/>
        <v>1.6023073225444641E-6</v>
      </c>
      <c r="D791" s="1">
        <f t="shared" si="40"/>
        <v>2.028237117144891E-9</v>
      </c>
      <c r="E791" s="1">
        <f t="shared" si="40"/>
        <v>2.5673887558796092E-12</v>
      </c>
      <c r="F791" s="1">
        <f t="shared" si="40"/>
        <v>3.249859184657733E-15</v>
      </c>
    </row>
    <row r="792" spans="2:6" x14ac:dyDescent="0.25">
      <c r="B792" s="1">
        <v>786</v>
      </c>
      <c r="C792" s="1">
        <f t="shared" si="40"/>
        <v>1.5982585374975428E-6</v>
      </c>
      <c r="D792" s="1">
        <f t="shared" si="40"/>
        <v>2.0205544089728733E-9</v>
      </c>
      <c r="E792" s="1">
        <f t="shared" si="40"/>
        <v>2.5544303526837841E-12</v>
      </c>
      <c r="F792" s="1">
        <f t="shared" si="40"/>
        <v>3.2293683346191961E-15</v>
      </c>
    </row>
    <row r="793" spans="2:6" x14ac:dyDescent="0.25">
      <c r="B793" s="1">
        <v>787</v>
      </c>
      <c r="C793" s="1">
        <f t="shared" si="40"/>
        <v>1.5942250790735639E-6</v>
      </c>
      <c r="D793" s="1">
        <f t="shared" si="40"/>
        <v>2.0129104533757121E-9</v>
      </c>
      <c r="E793" s="1">
        <f t="shared" si="40"/>
        <v>2.5415536027471111E-12</v>
      </c>
      <c r="F793" s="1">
        <f t="shared" si="40"/>
        <v>3.2090323267008981E-15</v>
      </c>
    </row>
    <row r="794" spans="2:6" x14ac:dyDescent="0.25">
      <c r="B794" s="1">
        <v>788</v>
      </c>
      <c r="C794" s="1">
        <f t="shared" si="40"/>
        <v>1.5902068700117197E-6</v>
      </c>
      <c r="D794" s="1">
        <f t="shared" si="40"/>
        <v>2.0053050063199494E-9</v>
      </c>
      <c r="E794" s="1">
        <f t="shared" si="40"/>
        <v>2.5287578894324706E-12</v>
      </c>
      <c r="F794" s="1">
        <f t="shared" si="40"/>
        <v>3.1888497975188788E-15</v>
      </c>
    </row>
    <row r="795" spans="2:6" x14ac:dyDescent="0.25">
      <c r="B795" s="1">
        <v>789</v>
      </c>
      <c r="C795" s="1">
        <f t="shared" si="40"/>
        <v>1.5862038335374248E-6</v>
      </c>
      <c r="D795" s="1">
        <f t="shared" si="40"/>
        <v>1.9977378256138854E-9</v>
      </c>
      <c r="E795" s="1">
        <f t="shared" si="40"/>
        <v>2.5160426015288226E-12</v>
      </c>
      <c r="F795" s="1">
        <f t="shared" si="40"/>
        <v>3.1688193973914644E-15</v>
      </c>
    </row>
    <row r="796" spans="2:6" x14ac:dyDescent="0.25">
      <c r="B796" s="1">
        <v>790</v>
      </c>
      <c r="C796" s="1">
        <f t="shared" si="40"/>
        <v>1.5822158933586488E-6</v>
      </c>
      <c r="D796" s="1">
        <f t="shared" si="40"/>
        <v>1.9902086708913822E-9</v>
      </c>
      <c r="E796" s="1">
        <f t="shared" si="40"/>
        <v>2.5034071331967073E-12</v>
      </c>
      <c r="F796" s="1">
        <f t="shared" si="40"/>
        <v>3.1489397901845373E-15</v>
      </c>
    </row>
    <row r="797" spans="2:6" x14ac:dyDescent="0.25">
      <c r="B797" s="1">
        <v>791</v>
      </c>
      <c r="C797" s="1">
        <f t="shared" si="40"/>
        <v>1.5782429736622812E-6</v>
      </c>
      <c r="D797" s="1">
        <f t="shared" si="40"/>
        <v>1.9827173035958306E-9</v>
      </c>
      <c r="E797" s="1">
        <f t="shared" si="40"/>
        <v>2.4908508839143604E-12</v>
      </c>
      <c r="F797" s="1">
        <f t="shared" si="40"/>
        <v>3.1292096531587441E-15</v>
      </c>
    </row>
    <row r="798" spans="2:6" x14ac:dyDescent="0.25">
      <c r="B798" s="1">
        <v>792</v>
      </c>
      <c r="C798" s="1">
        <f t="shared" si="40"/>
        <v>1.5742849991105289E-6</v>
      </c>
      <c r="D798" s="1">
        <f t="shared" si="40"/>
        <v>1.9752634869642774E-9</v>
      </c>
      <c r="E798" s="1">
        <f t="shared" si="40"/>
        <v>2.4783732584244382E-12</v>
      </c>
      <c r="F798" s="1">
        <f t="shared" si="40"/>
        <v>3.1096276768186175E-15</v>
      </c>
    </row>
    <row r="799" spans="2:6" x14ac:dyDescent="0.25">
      <c r="B799" s="1">
        <v>793</v>
      </c>
      <c r="C799" s="1">
        <f t="shared" si="40"/>
        <v>1.5703418948373439E-6</v>
      </c>
      <c r="D799" s="1">
        <f t="shared" si="40"/>
        <v>1.9678469860117094E-9</v>
      </c>
      <c r="E799" s="1">
        <f t="shared" si="40"/>
        <v>2.4659736666813398E-12</v>
      </c>
      <c r="F799" s="1">
        <f t="shared" si="40"/>
        <v>3.0901925647635837E-15</v>
      </c>
    </row>
    <row r="800" spans="2:6" x14ac:dyDescent="0.25">
      <c r="B800" s="1">
        <v>794</v>
      </c>
      <c r="C800" s="1">
        <f t="shared" si="40"/>
        <v>1.5664135864448834E-6</v>
      </c>
      <c r="D800" s="1">
        <f t="shared" si="40"/>
        <v>1.9604675675154986E-9</v>
      </c>
      <c r="E800" s="1">
        <f t="shared" si="40"/>
        <v>2.4536515237991222E-12</v>
      </c>
      <c r="F800" s="1">
        <f t="shared" si="40"/>
        <v>3.0709030335408287E-15</v>
      </c>
    </row>
    <row r="801" spans="2:6" x14ac:dyDescent="0.25">
      <c r="B801" s="1">
        <v>795</v>
      </c>
      <c r="C801" s="1">
        <f t="shared" si="40"/>
        <v>1.5625000000000001E-6</v>
      </c>
      <c r="D801" s="1">
        <f t="shared" si="40"/>
        <v>1.9531249999999999E-9</v>
      </c>
      <c r="E801" s="1">
        <f t="shared" si="40"/>
        <v>2.4414062500000001E-12</v>
      </c>
      <c r="F801" s="1">
        <f t="shared" si="40"/>
        <v>3.0517578125000001E-15</v>
      </c>
    </row>
    <row r="802" spans="2:6" x14ac:dyDescent="0.25">
      <c r="B802" s="1">
        <v>796</v>
      </c>
      <c r="C802" s="1">
        <f t="shared" si="40"/>
        <v>1.5586010620307636E-6</v>
      </c>
      <c r="D802" s="1">
        <f t="shared" si="40"/>
        <v>1.9458190537213031E-9</v>
      </c>
      <c r="E802" s="1">
        <f t="shared" si="40"/>
        <v>2.4292372705634244E-12</v>
      </c>
      <c r="F802" s="1">
        <f t="shared" si="40"/>
        <v>3.0327556436497182E-15</v>
      </c>
    </row>
    <row r="803" spans="2:6" x14ac:dyDescent="0.25">
      <c r="B803" s="1">
        <v>797</v>
      </c>
      <c r="C803" s="1">
        <f t="shared" si="40"/>
        <v>1.554716699523013E-6</v>
      </c>
      <c r="D803" s="1">
        <f t="shared" si="40"/>
        <v>1.9385495006521359E-9</v>
      </c>
      <c r="E803" s="1">
        <f t="shared" si="40"/>
        <v>2.4171440157757304E-12</v>
      </c>
      <c r="F803" s="1">
        <f t="shared" si="40"/>
        <v>3.0138952815158735E-15</v>
      </c>
    </row>
    <row r="804" spans="2:6" x14ac:dyDescent="0.25">
      <c r="B804" s="1">
        <v>798</v>
      </c>
      <c r="C804" s="1">
        <f t="shared" si="40"/>
        <v>1.5508468399169367E-6</v>
      </c>
      <c r="D804" s="1">
        <f t="shared" si="40"/>
        <v>1.9313161144669198E-9</v>
      </c>
      <c r="E804" s="1">
        <f t="shared" si="40"/>
        <v>2.4051259208803485E-12</v>
      </c>
      <c r="F804" s="1">
        <f t="shared" si="40"/>
        <v>2.9951754930016792E-15</v>
      </c>
    </row>
    <row r="805" spans="2:6" x14ac:dyDescent="0.25">
      <c r="B805" s="1">
        <v>799</v>
      </c>
      <c r="C805" s="1">
        <f t="shared" si="40"/>
        <v>1.5469914111036856E-6</v>
      </c>
      <c r="D805" s="1">
        <f t="shared" si="40"/>
        <v>1.9241186705269722E-9</v>
      </c>
      <c r="E805" s="1">
        <f t="shared" si="40"/>
        <v>2.3931824260285723E-12</v>
      </c>
      <c r="F805" s="1">
        <f t="shared" si="40"/>
        <v>2.976595057249468E-15</v>
      </c>
    </row>
    <row r="806" spans="2:6" x14ac:dyDescent="0.25">
      <c r="B806" s="1">
        <v>800</v>
      </c>
      <c r="C806" s="1">
        <f t="shared" ref="C806:F825" si="41">1/(($C$2+$B806)^(C$5+1))</f>
        <v>1.5431503414220131E-6</v>
      </c>
      <c r="D806" s="1">
        <f t="shared" si="41"/>
        <v>1.9169569458658545E-9</v>
      </c>
      <c r="E806" s="1">
        <f t="shared" si="41"/>
        <v>2.3813129762308752E-12</v>
      </c>
      <c r="F806" s="1">
        <f t="shared" si="41"/>
        <v>2.958152765504193E-15</v>
      </c>
    </row>
    <row r="807" spans="2:6" x14ac:dyDescent="0.25">
      <c r="B807" s="1">
        <v>801</v>
      </c>
      <c r="C807" s="1">
        <f t="shared" si="41"/>
        <v>1.5393235596549452E-6</v>
      </c>
      <c r="D807" s="1">
        <f t="shared" si="41"/>
        <v>1.9098307191748701E-9</v>
      </c>
      <c r="E807" s="1">
        <f t="shared" si="41"/>
        <v>2.3695170213087716E-12</v>
      </c>
      <c r="F807" s="1">
        <f t="shared" si="41"/>
        <v>2.9398474209786249E-15</v>
      </c>
    </row>
    <row r="808" spans="2:6" x14ac:dyDescent="0.25">
      <c r="B808" s="1">
        <v>802</v>
      </c>
      <c r="C808" s="1">
        <f t="shared" si="41"/>
        <v>1.5355109950264799E-6</v>
      </c>
      <c r="D808" s="1">
        <f t="shared" si="41"/>
        <v>1.9027397707886989E-9</v>
      </c>
      <c r="E808" s="1">
        <f t="shared" si="41"/>
        <v>2.3577940158472103E-12</v>
      </c>
      <c r="F808" s="1">
        <f t="shared" si="41"/>
        <v>2.921677838720211E-15</v>
      </c>
    </row>
    <row r="809" spans="2:6" x14ac:dyDescent="0.25">
      <c r="B809" s="1">
        <v>803</v>
      </c>
      <c r="C809" s="1">
        <f t="shared" si="41"/>
        <v>1.5317125771983138E-6</v>
      </c>
      <c r="D809" s="1">
        <f t="shared" si="41"/>
        <v>1.8956838826711806E-9</v>
      </c>
      <c r="E809" s="1">
        <f t="shared" si="41"/>
        <v>2.3461434191475008E-12</v>
      </c>
      <c r="F809" s="1">
        <f t="shared" si="41"/>
        <v>2.90364284547958E-15</v>
      </c>
    </row>
    <row r="810" spans="2:6" x14ac:dyDescent="0.25">
      <c r="B810" s="1">
        <v>804</v>
      </c>
      <c r="C810" s="1">
        <f t="shared" si="41"/>
        <v>1.5279282362665991E-6</v>
      </c>
      <c r="D810" s="1">
        <f t="shared" si="41"/>
        <v>1.888662838401235E-9</v>
      </c>
      <c r="E810" s="1">
        <f t="shared" si="41"/>
        <v>2.3345646951807601E-12</v>
      </c>
      <c r="F810" s="1">
        <f t="shared" si="41"/>
        <v>2.8857412795806676E-15</v>
      </c>
    </row>
    <row r="811" spans="2:6" x14ac:dyDescent="0.25">
      <c r="B811" s="1">
        <v>805</v>
      </c>
      <c r="C811" s="1">
        <f t="shared" si="41"/>
        <v>1.5241579027587259E-6</v>
      </c>
      <c r="D811" s="1">
        <f t="shared" si="41"/>
        <v>1.8816764231589207E-9</v>
      </c>
      <c r="E811" s="1">
        <f t="shared" si="41"/>
        <v>2.3230573125418773E-12</v>
      </c>
      <c r="F811" s="1">
        <f t="shared" si="41"/>
        <v>2.8679719907924411E-15</v>
      </c>
    </row>
    <row r="812" spans="2:6" x14ac:dyDescent="0.25">
      <c r="B812" s="1">
        <v>806</v>
      </c>
      <c r="C812" s="1">
        <f t="shared" si="41"/>
        <v>1.5204015076301351E-6</v>
      </c>
      <c r="D812" s="1">
        <f t="shared" si="41"/>
        <v>1.8747244237116336E-9</v>
      </c>
      <c r="E812" s="1">
        <f t="shared" si="41"/>
        <v>2.3116207444039873E-12</v>
      </c>
      <c r="F812" s="1">
        <f t="shared" si="41"/>
        <v>2.850333840202204E-15</v>
      </c>
    </row>
    <row r="813" spans="2:6" x14ac:dyDescent="0.25">
      <c r="B813" s="1">
        <v>807</v>
      </c>
      <c r="C813" s="1">
        <f t="shared" si="41"/>
        <v>1.5166589822611564E-6</v>
      </c>
      <c r="D813" s="1">
        <f t="shared" si="41"/>
        <v>1.8678066284004391E-9</v>
      </c>
      <c r="E813" s="1">
        <f t="shared" si="41"/>
        <v>2.300254468473447E-12</v>
      </c>
      <c r="F813" s="1">
        <f t="shared" si="41"/>
        <v>2.8328257000904523E-15</v>
      </c>
    </row>
    <row r="814" spans="2:6" x14ac:dyDescent="0.25">
      <c r="B814" s="1">
        <v>808</v>
      </c>
      <c r="C814" s="1">
        <f t="shared" si="41"/>
        <v>1.5129302584538761E-6</v>
      </c>
      <c r="D814" s="1">
        <f t="shared" si="41"/>
        <v>1.8609228271265388E-9</v>
      </c>
      <c r="E814" s="1">
        <f t="shared" si="41"/>
        <v>2.2889579669453122E-12</v>
      </c>
      <c r="F814" s="1">
        <f t="shared" si="41"/>
        <v>2.8154464538072722E-15</v>
      </c>
    </row>
    <row r="815" spans="2:6" x14ac:dyDescent="0.25">
      <c r="B815" s="1">
        <v>809</v>
      </c>
      <c r="C815" s="1">
        <f t="shared" si="41"/>
        <v>1.5092152684290277E-6</v>
      </c>
      <c r="D815" s="1">
        <f t="shared" si="41"/>
        <v>1.8540728113378719E-9</v>
      </c>
      <c r="E815" s="1">
        <f t="shared" si="41"/>
        <v>2.2777307264593019E-12</v>
      </c>
      <c r="F815" s="1">
        <f t="shared" si="41"/>
        <v>2.7981949956502483E-15</v>
      </c>
    </row>
    <row r="816" spans="2:6" x14ac:dyDescent="0.25">
      <c r="B816" s="1">
        <v>810</v>
      </c>
      <c r="C816" s="1">
        <f t="shared" si="41"/>
        <v>1.5055139448229139E-6</v>
      </c>
      <c r="D816" s="1">
        <f t="shared" si="41"/>
        <v>1.8472563740158453E-9</v>
      </c>
      <c r="E816" s="1">
        <f t="shared" si="41"/>
        <v>2.2665722380562521E-12</v>
      </c>
      <c r="F816" s="1">
        <f t="shared" si="41"/>
        <v>2.7810702307438674E-15</v>
      </c>
    </row>
    <row r="817" spans="2:6" x14ac:dyDescent="0.25">
      <c r="B817" s="1">
        <v>811</v>
      </c>
      <c r="C817" s="1">
        <f t="shared" si="41"/>
        <v>1.5018262206843522E-6</v>
      </c>
      <c r="D817" s="1">
        <f t="shared" si="41"/>
        <v>1.8404733096621962E-9</v>
      </c>
      <c r="E817" s="1">
        <f t="shared" si="41"/>
        <v>2.2554819971350445E-12</v>
      </c>
      <c r="F817" s="1">
        <f t="shared" si="41"/>
        <v>2.7640710749203978E-15</v>
      </c>
    </row>
    <row r="818" spans="2:6" x14ac:dyDescent="0.25">
      <c r="B818" s="1">
        <v>812</v>
      </c>
      <c r="C818" s="1">
        <f t="shared" si="41"/>
        <v>1.4981520294716466E-6</v>
      </c>
      <c r="D818" s="1">
        <f t="shared" si="41"/>
        <v>1.8337234142859814E-9</v>
      </c>
      <c r="E818" s="1">
        <f t="shared" si="41"/>
        <v>2.2444595034100137E-12</v>
      </c>
      <c r="F818" s="1">
        <f t="shared" si="41"/>
        <v>2.74719645460222E-15</v>
      </c>
    </row>
    <row r="819" spans="2:6" x14ac:dyDescent="0.25">
      <c r="B819" s="1">
        <v>813</v>
      </c>
      <c r="C819" s="1">
        <f t="shared" si="41"/>
        <v>1.4944913050495872E-6</v>
      </c>
      <c r="D819" s="1">
        <f t="shared" si="41"/>
        <v>1.8270064853906934E-9</v>
      </c>
      <c r="E819" s="1">
        <f t="shared" si="41"/>
        <v>2.2335042608688182E-12</v>
      </c>
      <c r="F819" s="1">
        <f t="shared" si="41"/>
        <v>2.730445306685597E-15</v>
      </c>
    </row>
    <row r="820" spans="2:6" x14ac:dyDescent="0.25">
      <c r="B820" s="1">
        <v>814</v>
      </c>
      <c r="C820" s="1">
        <f t="shared" si="41"/>
        <v>1.4908439816864725E-6</v>
      </c>
      <c r="D820" s="1">
        <f t="shared" si="41"/>
        <v>1.8203223219615049E-9</v>
      </c>
      <c r="E820" s="1">
        <f t="shared" si="41"/>
        <v>2.2226157777307753E-12</v>
      </c>
      <c r="F820" s="1">
        <f t="shared" si="41"/>
        <v>2.7138165784258551E-15</v>
      </c>
    </row>
    <row r="821" spans="2:6" x14ac:dyDescent="0.25">
      <c r="B821" s="1">
        <v>815</v>
      </c>
      <c r="C821" s="1">
        <f t="shared" si="41"/>
        <v>1.4872099940511601E-6</v>
      </c>
      <c r="D821" s="1">
        <f t="shared" si="41"/>
        <v>1.8136707244526341E-9</v>
      </c>
      <c r="E821" s="1">
        <f t="shared" si="41"/>
        <v>2.2117935664056514E-12</v>
      </c>
      <c r="F821" s="1">
        <f t="shared" si="41"/>
        <v>2.6973092273239651E-15</v>
      </c>
    </row>
    <row r="822" spans="2:6" x14ac:dyDescent="0.25">
      <c r="B822" s="1">
        <v>816</v>
      </c>
      <c r="C822" s="1">
        <f t="shared" si="41"/>
        <v>1.48358927721014E-6</v>
      </c>
      <c r="D822" s="1">
        <f t="shared" si="41"/>
        <v>1.8070514947748357E-9</v>
      </c>
      <c r="E822" s="1">
        <f t="shared" si="41"/>
        <v>2.2010371434529059E-12</v>
      </c>
      <c r="F822" s="1">
        <f t="shared" si="41"/>
        <v>2.6809222210145013E-15</v>
      </c>
    </row>
    <row r="823" spans="2:6" x14ac:dyDescent="0.25">
      <c r="B823" s="1">
        <v>817</v>
      </c>
      <c r="C823" s="1">
        <f t="shared" si="41"/>
        <v>1.4799817666246353E-6</v>
      </c>
      <c r="D823" s="1">
        <f t="shared" si="41"/>
        <v>1.8004644362830111E-9</v>
      </c>
      <c r="E823" s="1">
        <f t="shared" si="41"/>
        <v>2.1903460295413762E-12</v>
      </c>
      <c r="F823" s="1">
        <f t="shared" si="41"/>
        <v>2.6646545371549589E-15</v>
      </c>
    </row>
    <row r="824" spans="2:6" x14ac:dyDescent="0.25">
      <c r="B824" s="1">
        <v>818</v>
      </c>
      <c r="C824" s="1">
        <f t="shared" si="41"/>
        <v>1.4763873981477244E-6</v>
      </c>
      <c r="D824" s="1">
        <f t="shared" si="41"/>
        <v>1.7939093537639421E-9</v>
      </c>
      <c r="E824" s="1">
        <f t="shared" si="41"/>
        <v>2.1797197494094074E-12</v>
      </c>
      <c r="F824" s="1">
        <f t="shared" si="41"/>
        <v>2.6485051633164121E-15</v>
      </c>
    </row>
    <row r="825" spans="2:6" x14ac:dyDescent="0.25">
      <c r="B825" s="1">
        <v>819</v>
      </c>
      <c r="C825" s="1">
        <f t="shared" si="41"/>
        <v>1.4728061080214912E-6</v>
      </c>
      <c r="D825" s="1">
        <f t="shared" si="41"/>
        <v>1.7873860534241397E-9</v>
      </c>
      <c r="E825" s="1">
        <f t="shared" si="41"/>
        <v>2.1691578318254125E-12</v>
      </c>
      <c r="F825" s="1">
        <f t="shared" si="41"/>
        <v>2.6324730968755004E-15</v>
      </c>
    </row>
    <row r="826" spans="2:6" x14ac:dyDescent="0.25">
      <c r="B826" s="1">
        <v>820</v>
      </c>
      <c r="C826" s="1">
        <f t="shared" ref="C826:F845" si="42">1/(($C$2+$B826)^(C$5+1))</f>
        <v>1.4692378328741965E-6</v>
      </c>
      <c r="D826" s="1">
        <f t="shared" si="42"/>
        <v>1.780894342877814E-9</v>
      </c>
      <c r="E826" s="1">
        <f t="shared" si="42"/>
        <v>2.1586598095488655E-12</v>
      </c>
      <c r="F826" s="1">
        <f t="shared" si="42"/>
        <v>2.6165573449077156E-15</v>
      </c>
    </row>
    <row r="827" spans="2:6" x14ac:dyDescent="0.25">
      <c r="B827" s="1">
        <v>821</v>
      </c>
      <c r="C827" s="1">
        <f t="shared" si="42"/>
        <v>1.465682509717475E-6</v>
      </c>
      <c r="D827" s="1">
        <f t="shared" si="42"/>
        <v>1.7744340311349578E-9</v>
      </c>
      <c r="E827" s="1">
        <f t="shared" si="42"/>
        <v>2.1482252192917164E-12</v>
      </c>
      <c r="F827" s="1">
        <f t="shared" si="42"/>
        <v>2.6007569240819811E-15</v>
      </c>
    </row>
    <row r="828" spans="2:6" x14ac:dyDescent="0.25">
      <c r="B828" s="1">
        <v>822</v>
      </c>
      <c r="C828" s="1">
        <f t="shared" si="42"/>
        <v>1.4621400759435555E-6</v>
      </c>
      <c r="D828" s="1">
        <f t="shared" si="42"/>
        <v>1.7680049285895472E-9</v>
      </c>
      <c r="E828" s="1">
        <f t="shared" si="42"/>
        <v>2.1378536016802263E-12</v>
      </c>
      <c r="F828" s="1">
        <f t="shared" si="42"/>
        <v>2.585070860556501E-15</v>
      </c>
    </row>
    <row r="829" spans="2:6" x14ac:dyDescent="0.25">
      <c r="B829" s="1">
        <v>823</v>
      </c>
      <c r="C829" s="1">
        <f t="shared" si="42"/>
        <v>1.4586104693225047E-6</v>
      </c>
      <c r="D829" s="1">
        <f t="shared" si="42"/>
        <v>1.7616068470078558E-9</v>
      </c>
      <c r="E829" s="1">
        <f t="shared" si="42"/>
        <v>2.1275445012172171E-12</v>
      </c>
      <c r="F829" s="1">
        <f t="shared" si="42"/>
        <v>2.569498189875866E-15</v>
      </c>
    </row>
    <row r="830" spans="2:6" x14ac:dyDescent="0.25">
      <c r="B830" s="1">
        <v>824</v>
      </c>
      <c r="C830" s="1">
        <f t="shared" si="42"/>
        <v>1.4550936279994937E-6</v>
      </c>
      <c r="D830" s="1">
        <f t="shared" si="42"/>
        <v>1.7552395995168801E-9</v>
      </c>
      <c r="E830" s="1">
        <f t="shared" si="42"/>
        <v>2.1172974662447286E-12</v>
      </c>
      <c r="F830" s="1">
        <f t="shared" si="42"/>
        <v>2.5540379568693952E-15</v>
      </c>
    </row>
    <row r="831" spans="2:6" x14ac:dyDescent="0.25">
      <c r="B831" s="1">
        <v>825</v>
      </c>
      <c r="C831" s="1">
        <f t="shared" si="42"/>
        <v>1.4515894904920889E-6</v>
      </c>
      <c r="D831" s="1">
        <f t="shared" si="42"/>
        <v>1.7489030005928781E-9</v>
      </c>
      <c r="E831" s="1">
        <f t="shared" si="42"/>
        <v>2.1071120489070822E-12</v>
      </c>
      <c r="F831" s="1">
        <f t="shared" si="42"/>
        <v>2.5386892155507014E-15</v>
      </c>
    </row>
    <row r="832" spans="2:6" x14ac:dyDescent="0.25">
      <c r="B832" s="1">
        <v>826</v>
      </c>
      <c r="C832" s="1">
        <f t="shared" si="42"/>
        <v>1.4480979956875642E-6</v>
      </c>
      <c r="D832" s="1">
        <f t="shared" si="42"/>
        <v>1.742596866050017E-9</v>
      </c>
      <c r="E832" s="1">
        <f t="shared" si="42"/>
        <v>2.0969878051143405E-12</v>
      </c>
      <c r="F832" s="1">
        <f t="shared" si="42"/>
        <v>2.5234510290184604E-15</v>
      </c>
    </row>
    <row r="833" spans="2:6" x14ac:dyDescent="0.25">
      <c r="B833" s="1">
        <v>827</v>
      </c>
      <c r="C833" s="1">
        <f t="shared" si="42"/>
        <v>1.4446190828402367E-6</v>
      </c>
      <c r="D833" s="1">
        <f t="shared" si="42"/>
        <v>1.7363210130291307E-9</v>
      </c>
      <c r="E833" s="1">
        <f t="shared" si="42"/>
        <v>2.0869242945061667E-12</v>
      </c>
      <c r="F833" s="1">
        <f t="shared" si="42"/>
        <v>2.5083224693583733E-15</v>
      </c>
    </row>
    <row r="834" spans="2:6" x14ac:dyDescent="0.25">
      <c r="B834" s="1">
        <v>828</v>
      </c>
      <c r="C834" s="1">
        <f t="shared" si="42"/>
        <v>1.4411526915688244E-6</v>
      </c>
      <c r="D834" s="1">
        <f t="shared" si="42"/>
        <v>1.730075259986584E-9</v>
      </c>
      <c r="E834" s="1">
        <f t="shared" si="42"/>
        <v>2.0769210804160671E-12</v>
      </c>
      <c r="F834" s="1">
        <f t="shared" si="42"/>
        <v>2.4933026175462991E-15</v>
      </c>
    </row>
    <row r="835" spans="2:6" x14ac:dyDescent="0.25">
      <c r="B835" s="1">
        <v>829</v>
      </c>
      <c r="C835" s="1">
        <f t="shared" si="42"/>
        <v>1.4376987618538262E-6</v>
      </c>
      <c r="D835" s="1">
        <f t="shared" si="42"/>
        <v>1.723859426683245E-9</v>
      </c>
      <c r="E835" s="1">
        <f t="shared" si="42"/>
        <v>2.0669777298360251E-12</v>
      </c>
      <c r="F835" s="1">
        <f t="shared" si="42"/>
        <v>2.4783905633525479E-15</v>
      </c>
    </row>
    <row r="836" spans="2:6" x14ac:dyDescent="0.25">
      <c r="B836" s="1">
        <v>830</v>
      </c>
      <c r="C836" s="1">
        <f t="shared" si="42"/>
        <v>1.4342572340349241E-6</v>
      </c>
      <c r="D836" s="1">
        <f t="shared" si="42"/>
        <v>1.7176733341735618E-9</v>
      </c>
      <c r="E836" s="1">
        <f t="shared" si="42"/>
        <v>2.057093813381511E-12</v>
      </c>
      <c r="F836" s="1">
        <f t="shared" si="42"/>
        <v>2.4635854052473188E-15</v>
      </c>
    </row>
    <row r="837" spans="2:6" x14ac:dyDescent="0.25">
      <c r="B837" s="1">
        <v>831</v>
      </c>
      <c r="C837" s="1">
        <f t="shared" si="42"/>
        <v>1.4308280488084064E-6</v>
      </c>
      <c r="D837" s="1">
        <f t="shared" si="42"/>
        <v>1.7115168047947445E-9</v>
      </c>
      <c r="E837" s="1">
        <f t="shared" si="42"/>
        <v>2.0472689052568715E-12</v>
      </c>
      <c r="F837" s="1">
        <f t="shared" si="42"/>
        <v>2.4488862503072626E-15</v>
      </c>
    </row>
    <row r="838" spans="2:6" x14ac:dyDescent="0.25">
      <c r="B838" s="1">
        <v>832</v>
      </c>
      <c r="C838" s="1">
        <f t="shared" si="42"/>
        <v>1.4274111472246132E-6</v>
      </c>
      <c r="D838" s="1">
        <f t="shared" si="42"/>
        <v>1.7053896621560491E-9</v>
      </c>
      <c r="E838" s="1">
        <f t="shared" si="42"/>
        <v>2.037502583221086E-12</v>
      </c>
      <c r="F838" s="1">
        <f t="shared" si="42"/>
        <v>2.4342922141231613E-15</v>
      </c>
    </row>
    <row r="839" spans="2:6" x14ac:dyDescent="0.25">
      <c r="B839" s="1">
        <v>833</v>
      </c>
      <c r="C839" s="1">
        <f t="shared" si="42"/>
        <v>1.4240064706854028E-6</v>
      </c>
      <c r="D839" s="1">
        <f t="shared" si="42"/>
        <v>1.6992917311281657E-9</v>
      </c>
      <c r="E839" s="1">
        <f t="shared" si="42"/>
        <v>2.027794428553897E-12</v>
      </c>
      <c r="F839" s="1">
        <f t="shared" si="42"/>
        <v>2.4198024207087075E-15</v>
      </c>
    </row>
    <row r="840" spans="2:6" x14ac:dyDescent="0.25">
      <c r="B840" s="1">
        <v>834</v>
      </c>
      <c r="C840" s="1">
        <f t="shared" si="42"/>
        <v>1.4206139609416398E-6</v>
      </c>
      <c r="D840" s="1">
        <f t="shared" si="42"/>
        <v>1.6932228378327052E-9</v>
      </c>
      <c r="E840" s="1">
        <f t="shared" si="42"/>
        <v>2.0181440260222947E-12</v>
      </c>
      <c r="F840" s="1">
        <f t="shared" si="42"/>
        <v>2.4054160024103632E-15</v>
      </c>
    </row>
    <row r="841" spans="2:6" x14ac:dyDescent="0.25">
      <c r="B841" s="1">
        <v>835</v>
      </c>
      <c r="C841" s="1">
        <f t="shared" si="42"/>
        <v>1.417233560090703E-6</v>
      </c>
      <c r="D841" s="1">
        <f t="shared" si="42"/>
        <v>1.6871828096317893E-9</v>
      </c>
      <c r="E841" s="1">
        <f t="shared" si="42"/>
        <v>2.0085509638473683E-12</v>
      </c>
      <c r="F841" s="1">
        <f t="shared" si="42"/>
        <v>2.3911320998182952E-15</v>
      </c>
    </row>
    <row r="842" spans="2:6" x14ac:dyDescent="0.25">
      <c r="B842" s="1">
        <v>836</v>
      </c>
      <c r="C842" s="1">
        <f t="shared" si="42"/>
        <v>1.4138652105740151E-6</v>
      </c>
      <c r="D842" s="1">
        <f t="shared" si="42"/>
        <v>1.681171475117735E-9</v>
      </c>
      <c r="E842" s="1">
        <f t="shared" si="42"/>
        <v>1.9990148336715043E-12</v>
      </c>
      <c r="F842" s="1">
        <f t="shared" si="42"/>
        <v>2.376949861678364E-15</v>
      </c>
    </row>
    <row r="843" spans="2:6" x14ac:dyDescent="0.25">
      <c r="B843" s="1">
        <v>837</v>
      </c>
      <c r="C843" s="1">
        <f t="shared" si="42"/>
        <v>1.4105088551745929E-6</v>
      </c>
      <c r="D843" s="1">
        <f t="shared" si="42"/>
        <v>1.6751886641028418E-9</v>
      </c>
      <c r="E843" s="1">
        <f t="shared" si="42"/>
        <v>1.9895352305259402E-12</v>
      </c>
      <c r="F843" s="1">
        <f t="shared" si="42"/>
        <v>2.3628684448051549E-15</v>
      </c>
    </row>
    <row r="844" spans="2:6" x14ac:dyDescent="0.25">
      <c r="B844" s="1">
        <v>838</v>
      </c>
      <c r="C844" s="1">
        <f t="shared" si="42"/>
        <v>1.4071644370146163E-6</v>
      </c>
      <c r="D844" s="1">
        <f t="shared" si="42"/>
        <v>1.6692342076092718E-9</v>
      </c>
      <c r="E844" s="1">
        <f t="shared" si="42"/>
        <v>1.9801117527986617E-12</v>
      </c>
      <c r="F844" s="1">
        <f t="shared" si="42"/>
        <v>2.3488870139960399E-15</v>
      </c>
    </row>
    <row r="845" spans="2:6" x14ac:dyDescent="0.25">
      <c r="B845" s="1">
        <v>839</v>
      </c>
      <c r="C845" s="1">
        <f t="shared" si="42"/>
        <v>1.40383189955302E-6</v>
      </c>
      <c r="D845" s="1">
        <f t="shared" si="42"/>
        <v>1.6633079378590283E-9</v>
      </c>
      <c r="E845" s="1">
        <f t="shared" si="42"/>
        <v>1.9707440022026402E-12</v>
      </c>
      <c r="F845" s="1">
        <f t="shared" si="42"/>
        <v>2.3350047419462561E-15</v>
      </c>
    </row>
    <row r="846" spans="2:6" x14ac:dyDescent="0.25">
      <c r="B846" s="1">
        <v>840</v>
      </c>
      <c r="C846" s="1">
        <f t="shared" ref="C846:F865" si="43">1/(($C$2+$B846)^(C$5+1))</f>
        <v>1.4005111865831029E-6</v>
      </c>
      <c r="D846" s="1">
        <f t="shared" si="43"/>
        <v>1.6574096882640271E-9</v>
      </c>
      <c r="E846" s="1">
        <f t="shared" si="43"/>
        <v>1.9614315837444108E-12</v>
      </c>
      <c r="F846" s="1">
        <f t="shared" si="43"/>
        <v>2.321220809164983E-15</v>
      </c>
    </row>
    <row r="847" spans="2:6" x14ac:dyDescent="0.25">
      <c r="B847" s="1">
        <v>841</v>
      </c>
      <c r="C847" s="1">
        <f t="shared" si="43"/>
        <v>1.3972022422301584E-6</v>
      </c>
      <c r="D847" s="1">
        <f t="shared" si="43"/>
        <v>1.6515392934162628E-9</v>
      </c>
      <c r="E847" s="1">
        <f t="shared" si="43"/>
        <v>1.9521741056929822E-12</v>
      </c>
      <c r="F847" s="1">
        <f t="shared" si="43"/>
        <v>2.3075344038924139E-15</v>
      </c>
    </row>
    <row r="848" spans="2:6" x14ac:dyDescent="0.25">
      <c r="B848" s="1">
        <v>842</v>
      </c>
      <c r="C848" s="1">
        <f t="shared" si="43"/>
        <v>1.3939050109491238E-6</v>
      </c>
      <c r="D848" s="1">
        <f t="shared" si="43"/>
        <v>1.6456965890780682E-9</v>
      </c>
      <c r="E848" s="1">
        <f t="shared" si="43"/>
        <v>1.942971179549077E-12</v>
      </c>
      <c r="F848" s="1">
        <f t="shared" si="43"/>
        <v>2.2939447220178008E-15</v>
      </c>
    </row>
    <row r="849" spans="2:6" x14ac:dyDescent="0.25">
      <c r="B849" s="1">
        <v>843</v>
      </c>
      <c r="C849" s="1">
        <f t="shared" si="43"/>
        <v>1.39061943752225E-6</v>
      </c>
      <c r="D849" s="1">
        <f t="shared" si="43"/>
        <v>1.6398814121724646E-9</v>
      </c>
      <c r="E849" s="1">
        <f t="shared" si="43"/>
        <v>1.9338224200146989E-12</v>
      </c>
      <c r="F849" s="1">
        <f t="shared" si="43"/>
        <v>2.2804509669984655E-15</v>
      </c>
    </row>
    <row r="850" spans="2:6" x14ac:dyDescent="0.25">
      <c r="B850" s="1">
        <v>844</v>
      </c>
      <c r="C850" s="1">
        <f t="shared" si="43"/>
        <v>1.3873454670567882E-6</v>
      </c>
      <c r="D850" s="1">
        <f t="shared" si="43"/>
        <v>1.6340936007736021E-9</v>
      </c>
      <c r="E850" s="1">
        <f t="shared" si="43"/>
        <v>1.9247274449630179E-12</v>
      </c>
      <c r="F850" s="1">
        <f t="shared" si="43"/>
        <v>2.2670523497797619E-15</v>
      </c>
    </row>
    <row r="851" spans="2:6" x14ac:dyDescent="0.25">
      <c r="B851" s="1">
        <v>845</v>
      </c>
      <c r="C851" s="1">
        <f t="shared" si="43"/>
        <v>1.384083044982699E-6</v>
      </c>
      <c r="D851" s="1">
        <f t="shared" si="43"/>
        <v>1.6283329940972929E-9</v>
      </c>
      <c r="E851" s="1">
        <f t="shared" si="43"/>
        <v>1.9156858754085799E-12</v>
      </c>
      <c r="F851" s="1">
        <f t="shared" si="43"/>
        <v>2.2537480887159762E-15</v>
      </c>
    </row>
    <row r="852" spans="2:6" x14ac:dyDescent="0.25">
      <c r="B852" s="1">
        <v>846</v>
      </c>
      <c r="C852" s="1">
        <f t="shared" si="43"/>
        <v>1.380832117050377E-6</v>
      </c>
      <c r="D852" s="1">
        <f t="shared" si="43"/>
        <v>1.6225994324916298E-9</v>
      </c>
      <c r="E852" s="1">
        <f t="shared" si="43"/>
        <v>1.9066973354778257E-12</v>
      </c>
      <c r="F852" s="1">
        <f t="shared" si="43"/>
        <v>2.2405374094921574E-15</v>
      </c>
    </row>
    <row r="853" spans="2:6" x14ac:dyDescent="0.25">
      <c r="B853" s="1">
        <v>847</v>
      </c>
      <c r="C853" s="1">
        <f t="shared" si="43"/>
        <v>1.3775926293283959E-6</v>
      </c>
      <c r="D853" s="1">
        <f t="shared" si="43"/>
        <v>1.6168927574276948E-9</v>
      </c>
      <c r="E853" s="1">
        <f t="shared" si="43"/>
        <v>1.8977614523799236E-12</v>
      </c>
      <c r="F853" s="1">
        <f t="shared" si="43"/>
        <v>2.2274195450468586E-15</v>
      </c>
    </row>
    <row r="854" spans="2:6" x14ac:dyDescent="0.25">
      <c r="B854" s="1">
        <v>848</v>
      </c>
      <c r="C854" s="1">
        <f t="shared" si="43"/>
        <v>1.374364528201273E-6</v>
      </c>
      <c r="D854" s="1">
        <f t="shared" si="43"/>
        <v>1.6112128114903551E-9</v>
      </c>
      <c r="E854" s="1">
        <f t="shared" si="43"/>
        <v>1.8888778563779077E-12</v>
      </c>
      <c r="F854" s="1">
        <f t="shared" si="43"/>
        <v>2.2143937354957886E-15</v>
      </c>
    </row>
    <row r="855" spans="2:6" x14ac:dyDescent="0.25">
      <c r="B855" s="1">
        <v>849</v>
      </c>
      <c r="C855" s="1">
        <f t="shared" si="43"/>
        <v>1.3711477603672482E-6</v>
      </c>
      <c r="D855" s="1">
        <f t="shared" si="43"/>
        <v>1.6055594383691431E-9</v>
      </c>
      <c r="E855" s="1">
        <f t="shared" si="43"/>
        <v>1.8800461807601207E-12</v>
      </c>
      <c r="F855" s="1">
        <f t="shared" si="43"/>
        <v>2.2014592280563475E-15</v>
      </c>
    </row>
    <row r="856" spans="2:6" x14ac:dyDescent="0.25">
      <c r="B856" s="1">
        <v>850</v>
      </c>
      <c r="C856" s="1">
        <f t="shared" si="43"/>
        <v>1.3679422728360864E-6</v>
      </c>
      <c r="D856" s="1">
        <f t="shared" si="43"/>
        <v>1.5999324828492238E-9</v>
      </c>
      <c r="E856" s="1">
        <f t="shared" si="43"/>
        <v>1.8712660618119575E-12</v>
      </c>
      <c r="F856" s="1">
        <f t="shared" si="43"/>
        <v>2.1886152769730497E-15</v>
      </c>
    </row>
    <row r="857" spans="2:6" x14ac:dyDescent="0.25">
      <c r="B857" s="1">
        <v>851</v>
      </c>
      <c r="C857" s="1">
        <f t="shared" si="43"/>
        <v>1.3647480129268933E-6</v>
      </c>
      <c r="D857" s="1">
        <f t="shared" si="43"/>
        <v>1.5943317908024454E-9</v>
      </c>
      <c r="E857" s="1">
        <f t="shared" si="43"/>
        <v>1.8625371387879035E-12</v>
      </c>
      <c r="F857" s="1">
        <f t="shared" si="43"/>
        <v>2.1758611434438125E-15</v>
      </c>
    </row>
    <row r="858" spans="2:6" x14ac:dyDescent="0.25">
      <c r="B858" s="1">
        <v>852</v>
      </c>
      <c r="C858" s="1">
        <f t="shared" si="43"/>
        <v>1.3615649282659517E-6</v>
      </c>
      <c r="D858" s="1">
        <f t="shared" si="43"/>
        <v>1.5887572091784736E-9</v>
      </c>
      <c r="E858" s="1">
        <f t="shared" si="43"/>
        <v>1.8538590538838664E-12</v>
      </c>
      <c r="F858" s="1">
        <f t="shared" si="43"/>
        <v>2.1631960955471019E-15</v>
      </c>
    </row>
    <row r="859" spans="2:6" x14ac:dyDescent="0.25">
      <c r="B859" s="1">
        <v>853</v>
      </c>
      <c r="C859" s="1">
        <f t="shared" si="43"/>
        <v>1.3583929667845752E-6</v>
      </c>
      <c r="D859" s="1">
        <f t="shared" si="43"/>
        <v>1.5832085859960083E-9</v>
      </c>
      <c r="E859" s="1">
        <f t="shared" si="43"/>
        <v>1.8452314522097999E-12</v>
      </c>
      <c r="F859" s="1">
        <f t="shared" si="43"/>
        <v>2.1506194081699302E-15</v>
      </c>
    </row>
    <row r="860" spans="2:6" x14ac:dyDescent="0.25">
      <c r="B860" s="1">
        <v>854</v>
      </c>
      <c r="C860" s="1">
        <f t="shared" si="43"/>
        <v>1.3552320767169775E-6</v>
      </c>
      <c r="D860" s="1">
        <f t="shared" si="43"/>
        <v>1.5776857703340831E-9</v>
      </c>
      <c r="E860" s="1">
        <f t="shared" si="43"/>
        <v>1.8366539817626112E-12</v>
      </c>
      <c r="F860" s="1">
        <f t="shared" si="43"/>
        <v>2.1381303629366836E-15</v>
      </c>
    </row>
    <row r="861" spans="2:6" x14ac:dyDescent="0.25">
      <c r="B861" s="1">
        <v>855</v>
      </c>
      <c r="C861" s="1">
        <f t="shared" si="43"/>
        <v>1.3520822065981611E-6</v>
      </c>
      <c r="D861" s="1">
        <f t="shared" si="43"/>
        <v>1.5721886123234432E-9</v>
      </c>
      <c r="E861" s="1">
        <f t="shared" si="43"/>
        <v>1.8281262933993525E-12</v>
      </c>
      <c r="F861" s="1">
        <f t="shared" si="43"/>
        <v>2.1257282481387819E-15</v>
      </c>
    </row>
    <row r="862" spans="2:6" x14ac:dyDescent="0.25">
      <c r="B862" s="1">
        <v>856</v>
      </c>
      <c r="C862" s="1">
        <f t="shared" si="43"/>
        <v>1.3489433052618232E-6</v>
      </c>
      <c r="D862" s="1">
        <f t="shared" si="43"/>
        <v>1.5667169631380061E-9</v>
      </c>
      <c r="E862" s="1">
        <f t="shared" si="43"/>
        <v>1.8196480408106922E-12</v>
      </c>
      <c r="F862" s="1">
        <f t="shared" si="43"/>
        <v>2.1134123586651477E-15</v>
      </c>
    </row>
    <row r="863" spans="2:6" x14ac:dyDescent="0.25">
      <c r="B863" s="1">
        <v>857</v>
      </c>
      <c r="C863" s="1">
        <f t="shared" si="43"/>
        <v>1.345815321838276E-6</v>
      </c>
      <c r="D863" s="1">
        <f t="shared" si="43"/>
        <v>1.5612706749863992E-9</v>
      </c>
      <c r="E863" s="1">
        <f t="shared" si="43"/>
        <v>1.8112188804946625E-12</v>
      </c>
      <c r="F863" s="1">
        <f t="shared" si="43"/>
        <v>2.1011819959334832E-15</v>
      </c>
    </row>
    <row r="864" spans="2:6" x14ac:dyDescent="0.25">
      <c r="B864" s="1">
        <v>858</v>
      </c>
      <c r="C864" s="1">
        <f t="shared" si="43"/>
        <v>1.3426982057523876E-6</v>
      </c>
      <c r="D864" s="1">
        <f t="shared" si="43"/>
        <v>1.5558496011035779E-9</v>
      </c>
      <c r="E864" s="1">
        <f t="shared" si="43"/>
        <v>1.8028384717306811E-12</v>
      </c>
      <c r="F864" s="1">
        <f t="shared" si="43"/>
        <v>2.0890364678223419E-15</v>
      </c>
    </row>
    <row r="865" spans="2:6" x14ac:dyDescent="0.25">
      <c r="B865" s="1">
        <v>859</v>
      </c>
      <c r="C865" s="1">
        <f t="shared" si="43"/>
        <v>1.3395919067215363E-6</v>
      </c>
      <c r="D865" s="1">
        <f t="shared" si="43"/>
        <v>1.5504535957425188E-9</v>
      </c>
      <c r="E865" s="1">
        <f t="shared" si="43"/>
        <v>1.7945064765538414E-12</v>
      </c>
      <c r="F865" s="1">
        <f t="shared" si="43"/>
        <v>2.076975088603983E-15</v>
      </c>
    </row>
    <row r="866" spans="2:6" x14ac:dyDescent="0.25">
      <c r="B866" s="1">
        <v>860</v>
      </c>
      <c r="C866" s="1">
        <f t="shared" ref="C866:F885" si="44">1/(($C$2+$B866)^(C$5+1))</f>
        <v>1.3364963747535834E-6</v>
      </c>
      <c r="D866" s="1">
        <f t="shared" si="44"/>
        <v>1.5450825141659924E-9</v>
      </c>
      <c r="E866" s="1">
        <f t="shared" si="44"/>
        <v>1.7862225597294711E-12</v>
      </c>
      <c r="F866" s="1">
        <f t="shared" si="44"/>
        <v>2.0649971788780011E-15</v>
      </c>
    </row>
    <row r="867" spans="2:6" x14ac:dyDescent="0.25">
      <c r="B867" s="1">
        <v>861</v>
      </c>
      <c r="C867" s="1">
        <f t="shared" si="44"/>
        <v>1.3334115601448619E-6</v>
      </c>
      <c r="D867" s="1">
        <f t="shared" si="44"/>
        <v>1.5397362126384085E-9</v>
      </c>
      <c r="E867" s="1">
        <f t="shared" si="44"/>
        <v>1.7779863887279546E-12</v>
      </c>
      <c r="F867" s="1">
        <f t="shared" si="44"/>
        <v>2.0531020655057212E-15</v>
      </c>
    </row>
    <row r="868" spans="2:6" x14ac:dyDescent="0.25">
      <c r="B868" s="1">
        <v>862</v>
      </c>
      <c r="C868" s="1">
        <f t="shared" si="44"/>
        <v>1.3303374134781805E-6</v>
      </c>
      <c r="D868" s="1">
        <f t="shared" si="44"/>
        <v>1.5344145484177399E-9</v>
      </c>
      <c r="E868" s="1">
        <f t="shared" si="44"/>
        <v>1.7697976336998154E-12</v>
      </c>
      <c r="F868" s="1">
        <f t="shared" si="44"/>
        <v>2.0412890815453464E-15</v>
      </c>
    </row>
    <row r="869" spans="2:6" x14ac:dyDescent="0.25">
      <c r="B869" s="1">
        <v>863</v>
      </c>
      <c r="C869" s="1">
        <f t="shared" si="44"/>
        <v>1.3272738856208457E-6</v>
      </c>
      <c r="D869" s="1">
        <f t="shared" si="44"/>
        <v>1.5291173797475181E-9</v>
      </c>
      <c r="E869" s="1">
        <f t="shared" si="44"/>
        <v>1.7616559674510575E-12</v>
      </c>
      <c r="F869" s="1">
        <f t="shared" si="44"/>
        <v>2.0295575661878544E-15</v>
      </c>
    </row>
    <row r="870" spans="2:6" x14ac:dyDescent="0.25">
      <c r="B870" s="1">
        <v>864</v>
      </c>
      <c r="C870" s="1">
        <f t="shared" si="44"/>
        <v>1.3242209277226976E-6</v>
      </c>
      <c r="D870" s="1">
        <f t="shared" si="44"/>
        <v>1.523844565848904E-9</v>
      </c>
      <c r="E870" s="1">
        <f t="shared" si="44"/>
        <v>1.7535610654187618E-12</v>
      </c>
      <c r="F870" s="1">
        <f t="shared" si="44"/>
        <v>2.0179068646936268E-15</v>
      </c>
    </row>
    <row r="871" spans="2:6" x14ac:dyDescent="0.25">
      <c r="B871" s="1">
        <v>865</v>
      </c>
      <c r="C871" s="1">
        <f t="shared" si="44"/>
        <v>1.3211784912141631E-6</v>
      </c>
      <c r="D871" s="1">
        <f t="shared" si="44"/>
        <v>1.518595966912831E-9</v>
      </c>
      <c r="E871" s="1">
        <f t="shared" si="44"/>
        <v>1.7455126056469322E-12</v>
      </c>
      <c r="F871" s="1">
        <f t="shared" si="44"/>
        <v>2.0063363283298072E-15</v>
      </c>
    </row>
    <row r="872" spans="2:6" x14ac:dyDescent="0.25">
      <c r="B872" s="1">
        <v>866</v>
      </c>
      <c r="C872" s="1">
        <f t="shared" si="44"/>
        <v>1.3181465278043239E-6</v>
      </c>
      <c r="D872" s="1">
        <f t="shared" si="44"/>
        <v>1.5133714440922202E-9</v>
      </c>
      <c r="E872" s="1">
        <f t="shared" si="44"/>
        <v>1.737510268762595E-12</v>
      </c>
      <c r="F872" s="1">
        <f t="shared" si="44"/>
        <v>1.9948453143083754E-15</v>
      </c>
    </row>
    <row r="873" spans="2:6" x14ac:dyDescent="0.25">
      <c r="B873" s="1">
        <v>867</v>
      </c>
      <c r="C873" s="1">
        <f t="shared" si="44"/>
        <v>1.3151249894790001E-6</v>
      </c>
      <c r="D873" s="1">
        <f t="shared" si="44"/>
        <v>1.5081708594942662E-9</v>
      </c>
      <c r="E873" s="1">
        <f t="shared" si="44"/>
        <v>1.72955373795214E-12</v>
      </c>
      <c r="F873" s="1">
        <f t="shared" si="44"/>
        <v>1.9834331857249314E-15</v>
      </c>
    </row>
    <row r="874" spans="2:6" x14ac:dyDescent="0.25">
      <c r="B874" s="1">
        <v>868</v>
      </c>
      <c r="C874" s="1">
        <f t="shared" si="44"/>
        <v>1.31211382849885E-6</v>
      </c>
      <c r="D874" s="1">
        <f t="shared" si="44"/>
        <v>1.5029940761727949E-9</v>
      </c>
      <c r="E874" s="1">
        <f t="shared" si="44"/>
        <v>1.7216426989379095E-12</v>
      </c>
      <c r="F874" s="1">
        <f t="shared" si="44"/>
        <v>1.9720993114981782E-15</v>
      </c>
    </row>
    <row r="875" spans="2:6" x14ac:dyDescent="0.25">
      <c r="B875" s="1">
        <v>869</v>
      </c>
      <c r="C875" s="1">
        <f t="shared" si="44"/>
        <v>1.3091129973974835E-6</v>
      </c>
      <c r="D875" s="1">
        <f t="shared" si="44"/>
        <v>1.4978409581206903E-9</v>
      </c>
      <c r="E875" s="1">
        <f t="shared" si="44"/>
        <v>1.7137768399550234E-12</v>
      </c>
      <c r="F875" s="1">
        <f t="shared" si="44"/>
        <v>1.9608430663100952E-15</v>
      </c>
    </row>
    <row r="876" spans="2:6" x14ac:dyDescent="0.25">
      <c r="B876" s="1">
        <v>870</v>
      </c>
      <c r="C876" s="1">
        <f t="shared" si="44"/>
        <v>1.3061224489795919E-6</v>
      </c>
      <c r="D876" s="1">
        <f t="shared" si="44"/>
        <v>1.4927113702623906E-9</v>
      </c>
      <c r="E876" s="1">
        <f t="shared" si="44"/>
        <v>1.7059558517284466E-12</v>
      </c>
      <c r="F876" s="1">
        <f t="shared" si="44"/>
        <v>1.9496638305467961E-15</v>
      </c>
    </row>
    <row r="877" spans="2:6" x14ac:dyDescent="0.25">
      <c r="B877" s="1">
        <v>871</v>
      </c>
      <c r="C877" s="1">
        <f t="shared" si="44"/>
        <v>1.3031421363190926E-6</v>
      </c>
      <c r="D877" s="1">
        <f t="shared" si="44"/>
        <v>1.4876051784464527E-9</v>
      </c>
      <c r="E877" s="1">
        <f t="shared" si="44"/>
        <v>1.6981794274502885E-12</v>
      </c>
      <c r="F877" s="1">
        <f t="shared" si="44"/>
        <v>1.9385609902400554E-15</v>
      </c>
    </row>
    <row r="878" spans="2:6" x14ac:dyDescent="0.25">
      <c r="B878" s="1">
        <v>872</v>
      </c>
      <c r="C878" s="1">
        <f t="shared" si="44"/>
        <v>1.3001720127572879E-6</v>
      </c>
      <c r="D878" s="1">
        <f t="shared" si="44"/>
        <v>1.4825222494381846E-9</v>
      </c>
      <c r="E878" s="1">
        <f t="shared" si="44"/>
        <v>1.6904472627573369E-12</v>
      </c>
      <c r="F878" s="1">
        <f t="shared" si="44"/>
        <v>1.9275339370095061E-15</v>
      </c>
    </row>
    <row r="879" spans="2:6" x14ac:dyDescent="0.25">
      <c r="B879" s="1">
        <v>873</v>
      </c>
      <c r="C879" s="1">
        <f t="shared" si="44"/>
        <v>1.2972120319010382E-6</v>
      </c>
      <c r="D879" s="1">
        <f t="shared" si="44"/>
        <v>1.4774624509123444E-9</v>
      </c>
      <c r="E879" s="1">
        <f t="shared" si="44"/>
        <v>1.6827590557088204E-12</v>
      </c>
      <c r="F879" s="1">
        <f t="shared" si="44"/>
        <v>1.9165820680054903E-15</v>
      </c>
    </row>
    <row r="880" spans="2:6" x14ac:dyDescent="0.25">
      <c r="B880" s="1">
        <v>874</v>
      </c>
      <c r="C880" s="1">
        <f t="shared" si="44"/>
        <v>1.2942621476209521E-6</v>
      </c>
      <c r="D880" s="1">
        <f t="shared" si="44"/>
        <v>1.4724256514459067E-9</v>
      </c>
      <c r="E880" s="1">
        <f t="shared" si="44"/>
        <v>1.675114506764399E-12</v>
      </c>
      <c r="F880" s="1">
        <f t="shared" si="44"/>
        <v>1.9057047858525588E-15</v>
      </c>
    </row>
    <row r="881" spans="2:6" x14ac:dyDescent="0.25">
      <c r="B881" s="1">
        <v>875</v>
      </c>
      <c r="C881" s="1">
        <f t="shared" si="44"/>
        <v>1.2913223140495869E-6</v>
      </c>
      <c r="D881" s="1">
        <f t="shared" si="44"/>
        <v>1.4674117205108941E-9</v>
      </c>
      <c r="E881" s="1">
        <f t="shared" si="44"/>
        <v>1.6675133187623796E-12</v>
      </c>
      <c r="F881" s="1">
        <f t="shared" si="44"/>
        <v>1.8949014985936131E-15</v>
      </c>
    </row>
    <row r="882" spans="2:6" x14ac:dyDescent="0.25">
      <c r="B882" s="1">
        <v>876</v>
      </c>
      <c r="C882" s="1">
        <f t="shared" si="44"/>
        <v>1.2883924855796672E-6</v>
      </c>
      <c r="D882" s="1">
        <f t="shared" si="44"/>
        <v>1.4624205284672725E-9</v>
      </c>
      <c r="E882" s="1">
        <f t="shared" si="44"/>
        <v>1.6599551968981527E-12</v>
      </c>
      <c r="F882" s="1">
        <f t="shared" si="44"/>
        <v>1.8841716196346794E-15</v>
      </c>
    </row>
    <row r="883" spans="2:6" x14ac:dyDescent="0.25">
      <c r="B883" s="1">
        <v>877</v>
      </c>
      <c r="C883" s="1">
        <f t="shared" si="44"/>
        <v>1.2854726168623155E-6</v>
      </c>
      <c r="D883" s="1">
        <f t="shared" si="44"/>
        <v>1.4574519465559133E-9</v>
      </c>
      <c r="E883" s="1">
        <f t="shared" si="44"/>
        <v>1.6524398487028496E-12</v>
      </c>
      <c r="F883" s="1">
        <f t="shared" si="44"/>
        <v>1.8735145676903059E-15</v>
      </c>
    </row>
    <row r="884" spans="2:6" x14ac:dyDescent="0.25">
      <c r="B884" s="1">
        <v>878</v>
      </c>
      <c r="C884" s="1">
        <f t="shared" si="44"/>
        <v>1.282562662805298E-6</v>
      </c>
      <c r="D884" s="1">
        <f t="shared" si="44"/>
        <v>1.4525058468916173E-9</v>
      </c>
      <c r="E884" s="1">
        <f t="shared" si="44"/>
        <v>1.6449669840222165E-12</v>
      </c>
      <c r="F884" s="1">
        <f t="shared" si="44"/>
        <v>1.8629297667295773E-15</v>
      </c>
    </row>
    <row r="885" spans="2:6" x14ac:dyDescent="0.25">
      <c r="B885" s="1">
        <v>879</v>
      </c>
      <c r="C885" s="1">
        <f t="shared" si="44"/>
        <v>1.2796625785712824E-6</v>
      </c>
      <c r="D885" s="1">
        <f t="shared" si="44"/>
        <v>1.4475821024562017E-9</v>
      </c>
      <c r="E885" s="1">
        <f t="shared" si="44"/>
        <v>1.6375363149957033E-12</v>
      </c>
      <c r="F885" s="1">
        <f t="shared" si="44"/>
        <v>1.8524166459227413E-15</v>
      </c>
    </row>
    <row r="886" spans="2:6" x14ac:dyDescent="0.25">
      <c r="B886" s="1">
        <v>880</v>
      </c>
      <c r="C886" s="1">
        <f t="shared" ref="C886:F905" si="45">1/(($C$2+$B886)^(C$5+1))</f>
        <v>1.2767723195761116E-6</v>
      </c>
      <c r="D886" s="1">
        <f t="shared" si="45"/>
        <v>1.4426805870916515E-9</v>
      </c>
      <c r="E886" s="1">
        <f t="shared" si="45"/>
        <v>1.6301475560357643E-12</v>
      </c>
      <c r="F886" s="1">
        <f t="shared" si="45"/>
        <v>1.8419746395884345E-15</v>
      </c>
    </row>
    <row r="887" spans="2:6" x14ac:dyDescent="0.25">
      <c r="B887" s="1">
        <v>881</v>
      </c>
      <c r="C887" s="1">
        <f t="shared" si="45"/>
        <v>1.2738918414870905E-6</v>
      </c>
      <c r="D887" s="1">
        <f t="shared" si="45"/>
        <v>1.43780117549333E-9</v>
      </c>
      <c r="E887" s="1">
        <f t="shared" si="45"/>
        <v>1.6228004238073703E-12</v>
      </c>
      <c r="F887" s="1">
        <f t="shared" si="45"/>
        <v>1.8316031871415012E-15</v>
      </c>
    </row>
    <row r="888" spans="2:6" x14ac:dyDescent="0.25">
      <c r="B888" s="1">
        <v>882</v>
      </c>
      <c r="C888" s="1">
        <f t="shared" si="45"/>
        <v>1.2710211002212847E-6</v>
      </c>
      <c r="D888" s="1">
        <f t="shared" si="45"/>
        <v>1.4329437432032523E-9</v>
      </c>
      <c r="E888" s="1">
        <f t="shared" si="45"/>
        <v>1.6154946372077252E-12</v>
      </c>
      <c r="F888" s="1">
        <f t="shared" si="45"/>
        <v>1.8213017330414038E-15</v>
      </c>
    </row>
    <row r="889" spans="2:6" x14ac:dyDescent="0.25">
      <c r="B889" s="1">
        <v>883</v>
      </c>
      <c r="C889" s="1">
        <f t="shared" si="45"/>
        <v>1.2681600519438357E-6</v>
      </c>
      <c r="D889" s="1">
        <f t="shared" si="45"/>
        <v>1.4281081666034186E-9</v>
      </c>
      <c r="E889" s="1">
        <f t="shared" si="45"/>
        <v>1.6082299173461922E-12</v>
      </c>
      <c r="F889" s="1">
        <f t="shared" si="45"/>
        <v>1.8110697267412074E-15</v>
      </c>
    </row>
    <row r="890" spans="2:6" x14ac:dyDescent="0.25">
      <c r="B890" s="1">
        <v>884</v>
      </c>
      <c r="C890" s="1">
        <f t="shared" si="45"/>
        <v>1.2653086530662858E-6</v>
      </c>
      <c r="D890" s="1">
        <f t="shared" si="45"/>
        <v>1.4232943229092078E-9</v>
      </c>
      <c r="E890" s="1">
        <f t="shared" si="45"/>
        <v>1.6010059875244182E-12</v>
      </c>
      <c r="F890" s="1">
        <f t="shared" si="45"/>
        <v>1.8009066226371408E-15</v>
      </c>
    </row>
    <row r="891" spans="2:6" x14ac:dyDescent="0.25">
      <c r="B891" s="1">
        <v>885</v>
      </c>
      <c r="C891" s="1">
        <f t="shared" si="45"/>
        <v>1.2624668602449186E-6</v>
      </c>
      <c r="D891" s="1">
        <f t="shared" si="45"/>
        <v>1.4185020901628299E-9</v>
      </c>
      <c r="E891" s="1">
        <f t="shared" si="45"/>
        <v>1.5938225732166627E-12</v>
      </c>
      <c r="F891" s="1">
        <f t="shared" si="45"/>
        <v>1.7908118800187221E-15</v>
      </c>
    </row>
    <row r="892" spans="2:6" x14ac:dyDescent="0.25">
      <c r="B892" s="1">
        <v>886</v>
      </c>
      <c r="C892" s="1">
        <f t="shared" si="45"/>
        <v>1.2596346303791123E-6</v>
      </c>
      <c r="D892" s="1">
        <f t="shared" si="45"/>
        <v>1.4137313472268376E-9</v>
      </c>
      <c r="E892" s="1">
        <f t="shared" si="45"/>
        <v>1.5866794020503228E-12</v>
      </c>
      <c r="F892" s="1">
        <f t="shared" si="45"/>
        <v>1.780784963019442E-15</v>
      </c>
    </row>
    <row r="893" spans="2:6" x14ac:dyDescent="0.25">
      <c r="B893" s="1">
        <v>887</v>
      </c>
      <c r="C893" s="1">
        <f t="shared" si="45"/>
        <v>1.2568119206097045E-6</v>
      </c>
      <c r="D893" s="1">
        <f t="shared" si="45"/>
        <v>1.4089819737776957E-9</v>
      </c>
      <c r="E893" s="1">
        <f t="shared" si="45"/>
        <v>1.5795762037866544E-12</v>
      </c>
      <c r="F893" s="1">
        <f t="shared" si="45"/>
        <v>1.7708253405679983E-15</v>
      </c>
    </row>
    <row r="894" spans="2:6" x14ac:dyDescent="0.25">
      <c r="B894" s="1">
        <v>888</v>
      </c>
      <c r="C894" s="1">
        <f t="shared" si="45"/>
        <v>1.2539986883173721E-6</v>
      </c>
      <c r="D894" s="1">
        <f t="shared" si="45"/>
        <v>1.4042538502994087E-9</v>
      </c>
      <c r="E894" s="1">
        <f t="shared" si="45"/>
        <v>1.5725127103016895E-12</v>
      </c>
      <c r="F894" s="1">
        <f t="shared" si="45"/>
        <v>1.7609324863400778E-15</v>
      </c>
    </row>
    <row r="895" spans="2:6" x14ac:dyDescent="0.25">
      <c r="B895" s="1">
        <v>889</v>
      </c>
      <c r="C895" s="1">
        <f t="shared" si="45"/>
        <v>1.2511948911210207E-6</v>
      </c>
      <c r="D895" s="1">
        <f t="shared" si="45"/>
        <v>1.3995468580772043E-9</v>
      </c>
      <c r="E895" s="1">
        <f t="shared" si="45"/>
        <v>1.5654886555673426E-12</v>
      </c>
      <c r="F895" s="1">
        <f t="shared" si="45"/>
        <v>1.751105878710674E-15</v>
      </c>
    </row>
    <row r="896" spans="2:6" x14ac:dyDescent="0.25">
      <c r="B896" s="1">
        <v>890</v>
      </c>
      <c r="C896" s="1">
        <f t="shared" si="45"/>
        <v>1.2484004868761898E-6</v>
      </c>
      <c r="D896" s="1">
        <f t="shared" si="45"/>
        <v>1.3948608791912737E-9</v>
      </c>
      <c r="E896" s="1">
        <f t="shared" si="45"/>
        <v>1.558503775632708E-12</v>
      </c>
      <c r="F896" s="1">
        <f t="shared" si="45"/>
        <v>1.7413450007069362E-15</v>
      </c>
    </row>
    <row r="897" spans="2:6" x14ac:dyDescent="0.25">
      <c r="B897" s="1">
        <v>891</v>
      </c>
      <c r="C897" s="1">
        <f t="shared" si="45"/>
        <v>1.2456154336734693E-6</v>
      </c>
      <c r="D897" s="1">
        <f t="shared" si="45"/>
        <v>1.3901957965105685E-9</v>
      </c>
      <c r="E897" s="1">
        <f t="shared" si="45"/>
        <v>1.5515578086055453E-12</v>
      </c>
      <c r="F897" s="1">
        <f t="shared" si="45"/>
        <v>1.731649339961546E-15</v>
      </c>
    </row>
    <row r="898" spans="2:6" x14ac:dyDescent="0.25">
      <c r="B898" s="1">
        <v>892</v>
      </c>
      <c r="C898" s="1">
        <f t="shared" si="45"/>
        <v>1.2428396898369271E-6</v>
      </c>
      <c r="D898" s="1">
        <f t="shared" si="45"/>
        <v>1.3855514936866522E-9</v>
      </c>
      <c r="E898" s="1">
        <f t="shared" si="45"/>
        <v>1.5446504946339489E-12</v>
      </c>
      <c r="F898" s="1">
        <f t="shared" si="45"/>
        <v>1.7220183886666097E-15</v>
      </c>
    </row>
    <row r="899" spans="2:6" x14ac:dyDescent="0.25">
      <c r="B899" s="1">
        <v>893</v>
      </c>
      <c r="C899" s="1">
        <f t="shared" si="45"/>
        <v>1.2400732139225501E-6</v>
      </c>
      <c r="D899" s="1">
        <f t="shared" si="45"/>
        <v>1.3809278551476058E-9</v>
      </c>
      <c r="E899" s="1">
        <f t="shared" si="45"/>
        <v>1.5377815758882024E-12</v>
      </c>
      <c r="F899" s="1">
        <f t="shared" si="45"/>
        <v>1.712451643528065E-15</v>
      </c>
    </row>
    <row r="900" spans="2:6" x14ac:dyDescent="0.25">
      <c r="B900" s="1">
        <v>894</v>
      </c>
      <c r="C900" s="1">
        <f t="shared" si="45"/>
        <v>1.237315964716698E-6</v>
      </c>
      <c r="D900" s="1">
        <f t="shared" si="45"/>
        <v>1.3763247660919887E-9</v>
      </c>
      <c r="E900" s="1">
        <f t="shared" si="45"/>
        <v>1.5309507965428129E-12</v>
      </c>
      <c r="F900" s="1">
        <f t="shared" si="45"/>
        <v>1.7029486057205927E-15</v>
      </c>
    </row>
    <row r="901" spans="2:6" x14ac:dyDescent="0.25">
      <c r="B901" s="1">
        <v>895</v>
      </c>
      <c r="C901" s="1">
        <f t="shared" si="45"/>
        <v>1.2345679012345679E-6</v>
      </c>
      <c r="D901" s="1">
        <f t="shared" si="45"/>
        <v>1.3717421124828533E-9</v>
      </c>
      <c r="E901" s="1">
        <f t="shared" si="45"/>
        <v>1.5241579027587257E-12</v>
      </c>
      <c r="F901" s="1">
        <f t="shared" si="45"/>
        <v>1.6935087808430286E-15</v>
      </c>
    </row>
    <row r="902" spans="2:6" x14ac:dyDescent="0.25">
      <c r="B902" s="1">
        <v>896</v>
      </c>
      <c r="C902" s="1">
        <f t="shared" si="45"/>
        <v>1.2318289827186711E-6</v>
      </c>
      <c r="D902" s="1">
        <f t="shared" si="45"/>
        <v>1.3671797810418105E-9</v>
      </c>
      <c r="E902" s="1">
        <f t="shared" si="45"/>
        <v>1.5174026426657164E-12</v>
      </c>
      <c r="F902" s="1">
        <f t="shared" si="45"/>
        <v>1.684131678874269E-15</v>
      </c>
    </row>
    <row r="903" spans="2:6" x14ac:dyDescent="0.25">
      <c r="B903" s="1">
        <v>897</v>
      </c>
      <c r="C903" s="1">
        <f t="shared" si="45"/>
        <v>1.2290991686373224E-6</v>
      </c>
      <c r="D903" s="1">
        <f t="shared" si="45"/>
        <v>1.3626376592431511E-9</v>
      </c>
      <c r="E903" s="1">
        <f t="shared" si="45"/>
        <v>1.5106847663449569E-12</v>
      </c>
      <c r="F903" s="1">
        <f t="shared" si="45"/>
        <v>1.674816814129664E-15</v>
      </c>
    </row>
    <row r="904" spans="2:6" x14ac:dyDescent="0.25">
      <c r="B904" s="1">
        <v>898</v>
      </c>
      <c r="C904" s="1">
        <f t="shared" si="45"/>
        <v>1.2263784186831394E-6</v>
      </c>
      <c r="D904" s="1">
        <f t="shared" si="45"/>
        <v>1.358115635308017E-9</v>
      </c>
      <c r="E904" s="1">
        <f t="shared" si="45"/>
        <v>1.5040040258117576E-12</v>
      </c>
      <c r="F904" s="1">
        <f t="shared" si="45"/>
        <v>1.6655637052178932E-15</v>
      </c>
    </row>
    <row r="905" spans="2:6" x14ac:dyDescent="0.25">
      <c r="B905" s="1">
        <v>899</v>
      </c>
      <c r="C905" s="1">
        <f t="shared" si="45"/>
        <v>1.2236666927715561E-6</v>
      </c>
      <c r="D905" s="1">
        <f t="shared" si="45"/>
        <v>1.3536135981986239E-9</v>
      </c>
      <c r="E905" s="1">
        <f t="shared" si="45"/>
        <v>1.4973601749984778E-12</v>
      </c>
      <c r="F905" s="1">
        <f t="shared" si="45"/>
        <v>1.6563718749983162E-15</v>
      </c>
    </row>
    <row r="906" spans="2:6" x14ac:dyDescent="0.25">
      <c r="B906" s="1">
        <v>900</v>
      </c>
      <c r="C906" s="1">
        <f t="shared" ref="C906:F925" si="46">1/(($C$2+$B906)^(C$5+1))</f>
        <v>1.2209639510393456E-6</v>
      </c>
      <c r="D906" s="1">
        <f t="shared" si="46"/>
        <v>1.3491314376125366E-9</v>
      </c>
      <c r="E906" s="1">
        <f t="shared" si="46"/>
        <v>1.4907529697376094E-12</v>
      </c>
      <c r="F906" s="1">
        <f t="shared" si="46"/>
        <v>1.6472408505387949E-15</v>
      </c>
    </row>
    <row r="907" spans="2:6" x14ac:dyDescent="0.25">
      <c r="B907" s="1">
        <v>901</v>
      </c>
      <c r="C907" s="1">
        <f t="shared" si="46"/>
        <v>1.2182701538431551E-6</v>
      </c>
      <c r="D907" s="1">
        <f t="shared" si="46"/>
        <v>1.3446690439769923E-9</v>
      </c>
      <c r="E907" s="1">
        <f t="shared" si="46"/>
        <v>1.4841821677450247E-12</v>
      </c>
      <c r="F907" s="1">
        <f t="shared" si="46"/>
        <v>1.6381701630739787E-15</v>
      </c>
    </row>
    <row r="908" spans="2:6" x14ac:dyDescent="0.25">
      <c r="B908" s="1">
        <v>902</v>
      </c>
      <c r="C908" s="1">
        <f t="shared" si="46"/>
        <v>1.2155852617580524E-6</v>
      </c>
      <c r="D908" s="1">
        <f t="shared" si="46"/>
        <v>1.340226308443277E-9</v>
      </c>
      <c r="E908" s="1">
        <f t="shared" si="46"/>
        <v>1.4776475286033927E-12</v>
      </c>
      <c r="F908" s="1">
        <f t="shared" si="46"/>
        <v>1.6291593479640492E-15</v>
      </c>
    </row>
    <row r="909" spans="2:6" x14ac:dyDescent="0.25">
      <c r="B909" s="1">
        <v>903</v>
      </c>
      <c r="C909" s="1">
        <f t="shared" si="46"/>
        <v>1.2129092355760834E-6</v>
      </c>
      <c r="D909" s="1">
        <f t="shared" si="46"/>
        <v>1.335803122881149E-9</v>
      </c>
      <c r="E909" s="1">
        <f t="shared" si="46"/>
        <v>1.4711488137457588E-12</v>
      </c>
      <c r="F909" s="1">
        <f t="shared" si="46"/>
        <v>1.6202079446539196E-15</v>
      </c>
    </row>
    <row r="910" spans="2:6" x14ac:dyDescent="0.25">
      <c r="B910" s="1">
        <v>904</v>
      </c>
      <c r="C910" s="1">
        <f t="shared" si="46"/>
        <v>1.2102420363048407E-6</v>
      </c>
      <c r="D910" s="1">
        <f t="shared" si="46"/>
        <v>1.331399379873312E-9</v>
      </c>
      <c r="E910" s="1">
        <f t="shared" si="46"/>
        <v>1.4646857864392872E-12</v>
      </c>
      <c r="F910" s="1">
        <f t="shared" si="46"/>
        <v>1.6113154966328791E-15</v>
      </c>
    </row>
    <row r="911" spans="2:6" x14ac:dyDescent="0.25">
      <c r="B911" s="1">
        <v>905</v>
      </c>
      <c r="C911" s="1">
        <f t="shared" si="46"/>
        <v>1.2075836251660427E-6</v>
      </c>
      <c r="D911" s="1">
        <f t="shared" si="46"/>
        <v>1.3270149727099371E-9</v>
      </c>
      <c r="E911" s="1">
        <f t="shared" si="46"/>
        <v>1.4582582117691616E-12</v>
      </c>
      <c r="F911" s="1">
        <f t="shared" si="46"/>
        <v>1.6024815513946831E-15</v>
      </c>
    </row>
    <row r="912" spans="2:6" x14ac:dyDescent="0.25">
      <c r="B912" s="1">
        <v>906</v>
      </c>
      <c r="C912" s="1">
        <f t="shared" si="46"/>
        <v>1.2049339635941252E-6</v>
      </c>
      <c r="D912" s="1">
        <f t="shared" si="46"/>
        <v>1.322649795383233E-9</v>
      </c>
      <c r="E912" s="1">
        <f t="shared" si="46"/>
        <v>1.4518658566226487E-12</v>
      </c>
      <c r="F912" s="1">
        <f t="shared" si="46"/>
        <v>1.5937056603980776E-15</v>
      </c>
    </row>
    <row r="913" spans="2:6" x14ac:dyDescent="0.25">
      <c r="B913" s="1">
        <v>907</v>
      </c>
      <c r="C913" s="1">
        <f t="shared" si="46"/>
        <v>1.2022930132348414E-6</v>
      </c>
      <c r="D913" s="1">
        <f t="shared" si="46"/>
        <v>1.3183037425820631E-9</v>
      </c>
      <c r="E913" s="1">
        <f t="shared" si="46"/>
        <v>1.4455084896733148E-12</v>
      </c>
      <c r="F913" s="1">
        <f t="shared" si="46"/>
        <v>1.5849873790277574E-15</v>
      </c>
    </row>
    <row r="914" spans="2:6" x14ac:dyDescent="0.25">
      <c r="B914" s="1">
        <v>908</v>
      </c>
      <c r="C914" s="1">
        <f t="shared" si="46"/>
        <v>1.199660735943875E-6</v>
      </c>
      <c r="D914" s="1">
        <f t="shared" si="46"/>
        <v>1.3139767096866101E-9</v>
      </c>
      <c r="E914" s="1">
        <f t="shared" si="46"/>
        <v>1.4391858813653999E-12</v>
      </c>
      <c r="F914" s="1">
        <f t="shared" si="46"/>
        <v>1.5763262665557503E-15</v>
      </c>
    </row>
    <row r="915" spans="2:6" x14ac:dyDescent="0.25">
      <c r="B915" s="1">
        <v>909</v>
      </c>
      <c r="C915" s="1">
        <f t="shared" si="46"/>
        <v>1.1970370937854622E-6</v>
      </c>
      <c r="D915" s="1">
        <f t="shared" si="46"/>
        <v>1.3096685927630879E-9</v>
      </c>
      <c r="E915" s="1">
        <f t="shared" si="46"/>
        <v>1.4328978038983455E-12</v>
      </c>
      <c r="F915" s="1">
        <f t="shared" si="46"/>
        <v>1.5677218861032226E-15</v>
      </c>
    </row>
    <row r="916" spans="2:6" x14ac:dyDescent="0.25">
      <c r="B916" s="1">
        <v>910</v>
      </c>
      <c r="C916" s="1">
        <f t="shared" si="46"/>
        <v>1.1944220490310251E-6</v>
      </c>
      <c r="D916" s="1">
        <f t="shared" si="46"/>
        <v>1.3053792885584974E-9</v>
      </c>
      <c r="E916" s="1">
        <f t="shared" si="46"/>
        <v>1.4266440312114725E-12</v>
      </c>
      <c r="F916" s="1">
        <f t="shared" si="46"/>
        <v>1.5591738046027022E-15</v>
      </c>
    </row>
    <row r="917" spans="2:6" x14ac:dyDescent="0.25">
      <c r="B917" s="1">
        <v>911</v>
      </c>
      <c r="C917" s="1">
        <f t="shared" si="46"/>
        <v>1.1918155641578155E-6</v>
      </c>
      <c r="D917" s="1">
        <f t="shared" si="46"/>
        <v>1.3011086944954318E-9</v>
      </c>
      <c r="E917" s="1">
        <f t="shared" si="46"/>
        <v>1.4204243389688119E-12</v>
      </c>
      <c r="F917" s="1">
        <f t="shared" si="46"/>
        <v>1.5506815927607117E-15</v>
      </c>
    </row>
    <row r="918" spans="2:6" x14ac:dyDescent="0.25">
      <c r="B918" s="1">
        <v>912</v>
      </c>
      <c r="C918" s="1">
        <f t="shared" si="46"/>
        <v>1.1892176018475685E-6</v>
      </c>
      <c r="D918" s="1">
        <f t="shared" si="46"/>
        <v>1.296856708666923E-9</v>
      </c>
      <c r="E918" s="1">
        <f t="shared" si="46"/>
        <v>1.4142385045440819E-12</v>
      </c>
      <c r="F918" s="1">
        <f t="shared" si="46"/>
        <v>1.5422448250208091E-15</v>
      </c>
    </row>
    <row r="919" spans="2:6" x14ac:dyDescent="0.25">
      <c r="B919" s="1">
        <v>913</v>
      </c>
      <c r="C919" s="1">
        <f t="shared" si="46"/>
        <v>1.1866281249851672E-6</v>
      </c>
      <c r="D919" s="1">
        <f t="shared" si="46"/>
        <v>1.2926232298313368E-9</v>
      </c>
      <c r="E919" s="1">
        <f t="shared" si="46"/>
        <v>1.4080863070058135E-12</v>
      </c>
      <c r="F919" s="1">
        <f t="shared" si="46"/>
        <v>1.5338630795270298E-15</v>
      </c>
    </row>
    <row r="920" spans="2:6" x14ac:dyDescent="0.25">
      <c r="B920" s="1">
        <v>914</v>
      </c>
      <c r="C920" s="1">
        <f t="shared" si="46"/>
        <v>1.1840470966573166E-6</v>
      </c>
      <c r="D920" s="1">
        <f t="shared" si="46"/>
        <v>1.2884081574073086E-9</v>
      </c>
      <c r="E920" s="1">
        <f t="shared" si="46"/>
        <v>1.4019675271026209E-12</v>
      </c>
      <c r="F920" s="1">
        <f t="shared" si="46"/>
        <v>1.5255359380877269E-15</v>
      </c>
    </row>
    <row r="921" spans="2:6" x14ac:dyDescent="0.25">
      <c r="B921" s="1">
        <v>915</v>
      </c>
      <c r="C921" s="1">
        <f t="shared" si="46"/>
        <v>1.1814744801512286E-6</v>
      </c>
      <c r="D921" s="1">
        <f t="shared" si="46"/>
        <v>1.2842113914687268E-9</v>
      </c>
      <c r="E921" s="1">
        <f t="shared" si="46"/>
        <v>1.3958819472486162E-12</v>
      </c>
      <c r="F921" s="1">
        <f t="shared" si="46"/>
        <v>1.5172629861398003E-15</v>
      </c>
    </row>
    <row r="922" spans="2:6" x14ac:dyDescent="0.25">
      <c r="B922" s="1">
        <v>916</v>
      </c>
      <c r="C922" s="1">
        <f t="shared" si="46"/>
        <v>1.1789102389533162E-6</v>
      </c>
      <c r="D922" s="1">
        <f t="shared" si="46"/>
        <v>1.2800328327397572E-9</v>
      </c>
      <c r="E922" s="1">
        <f t="shared" si="46"/>
        <v>1.3898293515089654E-12</v>
      </c>
      <c r="F922" s="1">
        <f t="shared" si="46"/>
        <v>1.5090438127133175E-15</v>
      </c>
    </row>
    <row r="923" spans="2:6" x14ac:dyDescent="0.25">
      <c r="B923" s="1">
        <v>917</v>
      </c>
      <c r="C923" s="1">
        <f t="shared" si="46"/>
        <v>1.1763543367478979E-6</v>
      </c>
      <c r="D923" s="1">
        <f t="shared" si="46"/>
        <v>1.2758723825899109E-9</v>
      </c>
      <c r="E923" s="1">
        <f t="shared" si="46"/>
        <v>1.3838095255855866E-12</v>
      </c>
      <c r="F923" s="1">
        <f t="shared" si="46"/>
        <v>1.5008780103965148E-15</v>
      </c>
    </row>
    <row r="924" spans="2:6" x14ac:dyDescent="0.25">
      <c r="B924" s="1">
        <v>918</v>
      </c>
      <c r="C924" s="1">
        <f t="shared" si="46"/>
        <v>1.1738067374159115E-6</v>
      </c>
      <c r="D924" s="1">
        <f t="shared" si="46"/>
        <v>1.2717299430291566E-9</v>
      </c>
      <c r="E924" s="1">
        <f t="shared" si="46"/>
        <v>1.3778222568029864E-12</v>
      </c>
      <c r="F924" s="1">
        <f t="shared" si="46"/>
        <v>1.4927651753011771E-15</v>
      </c>
    </row>
    <row r="925" spans="2:6" x14ac:dyDescent="0.25">
      <c r="B925" s="1">
        <v>919</v>
      </c>
      <c r="C925" s="1">
        <f t="shared" si="46"/>
        <v>1.1712674050336388E-6</v>
      </c>
      <c r="D925" s="1">
        <f t="shared" si="46"/>
        <v>1.2676054167030723E-9</v>
      </c>
      <c r="E925" s="1">
        <f t="shared" si="46"/>
        <v>1.371867334094234E-12</v>
      </c>
      <c r="F925" s="1">
        <f t="shared" si="46"/>
        <v>1.4847049070283919E-15</v>
      </c>
    </row>
    <row r="926" spans="2:6" x14ac:dyDescent="0.25">
      <c r="B926" s="1">
        <v>920</v>
      </c>
      <c r="C926" s="1">
        <f t="shared" ref="C926:F945" si="47">1/(($C$2+$B926)^(C$5+1))</f>
        <v>1.1687363038714389E-6</v>
      </c>
      <c r="D926" s="1">
        <f t="shared" si="47"/>
        <v>1.2634987068880422E-9</v>
      </c>
      <c r="E926" s="1">
        <f t="shared" si="47"/>
        <v>1.3659445479870727E-12</v>
      </c>
      <c r="F926" s="1">
        <f t="shared" si="47"/>
        <v>1.4766968086346732E-15</v>
      </c>
    </row>
    <row r="927" spans="2:6" x14ac:dyDescent="0.25">
      <c r="B927" s="1">
        <v>921</v>
      </c>
      <c r="C927" s="1">
        <f t="shared" si="47"/>
        <v>1.1662133983924914E-6</v>
      </c>
      <c r="D927" s="1">
        <f t="shared" si="47"/>
        <v>1.2594097174864919E-9</v>
      </c>
      <c r="E927" s="1">
        <f t="shared" si="47"/>
        <v>1.360053690590164E-12</v>
      </c>
      <c r="F927" s="1">
        <f t="shared" si="47"/>
        <v>1.4687404865984493E-15</v>
      </c>
    </row>
    <row r="928" spans="2:6" x14ac:dyDescent="0.25">
      <c r="B928" s="1">
        <v>922</v>
      </c>
      <c r="C928" s="1">
        <f t="shared" si="47"/>
        <v>1.1636986532515485E-6</v>
      </c>
      <c r="D928" s="1">
        <f t="shared" si="47"/>
        <v>1.2553383530221668E-9</v>
      </c>
      <c r="E928" s="1">
        <f t="shared" si="47"/>
        <v>1.3541945555794678E-12</v>
      </c>
      <c r="F928" s="1">
        <f t="shared" si="47"/>
        <v>1.4608355507869125E-15</v>
      </c>
    </row>
    <row r="929" spans="2:6" x14ac:dyDescent="0.25">
      <c r="B929" s="1">
        <v>923</v>
      </c>
      <c r="C929" s="1">
        <f t="shared" si="47"/>
        <v>1.1611920332936979E-6</v>
      </c>
      <c r="D929" s="1">
        <f t="shared" si="47"/>
        <v>1.2512845186354503E-9</v>
      </c>
      <c r="E929" s="1">
        <f t="shared" si="47"/>
        <v>1.3483669381847526E-12</v>
      </c>
      <c r="F929" s="1">
        <f t="shared" si="47"/>
        <v>1.4529816144232248E-15</v>
      </c>
    </row>
    <row r="930" spans="2:6" x14ac:dyDescent="0.25">
      <c r="B930" s="1">
        <v>924</v>
      </c>
      <c r="C930" s="1">
        <f t="shared" si="47"/>
        <v>1.1586935035531335E-6</v>
      </c>
      <c r="D930" s="1">
        <f t="shared" si="47"/>
        <v>1.2472481200787229E-9</v>
      </c>
      <c r="E930" s="1">
        <f t="shared" si="47"/>
        <v>1.3425706351762358E-12</v>
      </c>
      <c r="F930" s="1">
        <f t="shared" si="47"/>
        <v>1.445178294054075E-15</v>
      </c>
    </row>
    <row r="931" spans="2:6" x14ac:dyDescent="0.25">
      <c r="B931" s="1">
        <v>925</v>
      </c>
      <c r="C931" s="1">
        <f t="shared" si="47"/>
        <v>1.1562030292519367E-6</v>
      </c>
      <c r="D931" s="1">
        <f t="shared" si="47"/>
        <v>1.2432290637117598E-9</v>
      </c>
      <c r="E931" s="1">
        <f t="shared" si="47"/>
        <v>1.3368054448513547E-12</v>
      </c>
      <c r="F931" s="1">
        <f t="shared" si="47"/>
        <v>1.4374252095175856E-15</v>
      </c>
    </row>
    <row r="932" spans="2:6" x14ac:dyDescent="0.25">
      <c r="B932" s="1">
        <v>926</v>
      </c>
      <c r="C932" s="1">
        <f t="shared" si="47"/>
        <v>1.153720575798865E-6</v>
      </c>
      <c r="D932" s="1">
        <f t="shared" si="47"/>
        <v>1.2392272564971698E-9</v>
      </c>
      <c r="E932" s="1">
        <f t="shared" si="47"/>
        <v>1.3310711670216644E-12</v>
      </c>
      <c r="F932" s="1">
        <f t="shared" si="47"/>
        <v>1.4297219839115624E-15</v>
      </c>
    </row>
    <row r="933" spans="2:6" x14ac:dyDescent="0.25">
      <c r="B933" s="1">
        <v>927</v>
      </c>
      <c r="C933" s="1">
        <f t="shared" si="47"/>
        <v>1.1512461087881524E-6</v>
      </c>
      <c r="D933" s="1">
        <f t="shared" si="47"/>
        <v>1.2352426059958716E-9</v>
      </c>
      <c r="E933" s="1">
        <f t="shared" si="47"/>
        <v>1.3253676029998622E-12</v>
      </c>
      <c r="F933" s="1">
        <f t="shared" si="47"/>
        <v>1.4220682435620838E-15</v>
      </c>
    </row>
    <row r="934" spans="2:6" x14ac:dyDescent="0.25">
      <c r="B934" s="1">
        <v>928</v>
      </c>
      <c r="C934" s="1">
        <f t="shared" si="47"/>
        <v>1.1487795939983159E-6</v>
      </c>
      <c r="D934" s="1">
        <f t="shared" si="47"/>
        <v>1.2312750203626108E-9</v>
      </c>
      <c r="E934" s="1">
        <f t="shared" si="47"/>
        <v>1.3196945555869356E-12</v>
      </c>
      <c r="F934" s="1">
        <f t="shared" si="47"/>
        <v>1.4144636179924281E-15</v>
      </c>
    </row>
    <row r="935" spans="2:6" x14ac:dyDescent="0.25">
      <c r="B935" s="1">
        <v>929</v>
      </c>
      <c r="C935" s="1">
        <f t="shared" si="47"/>
        <v>1.1463209973909734E-6</v>
      </c>
      <c r="D935" s="1">
        <f t="shared" si="47"/>
        <v>1.2273244083415133E-9</v>
      </c>
      <c r="E935" s="1">
        <f t="shared" si="47"/>
        <v>1.314051829059436E-12</v>
      </c>
      <c r="F935" s="1">
        <f t="shared" si="47"/>
        <v>1.4069077398923298E-15</v>
      </c>
    </row>
    <row r="936" spans="2:6" x14ac:dyDescent="0.25">
      <c r="B936" s="1">
        <v>930</v>
      </c>
      <c r="C936" s="1">
        <f t="shared" si="47"/>
        <v>1.1438702851096686E-6</v>
      </c>
      <c r="D936" s="1">
        <f t="shared" si="47"/>
        <v>1.2233906792616776E-9</v>
      </c>
      <c r="E936" s="1">
        <f t="shared" si="47"/>
        <v>1.3084392291568744E-12</v>
      </c>
      <c r="F936" s="1">
        <f t="shared" si="47"/>
        <v>1.3994002450875663E-15</v>
      </c>
    </row>
    <row r="937" spans="2:6" x14ac:dyDescent="0.25">
      <c r="B937" s="1">
        <v>931</v>
      </c>
      <c r="C937" s="1">
        <f t="shared" si="47"/>
        <v>1.1414274234787056E-6</v>
      </c>
      <c r="D937" s="1">
        <f t="shared" si="47"/>
        <v>1.219473743032805E-9</v>
      </c>
      <c r="E937" s="1">
        <f t="shared" si="47"/>
        <v>1.3028565630692362E-12</v>
      </c>
      <c r="F937" s="1">
        <f t="shared" si="47"/>
        <v>1.3919407725098676E-15</v>
      </c>
    </row>
    <row r="938" spans="2:6" x14ac:dyDescent="0.25">
      <c r="B938" s="1">
        <v>932</v>
      </c>
      <c r="C938" s="1">
        <f t="shared" si="47"/>
        <v>1.138992379001992E-6</v>
      </c>
      <c r="D938" s="1">
        <f t="shared" si="47"/>
        <v>1.2155735101408667E-9</v>
      </c>
      <c r="E938" s="1">
        <f t="shared" si="47"/>
        <v>1.2973036394246177E-12</v>
      </c>
      <c r="F938" s="1">
        <f t="shared" si="47"/>
        <v>1.3845289641671479E-15</v>
      </c>
    </row>
    <row r="939" spans="2:6" x14ac:dyDescent="0.25">
      <c r="B939" s="1">
        <v>933</v>
      </c>
      <c r="C939" s="1">
        <f t="shared" si="47"/>
        <v>1.1365651183618914E-6</v>
      </c>
      <c r="D939" s="1">
        <f t="shared" si="47"/>
        <v>1.2116898916438075E-9</v>
      </c>
      <c r="E939" s="1">
        <f t="shared" si="47"/>
        <v>1.2917802682769802E-12</v>
      </c>
      <c r="F939" s="1">
        <f t="shared" si="47"/>
        <v>1.3771644651140514E-15</v>
      </c>
    </row>
    <row r="940" spans="2:6" x14ac:dyDescent="0.25">
      <c r="B940" s="1">
        <v>934</v>
      </c>
      <c r="C940" s="1">
        <f t="shared" si="47"/>
        <v>1.1341456084180823E-6</v>
      </c>
      <c r="D940" s="1">
        <f t="shared" si="47"/>
        <v>1.2078227991672869E-9</v>
      </c>
      <c r="E940" s="1">
        <f t="shared" si="47"/>
        <v>1.2862862610940222E-12</v>
      </c>
      <c r="F940" s="1">
        <f t="shared" si="47"/>
        <v>1.3698469234228139E-15</v>
      </c>
    </row>
    <row r="941" spans="2:6" x14ac:dyDescent="0.25">
      <c r="B941" s="1">
        <v>935</v>
      </c>
      <c r="C941" s="1">
        <f t="shared" si="47"/>
        <v>1.1317338162064282E-6</v>
      </c>
      <c r="D941" s="1">
        <f t="shared" si="47"/>
        <v>1.2039721449004555E-9</v>
      </c>
      <c r="E941" s="1">
        <f t="shared" si="47"/>
        <v>1.2808214307451656E-12</v>
      </c>
      <c r="F941" s="1">
        <f t="shared" si="47"/>
        <v>1.3625759901544314E-15</v>
      </c>
    </row>
    <row r="942" spans="2:6" x14ac:dyDescent="0.25">
      <c r="B942" s="1">
        <v>936</v>
      </c>
      <c r="C942" s="1">
        <f t="shared" si="47"/>
        <v>1.1293297089378541E-6</v>
      </c>
      <c r="D942" s="1">
        <f t="shared" si="47"/>
        <v>1.2001378415917685E-9</v>
      </c>
      <c r="E942" s="1">
        <f t="shared" si="47"/>
        <v>1.2753855914896583E-12</v>
      </c>
      <c r="F942" s="1">
        <f t="shared" si="47"/>
        <v>1.3553513193301364E-15</v>
      </c>
    </row>
    <row r="943" spans="2:6" x14ac:dyDescent="0.25">
      <c r="B943" s="1">
        <v>937</v>
      </c>
      <c r="C943" s="1">
        <f t="shared" si="47"/>
        <v>1.1269332539972322E-6</v>
      </c>
      <c r="D943" s="1">
        <f t="shared" si="47"/>
        <v>1.1963198025448325E-9</v>
      </c>
      <c r="E943" s="1">
        <f t="shared" si="47"/>
        <v>1.2699785589647904E-12</v>
      </c>
      <c r="F943" s="1">
        <f t="shared" si="47"/>
        <v>1.3481725679031745E-15</v>
      </c>
    </row>
    <row r="944" spans="2:6" x14ac:dyDescent="0.25">
      <c r="B944" s="1">
        <v>938</v>
      </c>
      <c r="C944" s="1">
        <f t="shared" si="47"/>
        <v>1.1245444189422761E-6</v>
      </c>
      <c r="D944" s="1">
        <f t="shared" si="47"/>
        <v>1.1925179416142906E-9</v>
      </c>
      <c r="E944" s="1">
        <f t="shared" si="47"/>
        <v>1.2646001501742213E-12</v>
      </c>
      <c r="F944" s="1">
        <f t="shared" si="47"/>
        <v>1.3410393957308815E-15</v>
      </c>
    </row>
    <row r="945" spans="2:6" x14ac:dyDescent="0.25">
      <c r="B945" s="1">
        <v>939</v>
      </c>
      <c r="C945" s="1">
        <f t="shared" si="47"/>
        <v>1.1221631715024419E-6</v>
      </c>
      <c r="D945" s="1">
        <f t="shared" si="47"/>
        <v>1.1887321732017393E-9</v>
      </c>
      <c r="E945" s="1">
        <f t="shared" si="47"/>
        <v>1.2592501834764186E-12</v>
      </c>
      <c r="F945" s="1">
        <f t="shared" si="47"/>
        <v>1.3339514655470536E-15</v>
      </c>
    </row>
    <row r="946" spans="2:6" x14ac:dyDescent="0.25">
      <c r="B946" s="1">
        <v>940</v>
      </c>
      <c r="C946" s="1">
        <f t="shared" ref="C946:F965" si="48">1/(($C$2+$B946)^(C$5+1))</f>
        <v>1.1197894795778394E-6</v>
      </c>
      <c r="D946" s="1">
        <f t="shared" si="48"/>
        <v>1.1849624122516818E-9</v>
      </c>
      <c r="E946" s="1">
        <f t="shared" si="48"/>
        <v>1.2539284785732084E-12</v>
      </c>
      <c r="F946" s="1">
        <f t="shared" si="48"/>
        <v>1.3269084429346121E-15</v>
      </c>
    </row>
    <row r="947" spans="2:6" x14ac:dyDescent="0.25">
      <c r="B947" s="1">
        <v>941</v>
      </c>
      <c r="C947" s="1">
        <f t="shared" si="48"/>
        <v>1.1174233112381497E-6</v>
      </c>
      <c r="D947" s="1">
        <f t="shared" si="48"/>
        <v>1.1812085742475155E-9</v>
      </c>
      <c r="E947" s="1">
        <f t="shared" si="48"/>
        <v>1.2486348564984309E-12</v>
      </c>
      <c r="F947" s="1">
        <f t="shared" si="48"/>
        <v>1.3199099962985526E-15</v>
      </c>
    </row>
    <row r="948" spans="2:6" x14ac:dyDescent="0.25">
      <c r="B948" s="1">
        <v>942</v>
      </c>
      <c r="C948" s="1">
        <f t="shared" si="48"/>
        <v>1.1150646347215515E-6</v>
      </c>
      <c r="D948" s="1">
        <f t="shared" si="48"/>
        <v>1.1774705752075519E-9</v>
      </c>
      <c r="E948" s="1">
        <f t="shared" si="48"/>
        <v>1.2433691396067073E-12</v>
      </c>
      <c r="F948" s="1">
        <f t="shared" si="48"/>
        <v>1.3129557968391841E-15</v>
      </c>
    </row>
    <row r="949" spans="2:6" x14ac:dyDescent="0.25">
      <c r="B949" s="1">
        <v>943</v>
      </c>
      <c r="C949" s="1">
        <f t="shared" si="48"/>
        <v>1.1127134184336556E-6</v>
      </c>
      <c r="D949" s="1">
        <f t="shared" si="48"/>
        <v>1.1737483316810713E-9</v>
      </c>
      <c r="E949" s="1">
        <f t="shared" si="48"/>
        <v>1.2381311515623115E-12</v>
      </c>
      <c r="F949" s="1">
        <f t="shared" si="48"/>
        <v>1.306045518525645E-15</v>
      </c>
    </row>
    <row r="950" spans="2:6" x14ac:dyDescent="0.25">
      <c r="B950" s="1">
        <v>944</v>
      </c>
      <c r="C950" s="1">
        <f t="shared" si="48"/>
        <v>1.1103696309464458E-6</v>
      </c>
      <c r="D950" s="1">
        <f t="shared" si="48"/>
        <v>1.1700417607444107E-9</v>
      </c>
      <c r="E950" s="1">
        <f t="shared" si="48"/>
        <v>1.2329207173281462E-12</v>
      </c>
      <c r="F950" s="1">
        <f t="shared" si="48"/>
        <v>1.2991788380697009E-15</v>
      </c>
    </row>
    <row r="951" spans="2:6" x14ac:dyDescent="0.25">
      <c r="B951" s="1">
        <v>945</v>
      </c>
      <c r="C951" s="1">
        <f t="shared" si="48"/>
        <v>1.10803324099723E-6</v>
      </c>
      <c r="D951" s="1">
        <f t="shared" si="48"/>
        <v>1.1663507799970842E-9</v>
      </c>
      <c r="E951" s="1">
        <f t="shared" si="48"/>
        <v>1.2277376631548254E-12</v>
      </c>
      <c r="F951" s="1">
        <f t="shared" si="48"/>
        <v>1.2923554348998162E-15</v>
      </c>
    </row>
    <row r="952" spans="2:6" x14ac:dyDescent="0.25">
      <c r="B952" s="1">
        <v>946</v>
      </c>
      <c r="C952" s="1">
        <f t="shared" si="48"/>
        <v>1.1057042174875969E-6</v>
      </c>
      <c r="D952" s="1">
        <f t="shared" si="48"/>
        <v>1.1626753075579355E-9</v>
      </c>
      <c r="E952" s="1">
        <f t="shared" si="48"/>
        <v>1.2225818165698587E-12</v>
      </c>
      <c r="F952" s="1">
        <f t="shared" si="48"/>
        <v>1.285574991135498E-15</v>
      </c>
    </row>
    <row r="953" spans="2:6" x14ac:dyDescent="0.25">
      <c r="B953" s="1">
        <v>947</v>
      </c>
      <c r="C953" s="1">
        <f t="shared" si="48"/>
        <v>1.1033825294823812E-6</v>
      </c>
      <c r="D953" s="1">
        <f t="shared" si="48"/>
        <v>1.1590152620613248E-9</v>
      </c>
      <c r="E953" s="1">
        <f t="shared" si="48"/>
        <v>1.2174530063669378E-12</v>
      </c>
      <c r="F953" s="1">
        <f t="shared" si="48"/>
        <v>1.2788371915619095E-15</v>
      </c>
    </row>
    <row r="954" spans="2:6" x14ac:dyDescent="0.25">
      <c r="B954" s="1">
        <v>948</v>
      </c>
      <c r="C954" s="1">
        <f t="shared" si="48"/>
        <v>1.1010681462086369E-6</v>
      </c>
      <c r="D954" s="1">
        <f t="shared" si="48"/>
        <v>1.1553705626533443E-9</v>
      </c>
      <c r="E954" s="1">
        <f t="shared" si="48"/>
        <v>1.2123510625953245E-12</v>
      </c>
      <c r="F954" s="1">
        <f t="shared" si="48"/>
        <v>1.2721417236047475E-15</v>
      </c>
    </row>
    <row r="955" spans="2:6" x14ac:dyDescent="0.25">
      <c r="B955" s="1">
        <v>949</v>
      </c>
      <c r="C955" s="1">
        <f t="shared" si="48"/>
        <v>1.0987610370546173E-6</v>
      </c>
      <c r="D955" s="1">
        <f t="shared" si="48"/>
        <v>1.1517411289880685E-9</v>
      </c>
      <c r="E955" s="1">
        <f t="shared" si="48"/>
        <v>1.207275816549338E-12</v>
      </c>
      <c r="F955" s="1">
        <f t="shared" si="48"/>
        <v>1.2654882773053855E-15</v>
      </c>
    </row>
    <row r="956" spans="2:6" x14ac:dyDescent="0.25">
      <c r="B956" s="1">
        <v>950</v>
      </c>
      <c r="C956" s="1">
        <f t="shared" si="48"/>
        <v>1.0964611715687617E-6</v>
      </c>
      <c r="D956" s="1">
        <f t="shared" si="48"/>
        <v>1.1481268812238344E-9</v>
      </c>
      <c r="E956" s="1">
        <f t="shared" si="48"/>
        <v>1.2022271007579418E-12</v>
      </c>
      <c r="F956" s="1">
        <f t="shared" si="48"/>
        <v>1.2588765452962742E-15</v>
      </c>
    </row>
    <row r="957" spans="2:6" x14ac:dyDescent="0.25">
      <c r="B957" s="1">
        <v>951</v>
      </c>
      <c r="C957" s="1">
        <f t="shared" si="48"/>
        <v>1.094168519458693E-6</v>
      </c>
      <c r="D957" s="1">
        <f t="shared" si="48"/>
        <v>1.1445277400195534E-9</v>
      </c>
      <c r="E957" s="1">
        <f t="shared" si="48"/>
        <v>1.1972047489744282E-12</v>
      </c>
      <c r="F957" s="1">
        <f t="shared" si="48"/>
        <v>1.2523062227765984E-15</v>
      </c>
    </row>
    <row r="958" spans="2:6" x14ac:dyDescent="0.25">
      <c r="B958" s="1">
        <v>952</v>
      </c>
      <c r="C958" s="1">
        <f t="shared" si="48"/>
        <v>1.0918830505902174E-6</v>
      </c>
      <c r="D958" s="1">
        <f t="shared" si="48"/>
        <v>1.1409436265310527E-9</v>
      </c>
      <c r="E958" s="1">
        <f t="shared" si="48"/>
        <v>1.1922085961661992E-12</v>
      </c>
      <c r="F958" s="1">
        <f t="shared" si="48"/>
        <v>1.2457770074881914E-15</v>
      </c>
    </row>
    <row r="959" spans="2:6" x14ac:dyDescent="0.25">
      <c r="B959" s="1">
        <v>953</v>
      </c>
      <c r="C959" s="1">
        <f t="shared" si="48"/>
        <v>1.0896047349863363E-6</v>
      </c>
      <c r="D959" s="1">
        <f t="shared" si="48"/>
        <v>1.1373744624074492E-9</v>
      </c>
      <c r="E959" s="1">
        <f t="shared" si="48"/>
        <v>1.1872384785046443E-12</v>
      </c>
      <c r="F959" s="1">
        <f t="shared" si="48"/>
        <v>1.2392885996916955E-15</v>
      </c>
    </row>
    <row r="960" spans="2:6" x14ac:dyDescent="0.25">
      <c r="B960" s="1">
        <v>954</v>
      </c>
      <c r="C960" s="1">
        <f t="shared" si="48"/>
        <v>1.0873335428262625E-6</v>
      </c>
      <c r="D960" s="1">
        <f t="shared" si="48"/>
        <v>1.1338201697875522E-9</v>
      </c>
      <c r="E960" s="1">
        <f t="shared" si="48"/>
        <v>1.1822942333551119E-12</v>
      </c>
      <c r="F960" s="1">
        <f t="shared" si="48"/>
        <v>1.2328407021429738E-15</v>
      </c>
    </row>
    <row r="961" spans="2:6" x14ac:dyDescent="0.25">
      <c r="B961" s="1">
        <v>955</v>
      </c>
      <c r="C961" s="1">
        <f t="shared" si="48"/>
        <v>1.0850694444444444E-6</v>
      </c>
      <c r="D961" s="1">
        <f t="shared" si="48"/>
        <v>1.1302806712962963E-9</v>
      </c>
      <c r="E961" s="1">
        <f t="shared" si="48"/>
        <v>1.1773756992669753E-12</v>
      </c>
      <c r="F961" s="1">
        <f t="shared" si="48"/>
        <v>1.226433020069766E-15</v>
      </c>
    </row>
    <row r="962" spans="2:6" x14ac:dyDescent="0.25">
      <c r="B962" s="1">
        <v>956</v>
      </c>
      <c r="C962" s="1">
        <f t="shared" si="48"/>
        <v>1.0828124103295972E-6</v>
      </c>
      <c r="D962" s="1">
        <f t="shared" si="48"/>
        <v>1.1267558900412042E-9</v>
      </c>
      <c r="E962" s="1">
        <f t="shared" si="48"/>
        <v>1.1724827159637922E-12</v>
      </c>
      <c r="F962" s="1">
        <f t="shared" si="48"/>
        <v>1.220065261148587E-15</v>
      </c>
    </row>
    <row r="963" spans="2:6" x14ac:dyDescent="0.25">
      <c r="B963" s="1">
        <v>957</v>
      </c>
      <c r="C963" s="1">
        <f t="shared" si="48"/>
        <v>1.0805624111237418E-6</v>
      </c>
      <c r="D963" s="1">
        <f t="shared" si="48"/>
        <v>1.1232457496088791E-9</v>
      </c>
      <c r="E963" s="1">
        <f t="shared" si="48"/>
        <v>1.1676151243335542E-12</v>
      </c>
      <c r="F963" s="1">
        <f t="shared" si="48"/>
        <v>1.213737135481865E-15</v>
      </c>
    </row>
    <row r="964" spans="2:6" x14ac:dyDescent="0.25">
      <c r="B964" s="1">
        <v>958</v>
      </c>
      <c r="C964" s="1">
        <f t="shared" si="48"/>
        <v>1.0783194176212488E-6</v>
      </c>
      <c r="D964" s="1">
        <f t="shared" si="48"/>
        <v>1.1197501740615254E-9</v>
      </c>
      <c r="E964" s="1">
        <f t="shared" si="48"/>
        <v>1.1627727664190296E-12</v>
      </c>
      <c r="F964" s="1">
        <f t="shared" si="48"/>
        <v>1.2074483555753161E-15</v>
      </c>
    </row>
    <row r="965" spans="2:6" x14ac:dyDescent="0.25">
      <c r="B965" s="1">
        <v>959</v>
      </c>
      <c r="C965" s="1">
        <f t="shared" si="48"/>
        <v>1.0760834007678931E-6</v>
      </c>
      <c r="D965" s="1">
        <f t="shared" si="48"/>
        <v>1.1162690879334991E-9</v>
      </c>
      <c r="E965" s="1">
        <f t="shared" si="48"/>
        <v>1.157955485408194E-12</v>
      </c>
      <c r="F965" s="1">
        <f t="shared" si="48"/>
        <v>1.2011986363155541E-15</v>
      </c>
    </row>
    <row r="966" spans="2:6" x14ac:dyDescent="0.25">
      <c r="B966" s="1">
        <v>960</v>
      </c>
      <c r="C966" s="1">
        <f t="shared" ref="C966:F985" si="49">1/(($C$2+$B966)^(C$5+1))</f>
        <v>1.0738543316599103E-6</v>
      </c>
      <c r="D966" s="1">
        <f t="shared" si="49"/>
        <v>1.1128024162278864E-9</v>
      </c>
      <c r="E966" s="1">
        <f t="shared" si="49"/>
        <v>1.1531631256247527E-12</v>
      </c>
      <c r="F966" s="1">
        <f t="shared" si="49"/>
        <v>1.1949876949479302E-15</v>
      </c>
    </row>
    <row r="967" spans="2:6" x14ac:dyDescent="0.25">
      <c r="B967" s="1">
        <v>961</v>
      </c>
      <c r="C967" s="1">
        <f t="shared" si="49"/>
        <v>1.0716321815430646E-6</v>
      </c>
      <c r="D967" s="1">
        <f t="shared" si="49"/>
        <v>1.1093500844131104E-9</v>
      </c>
      <c r="E967" s="1">
        <f t="shared" si="49"/>
        <v>1.1483955325187477E-12</v>
      </c>
      <c r="F967" s="1">
        <f t="shared" si="49"/>
        <v>1.1888152510546044E-15</v>
      </c>
    </row>
    <row r="968" spans="2:6" x14ac:dyDescent="0.25">
      <c r="B968" s="1">
        <v>962</v>
      </c>
      <c r="C968" s="1">
        <f t="shared" si="49"/>
        <v>1.0694169218117205E-6</v>
      </c>
      <c r="D968" s="1">
        <f t="shared" si="49"/>
        <v>1.1059120184195662E-9</v>
      </c>
      <c r="E968" s="1">
        <f t="shared" si="49"/>
        <v>1.1436525526572557E-12</v>
      </c>
      <c r="F968" s="1">
        <f t="shared" si="49"/>
        <v>1.1826810265328395E-15</v>
      </c>
    </row>
    <row r="969" spans="2:6" x14ac:dyDescent="0.25">
      <c r="B969" s="1">
        <v>963</v>
      </c>
      <c r="C969" s="1">
        <f t="shared" si="49"/>
        <v>1.0672085240079229E-6</v>
      </c>
      <c r="D969" s="1">
        <f t="shared" si="49"/>
        <v>1.102488144636284E-9</v>
      </c>
      <c r="E969" s="1">
        <f t="shared" si="49"/>
        <v>1.1389340337151695E-12</v>
      </c>
      <c r="F969" s="1">
        <f t="shared" si="49"/>
        <v>1.1765847455735222E-15</v>
      </c>
    </row>
    <row r="970" spans="2:6" x14ac:dyDescent="0.25">
      <c r="B970" s="1">
        <v>964</v>
      </c>
      <c r="C970" s="1">
        <f t="shared" si="49"/>
        <v>1.0650069598204824E-6</v>
      </c>
      <c r="D970" s="1">
        <f t="shared" si="49"/>
        <v>1.0990783899076186E-9</v>
      </c>
      <c r="E970" s="1">
        <f t="shared" si="49"/>
        <v>1.1342398244660668E-12</v>
      </c>
      <c r="F970" s="1">
        <f t="shared" si="49"/>
        <v>1.1705261346399037E-15</v>
      </c>
    </row>
    <row r="971" spans="2:6" x14ac:dyDescent="0.25">
      <c r="B971" s="1">
        <v>965</v>
      </c>
      <c r="C971" s="1">
        <f t="shared" si="49"/>
        <v>1.0628122010840684E-6</v>
      </c>
      <c r="D971" s="1">
        <f t="shared" si="49"/>
        <v>1.0956826815299676E-9</v>
      </c>
      <c r="E971" s="1">
        <f t="shared" si="49"/>
        <v>1.1295697747731624E-12</v>
      </c>
      <c r="F971" s="1">
        <f t="shared" si="49"/>
        <v>1.1645049224465592E-15</v>
      </c>
    </row>
    <row r="972" spans="2:6" x14ac:dyDescent="0.25">
      <c r="B972" s="1">
        <v>966</v>
      </c>
      <c r="C972" s="1">
        <f t="shared" si="49"/>
        <v>1.0606242197783082E-6</v>
      </c>
      <c r="D972" s="1">
        <f t="shared" si="49"/>
        <v>1.0923009472485154E-9</v>
      </c>
      <c r="E972" s="1">
        <f t="shared" si="49"/>
        <v>1.1249237355803452E-12</v>
      </c>
      <c r="F972" s="1">
        <f t="shared" si="49"/>
        <v>1.1585208399385637E-15</v>
      </c>
    </row>
    <row r="973" spans="2:6" x14ac:dyDescent="0.25">
      <c r="B973" s="1">
        <v>967</v>
      </c>
      <c r="C973" s="1">
        <f t="shared" si="49"/>
        <v>1.0584429880268929E-6</v>
      </c>
      <c r="D973" s="1">
        <f t="shared" si="49"/>
        <v>1.088933115254005E-9</v>
      </c>
      <c r="E973" s="1">
        <f t="shared" si="49"/>
        <v>1.1203015589032974E-12</v>
      </c>
      <c r="F973" s="1">
        <f t="shared" si="49"/>
        <v>1.1525736202708821E-15</v>
      </c>
    </row>
    <row r="974" spans="2:6" x14ac:dyDescent="0.25">
      <c r="B974" s="1">
        <v>968</v>
      </c>
      <c r="C974" s="1">
        <f t="shared" si="49"/>
        <v>1.0562684780966888E-6</v>
      </c>
      <c r="D974" s="1">
        <f t="shared" si="49"/>
        <v>1.0855791141795363E-9</v>
      </c>
      <c r="E974" s="1">
        <f t="shared" si="49"/>
        <v>1.1157030978206949E-12</v>
      </c>
      <c r="F974" s="1">
        <f t="shared" si="49"/>
        <v>1.1466629987879701E-15</v>
      </c>
    </row>
    <row r="975" spans="2:6" x14ac:dyDescent="0.25">
      <c r="B975" s="1">
        <v>969</v>
      </c>
      <c r="C975" s="1">
        <f t="shared" si="49"/>
        <v>1.0541006623968562E-6</v>
      </c>
      <c r="D975" s="1">
        <f t="shared" si="49"/>
        <v>1.0822388730973883E-9</v>
      </c>
      <c r="E975" s="1">
        <f t="shared" si="49"/>
        <v>1.1111282064654912E-12</v>
      </c>
      <c r="F975" s="1">
        <f t="shared" si="49"/>
        <v>1.1407887130035843E-15</v>
      </c>
    </row>
    <row r="976" spans="2:6" x14ac:dyDescent="0.25">
      <c r="B976" s="1">
        <v>970</v>
      </c>
      <c r="C976" s="1">
        <f t="shared" si="49"/>
        <v>1.0519395134779751E-6</v>
      </c>
      <c r="D976" s="1">
        <f t="shared" si="49"/>
        <v>1.0789123215158719E-9</v>
      </c>
      <c r="E976" s="1">
        <f t="shared" si="49"/>
        <v>1.1065767400162788E-12</v>
      </c>
      <c r="F976" s="1">
        <f t="shared" si="49"/>
        <v>1.1349505025807988E-15</v>
      </c>
    </row>
    <row r="977" spans="2:6" x14ac:dyDescent="0.25">
      <c r="B977" s="1">
        <v>971</v>
      </c>
      <c r="C977" s="1">
        <f t="shared" si="49"/>
        <v>1.0497850040311743E-6</v>
      </c>
      <c r="D977" s="1">
        <f t="shared" si="49"/>
        <v>1.0755993893762033E-9</v>
      </c>
      <c r="E977" s="1">
        <f t="shared" si="49"/>
        <v>1.1020485546887329E-12</v>
      </c>
      <c r="F977" s="1">
        <f t="shared" si="49"/>
        <v>1.1291481093122263E-15</v>
      </c>
    </row>
    <row r="978" spans="2:6" x14ac:dyDescent="0.25">
      <c r="B978" s="1">
        <v>972</v>
      </c>
      <c r="C978" s="1">
        <f t="shared" si="49"/>
        <v>1.0476371068872711E-6</v>
      </c>
      <c r="D978" s="1">
        <f t="shared" si="49"/>
        <v>1.0723000070494074E-9</v>
      </c>
      <c r="E978" s="1">
        <f t="shared" si="49"/>
        <v>1.0975435077271315E-12</v>
      </c>
      <c r="F978" s="1">
        <f t="shared" si="49"/>
        <v>1.1233812771004416E-15</v>
      </c>
    </row>
    <row r="979" spans="2:6" x14ac:dyDescent="0.25">
      <c r="B979" s="1">
        <v>973</v>
      </c>
      <c r="C979" s="1">
        <f t="shared" si="49"/>
        <v>1.0454957950159124E-6</v>
      </c>
      <c r="D979" s="1">
        <f t="shared" si="49"/>
        <v>1.0690141053332438E-9</v>
      </c>
      <c r="E979" s="1">
        <f t="shared" si="49"/>
        <v>1.0930614573959548E-12</v>
      </c>
      <c r="F979" s="1">
        <f t="shared" si="49"/>
        <v>1.1176497519386042E-15</v>
      </c>
    </row>
    <row r="980" spans="2:6" x14ac:dyDescent="0.25">
      <c r="B980" s="1">
        <v>974</v>
      </c>
      <c r="C980" s="1">
        <f t="shared" si="49"/>
        <v>1.0433610415247262E-6</v>
      </c>
      <c r="D980" s="1">
        <f t="shared" si="49"/>
        <v>1.0657416154491584E-9</v>
      </c>
      <c r="E980" s="1">
        <f t="shared" si="49"/>
        <v>1.0886022629715611E-12</v>
      </c>
      <c r="F980" s="1">
        <f t="shared" si="49"/>
        <v>1.1119532818912781E-15</v>
      </c>
    </row>
    <row r="981" spans="2:6" x14ac:dyDescent="0.25">
      <c r="B981" s="1">
        <v>975</v>
      </c>
      <c r="C981" s="1">
        <f t="shared" si="49"/>
        <v>1.0412328196584756E-6</v>
      </c>
      <c r="D981" s="1">
        <f t="shared" si="49"/>
        <v>1.0624824690392608E-9</v>
      </c>
      <c r="E981" s="1">
        <f t="shared" si="49"/>
        <v>1.0841657847339397E-12</v>
      </c>
      <c r="F981" s="1">
        <f t="shared" si="49"/>
        <v>1.1062916170754486E-15</v>
      </c>
    </row>
    <row r="982" spans="2:6" x14ac:dyDescent="0.25">
      <c r="B982" s="1">
        <v>976</v>
      </c>
      <c r="C982" s="1">
        <f t="shared" si="49"/>
        <v>1.0391111027982222E-6</v>
      </c>
      <c r="D982" s="1">
        <f t="shared" si="49"/>
        <v>1.0592365981633254E-9</v>
      </c>
      <c r="E982" s="1">
        <f t="shared" si="49"/>
        <v>1.0797518839585377E-12</v>
      </c>
      <c r="F982" s="1">
        <f t="shared" si="49"/>
        <v>1.1006645096417305E-15</v>
      </c>
    </row>
    <row r="983" spans="2:6" x14ac:dyDescent="0.25">
      <c r="B983" s="1">
        <v>977</v>
      </c>
      <c r="C983" s="1">
        <f t="shared" si="49"/>
        <v>1.0369958644604924E-6</v>
      </c>
      <c r="D983" s="1">
        <f t="shared" si="49"/>
        <v>1.0560039352958173E-9</v>
      </c>
      <c r="E983" s="1">
        <f t="shared" si="49"/>
        <v>1.0753604229081643E-12</v>
      </c>
      <c r="F983" s="1">
        <f t="shared" si="49"/>
        <v>1.0950717137557681E-15</v>
      </c>
    </row>
    <row r="984" spans="2:6" x14ac:dyDescent="0.25">
      <c r="B984" s="1">
        <v>978</v>
      </c>
      <c r="C984" s="1">
        <f t="shared" si="49"/>
        <v>1.0348870782964518E-6</v>
      </c>
      <c r="D984" s="1">
        <f t="shared" si="49"/>
        <v>1.0527844133229416E-9</v>
      </c>
      <c r="E984" s="1">
        <f t="shared" si="49"/>
        <v>1.0709912648249662E-12</v>
      </c>
      <c r="F984" s="1">
        <f t="shared" si="49"/>
        <v>1.0895129855798231E-15</v>
      </c>
    </row>
    <row r="985" spans="2:6" x14ac:dyDescent="0.25">
      <c r="B985" s="1">
        <v>979</v>
      </c>
      <c r="C985" s="1">
        <f t="shared" si="49"/>
        <v>1.0327847180910833E-6</v>
      </c>
      <c r="D985" s="1">
        <f t="shared" si="49"/>
        <v>1.049577965539719E-9</v>
      </c>
      <c r="E985" s="1">
        <f t="shared" si="49"/>
        <v>1.0666442739224785E-12</v>
      </c>
      <c r="F985" s="1">
        <f t="shared" si="49"/>
        <v>1.0839880832545514E-15</v>
      </c>
    </row>
    <row r="986" spans="2:6" x14ac:dyDescent="0.25">
      <c r="B986" s="1">
        <v>980</v>
      </c>
      <c r="C986" s="1">
        <f t="shared" ref="C986:F1006" si="50">1/(($C$2+$B986)^(C$5+1))</f>
        <v>1.0306887577623747E-6</v>
      </c>
      <c r="D986" s="1">
        <f t="shared" si="50"/>
        <v>1.0463845256470809E-9</v>
      </c>
      <c r="E986" s="1">
        <f t="shared" si="50"/>
        <v>1.0623193153777471E-12</v>
      </c>
      <c r="F986" s="1">
        <f t="shared" si="50"/>
        <v>1.0784967668809616E-15</v>
      </c>
    </row>
    <row r="987" spans="2:6" x14ac:dyDescent="0.25">
      <c r="B987" s="1">
        <v>981</v>
      </c>
      <c r="C987" s="1">
        <f t="shared" si="50"/>
        <v>1.0285991713605076E-6</v>
      </c>
      <c r="D987" s="1">
        <f t="shared" si="50"/>
        <v>1.0432040277489934E-9</v>
      </c>
      <c r="E987" s="1">
        <f t="shared" si="50"/>
        <v>1.0580162553235228E-12</v>
      </c>
      <c r="F987" s="1">
        <f t="shared" si="50"/>
        <v>1.0730387985025586E-15</v>
      </c>
    </row>
    <row r="988" spans="2:6" x14ac:dyDescent="0.25">
      <c r="B988" s="1">
        <v>982</v>
      </c>
      <c r="C988" s="1">
        <f t="shared" si="50"/>
        <v>1.0265159330670551E-6</v>
      </c>
      <c r="D988" s="1">
        <f t="shared" si="50"/>
        <v>1.0400364063495998E-9</v>
      </c>
      <c r="E988" s="1">
        <f t="shared" si="50"/>
        <v>1.0537349608405267E-12</v>
      </c>
      <c r="F988" s="1">
        <f t="shared" si="50"/>
        <v>1.0676139420876664E-15</v>
      </c>
    </row>
    <row r="989" spans="2:6" x14ac:dyDescent="0.25">
      <c r="B989" s="1">
        <v>983</v>
      </c>
      <c r="C989" s="1">
        <f t="shared" si="50"/>
        <v>1.0244390171941845E-6</v>
      </c>
      <c r="D989" s="1">
        <f t="shared" si="50"/>
        <v>1.0368815963503891E-9</v>
      </c>
      <c r="E989" s="1">
        <f t="shared" si="50"/>
        <v>1.0494752999497865E-12</v>
      </c>
      <c r="F989" s="1">
        <f t="shared" si="50"/>
        <v>1.0622219635119296E-15</v>
      </c>
    </row>
    <row r="990" spans="2:6" x14ac:dyDescent="0.25">
      <c r="B990" s="1">
        <v>984</v>
      </c>
      <c r="C990" s="1">
        <f t="shared" si="50"/>
        <v>1.0223683981838647E-6</v>
      </c>
      <c r="D990" s="1">
        <f t="shared" si="50"/>
        <v>1.0337395330473861E-9</v>
      </c>
      <c r="E990" s="1">
        <f t="shared" si="50"/>
        <v>1.0452371416050416E-12</v>
      </c>
      <c r="F990" s="1">
        <f t="shared" si="50"/>
        <v>1.0568626305409924E-15</v>
      </c>
    </row>
    <row r="991" spans="2:6" x14ac:dyDescent="0.25">
      <c r="B991" s="1">
        <v>985</v>
      </c>
      <c r="C991" s="1">
        <f t="shared" si="50"/>
        <v>1.0203040506070809E-6</v>
      </c>
      <c r="D991" s="1">
        <f t="shared" si="50"/>
        <v>1.0306101521283645E-9</v>
      </c>
      <c r="E991" s="1">
        <f t="shared" si="50"/>
        <v>1.0410203556852167E-12</v>
      </c>
      <c r="F991" s="1">
        <f t="shared" si="50"/>
        <v>1.0515357128133503E-15</v>
      </c>
    </row>
    <row r="992" spans="2:6" x14ac:dyDescent="0.25">
      <c r="B992" s="1">
        <v>986</v>
      </c>
      <c r="C992" s="1">
        <f t="shared" si="50"/>
        <v>1.0182459491630528E-6</v>
      </c>
      <c r="D992" s="1">
        <f t="shared" si="50"/>
        <v>1.0274933896700835E-9</v>
      </c>
      <c r="E992" s="1">
        <f t="shared" si="50"/>
        <v>1.0368248129869662E-12</v>
      </c>
      <c r="F992" s="1">
        <f t="shared" si="50"/>
        <v>1.0462409818233765E-15</v>
      </c>
    </row>
    <row r="993" spans="2:6" x14ac:dyDescent="0.25">
      <c r="B993" s="1">
        <v>987</v>
      </c>
      <c r="C993" s="1">
        <f t="shared" si="50"/>
        <v>1.01619406867846E-6</v>
      </c>
      <c r="D993" s="1">
        <f t="shared" si="50"/>
        <v>1.0243891821355443E-9</v>
      </c>
      <c r="E993" s="1">
        <f t="shared" si="50"/>
        <v>1.0326503852172825E-12</v>
      </c>
      <c r="F993" s="1">
        <f t="shared" si="50"/>
        <v>1.0409782109045187E-15</v>
      </c>
    </row>
    <row r="994" spans="2:6" x14ac:dyDescent="0.25">
      <c r="B994" s="1">
        <v>988</v>
      </c>
      <c r="C994" s="1">
        <f t="shared" si="50"/>
        <v>1.0141483841066723E-6</v>
      </c>
      <c r="D994" s="1">
        <f t="shared" si="50"/>
        <v>1.021297466371271E-9</v>
      </c>
      <c r="E994" s="1">
        <f t="shared" si="50"/>
        <v>1.0284969449861743E-12</v>
      </c>
      <c r="F994" s="1">
        <f t="shared" si="50"/>
        <v>1.0357471752126629E-15</v>
      </c>
    </row>
    <row r="995" spans="2:6" x14ac:dyDescent="0.25">
      <c r="B995" s="1">
        <v>989</v>
      </c>
      <c r="C995" s="1">
        <f t="shared" si="50"/>
        <v>1.0121088705269849E-6</v>
      </c>
      <c r="D995" s="1">
        <f t="shared" si="50"/>
        <v>1.0182181796046126E-9</v>
      </c>
      <c r="E995" s="1">
        <f t="shared" si="50"/>
        <v>1.024364365799409E-12</v>
      </c>
      <c r="F995" s="1">
        <f t="shared" si="50"/>
        <v>1.0305476517096671E-15</v>
      </c>
    </row>
    <row r="996" spans="2:6" x14ac:dyDescent="0.25">
      <c r="B996" s="1">
        <v>990</v>
      </c>
      <c r="C996" s="1">
        <f t="shared" si="50"/>
        <v>1.0100755031438599E-6</v>
      </c>
      <c r="D996" s="1">
        <f t="shared" si="50"/>
        <v>1.0151512594410654E-9</v>
      </c>
      <c r="E996" s="1">
        <f t="shared" si="50"/>
        <v>1.0202525220513219E-12</v>
      </c>
      <c r="F996" s="1">
        <f t="shared" si="50"/>
        <v>1.0253794191470572E-15</v>
      </c>
    </row>
    <row r="997" spans="2:6" x14ac:dyDescent="0.25">
      <c r="B997" s="1">
        <v>991</v>
      </c>
      <c r="C997" s="1">
        <f t="shared" si="50"/>
        <v>1.0080482572861728E-6</v>
      </c>
      <c r="D997" s="1">
        <f t="shared" si="50"/>
        <v>1.0120966438616193E-9</v>
      </c>
      <c r="E997" s="1">
        <f t="shared" si="50"/>
        <v>1.0161612890176899E-12</v>
      </c>
      <c r="F997" s="1">
        <f t="shared" si="50"/>
        <v>1.0202422580498897E-15</v>
      </c>
    </row>
    <row r="998" spans="2:6" x14ac:dyDescent="0.25">
      <c r="B998" s="1">
        <v>992</v>
      </c>
      <c r="C998" s="1">
        <f t="shared" si="50"/>
        <v>1.0060271084064632E-6</v>
      </c>
      <c r="D998" s="1">
        <f t="shared" si="50"/>
        <v>1.0090542712201234E-9</v>
      </c>
      <c r="E998" s="1">
        <f t="shared" si="50"/>
        <v>1.0120905428486695E-12</v>
      </c>
      <c r="F998" s="1">
        <f t="shared" si="50"/>
        <v>1.0151359507007719E-15</v>
      </c>
    </row>
    <row r="999" spans="2:6" x14ac:dyDescent="0.25">
      <c r="B999" s="1">
        <v>993</v>
      </c>
      <c r="C999" s="1">
        <f t="shared" si="50"/>
        <v>1.0040120320801925E-6</v>
      </c>
      <c r="D999" s="1">
        <f t="shared" si="50"/>
        <v>1.0060240802406738E-9</v>
      </c>
      <c r="E999" s="1">
        <f t="shared" si="50"/>
        <v>1.0080401605617974E-12</v>
      </c>
      <c r="F999" s="1">
        <f t="shared" si="50"/>
        <v>1.0100602811240456E-15</v>
      </c>
    </row>
    <row r="1000" spans="2:6" x14ac:dyDescent="0.25">
      <c r="B1000" s="1">
        <v>994</v>
      </c>
      <c r="C1000" s="1">
        <f t="shared" si="50"/>
        <v>1.002003004005006E-6</v>
      </c>
      <c r="D1000" s="1">
        <f t="shared" si="50"/>
        <v>1.003006010015021E-9</v>
      </c>
      <c r="E1000" s="1">
        <f t="shared" si="50"/>
        <v>1.0040100200350561E-12</v>
      </c>
      <c r="F1000" s="1">
        <f t="shared" si="50"/>
        <v>1.0050150350701262E-15</v>
      </c>
    </row>
    <row r="1001" spans="2:6" x14ac:dyDescent="0.25">
      <c r="B1001" s="1">
        <v>995</v>
      </c>
      <c r="C1001" s="1">
        <f t="shared" si="50"/>
        <v>9.9999999999999995E-7</v>
      </c>
      <c r="D1001" s="1">
        <f t="shared" si="50"/>
        <v>1.0000000000000001E-9</v>
      </c>
      <c r="E1001" s="1">
        <f t="shared" si="50"/>
        <v>9.9999999999999998E-13</v>
      </c>
      <c r="F1001" s="1">
        <f t="shared" si="50"/>
        <v>1.0000000000000001E-15</v>
      </c>
    </row>
    <row r="1002" spans="2:6" x14ac:dyDescent="0.25">
      <c r="B1002" s="1">
        <v>996</v>
      </c>
      <c r="C1002" s="1">
        <f t="shared" si="50"/>
        <v>9.9800299600499398E-7</v>
      </c>
      <c r="D1002" s="1">
        <f t="shared" si="50"/>
        <v>9.9700599001497898E-10</v>
      </c>
      <c r="E1002" s="1">
        <f t="shared" si="50"/>
        <v>9.9600998003494408E-13</v>
      </c>
      <c r="F1002" s="1">
        <f t="shared" si="50"/>
        <v>9.9501496506987421E-16</v>
      </c>
    </row>
    <row r="1003" spans="2:6" x14ac:dyDescent="0.25">
      <c r="B1003" s="1">
        <v>997</v>
      </c>
      <c r="C1003" s="1">
        <f t="shared" si="50"/>
        <v>9.9601196807980837E-7</v>
      </c>
      <c r="D1003" s="1">
        <f t="shared" si="50"/>
        <v>9.9402392023932975E-10</v>
      </c>
      <c r="E1003" s="1">
        <f t="shared" si="50"/>
        <v>9.9203984055821333E-13</v>
      </c>
      <c r="F1003" s="1">
        <f t="shared" si="50"/>
        <v>9.9005972111598142E-16</v>
      </c>
    </row>
    <row r="1004" spans="2:6" x14ac:dyDescent="0.25">
      <c r="B1004" s="1">
        <v>998</v>
      </c>
      <c r="C1004" s="1">
        <f t="shared" si="50"/>
        <v>9.9402689240354711E-7</v>
      </c>
      <c r="D1004" s="1">
        <f t="shared" si="50"/>
        <v>9.9105373120991737E-10</v>
      </c>
      <c r="E1004" s="1">
        <f t="shared" si="50"/>
        <v>9.8808946282145294E-13</v>
      </c>
      <c r="F1004" s="1">
        <f t="shared" si="50"/>
        <v>9.8513406063953442E-16</v>
      </c>
    </row>
    <row r="1005" spans="2:6" x14ac:dyDescent="0.25">
      <c r="B1005" s="1">
        <v>999</v>
      </c>
      <c r="C1005" s="1">
        <f t="shared" si="50"/>
        <v>9.9204774527388457E-7</v>
      </c>
      <c r="D1005" s="1">
        <f t="shared" si="50"/>
        <v>9.8809536381861017E-10</v>
      </c>
      <c r="E1005" s="1">
        <f t="shared" si="50"/>
        <v>9.8415872890299819E-13</v>
      </c>
      <c r="F1005" s="1">
        <f t="shared" si="50"/>
        <v>9.8023777779183074E-16</v>
      </c>
    </row>
    <row r="1006" spans="2:6" x14ac:dyDescent="0.25">
      <c r="B1006" s="1">
        <v>1000</v>
      </c>
      <c r="C1006" s="1">
        <f t="shared" si="50"/>
        <v>9.9007450310635875E-7</v>
      </c>
      <c r="D1006" s="1">
        <f t="shared" si="50"/>
        <v>9.8514875930980971E-10</v>
      </c>
      <c r="E1006" s="1">
        <f t="shared" si="50"/>
        <v>9.8024752170130325E-13</v>
      </c>
      <c r="F1006" s="1">
        <f t="shared" si="50"/>
        <v>9.7537066835950576E-16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Gen. Logistic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2021-07-02T21:18:12Z</dcterms:created>
  <dcterms:modified xsi:type="dcterms:W3CDTF">2022-01-30T19:17:58Z</dcterms:modified>
</cp:coreProperties>
</file>