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esktop\Fitter\continious\excel-files\"/>
    </mc:Choice>
  </mc:AlternateContent>
  <bookViews>
    <workbookView xWindow="0" yWindow="0" windowWidth="20490" windowHeight="7050"/>
  </bookViews>
  <sheets>
    <sheet name="moyal" sheetId="1" r:id="rId1"/>
  </sheets>
  <externalReferences>
    <externalReference r:id="rId2"/>
    <externalReference r:id="rId3"/>
  </externalReferences>
  <definedNames>
    <definedName name="_xlchart.0" hidden="1">moyal!$F$3:$F$2160</definedName>
    <definedName name="_xlchart.v1.0" hidden="1">moyal!$F$3:$F$2160</definedName>
    <definedName name="_xlchart.v1.11" hidden="1">'[1]Gen. Extreme Value'!#REF!</definedName>
    <definedName name="_xlchart.v1.6" hidden="1">#REF!</definedName>
    <definedName name="PROB">'[2]Probabilidades Origen-Destino'!$D$5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F3" i="1" s="1"/>
  <c r="K8" i="1"/>
  <c r="K4" i="1"/>
  <c r="K5" i="1" s="1"/>
  <c r="K3" i="1"/>
  <c r="G3" i="1" l="1"/>
  <c r="E2160" i="1"/>
  <c r="F2160" i="1" s="1"/>
  <c r="E2159" i="1"/>
  <c r="F2159" i="1" s="1"/>
  <c r="E2158" i="1"/>
  <c r="F2158" i="1" s="1"/>
  <c r="E2157" i="1"/>
  <c r="F2157" i="1" s="1"/>
  <c r="E2156" i="1"/>
  <c r="F2156" i="1" s="1"/>
  <c r="E2155" i="1"/>
  <c r="F2155" i="1" s="1"/>
  <c r="E2154" i="1"/>
  <c r="F2154" i="1" s="1"/>
  <c r="E2153" i="1"/>
  <c r="F2153" i="1" s="1"/>
  <c r="E2152" i="1"/>
  <c r="F2152" i="1" s="1"/>
  <c r="E2151" i="1"/>
  <c r="F2151" i="1" s="1"/>
  <c r="E2150" i="1"/>
  <c r="F2150" i="1" s="1"/>
  <c r="E2149" i="1"/>
  <c r="F2149" i="1" s="1"/>
  <c r="E2148" i="1"/>
  <c r="F2148" i="1" s="1"/>
  <c r="E2147" i="1"/>
  <c r="F2147" i="1" s="1"/>
  <c r="E2146" i="1"/>
  <c r="F2146" i="1" s="1"/>
  <c r="E2145" i="1"/>
  <c r="F2145" i="1" s="1"/>
  <c r="E2144" i="1"/>
  <c r="F2144" i="1" s="1"/>
  <c r="E2143" i="1"/>
  <c r="F2143" i="1" s="1"/>
  <c r="E2142" i="1"/>
  <c r="F2142" i="1" s="1"/>
  <c r="E2141" i="1"/>
  <c r="F2141" i="1" s="1"/>
  <c r="E2140" i="1"/>
  <c r="F2140" i="1" s="1"/>
  <c r="E2139" i="1"/>
  <c r="F2139" i="1" s="1"/>
  <c r="E2138" i="1"/>
  <c r="F2138" i="1" s="1"/>
  <c r="E2137" i="1"/>
  <c r="F2137" i="1" s="1"/>
  <c r="E2136" i="1"/>
  <c r="F2136" i="1" s="1"/>
  <c r="E2135" i="1"/>
  <c r="F2135" i="1" s="1"/>
  <c r="E2134" i="1"/>
  <c r="F2134" i="1" s="1"/>
  <c r="E2133" i="1"/>
  <c r="F2133" i="1" s="1"/>
  <c r="E2132" i="1"/>
  <c r="F2132" i="1" s="1"/>
  <c r="E2131" i="1"/>
  <c r="F2131" i="1" s="1"/>
  <c r="E2130" i="1"/>
  <c r="F2130" i="1" s="1"/>
  <c r="E2129" i="1"/>
  <c r="F2129" i="1" s="1"/>
  <c r="E2128" i="1"/>
  <c r="F2128" i="1" s="1"/>
  <c r="E2127" i="1"/>
  <c r="F2127" i="1" s="1"/>
  <c r="E2126" i="1"/>
  <c r="F2126" i="1" s="1"/>
  <c r="E2125" i="1"/>
  <c r="F2125" i="1" s="1"/>
  <c r="E2124" i="1"/>
  <c r="F2124" i="1" s="1"/>
  <c r="E2123" i="1"/>
  <c r="F2123" i="1" s="1"/>
  <c r="E2122" i="1"/>
  <c r="F2122" i="1" s="1"/>
  <c r="E2121" i="1"/>
  <c r="F2121" i="1" s="1"/>
  <c r="E2120" i="1"/>
  <c r="F2120" i="1" s="1"/>
  <c r="E2119" i="1"/>
  <c r="F2119" i="1" s="1"/>
  <c r="E2118" i="1"/>
  <c r="F2118" i="1" s="1"/>
  <c r="E2117" i="1"/>
  <c r="F2117" i="1" s="1"/>
  <c r="E2116" i="1"/>
  <c r="F2116" i="1" s="1"/>
  <c r="E2115" i="1"/>
  <c r="F2115" i="1" s="1"/>
  <c r="E2114" i="1"/>
  <c r="F2114" i="1" s="1"/>
  <c r="E2113" i="1"/>
  <c r="F2113" i="1" s="1"/>
  <c r="E2112" i="1"/>
  <c r="F2112" i="1" s="1"/>
  <c r="E2111" i="1"/>
  <c r="F2111" i="1" s="1"/>
  <c r="E2110" i="1"/>
  <c r="F2110" i="1" s="1"/>
  <c r="E2109" i="1"/>
  <c r="F2109" i="1" s="1"/>
  <c r="E2108" i="1"/>
  <c r="F2108" i="1" s="1"/>
  <c r="E2107" i="1"/>
  <c r="F2107" i="1" s="1"/>
  <c r="E2106" i="1"/>
  <c r="F2106" i="1" s="1"/>
  <c r="E2105" i="1"/>
  <c r="F2105" i="1" s="1"/>
  <c r="E2104" i="1"/>
  <c r="F2104" i="1" s="1"/>
  <c r="E2103" i="1"/>
  <c r="F2103" i="1" s="1"/>
  <c r="E2102" i="1"/>
  <c r="F2102" i="1" s="1"/>
  <c r="E2101" i="1"/>
  <c r="F2101" i="1" s="1"/>
  <c r="E2100" i="1"/>
  <c r="F2100" i="1" s="1"/>
  <c r="E2099" i="1"/>
  <c r="F2099" i="1" s="1"/>
  <c r="E2098" i="1"/>
  <c r="F2098" i="1" s="1"/>
  <c r="E2097" i="1"/>
  <c r="F2097" i="1" s="1"/>
  <c r="E2096" i="1"/>
  <c r="F2096" i="1" s="1"/>
  <c r="E2095" i="1"/>
  <c r="F2095" i="1" s="1"/>
  <c r="E2094" i="1"/>
  <c r="F2094" i="1" s="1"/>
  <c r="E2093" i="1"/>
  <c r="F2093" i="1" s="1"/>
  <c r="E2092" i="1"/>
  <c r="F2092" i="1" s="1"/>
  <c r="E2091" i="1"/>
  <c r="F2091" i="1" s="1"/>
  <c r="E2090" i="1"/>
  <c r="F2090" i="1" s="1"/>
  <c r="E2089" i="1"/>
  <c r="F2089" i="1" s="1"/>
  <c r="E2088" i="1"/>
  <c r="F2088" i="1" s="1"/>
  <c r="E2087" i="1"/>
  <c r="F2087" i="1" s="1"/>
  <c r="E2086" i="1"/>
  <c r="F2086" i="1" s="1"/>
  <c r="E2085" i="1"/>
  <c r="F2085" i="1" s="1"/>
  <c r="E2084" i="1"/>
  <c r="F2084" i="1" s="1"/>
  <c r="E2083" i="1"/>
  <c r="F2083" i="1" s="1"/>
  <c r="E2082" i="1"/>
  <c r="F2082" i="1" s="1"/>
  <c r="E2081" i="1"/>
  <c r="F2081" i="1" s="1"/>
  <c r="E2080" i="1"/>
  <c r="F2080" i="1" s="1"/>
  <c r="E2079" i="1"/>
  <c r="F2079" i="1" s="1"/>
  <c r="E2078" i="1"/>
  <c r="F2078" i="1" s="1"/>
  <c r="E2077" i="1"/>
  <c r="F2077" i="1" s="1"/>
  <c r="E2076" i="1"/>
  <c r="F2076" i="1" s="1"/>
  <c r="E2075" i="1"/>
  <c r="F2075" i="1" s="1"/>
  <c r="E2074" i="1"/>
  <c r="F2074" i="1" s="1"/>
  <c r="E2073" i="1"/>
  <c r="F2073" i="1" s="1"/>
  <c r="E2072" i="1"/>
  <c r="F2072" i="1" s="1"/>
  <c r="E2071" i="1"/>
  <c r="F2071" i="1" s="1"/>
  <c r="E2070" i="1"/>
  <c r="F2070" i="1" s="1"/>
  <c r="E2069" i="1"/>
  <c r="F2069" i="1" s="1"/>
  <c r="E2068" i="1"/>
  <c r="F2068" i="1" s="1"/>
  <c r="E2067" i="1"/>
  <c r="F2067" i="1" s="1"/>
  <c r="E2066" i="1"/>
  <c r="F2066" i="1" s="1"/>
  <c r="E2065" i="1"/>
  <c r="F2065" i="1" s="1"/>
  <c r="E2064" i="1"/>
  <c r="F2064" i="1" s="1"/>
  <c r="E2063" i="1"/>
  <c r="F2063" i="1" s="1"/>
  <c r="E2062" i="1"/>
  <c r="F2062" i="1" s="1"/>
  <c r="E2061" i="1"/>
  <c r="F2061" i="1" s="1"/>
  <c r="E2060" i="1"/>
  <c r="F2060" i="1" s="1"/>
  <c r="E2059" i="1"/>
  <c r="F2059" i="1" s="1"/>
  <c r="E2058" i="1"/>
  <c r="F2058" i="1" s="1"/>
  <c r="E2057" i="1"/>
  <c r="F2057" i="1" s="1"/>
  <c r="E2056" i="1"/>
  <c r="F2056" i="1" s="1"/>
  <c r="E2055" i="1"/>
  <c r="F2055" i="1" s="1"/>
  <c r="E2054" i="1"/>
  <c r="F2054" i="1" s="1"/>
  <c r="E2053" i="1"/>
  <c r="F2053" i="1" s="1"/>
  <c r="E2052" i="1"/>
  <c r="F2052" i="1" s="1"/>
  <c r="E2051" i="1"/>
  <c r="F2051" i="1" s="1"/>
  <c r="E2050" i="1"/>
  <c r="F2050" i="1" s="1"/>
  <c r="E2049" i="1"/>
  <c r="F2049" i="1" s="1"/>
  <c r="E2048" i="1"/>
  <c r="F2048" i="1" s="1"/>
  <c r="E2047" i="1"/>
  <c r="F2047" i="1" s="1"/>
  <c r="E2046" i="1"/>
  <c r="F2046" i="1" s="1"/>
  <c r="E2045" i="1"/>
  <c r="F2045" i="1" s="1"/>
  <c r="E2044" i="1"/>
  <c r="F2044" i="1" s="1"/>
  <c r="E2043" i="1"/>
  <c r="F2043" i="1" s="1"/>
  <c r="E2042" i="1"/>
  <c r="F2042" i="1" s="1"/>
  <c r="E2041" i="1"/>
  <c r="F2041" i="1" s="1"/>
  <c r="E2040" i="1"/>
  <c r="F2040" i="1" s="1"/>
  <c r="E2039" i="1"/>
  <c r="F2039" i="1" s="1"/>
  <c r="E2038" i="1"/>
  <c r="F2038" i="1" s="1"/>
  <c r="E2037" i="1"/>
  <c r="F2037" i="1" s="1"/>
  <c r="E2036" i="1"/>
  <c r="F2036" i="1" s="1"/>
  <c r="E2035" i="1"/>
  <c r="F2035" i="1" s="1"/>
  <c r="E2034" i="1"/>
  <c r="F2034" i="1" s="1"/>
  <c r="E2033" i="1"/>
  <c r="F2033" i="1" s="1"/>
  <c r="E2032" i="1"/>
  <c r="F2032" i="1" s="1"/>
  <c r="E2031" i="1"/>
  <c r="F2031" i="1" s="1"/>
  <c r="E2030" i="1"/>
  <c r="F2030" i="1" s="1"/>
  <c r="E2029" i="1"/>
  <c r="F2029" i="1" s="1"/>
  <c r="E2028" i="1"/>
  <c r="F2028" i="1" s="1"/>
  <c r="E2027" i="1"/>
  <c r="F2027" i="1" s="1"/>
  <c r="E2026" i="1"/>
  <c r="F2026" i="1" s="1"/>
  <c r="E2025" i="1"/>
  <c r="F2025" i="1" s="1"/>
  <c r="E2024" i="1"/>
  <c r="F2024" i="1" s="1"/>
  <c r="E2023" i="1"/>
  <c r="F2023" i="1" s="1"/>
  <c r="E2022" i="1"/>
  <c r="F2022" i="1" s="1"/>
  <c r="E2021" i="1"/>
  <c r="F2021" i="1" s="1"/>
  <c r="E2020" i="1"/>
  <c r="F2020" i="1" s="1"/>
  <c r="E2019" i="1"/>
  <c r="F2019" i="1" s="1"/>
  <c r="E2018" i="1"/>
  <c r="F2018" i="1" s="1"/>
  <c r="E2017" i="1"/>
  <c r="F2017" i="1" s="1"/>
  <c r="E2016" i="1"/>
  <c r="F2016" i="1" s="1"/>
  <c r="E2015" i="1"/>
  <c r="F2015" i="1" s="1"/>
  <c r="E2014" i="1"/>
  <c r="F2014" i="1" s="1"/>
  <c r="E2013" i="1"/>
  <c r="F2013" i="1" s="1"/>
  <c r="E2012" i="1"/>
  <c r="F2012" i="1" s="1"/>
  <c r="E2011" i="1"/>
  <c r="F2011" i="1" s="1"/>
  <c r="E2010" i="1"/>
  <c r="F2010" i="1" s="1"/>
  <c r="E2009" i="1"/>
  <c r="F2009" i="1" s="1"/>
  <c r="E2008" i="1"/>
  <c r="F2008" i="1" s="1"/>
  <c r="E2007" i="1"/>
  <c r="F2007" i="1" s="1"/>
  <c r="E2006" i="1"/>
  <c r="F2006" i="1" s="1"/>
  <c r="E2005" i="1"/>
  <c r="F2005" i="1" s="1"/>
  <c r="E2004" i="1"/>
  <c r="F2004" i="1" s="1"/>
  <c r="E2003" i="1"/>
  <c r="F2003" i="1" s="1"/>
  <c r="E2002" i="1"/>
  <c r="F2002" i="1" s="1"/>
  <c r="E2001" i="1"/>
  <c r="F2001" i="1" s="1"/>
  <c r="E2000" i="1"/>
  <c r="F2000" i="1" s="1"/>
  <c r="E1999" i="1"/>
  <c r="F1999" i="1" s="1"/>
  <c r="E1998" i="1"/>
  <c r="F1998" i="1" s="1"/>
  <c r="E1997" i="1"/>
  <c r="F1997" i="1" s="1"/>
  <c r="E1996" i="1"/>
  <c r="F1996" i="1" s="1"/>
  <c r="E1995" i="1"/>
  <c r="F1995" i="1" s="1"/>
  <c r="E1994" i="1"/>
  <c r="F1994" i="1" s="1"/>
  <c r="E1993" i="1"/>
  <c r="F1993" i="1" s="1"/>
  <c r="E1992" i="1"/>
  <c r="F1992" i="1" s="1"/>
  <c r="E1991" i="1"/>
  <c r="F1991" i="1" s="1"/>
  <c r="E1990" i="1"/>
  <c r="F1990" i="1" s="1"/>
  <c r="E1989" i="1"/>
  <c r="F1989" i="1" s="1"/>
  <c r="E1988" i="1"/>
  <c r="F1988" i="1" s="1"/>
  <c r="E1987" i="1"/>
  <c r="F1987" i="1" s="1"/>
  <c r="E1986" i="1"/>
  <c r="F1986" i="1" s="1"/>
  <c r="E1985" i="1"/>
  <c r="F1985" i="1" s="1"/>
  <c r="E1984" i="1"/>
  <c r="F1984" i="1" s="1"/>
  <c r="E1983" i="1"/>
  <c r="F1983" i="1" s="1"/>
  <c r="E1982" i="1"/>
  <c r="F1982" i="1" s="1"/>
  <c r="E1981" i="1"/>
  <c r="F1981" i="1" s="1"/>
  <c r="E1980" i="1"/>
  <c r="F1980" i="1" s="1"/>
  <c r="E1979" i="1"/>
  <c r="F1979" i="1" s="1"/>
  <c r="E1978" i="1"/>
  <c r="F1978" i="1" s="1"/>
  <c r="E1977" i="1"/>
  <c r="F1977" i="1" s="1"/>
  <c r="E1976" i="1"/>
  <c r="F1976" i="1" s="1"/>
  <c r="E1975" i="1"/>
  <c r="F1975" i="1" s="1"/>
  <c r="E1974" i="1"/>
  <c r="F1974" i="1" s="1"/>
  <c r="E1973" i="1"/>
  <c r="F1973" i="1" s="1"/>
  <c r="E1972" i="1"/>
  <c r="F1972" i="1" s="1"/>
  <c r="E1971" i="1"/>
  <c r="F1971" i="1" s="1"/>
  <c r="E1970" i="1"/>
  <c r="F1970" i="1" s="1"/>
  <c r="E1969" i="1"/>
  <c r="F1969" i="1" s="1"/>
  <c r="E1968" i="1"/>
  <c r="F1968" i="1" s="1"/>
  <c r="E1967" i="1"/>
  <c r="F1967" i="1" s="1"/>
  <c r="E1966" i="1"/>
  <c r="F1966" i="1" s="1"/>
  <c r="E1965" i="1"/>
  <c r="F1965" i="1" s="1"/>
  <c r="E1964" i="1"/>
  <c r="F1964" i="1" s="1"/>
  <c r="E1963" i="1"/>
  <c r="F1963" i="1" s="1"/>
  <c r="E1962" i="1"/>
  <c r="F1962" i="1" s="1"/>
  <c r="E1961" i="1"/>
  <c r="F1961" i="1" s="1"/>
  <c r="E1960" i="1"/>
  <c r="F1960" i="1" s="1"/>
  <c r="E1959" i="1"/>
  <c r="F1959" i="1" s="1"/>
  <c r="E1958" i="1"/>
  <c r="F1958" i="1" s="1"/>
  <c r="E1957" i="1"/>
  <c r="F1957" i="1" s="1"/>
  <c r="E1956" i="1"/>
  <c r="F1956" i="1" s="1"/>
  <c r="E1955" i="1"/>
  <c r="F1955" i="1" s="1"/>
  <c r="E1954" i="1"/>
  <c r="F1954" i="1" s="1"/>
  <c r="E1953" i="1"/>
  <c r="F1953" i="1" s="1"/>
  <c r="E1952" i="1"/>
  <c r="F1952" i="1" s="1"/>
  <c r="E1951" i="1"/>
  <c r="F1951" i="1" s="1"/>
  <c r="E1950" i="1"/>
  <c r="F1950" i="1" s="1"/>
  <c r="E1949" i="1"/>
  <c r="F1949" i="1" s="1"/>
  <c r="E1948" i="1"/>
  <c r="F1948" i="1" s="1"/>
  <c r="E1947" i="1"/>
  <c r="F1947" i="1" s="1"/>
  <c r="E1946" i="1"/>
  <c r="F1946" i="1" s="1"/>
  <c r="E1945" i="1"/>
  <c r="F1945" i="1" s="1"/>
  <c r="E1944" i="1"/>
  <c r="F1944" i="1" s="1"/>
  <c r="E1943" i="1"/>
  <c r="F1943" i="1" s="1"/>
  <c r="E1942" i="1"/>
  <c r="F1942" i="1" s="1"/>
  <c r="E1941" i="1"/>
  <c r="F1941" i="1" s="1"/>
  <c r="E1940" i="1"/>
  <c r="F1940" i="1" s="1"/>
  <c r="E1939" i="1"/>
  <c r="F1939" i="1" s="1"/>
  <c r="E1938" i="1"/>
  <c r="F1938" i="1" s="1"/>
  <c r="E1937" i="1"/>
  <c r="F1937" i="1" s="1"/>
  <c r="E1936" i="1"/>
  <c r="F1936" i="1" s="1"/>
  <c r="E1935" i="1"/>
  <c r="F1935" i="1" s="1"/>
  <c r="E1934" i="1"/>
  <c r="F1934" i="1" s="1"/>
  <c r="E1933" i="1"/>
  <c r="F1933" i="1" s="1"/>
  <c r="E1932" i="1"/>
  <c r="F1932" i="1" s="1"/>
  <c r="E1931" i="1"/>
  <c r="F1931" i="1" s="1"/>
  <c r="E1930" i="1"/>
  <c r="F1930" i="1" s="1"/>
  <c r="E1929" i="1"/>
  <c r="F1929" i="1" s="1"/>
  <c r="E1928" i="1"/>
  <c r="F1928" i="1" s="1"/>
  <c r="E1927" i="1"/>
  <c r="F1927" i="1" s="1"/>
  <c r="E1926" i="1"/>
  <c r="F1926" i="1" s="1"/>
  <c r="E1925" i="1"/>
  <c r="F1925" i="1" s="1"/>
  <c r="E1924" i="1"/>
  <c r="F1924" i="1" s="1"/>
  <c r="E1923" i="1"/>
  <c r="F1923" i="1" s="1"/>
  <c r="E1922" i="1"/>
  <c r="F1922" i="1" s="1"/>
  <c r="E1921" i="1"/>
  <c r="F1921" i="1" s="1"/>
  <c r="E1920" i="1"/>
  <c r="F1920" i="1" s="1"/>
  <c r="E1919" i="1"/>
  <c r="F1919" i="1" s="1"/>
  <c r="E1918" i="1"/>
  <c r="F1918" i="1" s="1"/>
  <c r="E1917" i="1"/>
  <c r="F1917" i="1" s="1"/>
  <c r="E1916" i="1"/>
  <c r="F1916" i="1" s="1"/>
  <c r="E1915" i="1"/>
  <c r="F1915" i="1" s="1"/>
  <c r="E1914" i="1"/>
  <c r="F1914" i="1" s="1"/>
  <c r="E1913" i="1"/>
  <c r="F1913" i="1" s="1"/>
  <c r="E1912" i="1"/>
  <c r="F1912" i="1" s="1"/>
  <c r="E1911" i="1"/>
  <c r="F1911" i="1" s="1"/>
  <c r="E1910" i="1"/>
  <c r="F1910" i="1" s="1"/>
  <c r="E1909" i="1"/>
  <c r="F1909" i="1" s="1"/>
  <c r="E1908" i="1"/>
  <c r="F1908" i="1" s="1"/>
  <c r="E1907" i="1"/>
  <c r="F1907" i="1" s="1"/>
  <c r="E1906" i="1"/>
  <c r="F1906" i="1" s="1"/>
  <c r="E1905" i="1"/>
  <c r="F1905" i="1" s="1"/>
  <c r="E1904" i="1"/>
  <c r="F1904" i="1" s="1"/>
  <c r="E1903" i="1"/>
  <c r="F1903" i="1" s="1"/>
  <c r="E1902" i="1"/>
  <c r="F1902" i="1" s="1"/>
  <c r="E1901" i="1"/>
  <c r="F1901" i="1" s="1"/>
  <c r="E1900" i="1"/>
  <c r="F1900" i="1" s="1"/>
  <c r="E1899" i="1"/>
  <c r="F1899" i="1" s="1"/>
  <c r="E1898" i="1"/>
  <c r="F1898" i="1" s="1"/>
  <c r="E1897" i="1"/>
  <c r="F1897" i="1" s="1"/>
  <c r="E1896" i="1"/>
  <c r="F1896" i="1" s="1"/>
  <c r="E1895" i="1"/>
  <c r="F1895" i="1" s="1"/>
  <c r="E1894" i="1"/>
  <c r="F1894" i="1" s="1"/>
  <c r="E1893" i="1"/>
  <c r="F1893" i="1" s="1"/>
  <c r="E1892" i="1"/>
  <c r="F1892" i="1" s="1"/>
  <c r="E1891" i="1"/>
  <c r="F1891" i="1" s="1"/>
  <c r="E1890" i="1"/>
  <c r="F1890" i="1" s="1"/>
  <c r="E1889" i="1"/>
  <c r="F1889" i="1" s="1"/>
  <c r="E1888" i="1"/>
  <c r="F1888" i="1" s="1"/>
  <c r="E1887" i="1"/>
  <c r="F1887" i="1" s="1"/>
  <c r="E1886" i="1"/>
  <c r="F1886" i="1" s="1"/>
  <c r="E1885" i="1"/>
  <c r="F1885" i="1" s="1"/>
  <c r="E1884" i="1"/>
  <c r="F1884" i="1" s="1"/>
  <c r="E1883" i="1"/>
  <c r="F1883" i="1" s="1"/>
  <c r="E1882" i="1"/>
  <c r="F1882" i="1" s="1"/>
  <c r="E1881" i="1"/>
  <c r="F1881" i="1" s="1"/>
  <c r="E1880" i="1"/>
  <c r="F1880" i="1" s="1"/>
  <c r="E1879" i="1"/>
  <c r="F1879" i="1" s="1"/>
  <c r="E1878" i="1"/>
  <c r="F1878" i="1" s="1"/>
  <c r="E1877" i="1"/>
  <c r="F1877" i="1" s="1"/>
  <c r="E1876" i="1"/>
  <c r="F1876" i="1" s="1"/>
  <c r="E1875" i="1"/>
  <c r="F1875" i="1" s="1"/>
  <c r="E1874" i="1"/>
  <c r="F1874" i="1" s="1"/>
  <c r="E1873" i="1"/>
  <c r="F1873" i="1" s="1"/>
  <c r="E1872" i="1"/>
  <c r="F1872" i="1" s="1"/>
  <c r="E1871" i="1"/>
  <c r="F1871" i="1" s="1"/>
  <c r="E1870" i="1"/>
  <c r="F1870" i="1" s="1"/>
  <c r="E1869" i="1"/>
  <c r="F1869" i="1" s="1"/>
  <c r="E1868" i="1"/>
  <c r="F1868" i="1" s="1"/>
  <c r="E1867" i="1"/>
  <c r="F1867" i="1" s="1"/>
  <c r="E1866" i="1"/>
  <c r="F1866" i="1" s="1"/>
  <c r="E1865" i="1"/>
  <c r="F1865" i="1" s="1"/>
  <c r="E1864" i="1"/>
  <c r="F1864" i="1" s="1"/>
  <c r="E1863" i="1"/>
  <c r="F1863" i="1" s="1"/>
  <c r="E1862" i="1"/>
  <c r="F1862" i="1" s="1"/>
  <c r="E1861" i="1"/>
  <c r="F1861" i="1" s="1"/>
  <c r="E1860" i="1"/>
  <c r="F1860" i="1" s="1"/>
  <c r="E1859" i="1"/>
  <c r="F1859" i="1" s="1"/>
  <c r="E1858" i="1"/>
  <c r="F1858" i="1" s="1"/>
  <c r="E1857" i="1"/>
  <c r="F1857" i="1" s="1"/>
  <c r="E1856" i="1"/>
  <c r="F1856" i="1" s="1"/>
  <c r="E1855" i="1"/>
  <c r="F1855" i="1" s="1"/>
  <c r="E1854" i="1"/>
  <c r="F1854" i="1" s="1"/>
  <c r="E1853" i="1"/>
  <c r="F1853" i="1" s="1"/>
  <c r="E1852" i="1"/>
  <c r="F1852" i="1" s="1"/>
  <c r="E1851" i="1"/>
  <c r="F1851" i="1" s="1"/>
  <c r="E1850" i="1"/>
  <c r="F1850" i="1" s="1"/>
  <c r="E1849" i="1"/>
  <c r="F1849" i="1" s="1"/>
  <c r="E1848" i="1"/>
  <c r="F1848" i="1" s="1"/>
  <c r="E1847" i="1"/>
  <c r="F1847" i="1" s="1"/>
  <c r="E1846" i="1"/>
  <c r="F1846" i="1" s="1"/>
  <c r="E1845" i="1"/>
  <c r="F1845" i="1" s="1"/>
  <c r="E1844" i="1"/>
  <c r="F1844" i="1" s="1"/>
  <c r="E1843" i="1"/>
  <c r="F1843" i="1" s="1"/>
  <c r="E1842" i="1"/>
  <c r="F1842" i="1" s="1"/>
  <c r="E1841" i="1"/>
  <c r="F1841" i="1" s="1"/>
  <c r="E1840" i="1"/>
  <c r="F1840" i="1" s="1"/>
  <c r="E1839" i="1"/>
  <c r="F1839" i="1" s="1"/>
  <c r="E1838" i="1"/>
  <c r="F1838" i="1" s="1"/>
  <c r="E1837" i="1"/>
  <c r="F1837" i="1" s="1"/>
  <c r="E1836" i="1"/>
  <c r="F1836" i="1" s="1"/>
  <c r="E1835" i="1"/>
  <c r="F1835" i="1" s="1"/>
  <c r="E1834" i="1"/>
  <c r="F1834" i="1" s="1"/>
  <c r="E1833" i="1"/>
  <c r="F1833" i="1" s="1"/>
  <c r="E1832" i="1"/>
  <c r="F1832" i="1" s="1"/>
  <c r="E1831" i="1"/>
  <c r="F1831" i="1" s="1"/>
  <c r="E1830" i="1"/>
  <c r="F1830" i="1" s="1"/>
  <c r="E1829" i="1"/>
  <c r="F1829" i="1" s="1"/>
  <c r="E1828" i="1"/>
  <c r="F1828" i="1" s="1"/>
  <c r="E1827" i="1"/>
  <c r="F1827" i="1" s="1"/>
  <c r="E1826" i="1"/>
  <c r="F1826" i="1" s="1"/>
  <c r="E1825" i="1"/>
  <c r="F1825" i="1" s="1"/>
  <c r="E1824" i="1"/>
  <c r="F1824" i="1" s="1"/>
  <c r="E1823" i="1"/>
  <c r="F1823" i="1" s="1"/>
  <c r="E1822" i="1"/>
  <c r="F1822" i="1" s="1"/>
  <c r="E1821" i="1"/>
  <c r="F1821" i="1" s="1"/>
  <c r="E1820" i="1"/>
  <c r="F1820" i="1" s="1"/>
  <c r="E1819" i="1"/>
  <c r="F1819" i="1" s="1"/>
  <c r="E1818" i="1"/>
  <c r="F1818" i="1" s="1"/>
  <c r="E1817" i="1"/>
  <c r="F1817" i="1" s="1"/>
  <c r="E1816" i="1"/>
  <c r="F1816" i="1" s="1"/>
  <c r="E1815" i="1"/>
  <c r="F1815" i="1" s="1"/>
  <c r="E1814" i="1"/>
  <c r="F1814" i="1" s="1"/>
  <c r="E1813" i="1"/>
  <c r="F1813" i="1" s="1"/>
  <c r="E1812" i="1"/>
  <c r="F1812" i="1" s="1"/>
  <c r="E1811" i="1"/>
  <c r="F1811" i="1" s="1"/>
  <c r="E1810" i="1"/>
  <c r="F1810" i="1" s="1"/>
  <c r="E1809" i="1"/>
  <c r="F1809" i="1" s="1"/>
  <c r="E1808" i="1"/>
  <c r="F1808" i="1" s="1"/>
  <c r="E1807" i="1"/>
  <c r="F1807" i="1" s="1"/>
  <c r="E1806" i="1"/>
  <c r="F1806" i="1" s="1"/>
  <c r="E1805" i="1"/>
  <c r="F1805" i="1" s="1"/>
  <c r="E1804" i="1"/>
  <c r="F1804" i="1" s="1"/>
  <c r="E1803" i="1"/>
  <c r="F1803" i="1" s="1"/>
  <c r="E1802" i="1"/>
  <c r="F1802" i="1" s="1"/>
  <c r="E1801" i="1"/>
  <c r="F1801" i="1" s="1"/>
  <c r="E1800" i="1"/>
  <c r="F1800" i="1" s="1"/>
  <c r="E1799" i="1"/>
  <c r="F1799" i="1" s="1"/>
  <c r="E1798" i="1"/>
  <c r="F1798" i="1" s="1"/>
  <c r="E1797" i="1"/>
  <c r="F1797" i="1" s="1"/>
  <c r="E1796" i="1"/>
  <c r="F1796" i="1" s="1"/>
  <c r="E1795" i="1"/>
  <c r="F1795" i="1" s="1"/>
  <c r="E1794" i="1"/>
  <c r="F1794" i="1" s="1"/>
  <c r="E1793" i="1"/>
  <c r="F1793" i="1" s="1"/>
  <c r="E1792" i="1"/>
  <c r="F1792" i="1" s="1"/>
  <c r="E1791" i="1"/>
  <c r="F1791" i="1" s="1"/>
  <c r="E1790" i="1"/>
  <c r="F1790" i="1" s="1"/>
  <c r="E1789" i="1"/>
  <c r="F1789" i="1" s="1"/>
  <c r="E1788" i="1"/>
  <c r="F1788" i="1" s="1"/>
  <c r="E1787" i="1"/>
  <c r="F1787" i="1" s="1"/>
  <c r="E1786" i="1"/>
  <c r="F1786" i="1" s="1"/>
  <c r="E1785" i="1"/>
  <c r="F1785" i="1" s="1"/>
  <c r="E1784" i="1"/>
  <c r="F1784" i="1" s="1"/>
  <c r="E1783" i="1"/>
  <c r="F1783" i="1" s="1"/>
  <c r="E1782" i="1"/>
  <c r="F1782" i="1" s="1"/>
  <c r="E1781" i="1"/>
  <c r="F1781" i="1" s="1"/>
  <c r="E1780" i="1"/>
  <c r="F1780" i="1" s="1"/>
  <c r="E1779" i="1"/>
  <c r="F1779" i="1" s="1"/>
  <c r="E1778" i="1"/>
  <c r="F1778" i="1" s="1"/>
  <c r="E1777" i="1"/>
  <c r="F1777" i="1" s="1"/>
  <c r="E1776" i="1"/>
  <c r="F1776" i="1" s="1"/>
  <c r="E1775" i="1"/>
  <c r="F1775" i="1" s="1"/>
  <c r="E1774" i="1"/>
  <c r="F1774" i="1" s="1"/>
  <c r="E1773" i="1"/>
  <c r="F1773" i="1" s="1"/>
  <c r="E1772" i="1"/>
  <c r="F1772" i="1" s="1"/>
  <c r="E1771" i="1"/>
  <c r="F1771" i="1" s="1"/>
  <c r="E1770" i="1"/>
  <c r="F1770" i="1" s="1"/>
  <c r="E1769" i="1"/>
  <c r="F1769" i="1" s="1"/>
  <c r="E1768" i="1"/>
  <c r="F1768" i="1" s="1"/>
  <c r="E1767" i="1"/>
  <c r="F1767" i="1" s="1"/>
  <c r="E1766" i="1"/>
  <c r="F1766" i="1" s="1"/>
  <c r="E1765" i="1"/>
  <c r="F1765" i="1" s="1"/>
  <c r="E1764" i="1"/>
  <c r="F1764" i="1" s="1"/>
  <c r="E1763" i="1"/>
  <c r="F1763" i="1" s="1"/>
  <c r="E1762" i="1"/>
  <c r="F1762" i="1" s="1"/>
  <c r="E1761" i="1"/>
  <c r="F1761" i="1" s="1"/>
  <c r="E1760" i="1"/>
  <c r="F1760" i="1" s="1"/>
  <c r="E1759" i="1"/>
  <c r="F1759" i="1" s="1"/>
  <c r="E1758" i="1"/>
  <c r="F1758" i="1" s="1"/>
  <c r="E1757" i="1"/>
  <c r="F1757" i="1" s="1"/>
  <c r="E1756" i="1"/>
  <c r="F1756" i="1" s="1"/>
  <c r="E1755" i="1"/>
  <c r="F1755" i="1" s="1"/>
  <c r="E1754" i="1"/>
  <c r="F1754" i="1" s="1"/>
  <c r="E1753" i="1"/>
  <c r="F1753" i="1" s="1"/>
  <c r="E1752" i="1"/>
  <c r="F1752" i="1" s="1"/>
  <c r="E1751" i="1"/>
  <c r="F1751" i="1" s="1"/>
  <c r="E1750" i="1"/>
  <c r="F1750" i="1" s="1"/>
  <c r="E1749" i="1"/>
  <c r="F1749" i="1" s="1"/>
  <c r="E1748" i="1"/>
  <c r="F1748" i="1" s="1"/>
  <c r="E1747" i="1"/>
  <c r="F1747" i="1" s="1"/>
  <c r="E1746" i="1"/>
  <c r="F1746" i="1" s="1"/>
  <c r="E1745" i="1"/>
  <c r="F1745" i="1" s="1"/>
  <c r="E1744" i="1"/>
  <c r="F1744" i="1" s="1"/>
  <c r="E1743" i="1"/>
  <c r="F1743" i="1" s="1"/>
  <c r="E1742" i="1"/>
  <c r="F1742" i="1" s="1"/>
  <c r="E1741" i="1"/>
  <c r="F1741" i="1" s="1"/>
  <c r="E1740" i="1"/>
  <c r="F1740" i="1" s="1"/>
  <c r="E1739" i="1"/>
  <c r="F1739" i="1" s="1"/>
  <c r="E1738" i="1"/>
  <c r="F1738" i="1" s="1"/>
  <c r="E1737" i="1"/>
  <c r="F1737" i="1" s="1"/>
  <c r="E1736" i="1"/>
  <c r="F1736" i="1" s="1"/>
  <c r="E1735" i="1"/>
  <c r="F1735" i="1" s="1"/>
  <c r="E1734" i="1"/>
  <c r="F1734" i="1" s="1"/>
  <c r="E1733" i="1"/>
  <c r="F1733" i="1" s="1"/>
  <c r="E1732" i="1"/>
  <c r="F1732" i="1" s="1"/>
  <c r="E1731" i="1"/>
  <c r="F1731" i="1" s="1"/>
  <c r="E1730" i="1"/>
  <c r="F1730" i="1" s="1"/>
  <c r="E1729" i="1"/>
  <c r="F1729" i="1" s="1"/>
  <c r="E1728" i="1"/>
  <c r="F1728" i="1" s="1"/>
  <c r="E1727" i="1"/>
  <c r="F1727" i="1" s="1"/>
  <c r="E1726" i="1"/>
  <c r="F1726" i="1" s="1"/>
  <c r="E1725" i="1"/>
  <c r="F1725" i="1" s="1"/>
  <c r="E1724" i="1"/>
  <c r="F1724" i="1" s="1"/>
  <c r="E1723" i="1"/>
  <c r="F1723" i="1" s="1"/>
  <c r="E1722" i="1"/>
  <c r="F1722" i="1" s="1"/>
  <c r="E1721" i="1"/>
  <c r="F1721" i="1" s="1"/>
  <c r="E1720" i="1"/>
  <c r="F1720" i="1" s="1"/>
  <c r="E1719" i="1"/>
  <c r="F1719" i="1" s="1"/>
  <c r="E1718" i="1"/>
  <c r="F1718" i="1" s="1"/>
  <c r="E1717" i="1"/>
  <c r="F1717" i="1" s="1"/>
  <c r="E1716" i="1"/>
  <c r="F1716" i="1" s="1"/>
  <c r="E1715" i="1"/>
  <c r="F1715" i="1" s="1"/>
  <c r="E1714" i="1"/>
  <c r="F1714" i="1" s="1"/>
  <c r="E1713" i="1"/>
  <c r="F1713" i="1" s="1"/>
  <c r="E1712" i="1"/>
  <c r="F1712" i="1" s="1"/>
  <c r="E1711" i="1"/>
  <c r="F1711" i="1" s="1"/>
  <c r="E1710" i="1"/>
  <c r="F1710" i="1" s="1"/>
  <c r="E1709" i="1"/>
  <c r="F1709" i="1" s="1"/>
  <c r="E1708" i="1"/>
  <c r="F1708" i="1" s="1"/>
  <c r="E1707" i="1"/>
  <c r="F1707" i="1" s="1"/>
  <c r="E1706" i="1"/>
  <c r="F1706" i="1" s="1"/>
  <c r="E1705" i="1"/>
  <c r="F1705" i="1" s="1"/>
  <c r="E1704" i="1"/>
  <c r="F1704" i="1" s="1"/>
  <c r="E1703" i="1"/>
  <c r="F1703" i="1" s="1"/>
  <c r="E1702" i="1"/>
  <c r="F1702" i="1" s="1"/>
  <c r="E1701" i="1"/>
  <c r="F1701" i="1" s="1"/>
  <c r="E1700" i="1"/>
  <c r="F1700" i="1" s="1"/>
  <c r="E1699" i="1"/>
  <c r="F1699" i="1" s="1"/>
  <c r="E1698" i="1"/>
  <c r="F1698" i="1" s="1"/>
  <c r="E1697" i="1"/>
  <c r="F1697" i="1" s="1"/>
  <c r="E1696" i="1"/>
  <c r="F1696" i="1" s="1"/>
  <c r="E1695" i="1"/>
  <c r="F1695" i="1" s="1"/>
  <c r="E1694" i="1"/>
  <c r="F1694" i="1" s="1"/>
  <c r="E1693" i="1"/>
  <c r="F1693" i="1" s="1"/>
  <c r="E1692" i="1"/>
  <c r="F1692" i="1" s="1"/>
  <c r="E1691" i="1"/>
  <c r="F1691" i="1" s="1"/>
  <c r="E1690" i="1"/>
  <c r="F1690" i="1" s="1"/>
  <c r="E1689" i="1"/>
  <c r="F1689" i="1" s="1"/>
  <c r="E1688" i="1"/>
  <c r="F1688" i="1" s="1"/>
  <c r="E1687" i="1"/>
  <c r="F1687" i="1" s="1"/>
  <c r="E1686" i="1"/>
  <c r="F1686" i="1" s="1"/>
  <c r="E1685" i="1"/>
  <c r="F1685" i="1" s="1"/>
  <c r="E1684" i="1"/>
  <c r="F1684" i="1" s="1"/>
  <c r="E1683" i="1"/>
  <c r="F1683" i="1" s="1"/>
  <c r="E1682" i="1"/>
  <c r="F1682" i="1" s="1"/>
  <c r="E1681" i="1"/>
  <c r="F1681" i="1" s="1"/>
  <c r="E1680" i="1"/>
  <c r="F1680" i="1" s="1"/>
  <c r="E1679" i="1"/>
  <c r="F1679" i="1" s="1"/>
  <c r="E1678" i="1"/>
  <c r="F1678" i="1" s="1"/>
  <c r="E1677" i="1"/>
  <c r="F1677" i="1" s="1"/>
  <c r="E1676" i="1"/>
  <c r="F1676" i="1" s="1"/>
  <c r="E1675" i="1"/>
  <c r="F1675" i="1" s="1"/>
  <c r="E1674" i="1"/>
  <c r="F1674" i="1" s="1"/>
  <c r="E1673" i="1"/>
  <c r="F1673" i="1" s="1"/>
  <c r="E1672" i="1"/>
  <c r="F1672" i="1" s="1"/>
  <c r="E1671" i="1"/>
  <c r="F1671" i="1" s="1"/>
  <c r="E1670" i="1"/>
  <c r="F1670" i="1" s="1"/>
  <c r="E1669" i="1"/>
  <c r="F1669" i="1" s="1"/>
  <c r="E1668" i="1"/>
  <c r="F1668" i="1" s="1"/>
  <c r="E1667" i="1"/>
  <c r="F1667" i="1" s="1"/>
  <c r="E1666" i="1"/>
  <c r="F1666" i="1" s="1"/>
  <c r="E1665" i="1"/>
  <c r="F1665" i="1" s="1"/>
  <c r="E1664" i="1"/>
  <c r="F1664" i="1" s="1"/>
  <c r="E1663" i="1"/>
  <c r="F1663" i="1" s="1"/>
  <c r="E1662" i="1"/>
  <c r="F1662" i="1" s="1"/>
  <c r="E1661" i="1"/>
  <c r="F1661" i="1" s="1"/>
  <c r="E1660" i="1"/>
  <c r="F1660" i="1" s="1"/>
  <c r="E1659" i="1"/>
  <c r="F1659" i="1" s="1"/>
  <c r="E1658" i="1"/>
  <c r="F1658" i="1" s="1"/>
  <c r="E1657" i="1"/>
  <c r="F1657" i="1" s="1"/>
  <c r="E1656" i="1"/>
  <c r="F1656" i="1" s="1"/>
  <c r="E1655" i="1"/>
  <c r="F1655" i="1" s="1"/>
  <c r="E1654" i="1"/>
  <c r="F1654" i="1" s="1"/>
  <c r="E1653" i="1"/>
  <c r="F1653" i="1" s="1"/>
  <c r="E1652" i="1"/>
  <c r="F1652" i="1" s="1"/>
  <c r="E1651" i="1"/>
  <c r="F1651" i="1" s="1"/>
  <c r="E1650" i="1"/>
  <c r="F1650" i="1" s="1"/>
  <c r="E1649" i="1"/>
  <c r="F1649" i="1" s="1"/>
  <c r="E1648" i="1"/>
  <c r="F1648" i="1" s="1"/>
  <c r="E1647" i="1"/>
  <c r="F1647" i="1" s="1"/>
  <c r="E1646" i="1"/>
  <c r="F1646" i="1" s="1"/>
  <c r="E1645" i="1"/>
  <c r="F1645" i="1" s="1"/>
  <c r="E1644" i="1"/>
  <c r="F1644" i="1" s="1"/>
  <c r="E1643" i="1"/>
  <c r="F1643" i="1" s="1"/>
  <c r="E1642" i="1"/>
  <c r="F1642" i="1" s="1"/>
  <c r="E1641" i="1"/>
  <c r="F1641" i="1" s="1"/>
  <c r="E1640" i="1"/>
  <c r="F1640" i="1" s="1"/>
  <c r="E1639" i="1"/>
  <c r="F1639" i="1" s="1"/>
  <c r="E1638" i="1"/>
  <c r="F1638" i="1" s="1"/>
  <c r="E1637" i="1"/>
  <c r="F1637" i="1" s="1"/>
  <c r="E1636" i="1"/>
  <c r="F1636" i="1" s="1"/>
  <c r="E1635" i="1"/>
  <c r="F1635" i="1" s="1"/>
  <c r="E1634" i="1"/>
  <c r="F1634" i="1" s="1"/>
  <c r="E1633" i="1"/>
  <c r="F1633" i="1" s="1"/>
  <c r="E1632" i="1"/>
  <c r="F1632" i="1" s="1"/>
  <c r="E1631" i="1"/>
  <c r="F1631" i="1" s="1"/>
  <c r="E1630" i="1"/>
  <c r="F1630" i="1" s="1"/>
  <c r="E1629" i="1"/>
  <c r="F1629" i="1" s="1"/>
  <c r="E1628" i="1"/>
  <c r="F1628" i="1" s="1"/>
  <c r="E1627" i="1"/>
  <c r="F1627" i="1" s="1"/>
  <c r="E1626" i="1"/>
  <c r="F1626" i="1" s="1"/>
  <c r="E1625" i="1"/>
  <c r="F1625" i="1" s="1"/>
  <c r="E1624" i="1"/>
  <c r="F1624" i="1" s="1"/>
  <c r="E1623" i="1"/>
  <c r="F1623" i="1" s="1"/>
  <c r="E1622" i="1"/>
  <c r="F1622" i="1" s="1"/>
  <c r="E1621" i="1"/>
  <c r="F1621" i="1" s="1"/>
  <c r="E1620" i="1"/>
  <c r="F1620" i="1" s="1"/>
  <c r="E1619" i="1"/>
  <c r="F1619" i="1" s="1"/>
  <c r="E1618" i="1"/>
  <c r="F1618" i="1" s="1"/>
  <c r="E1617" i="1"/>
  <c r="F1617" i="1" s="1"/>
  <c r="E1616" i="1"/>
  <c r="F1616" i="1" s="1"/>
  <c r="E1615" i="1"/>
  <c r="F1615" i="1" s="1"/>
  <c r="E1614" i="1"/>
  <c r="F1614" i="1" s="1"/>
  <c r="E1613" i="1"/>
  <c r="F1613" i="1" s="1"/>
  <c r="E1612" i="1"/>
  <c r="F1612" i="1" s="1"/>
  <c r="E1611" i="1"/>
  <c r="F1611" i="1" s="1"/>
  <c r="E1610" i="1"/>
  <c r="F1610" i="1" s="1"/>
  <c r="E1609" i="1"/>
  <c r="F1609" i="1" s="1"/>
  <c r="E1608" i="1"/>
  <c r="F1608" i="1" s="1"/>
  <c r="E1607" i="1"/>
  <c r="F1607" i="1" s="1"/>
  <c r="E1606" i="1"/>
  <c r="F1606" i="1" s="1"/>
  <c r="E1605" i="1"/>
  <c r="F1605" i="1" s="1"/>
  <c r="E1604" i="1"/>
  <c r="F1604" i="1" s="1"/>
  <c r="E1603" i="1"/>
  <c r="F1603" i="1" s="1"/>
  <c r="E1602" i="1"/>
  <c r="F1602" i="1" s="1"/>
  <c r="E1601" i="1"/>
  <c r="F1601" i="1" s="1"/>
  <c r="E1600" i="1"/>
  <c r="F1600" i="1" s="1"/>
  <c r="E1599" i="1"/>
  <c r="F1599" i="1" s="1"/>
  <c r="E1598" i="1"/>
  <c r="F1598" i="1" s="1"/>
  <c r="E1597" i="1"/>
  <c r="F1597" i="1" s="1"/>
  <c r="E1596" i="1"/>
  <c r="F1596" i="1" s="1"/>
  <c r="E1595" i="1"/>
  <c r="F1595" i="1" s="1"/>
  <c r="E1594" i="1"/>
  <c r="F1594" i="1" s="1"/>
  <c r="E1593" i="1"/>
  <c r="F1593" i="1" s="1"/>
  <c r="E1592" i="1"/>
  <c r="F1592" i="1" s="1"/>
  <c r="E1591" i="1"/>
  <c r="F1591" i="1" s="1"/>
  <c r="E1590" i="1"/>
  <c r="F1590" i="1" s="1"/>
  <c r="E1589" i="1"/>
  <c r="F1589" i="1" s="1"/>
  <c r="E1588" i="1"/>
  <c r="F1588" i="1" s="1"/>
  <c r="E1587" i="1"/>
  <c r="F1587" i="1" s="1"/>
  <c r="E1586" i="1"/>
  <c r="F1586" i="1" s="1"/>
  <c r="E1585" i="1"/>
  <c r="F1585" i="1" s="1"/>
  <c r="E1584" i="1"/>
  <c r="F1584" i="1" s="1"/>
  <c r="E1583" i="1"/>
  <c r="F1583" i="1" s="1"/>
  <c r="E1582" i="1"/>
  <c r="F1582" i="1" s="1"/>
  <c r="E1581" i="1"/>
  <c r="F1581" i="1" s="1"/>
  <c r="E1580" i="1"/>
  <c r="F1580" i="1" s="1"/>
  <c r="E1579" i="1"/>
  <c r="F1579" i="1" s="1"/>
  <c r="E1578" i="1"/>
  <c r="F1578" i="1" s="1"/>
  <c r="E1577" i="1"/>
  <c r="F1577" i="1" s="1"/>
  <c r="E1576" i="1"/>
  <c r="F1576" i="1" s="1"/>
  <c r="E1575" i="1"/>
  <c r="F1575" i="1" s="1"/>
  <c r="E1574" i="1"/>
  <c r="F1574" i="1" s="1"/>
  <c r="E1573" i="1"/>
  <c r="F1573" i="1" s="1"/>
  <c r="E1572" i="1"/>
  <c r="F1572" i="1" s="1"/>
  <c r="E1571" i="1"/>
  <c r="F1571" i="1" s="1"/>
  <c r="E1570" i="1"/>
  <c r="F1570" i="1" s="1"/>
  <c r="E1569" i="1"/>
  <c r="F1569" i="1" s="1"/>
  <c r="E1568" i="1"/>
  <c r="F1568" i="1" s="1"/>
  <c r="E1567" i="1"/>
  <c r="F1567" i="1" s="1"/>
  <c r="E1566" i="1"/>
  <c r="F1566" i="1" s="1"/>
  <c r="E1565" i="1"/>
  <c r="F1565" i="1" s="1"/>
  <c r="E1564" i="1"/>
  <c r="F1564" i="1" s="1"/>
  <c r="E1563" i="1"/>
  <c r="F1563" i="1" s="1"/>
  <c r="E1562" i="1"/>
  <c r="F1562" i="1" s="1"/>
  <c r="E1561" i="1"/>
  <c r="F1561" i="1" s="1"/>
  <c r="E1560" i="1"/>
  <c r="F1560" i="1" s="1"/>
  <c r="E1559" i="1"/>
  <c r="F1559" i="1" s="1"/>
  <c r="E1558" i="1"/>
  <c r="F1558" i="1" s="1"/>
  <c r="E1557" i="1"/>
  <c r="F1557" i="1" s="1"/>
  <c r="E1556" i="1"/>
  <c r="F1556" i="1" s="1"/>
  <c r="E1555" i="1"/>
  <c r="F1555" i="1" s="1"/>
  <c r="E1554" i="1"/>
  <c r="F1554" i="1" s="1"/>
  <c r="E1553" i="1"/>
  <c r="F1553" i="1" s="1"/>
  <c r="E1552" i="1"/>
  <c r="F1552" i="1" s="1"/>
  <c r="E1551" i="1"/>
  <c r="F1551" i="1" s="1"/>
  <c r="E1550" i="1"/>
  <c r="F1550" i="1" s="1"/>
  <c r="E1549" i="1"/>
  <c r="F1549" i="1" s="1"/>
  <c r="E1548" i="1"/>
  <c r="F1548" i="1" s="1"/>
  <c r="E1547" i="1"/>
  <c r="F1547" i="1" s="1"/>
  <c r="E1546" i="1"/>
  <c r="F1546" i="1" s="1"/>
  <c r="E1545" i="1"/>
  <c r="F1545" i="1" s="1"/>
  <c r="E1544" i="1"/>
  <c r="F1544" i="1" s="1"/>
  <c r="E1543" i="1"/>
  <c r="F1543" i="1" s="1"/>
  <c r="E1542" i="1"/>
  <c r="F1542" i="1" s="1"/>
  <c r="E1541" i="1"/>
  <c r="F1541" i="1" s="1"/>
  <c r="E1540" i="1"/>
  <c r="F1540" i="1" s="1"/>
  <c r="E1539" i="1"/>
  <c r="F1539" i="1" s="1"/>
  <c r="E1538" i="1"/>
  <c r="F1538" i="1" s="1"/>
  <c r="E1537" i="1"/>
  <c r="F1537" i="1" s="1"/>
  <c r="E1536" i="1"/>
  <c r="F1536" i="1" s="1"/>
  <c r="E1535" i="1"/>
  <c r="F1535" i="1" s="1"/>
  <c r="E1534" i="1"/>
  <c r="F1534" i="1" s="1"/>
  <c r="E1533" i="1"/>
  <c r="F1533" i="1" s="1"/>
  <c r="E1532" i="1"/>
  <c r="F1532" i="1" s="1"/>
  <c r="E1531" i="1"/>
  <c r="F1531" i="1" s="1"/>
  <c r="E1530" i="1"/>
  <c r="F1530" i="1" s="1"/>
  <c r="E1529" i="1"/>
  <c r="F1529" i="1" s="1"/>
  <c r="E1528" i="1"/>
  <c r="F1528" i="1" s="1"/>
  <c r="E1527" i="1"/>
  <c r="F1527" i="1" s="1"/>
  <c r="E1526" i="1"/>
  <c r="F1526" i="1" s="1"/>
  <c r="E1525" i="1"/>
  <c r="F1525" i="1" s="1"/>
  <c r="E1524" i="1"/>
  <c r="F1524" i="1" s="1"/>
  <c r="E1523" i="1"/>
  <c r="F1523" i="1" s="1"/>
  <c r="E1522" i="1"/>
  <c r="F1522" i="1" s="1"/>
  <c r="E1521" i="1"/>
  <c r="F1521" i="1" s="1"/>
  <c r="E1520" i="1"/>
  <c r="F1520" i="1" s="1"/>
  <c r="E1519" i="1"/>
  <c r="F1519" i="1" s="1"/>
  <c r="E1518" i="1"/>
  <c r="F1518" i="1" s="1"/>
  <c r="E1517" i="1"/>
  <c r="F1517" i="1" s="1"/>
  <c r="E1516" i="1"/>
  <c r="F1516" i="1" s="1"/>
  <c r="E1515" i="1"/>
  <c r="F1515" i="1" s="1"/>
  <c r="E1514" i="1"/>
  <c r="F1514" i="1" s="1"/>
  <c r="E1513" i="1"/>
  <c r="F1513" i="1" s="1"/>
  <c r="E1512" i="1"/>
  <c r="F1512" i="1" s="1"/>
  <c r="E1511" i="1"/>
  <c r="F1511" i="1" s="1"/>
  <c r="E1510" i="1"/>
  <c r="F1510" i="1" s="1"/>
  <c r="E1509" i="1"/>
  <c r="F1509" i="1" s="1"/>
  <c r="E1508" i="1"/>
  <c r="F1508" i="1" s="1"/>
  <c r="E1507" i="1"/>
  <c r="F1507" i="1" s="1"/>
  <c r="E1506" i="1"/>
  <c r="F1506" i="1" s="1"/>
  <c r="E1505" i="1"/>
  <c r="F1505" i="1" s="1"/>
  <c r="E1504" i="1"/>
  <c r="F1504" i="1" s="1"/>
  <c r="E1503" i="1"/>
  <c r="F1503" i="1" s="1"/>
  <c r="E1502" i="1"/>
  <c r="F1502" i="1" s="1"/>
  <c r="E1501" i="1"/>
  <c r="F1501" i="1" s="1"/>
  <c r="E1500" i="1"/>
  <c r="F1500" i="1" s="1"/>
  <c r="E1499" i="1"/>
  <c r="F1499" i="1" s="1"/>
  <c r="E1498" i="1"/>
  <c r="F1498" i="1" s="1"/>
  <c r="E1497" i="1"/>
  <c r="F1497" i="1" s="1"/>
  <c r="E1496" i="1"/>
  <c r="F1496" i="1" s="1"/>
  <c r="E1495" i="1"/>
  <c r="F1495" i="1" s="1"/>
  <c r="E1494" i="1"/>
  <c r="F1494" i="1" s="1"/>
  <c r="E1493" i="1"/>
  <c r="F1493" i="1" s="1"/>
  <c r="E1492" i="1"/>
  <c r="F1492" i="1" s="1"/>
  <c r="E1491" i="1"/>
  <c r="F1491" i="1" s="1"/>
  <c r="E1490" i="1"/>
  <c r="F1490" i="1" s="1"/>
  <c r="E1489" i="1"/>
  <c r="F1489" i="1" s="1"/>
  <c r="E1488" i="1"/>
  <c r="F1488" i="1" s="1"/>
  <c r="E1487" i="1"/>
  <c r="F1487" i="1" s="1"/>
  <c r="E1486" i="1"/>
  <c r="F1486" i="1" s="1"/>
  <c r="E1485" i="1"/>
  <c r="F1485" i="1" s="1"/>
  <c r="E1484" i="1"/>
  <c r="F1484" i="1" s="1"/>
  <c r="E1483" i="1"/>
  <c r="F1483" i="1" s="1"/>
  <c r="E1482" i="1"/>
  <c r="F1482" i="1" s="1"/>
  <c r="E1481" i="1"/>
  <c r="F1481" i="1" s="1"/>
  <c r="E1480" i="1"/>
  <c r="F1480" i="1" s="1"/>
  <c r="E1479" i="1"/>
  <c r="F1479" i="1" s="1"/>
  <c r="E1478" i="1"/>
  <c r="F1478" i="1" s="1"/>
  <c r="E1477" i="1"/>
  <c r="F1477" i="1" s="1"/>
  <c r="E1476" i="1"/>
  <c r="F1476" i="1" s="1"/>
  <c r="E1475" i="1"/>
  <c r="F1475" i="1" s="1"/>
  <c r="E1474" i="1"/>
  <c r="F1474" i="1" s="1"/>
  <c r="E1473" i="1"/>
  <c r="F1473" i="1" s="1"/>
  <c r="E1472" i="1"/>
  <c r="F1472" i="1" s="1"/>
  <c r="E1471" i="1"/>
  <c r="F1471" i="1" s="1"/>
  <c r="E1470" i="1"/>
  <c r="F1470" i="1" s="1"/>
  <c r="E1469" i="1"/>
  <c r="F1469" i="1" s="1"/>
  <c r="E1468" i="1"/>
  <c r="F1468" i="1" s="1"/>
  <c r="E1467" i="1"/>
  <c r="F1467" i="1" s="1"/>
  <c r="E1466" i="1"/>
  <c r="F1466" i="1" s="1"/>
  <c r="E1465" i="1"/>
  <c r="F1465" i="1" s="1"/>
  <c r="E1464" i="1"/>
  <c r="F1464" i="1" s="1"/>
  <c r="E1463" i="1"/>
  <c r="F1463" i="1" s="1"/>
  <c r="E1462" i="1"/>
  <c r="F1462" i="1" s="1"/>
  <c r="E1461" i="1"/>
  <c r="F1461" i="1" s="1"/>
  <c r="E1460" i="1"/>
  <c r="F1460" i="1" s="1"/>
  <c r="E1459" i="1"/>
  <c r="F1459" i="1" s="1"/>
  <c r="E1458" i="1"/>
  <c r="F1458" i="1" s="1"/>
  <c r="E1457" i="1"/>
  <c r="F1457" i="1" s="1"/>
  <c r="E1456" i="1"/>
  <c r="F1456" i="1" s="1"/>
  <c r="E1455" i="1"/>
  <c r="F1455" i="1" s="1"/>
  <c r="E1454" i="1"/>
  <c r="F1454" i="1" s="1"/>
  <c r="E1453" i="1"/>
  <c r="F1453" i="1" s="1"/>
  <c r="E1452" i="1"/>
  <c r="F1452" i="1" s="1"/>
  <c r="E1451" i="1"/>
  <c r="F1451" i="1" s="1"/>
  <c r="E1450" i="1"/>
  <c r="F1450" i="1" s="1"/>
  <c r="E1449" i="1"/>
  <c r="F1449" i="1" s="1"/>
  <c r="E1448" i="1"/>
  <c r="F1448" i="1" s="1"/>
  <c r="E1447" i="1"/>
  <c r="F1447" i="1" s="1"/>
  <c r="E1446" i="1"/>
  <c r="F1446" i="1" s="1"/>
  <c r="E1445" i="1"/>
  <c r="F1445" i="1" s="1"/>
  <c r="E1444" i="1"/>
  <c r="F1444" i="1" s="1"/>
  <c r="E1443" i="1"/>
  <c r="F1443" i="1" s="1"/>
  <c r="E1442" i="1"/>
  <c r="F1442" i="1" s="1"/>
  <c r="E1441" i="1"/>
  <c r="F1441" i="1" s="1"/>
  <c r="E1440" i="1"/>
  <c r="F1440" i="1" s="1"/>
  <c r="E1439" i="1"/>
  <c r="F1439" i="1" s="1"/>
  <c r="E1438" i="1"/>
  <c r="F1438" i="1" s="1"/>
  <c r="E1437" i="1"/>
  <c r="F1437" i="1" s="1"/>
  <c r="E1436" i="1"/>
  <c r="F1436" i="1" s="1"/>
  <c r="E1435" i="1"/>
  <c r="F1435" i="1" s="1"/>
  <c r="E1434" i="1"/>
  <c r="F1434" i="1" s="1"/>
  <c r="E1433" i="1"/>
  <c r="F1433" i="1" s="1"/>
  <c r="E1432" i="1"/>
  <c r="F1432" i="1" s="1"/>
  <c r="E1431" i="1"/>
  <c r="F1431" i="1" s="1"/>
  <c r="E1430" i="1"/>
  <c r="F1430" i="1" s="1"/>
  <c r="E1429" i="1"/>
  <c r="F1429" i="1" s="1"/>
  <c r="E1428" i="1"/>
  <c r="F1428" i="1" s="1"/>
  <c r="E1427" i="1"/>
  <c r="F1427" i="1" s="1"/>
  <c r="E1426" i="1"/>
  <c r="F1426" i="1" s="1"/>
  <c r="E1425" i="1"/>
  <c r="F1425" i="1" s="1"/>
  <c r="E1424" i="1"/>
  <c r="F1424" i="1" s="1"/>
  <c r="E1423" i="1"/>
  <c r="F1423" i="1" s="1"/>
  <c r="E1422" i="1"/>
  <c r="F1422" i="1" s="1"/>
  <c r="E1421" i="1"/>
  <c r="F1421" i="1" s="1"/>
  <c r="E1420" i="1"/>
  <c r="F1420" i="1" s="1"/>
  <c r="E1419" i="1"/>
  <c r="F1419" i="1" s="1"/>
  <c r="E1418" i="1"/>
  <c r="F1418" i="1" s="1"/>
  <c r="E1417" i="1"/>
  <c r="F1417" i="1" s="1"/>
  <c r="E1416" i="1"/>
  <c r="F1416" i="1" s="1"/>
  <c r="E1415" i="1"/>
  <c r="F1415" i="1" s="1"/>
  <c r="E1414" i="1"/>
  <c r="F1414" i="1" s="1"/>
  <c r="E1413" i="1"/>
  <c r="F1413" i="1" s="1"/>
  <c r="E1412" i="1"/>
  <c r="F1412" i="1" s="1"/>
  <c r="E1411" i="1"/>
  <c r="F1411" i="1" s="1"/>
  <c r="E1410" i="1"/>
  <c r="F1410" i="1" s="1"/>
  <c r="E1409" i="1"/>
  <c r="F1409" i="1" s="1"/>
  <c r="E1408" i="1"/>
  <c r="F1408" i="1" s="1"/>
  <c r="E1407" i="1"/>
  <c r="F1407" i="1" s="1"/>
  <c r="E1406" i="1"/>
  <c r="F1406" i="1" s="1"/>
  <c r="E1405" i="1"/>
  <c r="F1405" i="1" s="1"/>
  <c r="E1404" i="1"/>
  <c r="F1404" i="1" s="1"/>
  <c r="E1403" i="1"/>
  <c r="F1403" i="1" s="1"/>
  <c r="E1402" i="1"/>
  <c r="F1402" i="1" s="1"/>
  <c r="E1401" i="1"/>
  <c r="F1401" i="1" s="1"/>
  <c r="E1400" i="1"/>
  <c r="F1400" i="1" s="1"/>
  <c r="E1399" i="1"/>
  <c r="F1399" i="1" s="1"/>
  <c r="E1398" i="1"/>
  <c r="F1398" i="1" s="1"/>
  <c r="E1397" i="1"/>
  <c r="F1397" i="1" s="1"/>
  <c r="E1396" i="1"/>
  <c r="F1396" i="1" s="1"/>
  <c r="E1395" i="1"/>
  <c r="F1395" i="1" s="1"/>
  <c r="E1394" i="1"/>
  <c r="F1394" i="1" s="1"/>
  <c r="E1393" i="1"/>
  <c r="F1393" i="1" s="1"/>
  <c r="E1392" i="1"/>
  <c r="F1392" i="1" s="1"/>
  <c r="E1391" i="1"/>
  <c r="F1391" i="1" s="1"/>
  <c r="E1390" i="1"/>
  <c r="F1390" i="1" s="1"/>
  <c r="E1389" i="1"/>
  <c r="F1389" i="1" s="1"/>
  <c r="E1388" i="1"/>
  <c r="F1388" i="1" s="1"/>
  <c r="E1387" i="1"/>
  <c r="F1387" i="1" s="1"/>
  <c r="E1386" i="1"/>
  <c r="F1386" i="1" s="1"/>
  <c r="E1385" i="1"/>
  <c r="F1385" i="1" s="1"/>
  <c r="E1384" i="1"/>
  <c r="F1384" i="1" s="1"/>
  <c r="E1383" i="1"/>
  <c r="F1383" i="1" s="1"/>
  <c r="E1382" i="1"/>
  <c r="F1382" i="1" s="1"/>
  <c r="E1381" i="1"/>
  <c r="F1381" i="1" s="1"/>
  <c r="E1380" i="1"/>
  <c r="F1380" i="1" s="1"/>
  <c r="E1379" i="1"/>
  <c r="F1379" i="1" s="1"/>
  <c r="E1378" i="1"/>
  <c r="F1378" i="1" s="1"/>
  <c r="E1377" i="1"/>
  <c r="F1377" i="1" s="1"/>
  <c r="E1376" i="1"/>
  <c r="F1376" i="1" s="1"/>
  <c r="E1375" i="1"/>
  <c r="F1375" i="1" s="1"/>
  <c r="E1374" i="1"/>
  <c r="F1374" i="1" s="1"/>
  <c r="E1373" i="1"/>
  <c r="F1373" i="1" s="1"/>
  <c r="E1372" i="1"/>
  <c r="F1372" i="1" s="1"/>
  <c r="E1371" i="1"/>
  <c r="F1371" i="1" s="1"/>
  <c r="E1370" i="1"/>
  <c r="F1370" i="1" s="1"/>
  <c r="E1369" i="1"/>
  <c r="F1369" i="1" s="1"/>
  <c r="E1368" i="1"/>
  <c r="F1368" i="1" s="1"/>
  <c r="E1367" i="1"/>
  <c r="F1367" i="1" s="1"/>
  <c r="E1366" i="1"/>
  <c r="F1366" i="1" s="1"/>
  <c r="E1365" i="1"/>
  <c r="F1365" i="1" s="1"/>
  <c r="E1364" i="1"/>
  <c r="F1364" i="1" s="1"/>
  <c r="E1363" i="1"/>
  <c r="F1363" i="1" s="1"/>
  <c r="E1362" i="1"/>
  <c r="F1362" i="1" s="1"/>
  <c r="E1361" i="1"/>
  <c r="F1361" i="1" s="1"/>
  <c r="E1360" i="1"/>
  <c r="F1360" i="1" s="1"/>
  <c r="E1359" i="1"/>
  <c r="F1359" i="1" s="1"/>
  <c r="E1358" i="1"/>
  <c r="F1358" i="1" s="1"/>
  <c r="E1357" i="1"/>
  <c r="F1357" i="1" s="1"/>
  <c r="E1356" i="1"/>
  <c r="F1356" i="1" s="1"/>
  <c r="E1355" i="1"/>
  <c r="F1355" i="1" s="1"/>
  <c r="E1354" i="1"/>
  <c r="F1354" i="1" s="1"/>
  <c r="E1353" i="1"/>
  <c r="F1353" i="1" s="1"/>
  <c r="E1352" i="1"/>
  <c r="F1352" i="1" s="1"/>
  <c r="E1351" i="1"/>
  <c r="F1351" i="1" s="1"/>
  <c r="E1350" i="1"/>
  <c r="F1350" i="1" s="1"/>
  <c r="E1349" i="1"/>
  <c r="F1349" i="1" s="1"/>
  <c r="E1348" i="1"/>
  <c r="F1348" i="1" s="1"/>
  <c r="E1347" i="1"/>
  <c r="F1347" i="1" s="1"/>
  <c r="E1346" i="1"/>
  <c r="F1346" i="1" s="1"/>
  <c r="E1345" i="1"/>
  <c r="F1345" i="1" s="1"/>
  <c r="E1344" i="1"/>
  <c r="F1344" i="1" s="1"/>
  <c r="E1343" i="1"/>
  <c r="F1343" i="1" s="1"/>
  <c r="E1342" i="1"/>
  <c r="F1342" i="1" s="1"/>
  <c r="E1341" i="1"/>
  <c r="F1341" i="1" s="1"/>
  <c r="E1340" i="1"/>
  <c r="F1340" i="1" s="1"/>
  <c r="E1339" i="1"/>
  <c r="F1339" i="1" s="1"/>
  <c r="E1338" i="1"/>
  <c r="F1338" i="1" s="1"/>
  <c r="E1337" i="1"/>
  <c r="F1337" i="1" s="1"/>
  <c r="E1336" i="1"/>
  <c r="F1336" i="1" s="1"/>
  <c r="E1335" i="1"/>
  <c r="F1335" i="1" s="1"/>
  <c r="E1334" i="1"/>
  <c r="F1334" i="1" s="1"/>
  <c r="E1333" i="1"/>
  <c r="F1333" i="1" s="1"/>
  <c r="E1332" i="1"/>
  <c r="F1332" i="1" s="1"/>
  <c r="E1331" i="1"/>
  <c r="F1331" i="1" s="1"/>
  <c r="E1330" i="1"/>
  <c r="F1330" i="1" s="1"/>
  <c r="E1329" i="1"/>
  <c r="F1329" i="1" s="1"/>
  <c r="E1328" i="1"/>
  <c r="F1328" i="1" s="1"/>
  <c r="E1327" i="1"/>
  <c r="F1327" i="1" s="1"/>
  <c r="E1326" i="1"/>
  <c r="F1326" i="1" s="1"/>
  <c r="E1325" i="1"/>
  <c r="F1325" i="1" s="1"/>
  <c r="E1324" i="1"/>
  <c r="F1324" i="1" s="1"/>
  <c r="E1323" i="1"/>
  <c r="F1323" i="1" s="1"/>
  <c r="E1322" i="1"/>
  <c r="F1322" i="1" s="1"/>
  <c r="E1321" i="1"/>
  <c r="F1321" i="1" s="1"/>
  <c r="E1320" i="1"/>
  <c r="F1320" i="1" s="1"/>
  <c r="E1319" i="1"/>
  <c r="F1319" i="1" s="1"/>
  <c r="E1318" i="1"/>
  <c r="F1318" i="1" s="1"/>
  <c r="E1317" i="1"/>
  <c r="F1317" i="1" s="1"/>
  <c r="E1316" i="1"/>
  <c r="F1316" i="1" s="1"/>
  <c r="E1315" i="1"/>
  <c r="F1315" i="1" s="1"/>
  <c r="E1314" i="1"/>
  <c r="F1314" i="1" s="1"/>
  <c r="E1313" i="1"/>
  <c r="F1313" i="1" s="1"/>
  <c r="E1312" i="1"/>
  <c r="F1312" i="1" s="1"/>
  <c r="E1311" i="1"/>
  <c r="F1311" i="1" s="1"/>
  <c r="E1310" i="1"/>
  <c r="F1310" i="1" s="1"/>
  <c r="E1309" i="1"/>
  <c r="F1309" i="1" s="1"/>
  <c r="E1308" i="1"/>
  <c r="F1308" i="1" s="1"/>
  <c r="E1307" i="1"/>
  <c r="F1307" i="1" s="1"/>
  <c r="E1306" i="1"/>
  <c r="F1306" i="1" s="1"/>
  <c r="E1305" i="1"/>
  <c r="F1305" i="1" s="1"/>
  <c r="E1304" i="1"/>
  <c r="F1304" i="1" s="1"/>
  <c r="E1303" i="1"/>
  <c r="F1303" i="1" s="1"/>
  <c r="E1302" i="1"/>
  <c r="F1302" i="1" s="1"/>
  <c r="E1301" i="1"/>
  <c r="F1301" i="1" s="1"/>
  <c r="E1300" i="1"/>
  <c r="F1300" i="1" s="1"/>
  <c r="E1299" i="1"/>
  <c r="F1299" i="1" s="1"/>
  <c r="E1298" i="1"/>
  <c r="F1298" i="1" s="1"/>
  <c r="E1297" i="1"/>
  <c r="F1297" i="1" s="1"/>
  <c r="E1296" i="1"/>
  <c r="F1296" i="1" s="1"/>
  <c r="E1295" i="1"/>
  <c r="F1295" i="1" s="1"/>
  <c r="E1294" i="1"/>
  <c r="F1294" i="1" s="1"/>
  <c r="E1293" i="1"/>
  <c r="F1293" i="1" s="1"/>
  <c r="E1292" i="1"/>
  <c r="F1292" i="1" s="1"/>
  <c r="E1291" i="1"/>
  <c r="F1291" i="1" s="1"/>
  <c r="E1290" i="1"/>
  <c r="F1290" i="1" s="1"/>
  <c r="E1289" i="1"/>
  <c r="F1289" i="1" s="1"/>
  <c r="E1288" i="1"/>
  <c r="F1288" i="1" s="1"/>
  <c r="E1287" i="1"/>
  <c r="F1287" i="1" s="1"/>
  <c r="E1286" i="1"/>
  <c r="F1286" i="1" s="1"/>
  <c r="E1285" i="1"/>
  <c r="F1285" i="1" s="1"/>
  <c r="E1284" i="1"/>
  <c r="F1284" i="1" s="1"/>
  <c r="E1283" i="1"/>
  <c r="F1283" i="1" s="1"/>
  <c r="E1282" i="1"/>
  <c r="F1282" i="1" s="1"/>
  <c r="E1281" i="1"/>
  <c r="F1281" i="1" s="1"/>
  <c r="E1280" i="1"/>
  <c r="F1280" i="1" s="1"/>
  <c r="E1279" i="1"/>
  <c r="F1279" i="1" s="1"/>
  <c r="E1278" i="1"/>
  <c r="F1278" i="1" s="1"/>
  <c r="E1277" i="1"/>
  <c r="F1277" i="1" s="1"/>
  <c r="E1276" i="1"/>
  <c r="F1276" i="1" s="1"/>
  <c r="E1275" i="1"/>
  <c r="F1275" i="1" s="1"/>
  <c r="E1274" i="1"/>
  <c r="F1274" i="1" s="1"/>
  <c r="E1273" i="1"/>
  <c r="F1273" i="1" s="1"/>
  <c r="E1272" i="1"/>
  <c r="F1272" i="1" s="1"/>
  <c r="E1271" i="1"/>
  <c r="F1271" i="1" s="1"/>
  <c r="E1270" i="1"/>
  <c r="F1270" i="1" s="1"/>
  <c r="E1269" i="1"/>
  <c r="F1269" i="1" s="1"/>
  <c r="E1268" i="1"/>
  <c r="F1268" i="1" s="1"/>
  <c r="E1267" i="1"/>
  <c r="F1267" i="1" s="1"/>
  <c r="E1266" i="1"/>
  <c r="F1266" i="1" s="1"/>
  <c r="E1265" i="1"/>
  <c r="F1265" i="1" s="1"/>
  <c r="E1264" i="1"/>
  <c r="F1264" i="1" s="1"/>
  <c r="E1263" i="1"/>
  <c r="F1263" i="1" s="1"/>
  <c r="E1262" i="1"/>
  <c r="F1262" i="1" s="1"/>
  <c r="E1261" i="1"/>
  <c r="F1261" i="1" s="1"/>
  <c r="E1260" i="1"/>
  <c r="F1260" i="1" s="1"/>
  <c r="E1259" i="1"/>
  <c r="F1259" i="1" s="1"/>
  <c r="E1258" i="1"/>
  <c r="F1258" i="1" s="1"/>
  <c r="E1257" i="1"/>
  <c r="F1257" i="1" s="1"/>
  <c r="E1256" i="1"/>
  <c r="F1256" i="1" s="1"/>
  <c r="E1255" i="1"/>
  <c r="F1255" i="1" s="1"/>
  <c r="E1254" i="1"/>
  <c r="F1254" i="1" s="1"/>
  <c r="E1253" i="1"/>
  <c r="F1253" i="1" s="1"/>
  <c r="E1252" i="1"/>
  <c r="F1252" i="1" s="1"/>
  <c r="E1251" i="1"/>
  <c r="F1251" i="1" s="1"/>
  <c r="E1250" i="1"/>
  <c r="F1250" i="1" s="1"/>
  <c r="E1249" i="1"/>
  <c r="F1249" i="1" s="1"/>
  <c r="E1248" i="1"/>
  <c r="F1248" i="1" s="1"/>
  <c r="E1247" i="1"/>
  <c r="F1247" i="1" s="1"/>
  <c r="E1246" i="1"/>
  <c r="F1246" i="1" s="1"/>
  <c r="E1245" i="1"/>
  <c r="F1245" i="1" s="1"/>
  <c r="E1244" i="1"/>
  <c r="F1244" i="1" s="1"/>
  <c r="E1243" i="1"/>
  <c r="F1243" i="1" s="1"/>
  <c r="E1242" i="1"/>
  <c r="F1242" i="1" s="1"/>
  <c r="E1241" i="1"/>
  <c r="F1241" i="1" s="1"/>
  <c r="E1240" i="1"/>
  <c r="F1240" i="1" s="1"/>
  <c r="E1239" i="1"/>
  <c r="F1239" i="1" s="1"/>
  <c r="E1238" i="1"/>
  <c r="F1238" i="1" s="1"/>
  <c r="E1237" i="1"/>
  <c r="F1237" i="1" s="1"/>
  <c r="E1236" i="1"/>
  <c r="F1236" i="1" s="1"/>
  <c r="E1235" i="1"/>
  <c r="F1235" i="1" s="1"/>
  <c r="E1234" i="1"/>
  <c r="F1234" i="1" s="1"/>
  <c r="E1233" i="1"/>
  <c r="F1233" i="1" s="1"/>
  <c r="E1232" i="1"/>
  <c r="F1232" i="1" s="1"/>
  <c r="E1231" i="1"/>
  <c r="F1231" i="1" s="1"/>
  <c r="E1230" i="1"/>
  <c r="F1230" i="1" s="1"/>
  <c r="E1229" i="1"/>
  <c r="F1229" i="1" s="1"/>
  <c r="E1228" i="1"/>
  <c r="F1228" i="1" s="1"/>
  <c r="E1227" i="1"/>
  <c r="F1227" i="1" s="1"/>
  <c r="E1226" i="1"/>
  <c r="F1226" i="1" s="1"/>
  <c r="E1225" i="1"/>
  <c r="F1225" i="1" s="1"/>
  <c r="E1224" i="1"/>
  <c r="F1224" i="1" s="1"/>
  <c r="E1223" i="1"/>
  <c r="F1223" i="1" s="1"/>
  <c r="E1222" i="1"/>
  <c r="F1222" i="1" s="1"/>
  <c r="E1221" i="1"/>
  <c r="F1221" i="1" s="1"/>
  <c r="E1220" i="1"/>
  <c r="F1220" i="1" s="1"/>
  <c r="E1219" i="1"/>
  <c r="F1219" i="1" s="1"/>
  <c r="E1218" i="1"/>
  <c r="F1218" i="1" s="1"/>
  <c r="E1217" i="1"/>
  <c r="F1217" i="1" s="1"/>
  <c r="E1216" i="1"/>
  <c r="F1216" i="1" s="1"/>
  <c r="E1215" i="1"/>
  <c r="F1215" i="1" s="1"/>
  <c r="E1214" i="1"/>
  <c r="F1214" i="1" s="1"/>
  <c r="E1213" i="1"/>
  <c r="F1213" i="1" s="1"/>
  <c r="E1212" i="1"/>
  <c r="F1212" i="1" s="1"/>
  <c r="E1211" i="1"/>
  <c r="F1211" i="1" s="1"/>
  <c r="E1210" i="1"/>
  <c r="F1210" i="1" s="1"/>
  <c r="E1209" i="1"/>
  <c r="F1209" i="1" s="1"/>
  <c r="E1208" i="1"/>
  <c r="F1208" i="1" s="1"/>
  <c r="E1207" i="1"/>
  <c r="F1207" i="1" s="1"/>
  <c r="E1206" i="1"/>
  <c r="F1206" i="1" s="1"/>
  <c r="E1205" i="1"/>
  <c r="F1205" i="1" s="1"/>
  <c r="E1204" i="1"/>
  <c r="F1204" i="1" s="1"/>
  <c r="E1203" i="1"/>
  <c r="F1203" i="1" s="1"/>
  <c r="E1202" i="1"/>
  <c r="F1202" i="1" s="1"/>
  <c r="E1201" i="1"/>
  <c r="F1201" i="1" s="1"/>
  <c r="E1200" i="1"/>
  <c r="F1200" i="1" s="1"/>
  <c r="E1199" i="1"/>
  <c r="F1199" i="1" s="1"/>
  <c r="E1198" i="1"/>
  <c r="F1198" i="1" s="1"/>
  <c r="E1197" i="1"/>
  <c r="F1197" i="1" s="1"/>
  <c r="E1196" i="1"/>
  <c r="F1196" i="1" s="1"/>
  <c r="E1195" i="1"/>
  <c r="F1195" i="1" s="1"/>
  <c r="E1194" i="1"/>
  <c r="F1194" i="1" s="1"/>
  <c r="E1193" i="1"/>
  <c r="F1193" i="1" s="1"/>
  <c r="E1192" i="1"/>
  <c r="F1192" i="1" s="1"/>
  <c r="E1191" i="1"/>
  <c r="F1191" i="1" s="1"/>
  <c r="E1190" i="1"/>
  <c r="F1190" i="1" s="1"/>
  <c r="E1189" i="1"/>
  <c r="F1189" i="1" s="1"/>
  <c r="E1188" i="1"/>
  <c r="F1188" i="1" s="1"/>
  <c r="E1187" i="1"/>
  <c r="F1187" i="1" s="1"/>
  <c r="E1186" i="1"/>
  <c r="F1186" i="1" s="1"/>
  <c r="E1185" i="1"/>
  <c r="F1185" i="1" s="1"/>
  <c r="E1184" i="1"/>
  <c r="F1184" i="1" s="1"/>
  <c r="E1183" i="1"/>
  <c r="F1183" i="1" s="1"/>
  <c r="E1182" i="1"/>
  <c r="F1182" i="1" s="1"/>
  <c r="E1181" i="1"/>
  <c r="F1181" i="1" s="1"/>
  <c r="E1180" i="1"/>
  <c r="F1180" i="1" s="1"/>
  <c r="E1179" i="1"/>
  <c r="F1179" i="1" s="1"/>
  <c r="E1178" i="1"/>
  <c r="F1178" i="1" s="1"/>
  <c r="E1177" i="1"/>
  <c r="F1177" i="1" s="1"/>
  <c r="E1176" i="1"/>
  <c r="F1176" i="1" s="1"/>
  <c r="E1175" i="1"/>
  <c r="F1175" i="1" s="1"/>
  <c r="E1174" i="1"/>
  <c r="F1174" i="1" s="1"/>
  <c r="E1173" i="1"/>
  <c r="F1173" i="1" s="1"/>
  <c r="E1172" i="1"/>
  <c r="F1172" i="1" s="1"/>
  <c r="E1171" i="1"/>
  <c r="F1171" i="1" s="1"/>
  <c r="E1170" i="1"/>
  <c r="F1170" i="1" s="1"/>
  <c r="E1169" i="1"/>
  <c r="F1169" i="1" s="1"/>
  <c r="E1168" i="1"/>
  <c r="F1168" i="1" s="1"/>
  <c r="E1167" i="1"/>
  <c r="F1167" i="1" s="1"/>
  <c r="E1166" i="1"/>
  <c r="F1166" i="1" s="1"/>
  <c r="E1165" i="1"/>
  <c r="F1165" i="1" s="1"/>
  <c r="E1164" i="1"/>
  <c r="F1164" i="1" s="1"/>
  <c r="E1163" i="1"/>
  <c r="F1163" i="1" s="1"/>
  <c r="E1162" i="1"/>
  <c r="F1162" i="1" s="1"/>
  <c r="E1161" i="1"/>
  <c r="F1161" i="1" s="1"/>
  <c r="E1160" i="1"/>
  <c r="F1160" i="1" s="1"/>
  <c r="E1159" i="1"/>
  <c r="F1159" i="1" s="1"/>
  <c r="E1158" i="1"/>
  <c r="F1158" i="1" s="1"/>
  <c r="E1157" i="1"/>
  <c r="F1157" i="1" s="1"/>
  <c r="E1156" i="1"/>
  <c r="F1156" i="1" s="1"/>
  <c r="E1155" i="1"/>
  <c r="F1155" i="1" s="1"/>
  <c r="E1154" i="1"/>
  <c r="F1154" i="1" s="1"/>
  <c r="E1153" i="1"/>
  <c r="F1153" i="1" s="1"/>
  <c r="E1152" i="1"/>
  <c r="F1152" i="1" s="1"/>
  <c r="E1151" i="1"/>
  <c r="F1151" i="1" s="1"/>
  <c r="E1150" i="1"/>
  <c r="F1150" i="1" s="1"/>
  <c r="E1149" i="1"/>
  <c r="F1149" i="1" s="1"/>
  <c r="E1148" i="1"/>
  <c r="F1148" i="1" s="1"/>
  <c r="E1147" i="1"/>
  <c r="F1147" i="1" s="1"/>
  <c r="E1146" i="1"/>
  <c r="F1146" i="1" s="1"/>
  <c r="E1145" i="1"/>
  <c r="F1145" i="1" s="1"/>
  <c r="E1144" i="1"/>
  <c r="F1144" i="1" s="1"/>
  <c r="E1143" i="1"/>
  <c r="F1143" i="1" s="1"/>
  <c r="E1142" i="1"/>
  <c r="F1142" i="1" s="1"/>
  <c r="E1141" i="1"/>
  <c r="F1141" i="1" s="1"/>
  <c r="E1140" i="1"/>
  <c r="F1140" i="1" s="1"/>
  <c r="E1139" i="1"/>
  <c r="F1139" i="1" s="1"/>
  <c r="E1138" i="1"/>
  <c r="F1138" i="1" s="1"/>
  <c r="E1137" i="1"/>
  <c r="F1137" i="1" s="1"/>
  <c r="E1136" i="1"/>
  <c r="F1136" i="1" s="1"/>
  <c r="E1135" i="1"/>
  <c r="F1135" i="1" s="1"/>
  <c r="E1134" i="1"/>
  <c r="F1134" i="1" s="1"/>
  <c r="E1133" i="1"/>
  <c r="F1133" i="1" s="1"/>
  <c r="E1132" i="1"/>
  <c r="F1132" i="1" s="1"/>
  <c r="E1131" i="1"/>
  <c r="F1131" i="1" s="1"/>
  <c r="E1130" i="1"/>
  <c r="F1130" i="1" s="1"/>
  <c r="E1129" i="1"/>
  <c r="F1129" i="1" s="1"/>
  <c r="E1128" i="1"/>
  <c r="F1128" i="1" s="1"/>
  <c r="E1127" i="1"/>
  <c r="F1127" i="1" s="1"/>
  <c r="E1126" i="1"/>
  <c r="F1126" i="1" s="1"/>
  <c r="E1125" i="1"/>
  <c r="F1125" i="1" s="1"/>
  <c r="E1124" i="1"/>
  <c r="F1124" i="1" s="1"/>
  <c r="E1123" i="1"/>
  <c r="F1123" i="1" s="1"/>
  <c r="E1122" i="1"/>
  <c r="F1122" i="1" s="1"/>
  <c r="E1121" i="1"/>
  <c r="F1121" i="1" s="1"/>
  <c r="E1120" i="1"/>
  <c r="F1120" i="1" s="1"/>
  <c r="E1119" i="1"/>
  <c r="F1119" i="1" s="1"/>
  <c r="E1118" i="1"/>
  <c r="F1118" i="1" s="1"/>
  <c r="E1117" i="1"/>
  <c r="F1117" i="1" s="1"/>
  <c r="E1116" i="1"/>
  <c r="F1116" i="1" s="1"/>
  <c r="E1115" i="1"/>
  <c r="F1115" i="1" s="1"/>
  <c r="E1114" i="1"/>
  <c r="F1114" i="1" s="1"/>
  <c r="E1113" i="1"/>
  <c r="F1113" i="1" s="1"/>
  <c r="E1112" i="1"/>
  <c r="F1112" i="1" s="1"/>
  <c r="E1111" i="1"/>
  <c r="F1111" i="1" s="1"/>
  <c r="E1110" i="1"/>
  <c r="F1110" i="1" s="1"/>
  <c r="E1109" i="1"/>
  <c r="F1109" i="1" s="1"/>
  <c r="E1108" i="1"/>
  <c r="F1108" i="1" s="1"/>
  <c r="E1107" i="1"/>
  <c r="F1107" i="1" s="1"/>
  <c r="E1106" i="1"/>
  <c r="F1106" i="1" s="1"/>
  <c r="E1105" i="1"/>
  <c r="F1105" i="1" s="1"/>
  <c r="E1104" i="1"/>
  <c r="F1104" i="1" s="1"/>
  <c r="E1103" i="1"/>
  <c r="F1103" i="1" s="1"/>
  <c r="E1102" i="1"/>
  <c r="F1102" i="1" s="1"/>
  <c r="E1101" i="1"/>
  <c r="F1101" i="1" s="1"/>
  <c r="E1100" i="1"/>
  <c r="F1100" i="1" s="1"/>
  <c r="E1099" i="1"/>
  <c r="F1099" i="1" s="1"/>
  <c r="E1098" i="1"/>
  <c r="F1098" i="1" s="1"/>
  <c r="E1097" i="1"/>
  <c r="F1097" i="1" s="1"/>
  <c r="E1096" i="1"/>
  <c r="F1096" i="1" s="1"/>
  <c r="E1095" i="1"/>
  <c r="F1095" i="1" s="1"/>
  <c r="E1094" i="1"/>
  <c r="F1094" i="1" s="1"/>
  <c r="E1093" i="1"/>
  <c r="F1093" i="1" s="1"/>
  <c r="E1092" i="1"/>
  <c r="F1092" i="1" s="1"/>
  <c r="E1091" i="1"/>
  <c r="F1091" i="1" s="1"/>
  <c r="E1090" i="1"/>
  <c r="F1090" i="1" s="1"/>
  <c r="E1089" i="1"/>
  <c r="F1089" i="1" s="1"/>
  <c r="E1088" i="1"/>
  <c r="F1088" i="1" s="1"/>
  <c r="E1087" i="1"/>
  <c r="F1087" i="1" s="1"/>
  <c r="E1086" i="1"/>
  <c r="F1086" i="1" s="1"/>
  <c r="E1085" i="1"/>
  <c r="F1085" i="1" s="1"/>
  <c r="E1084" i="1"/>
  <c r="F1084" i="1" s="1"/>
  <c r="E1083" i="1"/>
  <c r="F1083" i="1" s="1"/>
  <c r="E1082" i="1"/>
  <c r="F1082" i="1" s="1"/>
  <c r="E1081" i="1"/>
  <c r="F1081" i="1" s="1"/>
  <c r="E1080" i="1"/>
  <c r="F1080" i="1" s="1"/>
  <c r="E1079" i="1"/>
  <c r="F1079" i="1" s="1"/>
  <c r="E1078" i="1"/>
  <c r="F1078" i="1" s="1"/>
  <c r="E1077" i="1"/>
  <c r="F1077" i="1" s="1"/>
  <c r="E1076" i="1"/>
  <c r="F1076" i="1" s="1"/>
  <c r="E1075" i="1"/>
  <c r="F1075" i="1" s="1"/>
  <c r="E1074" i="1"/>
  <c r="F1074" i="1" s="1"/>
  <c r="E1073" i="1"/>
  <c r="F1073" i="1" s="1"/>
  <c r="E1072" i="1"/>
  <c r="F1072" i="1" s="1"/>
  <c r="E1071" i="1"/>
  <c r="F1071" i="1" s="1"/>
  <c r="E1070" i="1"/>
  <c r="F1070" i="1" s="1"/>
  <c r="E1069" i="1"/>
  <c r="F1069" i="1" s="1"/>
  <c r="E1068" i="1"/>
  <c r="F1068" i="1" s="1"/>
  <c r="E1067" i="1"/>
  <c r="F1067" i="1" s="1"/>
  <c r="E1066" i="1"/>
  <c r="F1066" i="1" s="1"/>
  <c r="E1065" i="1"/>
  <c r="F1065" i="1" s="1"/>
  <c r="E1064" i="1"/>
  <c r="F1064" i="1" s="1"/>
  <c r="E1063" i="1"/>
  <c r="F1063" i="1" s="1"/>
  <c r="E1062" i="1"/>
  <c r="F1062" i="1" s="1"/>
  <c r="E1061" i="1"/>
  <c r="F1061" i="1" s="1"/>
  <c r="E1060" i="1"/>
  <c r="F1060" i="1" s="1"/>
  <c r="E1059" i="1"/>
  <c r="F1059" i="1" s="1"/>
  <c r="E1058" i="1"/>
  <c r="F1058" i="1" s="1"/>
  <c r="E1057" i="1"/>
  <c r="F1057" i="1" s="1"/>
  <c r="E1056" i="1"/>
  <c r="F1056" i="1" s="1"/>
  <c r="E1055" i="1"/>
  <c r="F1055" i="1" s="1"/>
  <c r="E1054" i="1"/>
  <c r="F1054" i="1" s="1"/>
  <c r="E1053" i="1"/>
  <c r="F1053" i="1" s="1"/>
  <c r="E1052" i="1"/>
  <c r="F1052" i="1" s="1"/>
  <c r="E1051" i="1"/>
  <c r="F1051" i="1" s="1"/>
  <c r="E1050" i="1"/>
  <c r="F1050" i="1" s="1"/>
  <c r="E1049" i="1"/>
  <c r="F1049" i="1" s="1"/>
  <c r="E1048" i="1"/>
  <c r="F1048" i="1" s="1"/>
  <c r="E1047" i="1"/>
  <c r="F1047" i="1" s="1"/>
  <c r="E1046" i="1"/>
  <c r="F1046" i="1" s="1"/>
  <c r="E1045" i="1"/>
  <c r="F1045" i="1" s="1"/>
  <c r="E1044" i="1"/>
  <c r="F1044" i="1" s="1"/>
  <c r="E1043" i="1"/>
  <c r="F1043" i="1" s="1"/>
  <c r="E1042" i="1"/>
  <c r="F1042" i="1" s="1"/>
  <c r="E1041" i="1"/>
  <c r="F1041" i="1" s="1"/>
  <c r="E1040" i="1"/>
  <c r="F1040" i="1" s="1"/>
  <c r="E1039" i="1"/>
  <c r="F1039" i="1" s="1"/>
  <c r="E1038" i="1"/>
  <c r="F1038" i="1" s="1"/>
  <c r="E1037" i="1"/>
  <c r="F1037" i="1" s="1"/>
  <c r="E1036" i="1"/>
  <c r="F1036" i="1" s="1"/>
  <c r="E1035" i="1"/>
  <c r="F1035" i="1" s="1"/>
  <c r="E1034" i="1"/>
  <c r="F1034" i="1" s="1"/>
  <c r="E1033" i="1"/>
  <c r="F1033" i="1" s="1"/>
  <c r="E1032" i="1"/>
  <c r="F1032" i="1" s="1"/>
  <c r="E1031" i="1"/>
  <c r="F1031" i="1" s="1"/>
  <c r="E1030" i="1"/>
  <c r="F1030" i="1" s="1"/>
  <c r="E1029" i="1"/>
  <c r="F1029" i="1" s="1"/>
  <c r="E1028" i="1"/>
  <c r="F1028" i="1" s="1"/>
  <c r="E1027" i="1"/>
  <c r="F1027" i="1" s="1"/>
  <c r="E1026" i="1"/>
  <c r="F1026" i="1" s="1"/>
  <c r="E1025" i="1"/>
  <c r="F1025" i="1" s="1"/>
  <c r="E1024" i="1"/>
  <c r="F1024" i="1" s="1"/>
  <c r="E1023" i="1"/>
  <c r="F1023" i="1" s="1"/>
  <c r="E1022" i="1"/>
  <c r="F1022" i="1" s="1"/>
  <c r="E1021" i="1"/>
  <c r="F1021" i="1" s="1"/>
  <c r="E1020" i="1"/>
  <c r="F1020" i="1" s="1"/>
  <c r="E1019" i="1"/>
  <c r="F1019" i="1" s="1"/>
  <c r="E1018" i="1"/>
  <c r="F1018" i="1" s="1"/>
  <c r="E1017" i="1"/>
  <c r="F1017" i="1" s="1"/>
  <c r="E1016" i="1"/>
  <c r="F1016" i="1" s="1"/>
  <c r="E1015" i="1"/>
  <c r="F1015" i="1" s="1"/>
  <c r="E1014" i="1"/>
  <c r="F1014" i="1" s="1"/>
  <c r="E1013" i="1"/>
  <c r="F1013" i="1" s="1"/>
  <c r="E1012" i="1"/>
  <c r="F1012" i="1" s="1"/>
  <c r="E1011" i="1"/>
  <c r="F1011" i="1" s="1"/>
  <c r="E1010" i="1"/>
  <c r="F1010" i="1" s="1"/>
  <c r="E1009" i="1"/>
  <c r="F1009" i="1" s="1"/>
  <c r="E1008" i="1"/>
  <c r="F1008" i="1" s="1"/>
  <c r="E1007" i="1"/>
  <c r="F1007" i="1" s="1"/>
  <c r="E1006" i="1"/>
  <c r="F1006" i="1" s="1"/>
  <c r="E1005" i="1"/>
  <c r="F1005" i="1" s="1"/>
  <c r="E1004" i="1"/>
  <c r="F1004" i="1" s="1"/>
  <c r="E1003" i="1"/>
  <c r="F1003" i="1" s="1"/>
  <c r="E1002" i="1"/>
  <c r="F1002" i="1" s="1"/>
  <c r="E1001" i="1"/>
  <c r="F1001" i="1" s="1"/>
  <c r="E1000" i="1"/>
  <c r="F1000" i="1" s="1"/>
  <c r="E999" i="1"/>
  <c r="F999" i="1" s="1"/>
  <c r="E998" i="1"/>
  <c r="F998" i="1" s="1"/>
  <c r="E997" i="1"/>
  <c r="F997" i="1" s="1"/>
  <c r="E996" i="1"/>
  <c r="F996" i="1" s="1"/>
  <c r="E995" i="1"/>
  <c r="F995" i="1" s="1"/>
  <c r="E994" i="1"/>
  <c r="F994" i="1" s="1"/>
  <c r="E993" i="1"/>
  <c r="F993" i="1" s="1"/>
  <c r="E992" i="1"/>
  <c r="F992" i="1" s="1"/>
  <c r="E991" i="1"/>
  <c r="F991" i="1" s="1"/>
  <c r="E990" i="1"/>
  <c r="F990" i="1" s="1"/>
  <c r="E989" i="1"/>
  <c r="F989" i="1" s="1"/>
  <c r="E988" i="1"/>
  <c r="F988" i="1" s="1"/>
  <c r="E987" i="1"/>
  <c r="F987" i="1" s="1"/>
  <c r="E986" i="1"/>
  <c r="F986" i="1" s="1"/>
  <c r="E985" i="1"/>
  <c r="F985" i="1" s="1"/>
  <c r="E984" i="1"/>
  <c r="F984" i="1" s="1"/>
  <c r="E983" i="1"/>
  <c r="F983" i="1" s="1"/>
  <c r="E982" i="1"/>
  <c r="F982" i="1" s="1"/>
  <c r="E981" i="1"/>
  <c r="F981" i="1" s="1"/>
  <c r="E980" i="1"/>
  <c r="F980" i="1" s="1"/>
  <c r="E979" i="1"/>
  <c r="F979" i="1" s="1"/>
  <c r="E978" i="1"/>
  <c r="F978" i="1" s="1"/>
  <c r="E977" i="1"/>
  <c r="F977" i="1" s="1"/>
  <c r="E976" i="1"/>
  <c r="F976" i="1" s="1"/>
  <c r="E975" i="1"/>
  <c r="F975" i="1" s="1"/>
  <c r="E974" i="1"/>
  <c r="F974" i="1" s="1"/>
  <c r="E973" i="1"/>
  <c r="F973" i="1" s="1"/>
  <c r="E972" i="1"/>
  <c r="F972" i="1" s="1"/>
  <c r="E971" i="1"/>
  <c r="F971" i="1" s="1"/>
  <c r="E970" i="1"/>
  <c r="F970" i="1" s="1"/>
  <c r="E969" i="1"/>
  <c r="F969" i="1" s="1"/>
  <c r="E968" i="1"/>
  <c r="F968" i="1" s="1"/>
  <c r="E967" i="1"/>
  <c r="F967" i="1" s="1"/>
  <c r="E966" i="1"/>
  <c r="F966" i="1" s="1"/>
  <c r="E965" i="1"/>
  <c r="F965" i="1" s="1"/>
  <c r="E964" i="1"/>
  <c r="F964" i="1" s="1"/>
  <c r="E963" i="1"/>
  <c r="F963" i="1" s="1"/>
  <c r="E962" i="1"/>
  <c r="F962" i="1" s="1"/>
  <c r="E961" i="1"/>
  <c r="F961" i="1" s="1"/>
  <c r="E960" i="1"/>
  <c r="F960" i="1" s="1"/>
  <c r="E959" i="1"/>
  <c r="F959" i="1" s="1"/>
  <c r="E958" i="1"/>
  <c r="F958" i="1" s="1"/>
  <c r="E957" i="1"/>
  <c r="F957" i="1" s="1"/>
  <c r="E956" i="1"/>
  <c r="F956" i="1" s="1"/>
  <c r="E955" i="1"/>
  <c r="F955" i="1" s="1"/>
  <c r="E954" i="1"/>
  <c r="F954" i="1" s="1"/>
  <c r="E953" i="1"/>
  <c r="F953" i="1" s="1"/>
  <c r="E952" i="1"/>
  <c r="F952" i="1" s="1"/>
  <c r="E951" i="1"/>
  <c r="F951" i="1" s="1"/>
  <c r="E950" i="1"/>
  <c r="F950" i="1" s="1"/>
  <c r="E949" i="1"/>
  <c r="F949" i="1" s="1"/>
  <c r="E948" i="1"/>
  <c r="F948" i="1" s="1"/>
  <c r="E947" i="1"/>
  <c r="F947" i="1" s="1"/>
  <c r="E946" i="1"/>
  <c r="F946" i="1" s="1"/>
  <c r="E945" i="1"/>
  <c r="F945" i="1" s="1"/>
  <c r="E944" i="1"/>
  <c r="F944" i="1" s="1"/>
  <c r="E943" i="1"/>
  <c r="F943" i="1" s="1"/>
  <c r="E942" i="1"/>
  <c r="F942" i="1" s="1"/>
  <c r="E941" i="1"/>
  <c r="F941" i="1" s="1"/>
  <c r="E940" i="1"/>
  <c r="F940" i="1" s="1"/>
  <c r="E939" i="1"/>
  <c r="F939" i="1" s="1"/>
  <c r="E938" i="1"/>
  <c r="F938" i="1" s="1"/>
  <c r="E937" i="1"/>
  <c r="F937" i="1" s="1"/>
  <c r="E936" i="1"/>
  <c r="F936" i="1" s="1"/>
  <c r="E935" i="1"/>
  <c r="F935" i="1" s="1"/>
  <c r="E934" i="1"/>
  <c r="F934" i="1" s="1"/>
  <c r="E933" i="1"/>
  <c r="F933" i="1" s="1"/>
  <c r="E932" i="1"/>
  <c r="F932" i="1" s="1"/>
  <c r="E931" i="1"/>
  <c r="F931" i="1" s="1"/>
  <c r="E930" i="1"/>
  <c r="F930" i="1" s="1"/>
  <c r="E929" i="1"/>
  <c r="F929" i="1" s="1"/>
  <c r="E928" i="1"/>
  <c r="F928" i="1" s="1"/>
  <c r="E927" i="1"/>
  <c r="F927" i="1" s="1"/>
  <c r="E926" i="1"/>
  <c r="F926" i="1" s="1"/>
  <c r="E925" i="1"/>
  <c r="F925" i="1" s="1"/>
  <c r="E924" i="1"/>
  <c r="F924" i="1" s="1"/>
  <c r="E923" i="1"/>
  <c r="F923" i="1" s="1"/>
  <c r="E922" i="1"/>
  <c r="F922" i="1" s="1"/>
  <c r="E921" i="1"/>
  <c r="F921" i="1" s="1"/>
  <c r="E920" i="1"/>
  <c r="F920" i="1" s="1"/>
  <c r="E919" i="1"/>
  <c r="F919" i="1" s="1"/>
  <c r="E918" i="1"/>
  <c r="F918" i="1" s="1"/>
  <c r="E917" i="1"/>
  <c r="F917" i="1" s="1"/>
  <c r="E916" i="1"/>
  <c r="F916" i="1" s="1"/>
  <c r="E915" i="1"/>
  <c r="F915" i="1" s="1"/>
  <c r="E914" i="1"/>
  <c r="F914" i="1" s="1"/>
  <c r="E913" i="1"/>
  <c r="F913" i="1" s="1"/>
  <c r="E912" i="1"/>
  <c r="F912" i="1" s="1"/>
  <c r="E911" i="1"/>
  <c r="F911" i="1" s="1"/>
  <c r="E910" i="1"/>
  <c r="F910" i="1" s="1"/>
  <c r="E909" i="1"/>
  <c r="F909" i="1" s="1"/>
  <c r="E908" i="1"/>
  <c r="F908" i="1" s="1"/>
  <c r="E907" i="1"/>
  <c r="F907" i="1" s="1"/>
  <c r="E906" i="1"/>
  <c r="F906" i="1" s="1"/>
  <c r="E905" i="1"/>
  <c r="F905" i="1" s="1"/>
  <c r="E904" i="1"/>
  <c r="F904" i="1" s="1"/>
  <c r="E903" i="1"/>
  <c r="F903" i="1" s="1"/>
  <c r="E902" i="1"/>
  <c r="F902" i="1" s="1"/>
  <c r="E901" i="1"/>
  <c r="F901" i="1" s="1"/>
  <c r="E900" i="1"/>
  <c r="F900" i="1" s="1"/>
  <c r="E899" i="1"/>
  <c r="F899" i="1" s="1"/>
  <c r="E898" i="1"/>
  <c r="F898" i="1" s="1"/>
  <c r="E897" i="1"/>
  <c r="F897" i="1" s="1"/>
  <c r="E896" i="1"/>
  <c r="F896" i="1" s="1"/>
  <c r="E895" i="1"/>
  <c r="F895" i="1" s="1"/>
  <c r="E894" i="1"/>
  <c r="F894" i="1" s="1"/>
  <c r="E893" i="1"/>
  <c r="F893" i="1" s="1"/>
  <c r="E892" i="1"/>
  <c r="F892" i="1" s="1"/>
  <c r="E891" i="1"/>
  <c r="F891" i="1" s="1"/>
  <c r="E890" i="1"/>
  <c r="F890" i="1" s="1"/>
  <c r="E889" i="1"/>
  <c r="F889" i="1" s="1"/>
  <c r="E888" i="1"/>
  <c r="F888" i="1" s="1"/>
  <c r="E887" i="1"/>
  <c r="F887" i="1" s="1"/>
  <c r="E886" i="1"/>
  <c r="F886" i="1" s="1"/>
  <c r="E885" i="1"/>
  <c r="F885" i="1" s="1"/>
  <c r="E884" i="1"/>
  <c r="F884" i="1" s="1"/>
  <c r="E883" i="1"/>
  <c r="F883" i="1" s="1"/>
  <c r="E882" i="1"/>
  <c r="F882" i="1" s="1"/>
  <c r="E881" i="1"/>
  <c r="F881" i="1" s="1"/>
  <c r="E880" i="1"/>
  <c r="F880" i="1" s="1"/>
  <c r="E879" i="1"/>
  <c r="F879" i="1" s="1"/>
  <c r="E878" i="1"/>
  <c r="F878" i="1" s="1"/>
  <c r="E877" i="1"/>
  <c r="F877" i="1" s="1"/>
  <c r="E876" i="1"/>
  <c r="F876" i="1" s="1"/>
  <c r="E875" i="1"/>
  <c r="F875" i="1" s="1"/>
  <c r="E874" i="1"/>
  <c r="F874" i="1" s="1"/>
  <c r="E873" i="1"/>
  <c r="F873" i="1" s="1"/>
  <c r="E872" i="1"/>
  <c r="F872" i="1" s="1"/>
  <c r="E871" i="1"/>
  <c r="F871" i="1" s="1"/>
  <c r="E870" i="1"/>
  <c r="F870" i="1" s="1"/>
  <c r="E869" i="1"/>
  <c r="F869" i="1" s="1"/>
  <c r="E868" i="1"/>
  <c r="F868" i="1" s="1"/>
  <c r="E867" i="1"/>
  <c r="F867" i="1" s="1"/>
  <c r="E866" i="1"/>
  <c r="F866" i="1" s="1"/>
  <c r="E865" i="1"/>
  <c r="F865" i="1" s="1"/>
  <c r="E864" i="1"/>
  <c r="F864" i="1" s="1"/>
  <c r="E863" i="1"/>
  <c r="F863" i="1" s="1"/>
  <c r="E862" i="1"/>
  <c r="F862" i="1" s="1"/>
  <c r="E861" i="1"/>
  <c r="F861" i="1" s="1"/>
  <c r="E860" i="1"/>
  <c r="F860" i="1" s="1"/>
  <c r="E859" i="1"/>
  <c r="F859" i="1" s="1"/>
  <c r="E858" i="1"/>
  <c r="F858" i="1" s="1"/>
  <c r="E857" i="1"/>
  <c r="F857" i="1" s="1"/>
  <c r="E856" i="1"/>
  <c r="F856" i="1" s="1"/>
  <c r="E855" i="1"/>
  <c r="F855" i="1" s="1"/>
  <c r="E854" i="1"/>
  <c r="F854" i="1" s="1"/>
  <c r="E853" i="1"/>
  <c r="F853" i="1" s="1"/>
  <c r="E852" i="1"/>
  <c r="F852" i="1" s="1"/>
  <c r="E851" i="1"/>
  <c r="F851" i="1" s="1"/>
  <c r="E850" i="1"/>
  <c r="F850" i="1" s="1"/>
  <c r="E849" i="1"/>
  <c r="F849" i="1" s="1"/>
  <c r="E848" i="1"/>
  <c r="F848" i="1" s="1"/>
  <c r="E847" i="1"/>
  <c r="F847" i="1" s="1"/>
  <c r="E846" i="1"/>
  <c r="F846" i="1" s="1"/>
  <c r="E845" i="1"/>
  <c r="F845" i="1" s="1"/>
  <c r="E844" i="1"/>
  <c r="F844" i="1" s="1"/>
  <c r="E843" i="1"/>
  <c r="F843" i="1" s="1"/>
  <c r="E842" i="1"/>
  <c r="F842" i="1" s="1"/>
  <c r="E841" i="1"/>
  <c r="F841" i="1" s="1"/>
  <c r="E840" i="1"/>
  <c r="F840" i="1" s="1"/>
  <c r="E839" i="1"/>
  <c r="F839" i="1" s="1"/>
  <c r="E838" i="1"/>
  <c r="F838" i="1" s="1"/>
  <c r="E837" i="1"/>
  <c r="F837" i="1" s="1"/>
  <c r="E836" i="1"/>
  <c r="F836" i="1" s="1"/>
  <c r="E835" i="1"/>
  <c r="F835" i="1" s="1"/>
  <c r="E834" i="1"/>
  <c r="F834" i="1" s="1"/>
  <c r="E833" i="1"/>
  <c r="F833" i="1" s="1"/>
  <c r="E832" i="1"/>
  <c r="F832" i="1" s="1"/>
  <c r="E831" i="1"/>
  <c r="F831" i="1" s="1"/>
  <c r="E830" i="1"/>
  <c r="F830" i="1" s="1"/>
  <c r="E829" i="1"/>
  <c r="F829" i="1" s="1"/>
  <c r="E828" i="1"/>
  <c r="F828" i="1" s="1"/>
  <c r="E827" i="1"/>
  <c r="F827" i="1" s="1"/>
  <c r="E826" i="1"/>
  <c r="F826" i="1" s="1"/>
  <c r="E825" i="1"/>
  <c r="F825" i="1" s="1"/>
  <c r="E824" i="1"/>
  <c r="F824" i="1" s="1"/>
  <c r="E823" i="1"/>
  <c r="F823" i="1" s="1"/>
  <c r="E822" i="1"/>
  <c r="F822" i="1" s="1"/>
  <c r="E821" i="1"/>
  <c r="F821" i="1" s="1"/>
  <c r="E820" i="1"/>
  <c r="F820" i="1" s="1"/>
  <c r="E819" i="1"/>
  <c r="F819" i="1" s="1"/>
  <c r="E818" i="1"/>
  <c r="F818" i="1" s="1"/>
  <c r="E817" i="1"/>
  <c r="F817" i="1" s="1"/>
  <c r="E816" i="1"/>
  <c r="F816" i="1" s="1"/>
  <c r="E815" i="1"/>
  <c r="F815" i="1" s="1"/>
  <c r="E814" i="1"/>
  <c r="F814" i="1" s="1"/>
  <c r="E813" i="1"/>
  <c r="F813" i="1" s="1"/>
  <c r="E812" i="1"/>
  <c r="F812" i="1" s="1"/>
  <c r="E811" i="1"/>
  <c r="F811" i="1" s="1"/>
  <c r="E810" i="1"/>
  <c r="F810" i="1" s="1"/>
  <c r="E809" i="1"/>
  <c r="F809" i="1" s="1"/>
  <c r="E808" i="1"/>
  <c r="F808" i="1" s="1"/>
  <c r="E807" i="1"/>
  <c r="F807" i="1" s="1"/>
  <c r="E806" i="1"/>
  <c r="F806" i="1" s="1"/>
  <c r="E805" i="1"/>
  <c r="F805" i="1" s="1"/>
  <c r="E804" i="1"/>
  <c r="F804" i="1" s="1"/>
  <c r="E803" i="1"/>
  <c r="F803" i="1" s="1"/>
  <c r="E802" i="1"/>
  <c r="F802" i="1" s="1"/>
  <c r="E801" i="1"/>
  <c r="F801" i="1" s="1"/>
  <c r="E800" i="1"/>
  <c r="F800" i="1" s="1"/>
  <c r="E799" i="1"/>
  <c r="F799" i="1" s="1"/>
  <c r="E798" i="1"/>
  <c r="F798" i="1" s="1"/>
  <c r="E797" i="1"/>
  <c r="F797" i="1" s="1"/>
  <c r="E796" i="1"/>
  <c r="F796" i="1" s="1"/>
  <c r="E795" i="1"/>
  <c r="F795" i="1" s="1"/>
  <c r="E794" i="1"/>
  <c r="F794" i="1" s="1"/>
  <c r="E793" i="1"/>
  <c r="F793" i="1" s="1"/>
  <c r="E792" i="1"/>
  <c r="F792" i="1" s="1"/>
  <c r="E791" i="1"/>
  <c r="F791" i="1" s="1"/>
  <c r="E790" i="1"/>
  <c r="F790" i="1" s="1"/>
  <c r="E789" i="1"/>
  <c r="F789" i="1" s="1"/>
  <c r="E788" i="1"/>
  <c r="F788" i="1" s="1"/>
  <c r="E787" i="1"/>
  <c r="F787" i="1" s="1"/>
  <c r="E786" i="1"/>
  <c r="F786" i="1" s="1"/>
  <c r="E785" i="1"/>
  <c r="F785" i="1" s="1"/>
  <c r="E784" i="1"/>
  <c r="F784" i="1" s="1"/>
  <c r="E783" i="1"/>
  <c r="F783" i="1" s="1"/>
  <c r="E782" i="1"/>
  <c r="F782" i="1" s="1"/>
  <c r="E781" i="1"/>
  <c r="F781" i="1" s="1"/>
  <c r="E780" i="1"/>
  <c r="F780" i="1" s="1"/>
  <c r="E779" i="1"/>
  <c r="F779" i="1" s="1"/>
  <c r="E778" i="1"/>
  <c r="F778" i="1" s="1"/>
  <c r="E777" i="1"/>
  <c r="F777" i="1" s="1"/>
  <c r="E776" i="1"/>
  <c r="F776" i="1" s="1"/>
  <c r="E775" i="1"/>
  <c r="F775" i="1" s="1"/>
  <c r="E774" i="1"/>
  <c r="F774" i="1" s="1"/>
  <c r="E773" i="1"/>
  <c r="F773" i="1" s="1"/>
  <c r="E772" i="1"/>
  <c r="F772" i="1" s="1"/>
  <c r="E771" i="1"/>
  <c r="F771" i="1" s="1"/>
  <c r="E770" i="1"/>
  <c r="F770" i="1" s="1"/>
  <c r="E769" i="1"/>
  <c r="F769" i="1" s="1"/>
  <c r="E768" i="1"/>
  <c r="F768" i="1" s="1"/>
  <c r="E767" i="1"/>
  <c r="F767" i="1" s="1"/>
  <c r="E766" i="1"/>
  <c r="F766" i="1" s="1"/>
  <c r="E765" i="1"/>
  <c r="F765" i="1" s="1"/>
  <c r="E764" i="1"/>
  <c r="F764" i="1" s="1"/>
  <c r="E763" i="1"/>
  <c r="F763" i="1" s="1"/>
  <c r="E762" i="1"/>
  <c r="F762" i="1" s="1"/>
  <c r="E761" i="1"/>
  <c r="F761" i="1" s="1"/>
  <c r="E760" i="1"/>
  <c r="F760" i="1" s="1"/>
  <c r="E759" i="1"/>
  <c r="F759" i="1" s="1"/>
  <c r="E758" i="1"/>
  <c r="F758" i="1" s="1"/>
  <c r="E757" i="1"/>
  <c r="F757" i="1" s="1"/>
  <c r="E756" i="1"/>
  <c r="F756" i="1" s="1"/>
  <c r="E755" i="1"/>
  <c r="F755" i="1" s="1"/>
  <c r="E754" i="1"/>
  <c r="F754" i="1" s="1"/>
  <c r="E753" i="1"/>
  <c r="F753" i="1" s="1"/>
  <c r="E752" i="1"/>
  <c r="F752" i="1" s="1"/>
  <c r="E751" i="1"/>
  <c r="F751" i="1" s="1"/>
  <c r="E750" i="1"/>
  <c r="F750" i="1" s="1"/>
  <c r="E749" i="1"/>
  <c r="F749" i="1" s="1"/>
  <c r="E748" i="1"/>
  <c r="F748" i="1" s="1"/>
  <c r="E747" i="1"/>
  <c r="F747" i="1" s="1"/>
  <c r="E746" i="1"/>
  <c r="F746" i="1" s="1"/>
  <c r="E745" i="1"/>
  <c r="F745" i="1" s="1"/>
  <c r="E744" i="1"/>
  <c r="F744" i="1" s="1"/>
  <c r="E743" i="1"/>
  <c r="F743" i="1" s="1"/>
  <c r="E742" i="1"/>
  <c r="F742" i="1" s="1"/>
  <c r="E741" i="1"/>
  <c r="F741" i="1" s="1"/>
  <c r="E740" i="1"/>
  <c r="F740" i="1" s="1"/>
  <c r="E739" i="1"/>
  <c r="F739" i="1" s="1"/>
  <c r="E738" i="1"/>
  <c r="F738" i="1" s="1"/>
  <c r="E737" i="1"/>
  <c r="F737" i="1" s="1"/>
  <c r="E736" i="1"/>
  <c r="F736" i="1" s="1"/>
  <c r="E735" i="1"/>
  <c r="F735" i="1" s="1"/>
  <c r="E734" i="1"/>
  <c r="F734" i="1" s="1"/>
  <c r="E733" i="1"/>
  <c r="F733" i="1" s="1"/>
  <c r="E732" i="1"/>
  <c r="F732" i="1" s="1"/>
  <c r="E731" i="1"/>
  <c r="F731" i="1" s="1"/>
  <c r="E730" i="1"/>
  <c r="F730" i="1" s="1"/>
  <c r="E729" i="1"/>
  <c r="F729" i="1" s="1"/>
  <c r="E728" i="1"/>
  <c r="F728" i="1" s="1"/>
  <c r="E727" i="1"/>
  <c r="F727" i="1" s="1"/>
  <c r="E726" i="1"/>
  <c r="F726" i="1" s="1"/>
  <c r="E725" i="1"/>
  <c r="F725" i="1" s="1"/>
  <c r="E724" i="1"/>
  <c r="F724" i="1" s="1"/>
  <c r="E723" i="1"/>
  <c r="F723" i="1" s="1"/>
  <c r="E722" i="1"/>
  <c r="F722" i="1" s="1"/>
  <c r="E721" i="1"/>
  <c r="F721" i="1" s="1"/>
  <c r="E720" i="1"/>
  <c r="F720" i="1" s="1"/>
  <c r="E719" i="1"/>
  <c r="F719" i="1" s="1"/>
  <c r="E718" i="1"/>
  <c r="F718" i="1" s="1"/>
  <c r="E717" i="1"/>
  <c r="F717" i="1" s="1"/>
  <c r="E716" i="1"/>
  <c r="F716" i="1" s="1"/>
  <c r="E715" i="1"/>
  <c r="F715" i="1" s="1"/>
  <c r="E714" i="1"/>
  <c r="F714" i="1" s="1"/>
  <c r="E713" i="1"/>
  <c r="F713" i="1" s="1"/>
  <c r="E712" i="1"/>
  <c r="F712" i="1" s="1"/>
  <c r="E711" i="1"/>
  <c r="F711" i="1" s="1"/>
  <c r="E710" i="1"/>
  <c r="F710" i="1" s="1"/>
  <c r="E709" i="1"/>
  <c r="F709" i="1" s="1"/>
  <c r="E708" i="1"/>
  <c r="F708" i="1" s="1"/>
  <c r="E707" i="1"/>
  <c r="F707" i="1" s="1"/>
  <c r="E706" i="1"/>
  <c r="F706" i="1" s="1"/>
  <c r="E705" i="1"/>
  <c r="F705" i="1" s="1"/>
  <c r="E704" i="1"/>
  <c r="F704" i="1" s="1"/>
  <c r="E703" i="1"/>
  <c r="F703" i="1" s="1"/>
  <c r="E702" i="1"/>
  <c r="F702" i="1" s="1"/>
  <c r="E701" i="1"/>
  <c r="F701" i="1" s="1"/>
  <c r="E700" i="1"/>
  <c r="F700" i="1" s="1"/>
  <c r="E699" i="1"/>
  <c r="F699" i="1" s="1"/>
  <c r="E698" i="1"/>
  <c r="F698" i="1" s="1"/>
  <c r="E697" i="1"/>
  <c r="F697" i="1" s="1"/>
  <c r="E696" i="1"/>
  <c r="F696" i="1" s="1"/>
  <c r="E695" i="1"/>
  <c r="F695" i="1" s="1"/>
  <c r="E694" i="1"/>
  <c r="F694" i="1" s="1"/>
  <c r="E693" i="1"/>
  <c r="F693" i="1" s="1"/>
  <c r="E692" i="1"/>
  <c r="F692" i="1" s="1"/>
  <c r="E691" i="1"/>
  <c r="F691" i="1" s="1"/>
  <c r="E690" i="1"/>
  <c r="F690" i="1" s="1"/>
  <c r="E689" i="1"/>
  <c r="F689" i="1" s="1"/>
  <c r="E688" i="1"/>
  <c r="F688" i="1" s="1"/>
  <c r="E687" i="1"/>
  <c r="F687" i="1" s="1"/>
  <c r="E686" i="1"/>
  <c r="F686" i="1" s="1"/>
  <c r="E685" i="1"/>
  <c r="F685" i="1" s="1"/>
  <c r="E684" i="1"/>
  <c r="F684" i="1" s="1"/>
  <c r="E683" i="1"/>
  <c r="F683" i="1" s="1"/>
  <c r="E682" i="1"/>
  <c r="F682" i="1" s="1"/>
  <c r="E681" i="1"/>
  <c r="F681" i="1" s="1"/>
  <c r="E680" i="1"/>
  <c r="F680" i="1" s="1"/>
  <c r="E679" i="1"/>
  <c r="F679" i="1" s="1"/>
  <c r="E678" i="1"/>
  <c r="F678" i="1" s="1"/>
  <c r="E677" i="1"/>
  <c r="F677" i="1" s="1"/>
  <c r="E676" i="1"/>
  <c r="F676" i="1" s="1"/>
  <c r="E675" i="1"/>
  <c r="F675" i="1" s="1"/>
  <c r="E674" i="1"/>
  <c r="F674" i="1" s="1"/>
  <c r="E673" i="1"/>
  <c r="F673" i="1" s="1"/>
  <c r="E672" i="1"/>
  <c r="F672" i="1" s="1"/>
  <c r="E671" i="1"/>
  <c r="F671" i="1" s="1"/>
  <c r="E670" i="1"/>
  <c r="F670" i="1" s="1"/>
  <c r="E669" i="1"/>
  <c r="F669" i="1" s="1"/>
  <c r="E668" i="1"/>
  <c r="F668" i="1" s="1"/>
  <c r="E667" i="1"/>
  <c r="F667" i="1" s="1"/>
  <c r="E666" i="1"/>
  <c r="F666" i="1" s="1"/>
  <c r="E665" i="1"/>
  <c r="F665" i="1" s="1"/>
  <c r="E664" i="1"/>
  <c r="F664" i="1" s="1"/>
  <c r="E663" i="1"/>
  <c r="F663" i="1" s="1"/>
  <c r="E662" i="1"/>
  <c r="F662" i="1" s="1"/>
  <c r="E661" i="1"/>
  <c r="F661" i="1" s="1"/>
  <c r="E660" i="1"/>
  <c r="F660" i="1" s="1"/>
  <c r="E659" i="1"/>
  <c r="F659" i="1" s="1"/>
  <c r="E658" i="1"/>
  <c r="F658" i="1" s="1"/>
  <c r="E657" i="1"/>
  <c r="F657" i="1" s="1"/>
  <c r="E656" i="1"/>
  <c r="F656" i="1" s="1"/>
  <c r="E655" i="1"/>
  <c r="F655" i="1" s="1"/>
  <c r="E654" i="1"/>
  <c r="F654" i="1" s="1"/>
  <c r="E653" i="1"/>
  <c r="F653" i="1" s="1"/>
  <c r="E652" i="1"/>
  <c r="F652" i="1" s="1"/>
  <c r="E651" i="1"/>
  <c r="F651" i="1" s="1"/>
  <c r="E650" i="1"/>
  <c r="F650" i="1" s="1"/>
  <c r="E649" i="1"/>
  <c r="F649" i="1" s="1"/>
  <c r="E648" i="1"/>
  <c r="F648" i="1" s="1"/>
  <c r="E647" i="1"/>
  <c r="F647" i="1" s="1"/>
  <c r="E646" i="1"/>
  <c r="F646" i="1" s="1"/>
  <c r="E645" i="1"/>
  <c r="F645" i="1" s="1"/>
  <c r="E644" i="1"/>
  <c r="F644" i="1" s="1"/>
  <c r="E643" i="1"/>
  <c r="F643" i="1" s="1"/>
  <c r="E642" i="1"/>
  <c r="F642" i="1" s="1"/>
  <c r="E641" i="1"/>
  <c r="F641" i="1" s="1"/>
  <c r="E640" i="1"/>
  <c r="F640" i="1" s="1"/>
  <c r="E639" i="1"/>
  <c r="F639" i="1" s="1"/>
  <c r="E638" i="1"/>
  <c r="F638" i="1" s="1"/>
  <c r="E637" i="1"/>
  <c r="F637" i="1" s="1"/>
  <c r="E636" i="1"/>
  <c r="F636" i="1" s="1"/>
  <c r="E635" i="1"/>
  <c r="F635" i="1" s="1"/>
  <c r="E634" i="1"/>
  <c r="F634" i="1" s="1"/>
  <c r="E633" i="1"/>
  <c r="F633" i="1" s="1"/>
  <c r="E632" i="1"/>
  <c r="F632" i="1" s="1"/>
  <c r="E631" i="1"/>
  <c r="F631" i="1" s="1"/>
  <c r="E630" i="1"/>
  <c r="F630" i="1" s="1"/>
  <c r="E629" i="1"/>
  <c r="F629" i="1" s="1"/>
  <c r="E628" i="1"/>
  <c r="F628" i="1" s="1"/>
  <c r="E627" i="1"/>
  <c r="F627" i="1" s="1"/>
  <c r="E626" i="1"/>
  <c r="F626" i="1" s="1"/>
  <c r="E625" i="1"/>
  <c r="F625" i="1" s="1"/>
  <c r="E624" i="1"/>
  <c r="F624" i="1" s="1"/>
  <c r="E623" i="1"/>
  <c r="F623" i="1" s="1"/>
  <c r="E622" i="1"/>
  <c r="F622" i="1" s="1"/>
  <c r="E621" i="1"/>
  <c r="F621" i="1" s="1"/>
  <c r="E620" i="1"/>
  <c r="F620" i="1" s="1"/>
  <c r="E619" i="1"/>
  <c r="F619" i="1" s="1"/>
  <c r="E618" i="1"/>
  <c r="F618" i="1" s="1"/>
  <c r="E617" i="1"/>
  <c r="F617" i="1" s="1"/>
  <c r="E616" i="1"/>
  <c r="F616" i="1" s="1"/>
  <c r="E615" i="1"/>
  <c r="F615" i="1" s="1"/>
  <c r="E614" i="1"/>
  <c r="F614" i="1" s="1"/>
  <c r="E613" i="1"/>
  <c r="F613" i="1" s="1"/>
  <c r="E612" i="1"/>
  <c r="F612" i="1" s="1"/>
  <c r="E611" i="1"/>
  <c r="F611" i="1" s="1"/>
  <c r="E610" i="1"/>
  <c r="F610" i="1" s="1"/>
  <c r="E609" i="1"/>
  <c r="F609" i="1" s="1"/>
  <c r="E608" i="1"/>
  <c r="F608" i="1" s="1"/>
  <c r="E607" i="1"/>
  <c r="F607" i="1" s="1"/>
  <c r="E606" i="1"/>
  <c r="F606" i="1" s="1"/>
  <c r="E605" i="1"/>
  <c r="F605" i="1" s="1"/>
  <c r="E604" i="1"/>
  <c r="F604" i="1" s="1"/>
  <c r="E603" i="1"/>
  <c r="F603" i="1" s="1"/>
  <c r="E602" i="1"/>
  <c r="F602" i="1" s="1"/>
  <c r="E601" i="1"/>
  <c r="F601" i="1" s="1"/>
  <c r="E600" i="1"/>
  <c r="F600" i="1" s="1"/>
  <c r="E599" i="1"/>
  <c r="F599" i="1" s="1"/>
  <c r="E598" i="1"/>
  <c r="F598" i="1" s="1"/>
  <c r="E597" i="1"/>
  <c r="F597" i="1" s="1"/>
  <c r="E596" i="1"/>
  <c r="F596" i="1" s="1"/>
  <c r="E595" i="1"/>
  <c r="F595" i="1" s="1"/>
  <c r="E594" i="1"/>
  <c r="F594" i="1" s="1"/>
  <c r="E593" i="1"/>
  <c r="F593" i="1" s="1"/>
  <c r="E592" i="1"/>
  <c r="F592" i="1" s="1"/>
  <c r="E591" i="1"/>
  <c r="F591" i="1" s="1"/>
  <c r="E590" i="1"/>
  <c r="F590" i="1" s="1"/>
  <c r="E589" i="1"/>
  <c r="F589" i="1" s="1"/>
  <c r="E588" i="1"/>
  <c r="F588" i="1" s="1"/>
  <c r="E587" i="1"/>
  <c r="F587" i="1" s="1"/>
  <c r="E586" i="1"/>
  <c r="F586" i="1" s="1"/>
  <c r="E585" i="1"/>
  <c r="F585" i="1" s="1"/>
  <c r="E584" i="1"/>
  <c r="F584" i="1" s="1"/>
  <c r="E583" i="1"/>
  <c r="F583" i="1" s="1"/>
  <c r="E582" i="1"/>
  <c r="F582" i="1" s="1"/>
  <c r="E581" i="1"/>
  <c r="F581" i="1" s="1"/>
  <c r="E580" i="1"/>
  <c r="F580" i="1" s="1"/>
  <c r="E579" i="1"/>
  <c r="F579" i="1" s="1"/>
  <c r="E578" i="1"/>
  <c r="F578" i="1" s="1"/>
  <c r="E577" i="1"/>
  <c r="F577" i="1" s="1"/>
  <c r="E576" i="1"/>
  <c r="F576" i="1" s="1"/>
  <c r="E575" i="1"/>
  <c r="F575" i="1" s="1"/>
  <c r="E574" i="1"/>
  <c r="F574" i="1" s="1"/>
  <c r="E573" i="1"/>
  <c r="F573" i="1" s="1"/>
  <c r="E572" i="1"/>
  <c r="F572" i="1" s="1"/>
  <c r="E571" i="1"/>
  <c r="F571" i="1" s="1"/>
  <c r="E570" i="1"/>
  <c r="F570" i="1" s="1"/>
  <c r="E569" i="1"/>
  <c r="F569" i="1" s="1"/>
  <c r="E568" i="1"/>
  <c r="F568" i="1" s="1"/>
  <c r="E567" i="1"/>
  <c r="F567" i="1" s="1"/>
  <c r="E566" i="1"/>
  <c r="F566" i="1" s="1"/>
  <c r="E565" i="1"/>
  <c r="F565" i="1" s="1"/>
  <c r="E564" i="1"/>
  <c r="F564" i="1" s="1"/>
  <c r="E563" i="1"/>
  <c r="F563" i="1" s="1"/>
  <c r="E562" i="1"/>
  <c r="F562" i="1" s="1"/>
  <c r="E561" i="1"/>
  <c r="F561" i="1" s="1"/>
  <c r="E560" i="1"/>
  <c r="F560" i="1" s="1"/>
  <c r="E559" i="1"/>
  <c r="F559" i="1" s="1"/>
  <c r="E558" i="1"/>
  <c r="F558" i="1" s="1"/>
  <c r="E557" i="1"/>
  <c r="F557" i="1" s="1"/>
  <c r="E556" i="1"/>
  <c r="F556" i="1" s="1"/>
  <c r="E555" i="1"/>
  <c r="F555" i="1" s="1"/>
  <c r="E554" i="1"/>
  <c r="F554" i="1" s="1"/>
  <c r="E553" i="1"/>
  <c r="F553" i="1" s="1"/>
  <c r="E552" i="1"/>
  <c r="F552" i="1" s="1"/>
  <c r="E551" i="1"/>
  <c r="F551" i="1" s="1"/>
  <c r="E550" i="1"/>
  <c r="F550" i="1" s="1"/>
  <c r="E549" i="1"/>
  <c r="F549" i="1" s="1"/>
  <c r="E548" i="1"/>
  <c r="F548" i="1" s="1"/>
  <c r="E547" i="1"/>
  <c r="F547" i="1" s="1"/>
  <c r="E546" i="1"/>
  <c r="F546" i="1" s="1"/>
  <c r="E545" i="1"/>
  <c r="F545" i="1" s="1"/>
  <c r="E544" i="1"/>
  <c r="F544" i="1" s="1"/>
  <c r="E543" i="1"/>
  <c r="F543" i="1" s="1"/>
  <c r="E542" i="1"/>
  <c r="F542" i="1" s="1"/>
  <c r="E541" i="1"/>
  <c r="F541" i="1" s="1"/>
  <c r="E540" i="1"/>
  <c r="F540" i="1" s="1"/>
  <c r="E539" i="1"/>
  <c r="F539" i="1" s="1"/>
  <c r="E538" i="1"/>
  <c r="F538" i="1" s="1"/>
  <c r="E537" i="1"/>
  <c r="F537" i="1" s="1"/>
  <c r="E536" i="1"/>
  <c r="F536" i="1" s="1"/>
  <c r="E535" i="1"/>
  <c r="F535" i="1" s="1"/>
  <c r="E534" i="1"/>
  <c r="F534" i="1" s="1"/>
  <c r="E533" i="1"/>
  <c r="F533" i="1" s="1"/>
  <c r="E532" i="1"/>
  <c r="F532" i="1" s="1"/>
  <c r="E531" i="1"/>
  <c r="F531" i="1" s="1"/>
  <c r="E530" i="1"/>
  <c r="F530" i="1" s="1"/>
  <c r="E529" i="1"/>
  <c r="F529" i="1" s="1"/>
  <c r="E528" i="1"/>
  <c r="F528" i="1" s="1"/>
  <c r="E527" i="1"/>
  <c r="F527" i="1" s="1"/>
  <c r="E526" i="1"/>
  <c r="F526" i="1" s="1"/>
  <c r="E525" i="1"/>
  <c r="F525" i="1" s="1"/>
  <c r="E524" i="1"/>
  <c r="F524" i="1" s="1"/>
  <c r="E523" i="1"/>
  <c r="F523" i="1" s="1"/>
  <c r="E522" i="1"/>
  <c r="F522" i="1" s="1"/>
  <c r="E521" i="1"/>
  <c r="F521" i="1" s="1"/>
  <c r="E520" i="1"/>
  <c r="F520" i="1" s="1"/>
  <c r="E519" i="1"/>
  <c r="F519" i="1" s="1"/>
  <c r="E518" i="1"/>
  <c r="F518" i="1" s="1"/>
  <c r="E517" i="1"/>
  <c r="F517" i="1" s="1"/>
  <c r="E516" i="1"/>
  <c r="F516" i="1" s="1"/>
  <c r="E515" i="1"/>
  <c r="F515" i="1" s="1"/>
  <c r="E514" i="1"/>
  <c r="F514" i="1" s="1"/>
  <c r="E513" i="1"/>
  <c r="F513" i="1" s="1"/>
  <c r="E512" i="1"/>
  <c r="F512" i="1" s="1"/>
  <c r="E511" i="1"/>
  <c r="F511" i="1" s="1"/>
  <c r="E510" i="1"/>
  <c r="F510" i="1" s="1"/>
  <c r="E509" i="1"/>
  <c r="F509" i="1" s="1"/>
  <c r="E508" i="1"/>
  <c r="F508" i="1" s="1"/>
  <c r="E507" i="1"/>
  <c r="F507" i="1" s="1"/>
  <c r="E506" i="1"/>
  <c r="F506" i="1" s="1"/>
  <c r="E505" i="1"/>
  <c r="F505" i="1" s="1"/>
  <c r="E504" i="1"/>
  <c r="F504" i="1" s="1"/>
  <c r="E503" i="1"/>
  <c r="F503" i="1" s="1"/>
  <c r="E502" i="1"/>
  <c r="F502" i="1" s="1"/>
  <c r="E501" i="1"/>
  <c r="F501" i="1" s="1"/>
  <c r="E500" i="1"/>
  <c r="F500" i="1" s="1"/>
  <c r="E499" i="1"/>
  <c r="F499" i="1" s="1"/>
  <c r="E498" i="1"/>
  <c r="F498" i="1" s="1"/>
  <c r="E497" i="1"/>
  <c r="F497" i="1" s="1"/>
  <c r="E496" i="1"/>
  <c r="F496" i="1" s="1"/>
  <c r="E495" i="1"/>
  <c r="F495" i="1" s="1"/>
  <c r="E494" i="1"/>
  <c r="F494" i="1" s="1"/>
  <c r="E493" i="1"/>
  <c r="F493" i="1" s="1"/>
  <c r="E492" i="1"/>
  <c r="F492" i="1" s="1"/>
  <c r="E491" i="1"/>
  <c r="F491" i="1" s="1"/>
  <c r="E490" i="1"/>
  <c r="F490" i="1" s="1"/>
  <c r="E489" i="1"/>
  <c r="F489" i="1" s="1"/>
  <c r="E488" i="1"/>
  <c r="F488" i="1" s="1"/>
  <c r="E487" i="1"/>
  <c r="F487" i="1" s="1"/>
  <c r="E486" i="1"/>
  <c r="F486" i="1" s="1"/>
  <c r="E485" i="1"/>
  <c r="F485" i="1" s="1"/>
  <c r="E484" i="1"/>
  <c r="F484" i="1" s="1"/>
  <c r="E483" i="1"/>
  <c r="F483" i="1" s="1"/>
  <c r="E482" i="1"/>
  <c r="F482" i="1" s="1"/>
  <c r="E481" i="1"/>
  <c r="F481" i="1" s="1"/>
  <c r="E480" i="1"/>
  <c r="F480" i="1" s="1"/>
  <c r="E479" i="1"/>
  <c r="F479" i="1" s="1"/>
  <c r="E478" i="1"/>
  <c r="F478" i="1" s="1"/>
  <c r="E477" i="1"/>
  <c r="F477" i="1" s="1"/>
  <c r="E476" i="1"/>
  <c r="F476" i="1" s="1"/>
  <c r="E475" i="1"/>
  <c r="F475" i="1" s="1"/>
  <c r="E474" i="1"/>
  <c r="F474" i="1" s="1"/>
  <c r="E473" i="1"/>
  <c r="F473" i="1" s="1"/>
  <c r="E472" i="1"/>
  <c r="F472" i="1" s="1"/>
  <c r="E471" i="1"/>
  <c r="F471" i="1" s="1"/>
  <c r="E470" i="1"/>
  <c r="F470" i="1" s="1"/>
  <c r="E469" i="1"/>
  <c r="F469" i="1" s="1"/>
  <c r="E468" i="1"/>
  <c r="F468" i="1" s="1"/>
  <c r="E467" i="1"/>
  <c r="F467" i="1" s="1"/>
  <c r="E466" i="1"/>
  <c r="F466" i="1" s="1"/>
  <c r="E465" i="1"/>
  <c r="F465" i="1" s="1"/>
  <c r="E464" i="1"/>
  <c r="F464" i="1" s="1"/>
  <c r="E463" i="1"/>
  <c r="F463" i="1" s="1"/>
  <c r="E462" i="1"/>
  <c r="F462" i="1" s="1"/>
  <c r="E461" i="1"/>
  <c r="F461" i="1" s="1"/>
  <c r="E460" i="1"/>
  <c r="F460" i="1" s="1"/>
  <c r="E459" i="1"/>
  <c r="F459" i="1" s="1"/>
  <c r="E458" i="1"/>
  <c r="F458" i="1" s="1"/>
  <c r="E457" i="1"/>
  <c r="F457" i="1" s="1"/>
  <c r="E456" i="1"/>
  <c r="F456" i="1" s="1"/>
  <c r="E455" i="1"/>
  <c r="F455" i="1" s="1"/>
  <c r="E454" i="1"/>
  <c r="F454" i="1" s="1"/>
  <c r="E453" i="1"/>
  <c r="F453" i="1" s="1"/>
  <c r="E452" i="1"/>
  <c r="F452" i="1" s="1"/>
  <c r="E451" i="1"/>
  <c r="F451" i="1" s="1"/>
  <c r="E450" i="1"/>
  <c r="F450" i="1" s="1"/>
  <c r="E449" i="1"/>
  <c r="F449" i="1" s="1"/>
  <c r="E448" i="1"/>
  <c r="F448" i="1" s="1"/>
  <c r="E447" i="1"/>
  <c r="F447" i="1" s="1"/>
  <c r="E446" i="1"/>
  <c r="F446" i="1" s="1"/>
  <c r="E445" i="1"/>
  <c r="F445" i="1" s="1"/>
  <c r="E444" i="1"/>
  <c r="F444" i="1" s="1"/>
  <c r="E443" i="1"/>
  <c r="F443" i="1" s="1"/>
  <c r="E442" i="1"/>
  <c r="F442" i="1" s="1"/>
  <c r="E441" i="1"/>
  <c r="F441" i="1" s="1"/>
  <c r="E440" i="1"/>
  <c r="F440" i="1" s="1"/>
  <c r="E439" i="1"/>
  <c r="F439" i="1" s="1"/>
  <c r="E438" i="1"/>
  <c r="F438" i="1" s="1"/>
  <c r="E437" i="1"/>
  <c r="F437" i="1" s="1"/>
  <c r="E436" i="1"/>
  <c r="F436" i="1" s="1"/>
  <c r="E435" i="1"/>
  <c r="F435" i="1" s="1"/>
  <c r="E434" i="1"/>
  <c r="F434" i="1" s="1"/>
  <c r="E433" i="1"/>
  <c r="F433" i="1" s="1"/>
  <c r="E432" i="1"/>
  <c r="F432" i="1" s="1"/>
  <c r="E431" i="1"/>
  <c r="F431" i="1" s="1"/>
  <c r="E430" i="1"/>
  <c r="F430" i="1" s="1"/>
  <c r="E429" i="1"/>
  <c r="F429" i="1" s="1"/>
  <c r="E428" i="1"/>
  <c r="F428" i="1" s="1"/>
  <c r="E427" i="1"/>
  <c r="F427" i="1" s="1"/>
  <c r="E426" i="1"/>
  <c r="F426" i="1" s="1"/>
  <c r="E425" i="1"/>
  <c r="F425" i="1" s="1"/>
  <c r="E424" i="1"/>
  <c r="F424" i="1" s="1"/>
  <c r="E423" i="1"/>
  <c r="F423" i="1" s="1"/>
  <c r="E422" i="1"/>
  <c r="F422" i="1" s="1"/>
  <c r="E421" i="1"/>
  <c r="F421" i="1" s="1"/>
  <c r="E420" i="1"/>
  <c r="F420" i="1" s="1"/>
  <c r="E419" i="1"/>
  <c r="F419" i="1" s="1"/>
  <c r="E418" i="1"/>
  <c r="F418" i="1" s="1"/>
  <c r="E417" i="1"/>
  <c r="F417" i="1" s="1"/>
  <c r="E416" i="1"/>
  <c r="F416" i="1" s="1"/>
  <c r="E415" i="1"/>
  <c r="F415" i="1" s="1"/>
  <c r="E414" i="1"/>
  <c r="F414" i="1" s="1"/>
  <c r="E413" i="1"/>
  <c r="F413" i="1" s="1"/>
  <c r="E412" i="1"/>
  <c r="F412" i="1" s="1"/>
  <c r="E411" i="1"/>
  <c r="F411" i="1" s="1"/>
  <c r="E410" i="1"/>
  <c r="F410" i="1" s="1"/>
  <c r="E409" i="1"/>
  <c r="F409" i="1" s="1"/>
  <c r="E408" i="1"/>
  <c r="F408" i="1" s="1"/>
  <c r="E407" i="1"/>
  <c r="F407" i="1" s="1"/>
  <c r="E406" i="1"/>
  <c r="F406" i="1" s="1"/>
  <c r="E405" i="1"/>
  <c r="F405" i="1" s="1"/>
  <c r="E404" i="1"/>
  <c r="F404" i="1" s="1"/>
  <c r="E403" i="1"/>
  <c r="F403" i="1" s="1"/>
  <c r="E402" i="1"/>
  <c r="F402" i="1" s="1"/>
  <c r="E401" i="1"/>
  <c r="F401" i="1" s="1"/>
  <c r="E400" i="1"/>
  <c r="F400" i="1" s="1"/>
  <c r="E399" i="1"/>
  <c r="F399" i="1" s="1"/>
  <c r="E398" i="1"/>
  <c r="F398" i="1" s="1"/>
  <c r="E397" i="1"/>
  <c r="F397" i="1" s="1"/>
  <c r="E396" i="1"/>
  <c r="F396" i="1" s="1"/>
  <c r="E395" i="1"/>
  <c r="F395" i="1" s="1"/>
  <c r="E394" i="1"/>
  <c r="F394" i="1" s="1"/>
  <c r="E393" i="1"/>
  <c r="F393" i="1" s="1"/>
  <c r="E392" i="1"/>
  <c r="F392" i="1" s="1"/>
  <c r="E391" i="1"/>
  <c r="F391" i="1" s="1"/>
  <c r="E390" i="1"/>
  <c r="F390" i="1" s="1"/>
  <c r="E389" i="1"/>
  <c r="F389" i="1" s="1"/>
  <c r="E388" i="1"/>
  <c r="F388" i="1" s="1"/>
  <c r="E387" i="1"/>
  <c r="F387" i="1" s="1"/>
  <c r="E386" i="1"/>
  <c r="F386" i="1" s="1"/>
  <c r="E385" i="1"/>
  <c r="F385" i="1" s="1"/>
  <c r="E384" i="1"/>
  <c r="F384" i="1" s="1"/>
  <c r="E383" i="1"/>
  <c r="F383" i="1" s="1"/>
  <c r="E382" i="1"/>
  <c r="F382" i="1" s="1"/>
  <c r="E381" i="1"/>
  <c r="F381" i="1" s="1"/>
  <c r="E380" i="1"/>
  <c r="F380" i="1" s="1"/>
  <c r="E379" i="1"/>
  <c r="F379" i="1" s="1"/>
  <c r="E378" i="1"/>
  <c r="F378" i="1" s="1"/>
  <c r="E377" i="1"/>
  <c r="F377" i="1" s="1"/>
  <c r="E376" i="1"/>
  <c r="F376" i="1" s="1"/>
  <c r="E375" i="1"/>
  <c r="F375" i="1" s="1"/>
  <c r="E374" i="1"/>
  <c r="F374" i="1" s="1"/>
  <c r="E373" i="1"/>
  <c r="F373" i="1" s="1"/>
  <c r="E372" i="1"/>
  <c r="F372" i="1" s="1"/>
  <c r="E371" i="1"/>
  <c r="F371" i="1" s="1"/>
  <c r="E370" i="1"/>
  <c r="F370" i="1" s="1"/>
  <c r="E369" i="1"/>
  <c r="F369" i="1" s="1"/>
  <c r="E368" i="1"/>
  <c r="F368" i="1" s="1"/>
  <c r="E367" i="1"/>
  <c r="F367" i="1" s="1"/>
  <c r="E366" i="1"/>
  <c r="F366" i="1" s="1"/>
  <c r="E365" i="1"/>
  <c r="F365" i="1" s="1"/>
  <c r="E364" i="1"/>
  <c r="F364" i="1" s="1"/>
  <c r="E363" i="1"/>
  <c r="F363" i="1" s="1"/>
  <c r="E362" i="1"/>
  <c r="F362" i="1" s="1"/>
  <c r="E361" i="1"/>
  <c r="F361" i="1" s="1"/>
  <c r="E360" i="1"/>
  <c r="F360" i="1" s="1"/>
  <c r="E359" i="1"/>
  <c r="F359" i="1" s="1"/>
  <c r="E358" i="1"/>
  <c r="F358" i="1" s="1"/>
  <c r="E357" i="1"/>
  <c r="F357" i="1" s="1"/>
  <c r="E356" i="1"/>
  <c r="F356" i="1" s="1"/>
  <c r="E355" i="1"/>
  <c r="F355" i="1" s="1"/>
  <c r="E354" i="1"/>
  <c r="F354" i="1" s="1"/>
  <c r="E353" i="1"/>
  <c r="F353" i="1" s="1"/>
  <c r="E352" i="1"/>
  <c r="F352" i="1" s="1"/>
  <c r="E351" i="1"/>
  <c r="F351" i="1" s="1"/>
  <c r="E350" i="1"/>
  <c r="F350" i="1" s="1"/>
  <c r="E349" i="1"/>
  <c r="F349" i="1" s="1"/>
  <c r="E348" i="1"/>
  <c r="F348" i="1" s="1"/>
  <c r="E347" i="1"/>
  <c r="F347" i="1" s="1"/>
  <c r="E346" i="1"/>
  <c r="F346" i="1" s="1"/>
  <c r="E345" i="1"/>
  <c r="F345" i="1" s="1"/>
  <c r="E344" i="1"/>
  <c r="F344" i="1" s="1"/>
  <c r="E343" i="1"/>
  <c r="F343" i="1" s="1"/>
  <c r="E342" i="1"/>
  <c r="F342" i="1" s="1"/>
  <c r="E341" i="1"/>
  <c r="F341" i="1" s="1"/>
  <c r="E340" i="1"/>
  <c r="F340" i="1" s="1"/>
  <c r="E339" i="1"/>
  <c r="F339" i="1" s="1"/>
  <c r="E338" i="1"/>
  <c r="F338" i="1" s="1"/>
  <c r="E337" i="1"/>
  <c r="F337" i="1" s="1"/>
  <c r="E336" i="1"/>
  <c r="F336" i="1" s="1"/>
  <c r="E335" i="1"/>
  <c r="F335" i="1" s="1"/>
  <c r="E334" i="1"/>
  <c r="F334" i="1" s="1"/>
  <c r="E333" i="1"/>
  <c r="F333" i="1" s="1"/>
  <c r="E332" i="1"/>
  <c r="F332" i="1" s="1"/>
  <c r="E331" i="1"/>
  <c r="F331" i="1" s="1"/>
  <c r="E330" i="1"/>
  <c r="F330" i="1" s="1"/>
  <c r="E329" i="1"/>
  <c r="F329" i="1" s="1"/>
  <c r="E328" i="1"/>
  <c r="F328" i="1" s="1"/>
  <c r="E327" i="1"/>
  <c r="F327" i="1" s="1"/>
  <c r="E326" i="1"/>
  <c r="F326" i="1" s="1"/>
  <c r="E325" i="1"/>
  <c r="F325" i="1" s="1"/>
  <c r="E324" i="1"/>
  <c r="F324" i="1" s="1"/>
  <c r="E323" i="1"/>
  <c r="F323" i="1" s="1"/>
  <c r="E322" i="1"/>
  <c r="F322" i="1" s="1"/>
  <c r="E321" i="1"/>
  <c r="F321" i="1" s="1"/>
  <c r="E320" i="1"/>
  <c r="F320" i="1" s="1"/>
  <c r="E319" i="1"/>
  <c r="F319" i="1" s="1"/>
  <c r="E318" i="1"/>
  <c r="F318" i="1" s="1"/>
  <c r="E317" i="1"/>
  <c r="F317" i="1" s="1"/>
  <c r="E316" i="1"/>
  <c r="F316" i="1" s="1"/>
  <c r="E315" i="1"/>
  <c r="F315" i="1" s="1"/>
  <c r="E314" i="1"/>
  <c r="F314" i="1" s="1"/>
  <c r="E313" i="1"/>
  <c r="F313" i="1" s="1"/>
  <c r="E312" i="1"/>
  <c r="F312" i="1" s="1"/>
  <c r="E311" i="1"/>
  <c r="F311" i="1" s="1"/>
  <c r="E310" i="1"/>
  <c r="F310" i="1" s="1"/>
  <c r="E309" i="1"/>
  <c r="F309" i="1" s="1"/>
  <c r="E308" i="1"/>
  <c r="F308" i="1" s="1"/>
  <c r="E307" i="1"/>
  <c r="F307" i="1" s="1"/>
  <c r="E306" i="1"/>
  <c r="F306" i="1" s="1"/>
  <c r="E305" i="1"/>
  <c r="F305" i="1" s="1"/>
  <c r="E304" i="1"/>
  <c r="F304" i="1" s="1"/>
  <c r="E303" i="1"/>
  <c r="F303" i="1" s="1"/>
  <c r="E302" i="1"/>
  <c r="F302" i="1" s="1"/>
  <c r="E301" i="1"/>
  <c r="F301" i="1" s="1"/>
  <c r="E300" i="1"/>
  <c r="F300" i="1" s="1"/>
  <c r="E299" i="1"/>
  <c r="F299" i="1" s="1"/>
  <c r="E298" i="1"/>
  <c r="F298" i="1" s="1"/>
  <c r="E297" i="1"/>
  <c r="F297" i="1" s="1"/>
  <c r="E296" i="1"/>
  <c r="F296" i="1" s="1"/>
  <c r="E295" i="1"/>
  <c r="F295" i="1" s="1"/>
  <c r="E294" i="1"/>
  <c r="F294" i="1" s="1"/>
  <c r="E293" i="1"/>
  <c r="F293" i="1" s="1"/>
  <c r="E292" i="1"/>
  <c r="F292" i="1" s="1"/>
  <c r="E291" i="1"/>
  <c r="F291" i="1" s="1"/>
  <c r="E290" i="1"/>
  <c r="F290" i="1" s="1"/>
  <c r="E289" i="1"/>
  <c r="F289" i="1" s="1"/>
  <c r="E288" i="1"/>
  <c r="F288" i="1" s="1"/>
  <c r="E287" i="1"/>
  <c r="F287" i="1" s="1"/>
  <c r="E286" i="1"/>
  <c r="F286" i="1" s="1"/>
  <c r="E285" i="1"/>
  <c r="F285" i="1" s="1"/>
  <c r="E284" i="1"/>
  <c r="F284" i="1" s="1"/>
  <c r="E283" i="1"/>
  <c r="F283" i="1" s="1"/>
  <c r="E282" i="1"/>
  <c r="F282" i="1" s="1"/>
  <c r="E281" i="1"/>
  <c r="F281" i="1" s="1"/>
  <c r="E280" i="1"/>
  <c r="F280" i="1" s="1"/>
  <c r="E279" i="1"/>
  <c r="F279" i="1" s="1"/>
  <c r="E278" i="1"/>
  <c r="F278" i="1" s="1"/>
  <c r="E277" i="1"/>
  <c r="F277" i="1" s="1"/>
  <c r="E276" i="1"/>
  <c r="F276" i="1" s="1"/>
  <c r="E275" i="1"/>
  <c r="F275" i="1" s="1"/>
  <c r="E274" i="1"/>
  <c r="F274" i="1" s="1"/>
  <c r="E273" i="1"/>
  <c r="F273" i="1" s="1"/>
  <c r="E272" i="1"/>
  <c r="F272" i="1" s="1"/>
  <c r="E271" i="1"/>
  <c r="F271" i="1" s="1"/>
  <c r="E270" i="1"/>
  <c r="F270" i="1" s="1"/>
  <c r="E269" i="1"/>
  <c r="F269" i="1" s="1"/>
  <c r="E268" i="1"/>
  <c r="F268" i="1" s="1"/>
  <c r="E267" i="1"/>
  <c r="F267" i="1" s="1"/>
  <c r="E266" i="1"/>
  <c r="F266" i="1" s="1"/>
  <c r="E265" i="1"/>
  <c r="F265" i="1" s="1"/>
  <c r="E264" i="1"/>
  <c r="F264" i="1" s="1"/>
  <c r="E263" i="1"/>
  <c r="F263" i="1" s="1"/>
  <c r="E262" i="1"/>
  <c r="F262" i="1" s="1"/>
  <c r="E261" i="1"/>
  <c r="F261" i="1" s="1"/>
  <c r="E260" i="1"/>
  <c r="F260" i="1" s="1"/>
  <c r="E259" i="1"/>
  <c r="F259" i="1" s="1"/>
  <c r="E258" i="1"/>
  <c r="F258" i="1" s="1"/>
  <c r="E257" i="1"/>
  <c r="F257" i="1" s="1"/>
  <c r="E256" i="1"/>
  <c r="F256" i="1" s="1"/>
  <c r="E255" i="1"/>
  <c r="F255" i="1" s="1"/>
  <c r="E254" i="1"/>
  <c r="F254" i="1" s="1"/>
  <c r="E253" i="1"/>
  <c r="F253" i="1" s="1"/>
  <c r="E252" i="1"/>
  <c r="F252" i="1" s="1"/>
  <c r="E251" i="1"/>
  <c r="F251" i="1" s="1"/>
  <c r="E250" i="1"/>
  <c r="F250" i="1" s="1"/>
  <c r="E249" i="1"/>
  <c r="F249" i="1" s="1"/>
  <c r="E248" i="1"/>
  <c r="F248" i="1" s="1"/>
  <c r="E247" i="1"/>
  <c r="F247" i="1" s="1"/>
  <c r="E246" i="1"/>
  <c r="F246" i="1" s="1"/>
  <c r="E245" i="1"/>
  <c r="F245" i="1" s="1"/>
  <c r="E244" i="1"/>
  <c r="F244" i="1" s="1"/>
  <c r="E243" i="1"/>
  <c r="F243" i="1" s="1"/>
  <c r="E242" i="1"/>
  <c r="F242" i="1" s="1"/>
  <c r="E241" i="1"/>
  <c r="F241" i="1" s="1"/>
  <c r="E240" i="1"/>
  <c r="F240" i="1" s="1"/>
  <c r="E239" i="1"/>
  <c r="F239" i="1" s="1"/>
  <c r="E238" i="1"/>
  <c r="F238" i="1" s="1"/>
  <c r="E237" i="1"/>
  <c r="F237" i="1" s="1"/>
  <c r="E236" i="1"/>
  <c r="F236" i="1" s="1"/>
  <c r="E235" i="1"/>
  <c r="F235" i="1" s="1"/>
  <c r="E234" i="1"/>
  <c r="F234" i="1" s="1"/>
  <c r="E233" i="1"/>
  <c r="F233" i="1" s="1"/>
  <c r="E232" i="1"/>
  <c r="F232" i="1" s="1"/>
  <c r="E231" i="1"/>
  <c r="F231" i="1" s="1"/>
  <c r="E230" i="1"/>
  <c r="F230" i="1" s="1"/>
  <c r="E229" i="1"/>
  <c r="F229" i="1" s="1"/>
  <c r="E228" i="1"/>
  <c r="F228" i="1" s="1"/>
  <c r="E227" i="1"/>
  <c r="F227" i="1" s="1"/>
  <c r="E226" i="1"/>
  <c r="F226" i="1" s="1"/>
  <c r="E225" i="1"/>
  <c r="F225" i="1" s="1"/>
  <c r="E224" i="1"/>
  <c r="F224" i="1" s="1"/>
  <c r="E223" i="1"/>
  <c r="F223" i="1" s="1"/>
  <c r="E222" i="1"/>
  <c r="F222" i="1" s="1"/>
  <c r="E221" i="1"/>
  <c r="F221" i="1" s="1"/>
  <c r="E220" i="1"/>
  <c r="F220" i="1" s="1"/>
  <c r="E219" i="1"/>
  <c r="F219" i="1" s="1"/>
  <c r="E218" i="1"/>
  <c r="F218" i="1" s="1"/>
  <c r="E217" i="1"/>
  <c r="F217" i="1" s="1"/>
  <c r="E216" i="1"/>
  <c r="F216" i="1" s="1"/>
  <c r="E215" i="1"/>
  <c r="F215" i="1" s="1"/>
  <c r="E214" i="1"/>
  <c r="F214" i="1" s="1"/>
  <c r="E213" i="1"/>
  <c r="F213" i="1" s="1"/>
  <c r="E212" i="1"/>
  <c r="F212" i="1" s="1"/>
  <c r="E211" i="1"/>
  <c r="F211" i="1" s="1"/>
  <c r="E210" i="1"/>
  <c r="F210" i="1" s="1"/>
  <c r="E209" i="1"/>
  <c r="F209" i="1" s="1"/>
  <c r="E208" i="1"/>
  <c r="F208" i="1" s="1"/>
  <c r="E207" i="1"/>
  <c r="F207" i="1" s="1"/>
  <c r="E206" i="1"/>
  <c r="F206" i="1" s="1"/>
  <c r="E205" i="1"/>
  <c r="F205" i="1" s="1"/>
  <c r="E204" i="1"/>
  <c r="F204" i="1" s="1"/>
  <c r="E203" i="1"/>
  <c r="F203" i="1" s="1"/>
  <c r="E202" i="1"/>
  <c r="F202" i="1" s="1"/>
  <c r="E201" i="1"/>
  <c r="F201" i="1" s="1"/>
  <c r="E200" i="1"/>
  <c r="F200" i="1" s="1"/>
  <c r="E199" i="1"/>
  <c r="F199" i="1" s="1"/>
  <c r="E198" i="1"/>
  <c r="F198" i="1" s="1"/>
  <c r="E197" i="1"/>
  <c r="F197" i="1" s="1"/>
  <c r="E196" i="1"/>
  <c r="F196" i="1" s="1"/>
  <c r="E195" i="1"/>
  <c r="F195" i="1" s="1"/>
  <c r="E194" i="1"/>
  <c r="F194" i="1" s="1"/>
  <c r="E193" i="1"/>
  <c r="F193" i="1" s="1"/>
  <c r="E192" i="1"/>
  <c r="F192" i="1" s="1"/>
  <c r="E191" i="1"/>
  <c r="F191" i="1" s="1"/>
  <c r="E190" i="1"/>
  <c r="F190" i="1" s="1"/>
  <c r="E189" i="1"/>
  <c r="F189" i="1" s="1"/>
  <c r="E188" i="1"/>
  <c r="F188" i="1" s="1"/>
  <c r="E187" i="1"/>
  <c r="F187" i="1" s="1"/>
  <c r="E186" i="1"/>
  <c r="F186" i="1" s="1"/>
  <c r="E185" i="1"/>
  <c r="F185" i="1" s="1"/>
  <c r="E184" i="1"/>
  <c r="F184" i="1" s="1"/>
  <c r="E183" i="1"/>
  <c r="F183" i="1" s="1"/>
  <c r="E182" i="1"/>
  <c r="F182" i="1" s="1"/>
  <c r="E181" i="1"/>
  <c r="F181" i="1" s="1"/>
  <c r="E180" i="1"/>
  <c r="F180" i="1" s="1"/>
  <c r="E179" i="1"/>
  <c r="F179" i="1" s="1"/>
  <c r="E178" i="1"/>
  <c r="F178" i="1" s="1"/>
  <c r="E177" i="1"/>
  <c r="F177" i="1" s="1"/>
  <c r="E176" i="1"/>
  <c r="F176" i="1" s="1"/>
  <c r="E175" i="1"/>
  <c r="F175" i="1" s="1"/>
  <c r="E174" i="1"/>
  <c r="F174" i="1" s="1"/>
  <c r="E173" i="1"/>
  <c r="F173" i="1" s="1"/>
  <c r="E172" i="1"/>
  <c r="F172" i="1" s="1"/>
  <c r="E171" i="1"/>
  <c r="F171" i="1" s="1"/>
  <c r="E170" i="1"/>
  <c r="F170" i="1" s="1"/>
  <c r="E169" i="1"/>
  <c r="F169" i="1" s="1"/>
  <c r="E168" i="1"/>
  <c r="F168" i="1" s="1"/>
  <c r="E167" i="1"/>
  <c r="F167" i="1" s="1"/>
  <c r="E166" i="1"/>
  <c r="F166" i="1" s="1"/>
  <c r="E165" i="1"/>
  <c r="F165" i="1" s="1"/>
  <c r="E164" i="1"/>
  <c r="F164" i="1" s="1"/>
  <c r="E163" i="1"/>
  <c r="F163" i="1" s="1"/>
  <c r="E162" i="1"/>
  <c r="F162" i="1" s="1"/>
  <c r="E161" i="1"/>
  <c r="F161" i="1" s="1"/>
  <c r="E160" i="1"/>
  <c r="F160" i="1" s="1"/>
  <c r="E159" i="1"/>
  <c r="F159" i="1" s="1"/>
  <c r="E158" i="1"/>
  <c r="F158" i="1" s="1"/>
  <c r="E157" i="1"/>
  <c r="F157" i="1" s="1"/>
  <c r="E156" i="1"/>
  <c r="F156" i="1" s="1"/>
  <c r="E155" i="1"/>
  <c r="F155" i="1" s="1"/>
  <c r="E154" i="1"/>
  <c r="F154" i="1" s="1"/>
  <c r="E153" i="1"/>
  <c r="F153" i="1" s="1"/>
  <c r="E152" i="1"/>
  <c r="F152" i="1" s="1"/>
  <c r="E151" i="1"/>
  <c r="F151" i="1" s="1"/>
  <c r="E150" i="1"/>
  <c r="F150" i="1" s="1"/>
  <c r="E149" i="1"/>
  <c r="F149" i="1" s="1"/>
  <c r="E148" i="1"/>
  <c r="F148" i="1" s="1"/>
  <c r="E147" i="1"/>
  <c r="F147" i="1" s="1"/>
  <c r="E146" i="1"/>
  <c r="F146" i="1" s="1"/>
  <c r="E145" i="1"/>
  <c r="F145" i="1" s="1"/>
  <c r="E144" i="1"/>
  <c r="F144" i="1" s="1"/>
  <c r="E143" i="1"/>
  <c r="F143" i="1" s="1"/>
  <c r="E142" i="1"/>
  <c r="F142" i="1" s="1"/>
  <c r="E141" i="1"/>
  <c r="F141" i="1" s="1"/>
  <c r="E140" i="1"/>
  <c r="F140" i="1" s="1"/>
  <c r="E139" i="1"/>
  <c r="F139" i="1" s="1"/>
  <c r="E138" i="1"/>
  <c r="F138" i="1" s="1"/>
  <c r="E137" i="1"/>
  <c r="F137" i="1" s="1"/>
  <c r="E136" i="1"/>
  <c r="F136" i="1" s="1"/>
  <c r="E135" i="1"/>
  <c r="F135" i="1" s="1"/>
  <c r="E134" i="1"/>
  <c r="F134" i="1" s="1"/>
  <c r="E133" i="1"/>
  <c r="F133" i="1" s="1"/>
  <c r="E132" i="1"/>
  <c r="F132" i="1" s="1"/>
  <c r="E131" i="1"/>
  <c r="F131" i="1" s="1"/>
  <c r="E130" i="1"/>
  <c r="F130" i="1" s="1"/>
  <c r="E129" i="1"/>
  <c r="F129" i="1" s="1"/>
  <c r="E128" i="1"/>
  <c r="F128" i="1" s="1"/>
  <c r="E127" i="1"/>
  <c r="F127" i="1" s="1"/>
  <c r="E126" i="1"/>
  <c r="F126" i="1" s="1"/>
  <c r="E125" i="1"/>
  <c r="F125" i="1" s="1"/>
  <c r="E124" i="1"/>
  <c r="F124" i="1" s="1"/>
  <c r="E123" i="1"/>
  <c r="F123" i="1" s="1"/>
  <c r="E122" i="1"/>
  <c r="F122" i="1" s="1"/>
  <c r="E121" i="1"/>
  <c r="F121" i="1" s="1"/>
  <c r="E120" i="1"/>
  <c r="F120" i="1" s="1"/>
  <c r="E119" i="1"/>
  <c r="F119" i="1" s="1"/>
  <c r="E118" i="1"/>
  <c r="F118" i="1" s="1"/>
  <c r="E117" i="1"/>
  <c r="F117" i="1" s="1"/>
  <c r="E116" i="1"/>
  <c r="F116" i="1" s="1"/>
  <c r="E115" i="1"/>
  <c r="F115" i="1" s="1"/>
  <c r="E114" i="1"/>
  <c r="F114" i="1" s="1"/>
  <c r="E113" i="1"/>
  <c r="F113" i="1" s="1"/>
  <c r="E112" i="1"/>
  <c r="F112" i="1" s="1"/>
  <c r="E111" i="1"/>
  <c r="F111" i="1" s="1"/>
  <c r="E110" i="1"/>
  <c r="F110" i="1" s="1"/>
  <c r="E109" i="1"/>
  <c r="F109" i="1" s="1"/>
  <c r="E108" i="1"/>
  <c r="F108" i="1" s="1"/>
  <c r="E107" i="1"/>
  <c r="F107" i="1" s="1"/>
  <c r="E106" i="1"/>
  <c r="F106" i="1" s="1"/>
  <c r="E105" i="1"/>
  <c r="F105" i="1" s="1"/>
  <c r="E104" i="1"/>
  <c r="F104" i="1" s="1"/>
  <c r="E103" i="1"/>
  <c r="F103" i="1" s="1"/>
  <c r="E102" i="1"/>
  <c r="F102" i="1" s="1"/>
  <c r="E101" i="1"/>
  <c r="F101" i="1" s="1"/>
  <c r="E100" i="1"/>
  <c r="F100" i="1" s="1"/>
  <c r="E99" i="1"/>
  <c r="F99" i="1" s="1"/>
  <c r="E98" i="1"/>
  <c r="F98" i="1" s="1"/>
  <c r="E97" i="1"/>
  <c r="F97" i="1" s="1"/>
  <c r="E96" i="1"/>
  <c r="F96" i="1" s="1"/>
  <c r="E95" i="1"/>
  <c r="F95" i="1" s="1"/>
  <c r="E94" i="1"/>
  <c r="F94" i="1" s="1"/>
  <c r="E93" i="1"/>
  <c r="F93" i="1" s="1"/>
  <c r="E92" i="1"/>
  <c r="F92" i="1" s="1"/>
  <c r="E91" i="1"/>
  <c r="F91" i="1" s="1"/>
  <c r="E90" i="1"/>
  <c r="F90" i="1" s="1"/>
  <c r="E89" i="1"/>
  <c r="F89" i="1" s="1"/>
  <c r="E88" i="1"/>
  <c r="F88" i="1" s="1"/>
  <c r="E87" i="1"/>
  <c r="F87" i="1" s="1"/>
  <c r="E86" i="1"/>
  <c r="F86" i="1" s="1"/>
  <c r="E85" i="1"/>
  <c r="F85" i="1" s="1"/>
  <c r="E84" i="1"/>
  <c r="F84" i="1" s="1"/>
  <c r="E83" i="1"/>
  <c r="F83" i="1" s="1"/>
  <c r="E82" i="1"/>
  <c r="F82" i="1" s="1"/>
  <c r="E81" i="1"/>
  <c r="F81" i="1" s="1"/>
  <c r="E80" i="1"/>
  <c r="F80" i="1" s="1"/>
  <c r="E79" i="1"/>
  <c r="F79" i="1" s="1"/>
  <c r="E78" i="1"/>
  <c r="F78" i="1" s="1"/>
  <c r="E77" i="1"/>
  <c r="F77" i="1" s="1"/>
  <c r="E76" i="1"/>
  <c r="F76" i="1" s="1"/>
  <c r="E75" i="1"/>
  <c r="F75" i="1" s="1"/>
  <c r="E74" i="1"/>
  <c r="F74" i="1" s="1"/>
  <c r="E73" i="1"/>
  <c r="F73" i="1" s="1"/>
  <c r="E72" i="1"/>
  <c r="F72" i="1" s="1"/>
  <c r="E71" i="1"/>
  <c r="F71" i="1" s="1"/>
  <c r="E70" i="1"/>
  <c r="F70" i="1" s="1"/>
  <c r="E69" i="1"/>
  <c r="F69" i="1" s="1"/>
  <c r="E68" i="1"/>
  <c r="F68" i="1" s="1"/>
  <c r="E67" i="1"/>
  <c r="F67" i="1" s="1"/>
  <c r="E66" i="1"/>
  <c r="F66" i="1" s="1"/>
  <c r="E65" i="1"/>
  <c r="F65" i="1" s="1"/>
  <c r="E64" i="1"/>
  <c r="F64" i="1" s="1"/>
  <c r="E63" i="1"/>
  <c r="F63" i="1" s="1"/>
  <c r="E62" i="1"/>
  <c r="F62" i="1" s="1"/>
  <c r="E61" i="1"/>
  <c r="F61" i="1" s="1"/>
  <c r="E60" i="1"/>
  <c r="F60" i="1" s="1"/>
  <c r="E59" i="1"/>
  <c r="F59" i="1" s="1"/>
  <c r="E58" i="1"/>
  <c r="F58" i="1" s="1"/>
  <c r="E57" i="1"/>
  <c r="F57" i="1" s="1"/>
  <c r="E56" i="1"/>
  <c r="F56" i="1" s="1"/>
  <c r="E55" i="1"/>
  <c r="F55" i="1" s="1"/>
  <c r="E54" i="1"/>
  <c r="F54" i="1" s="1"/>
  <c r="E53" i="1"/>
  <c r="F53" i="1" s="1"/>
  <c r="E52" i="1"/>
  <c r="F52" i="1" s="1"/>
  <c r="E51" i="1"/>
  <c r="F51" i="1" s="1"/>
  <c r="E50" i="1"/>
  <c r="F50" i="1" s="1"/>
  <c r="E49" i="1"/>
  <c r="F49" i="1" s="1"/>
  <c r="E48" i="1"/>
  <c r="F48" i="1" s="1"/>
  <c r="E47" i="1"/>
  <c r="F47" i="1" s="1"/>
  <c r="E46" i="1"/>
  <c r="F46" i="1" s="1"/>
  <c r="E45" i="1"/>
  <c r="F45" i="1" s="1"/>
  <c r="E44" i="1"/>
  <c r="F44" i="1" s="1"/>
  <c r="E43" i="1"/>
  <c r="F43" i="1" s="1"/>
  <c r="E42" i="1"/>
  <c r="F42" i="1" s="1"/>
  <c r="E41" i="1"/>
  <c r="F41" i="1" s="1"/>
  <c r="E40" i="1"/>
  <c r="F40" i="1" s="1"/>
  <c r="E39" i="1"/>
  <c r="F39" i="1" s="1"/>
  <c r="E38" i="1"/>
  <c r="F38" i="1" s="1"/>
  <c r="E37" i="1"/>
  <c r="F37" i="1" s="1"/>
  <c r="E36" i="1"/>
  <c r="F36" i="1" s="1"/>
  <c r="E35" i="1"/>
  <c r="F35" i="1" s="1"/>
  <c r="E34" i="1"/>
  <c r="F34" i="1" s="1"/>
  <c r="E33" i="1"/>
  <c r="F33" i="1" s="1"/>
  <c r="E32" i="1"/>
  <c r="F32" i="1" s="1"/>
  <c r="E31" i="1"/>
  <c r="F31" i="1" s="1"/>
  <c r="E30" i="1"/>
  <c r="F30" i="1" s="1"/>
  <c r="E29" i="1"/>
  <c r="F29" i="1" s="1"/>
  <c r="E28" i="1"/>
  <c r="F28" i="1" s="1"/>
  <c r="E27" i="1"/>
  <c r="F27" i="1" s="1"/>
  <c r="E26" i="1"/>
  <c r="F26" i="1" s="1"/>
  <c r="E25" i="1"/>
  <c r="F25" i="1" s="1"/>
  <c r="E24" i="1"/>
  <c r="F24" i="1" s="1"/>
  <c r="E23" i="1"/>
  <c r="F23" i="1" s="1"/>
  <c r="E22" i="1"/>
  <c r="F22" i="1" s="1"/>
  <c r="E21" i="1"/>
  <c r="F21" i="1" s="1"/>
  <c r="E20" i="1"/>
  <c r="F20" i="1" s="1"/>
  <c r="E19" i="1"/>
  <c r="F19" i="1" s="1"/>
  <c r="E18" i="1"/>
  <c r="F18" i="1" s="1"/>
  <c r="E17" i="1"/>
  <c r="F17" i="1" s="1"/>
  <c r="E16" i="1"/>
  <c r="F16" i="1" s="1"/>
  <c r="E15" i="1"/>
  <c r="F15" i="1" s="1"/>
  <c r="E14" i="1"/>
  <c r="F14" i="1" s="1"/>
  <c r="E13" i="1"/>
  <c r="F13" i="1" s="1"/>
  <c r="E12" i="1"/>
  <c r="F12" i="1" s="1"/>
  <c r="E11" i="1"/>
  <c r="F11" i="1" s="1"/>
  <c r="E10" i="1"/>
  <c r="F10" i="1" s="1"/>
  <c r="E9" i="1"/>
  <c r="F9" i="1" s="1"/>
  <c r="E8" i="1"/>
  <c r="F8" i="1" s="1"/>
  <c r="E7" i="1"/>
  <c r="F7" i="1" s="1"/>
  <c r="E6" i="1"/>
  <c r="F6" i="1" s="1"/>
  <c r="E5" i="1"/>
  <c r="F5" i="1" s="1"/>
  <c r="E4" i="1"/>
  <c r="F4" i="1" s="1"/>
  <c r="G7" i="1" l="1"/>
  <c r="G19" i="1"/>
  <c r="G31" i="1"/>
  <c r="G43" i="1"/>
  <c r="G55" i="1"/>
  <c r="G67" i="1"/>
  <c r="G79" i="1"/>
  <c r="G91" i="1"/>
  <c r="G107" i="1"/>
  <c r="G119" i="1"/>
  <c r="G131" i="1"/>
  <c r="G143" i="1"/>
  <c r="G155" i="1"/>
  <c r="G163" i="1"/>
  <c r="G175" i="1"/>
  <c r="G191" i="1"/>
  <c r="G203" i="1"/>
  <c r="G215" i="1"/>
  <c r="G227" i="1"/>
  <c r="G235" i="1"/>
  <c r="G247" i="1"/>
  <c r="G259" i="1"/>
  <c r="G275" i="1"/>
  <c r="G287" i="1"/>
  <c r="G303" i="1"/>
  <c r="G311" i="1"/>
  <c r="G323" i="1"/>
  <c r="G335" i="1"/>
  <c r="G351" i="1"/>
  <c r="G363" i="1"/>
  <c r="G375" i="1"/>
  <c r="G387" i="1"/>
  <c r="G399" i="1"/>
  <c r="G411" i="1"/>
  <c r="G419" i="1"/>
  <c r="G427" i="1"/>
  <c r="G435" i="1"/>
  <c r="G447" i="1"/>
  <c r="G455" i="1"/>
  <c r="G463" i="1"/>
  <c r="G471" i="1"/>
  <c r="G479" i="1"/>
  <c r="G487" i="1"/>
  <c r="G495" i="1"/>
  <c r="G503" i="1"/>
  <c r="G511" i="1"/>
  <c r="G519" i="1"/>
  <c r="G527" i="1"/>
  <c r="G535" i="1"/>
  <c r="G543" i="1"/>
  <c r="G551" i="1"/>
  <c r="G559" i="1"/>
  <c r="G571" i="1"/>
  <c r="G583" i="1"/>
  <c r="G595" i="1"/>
  <c r="G603" i="1"/>
  <c r="G615" i="1"/>
  <c r="G627" i="1"/>
  <c r="G639" i="1"/>
  <c r="G651" i="1"/>
  <c r="G659" i="1"/>
  <c r="G667" i="1"/>
  <c r="G683" i="1"/>
  <c r="G695" i="1"/>
  <c r="G703" i="1"/>
  <c r="G715" i="1"/>
  <c r="G727" i="1"/>
  <c r="G739" i="1"/>
  <c r="G755" i="1"/>
  <c r="G767" i="1"/>
  <c r="G779" i="1"/>
  <c r="G791" i="1"/>
  <c r="G799" i="1"/>
  <c r="G811" i="1"/>
  <c r="G819" i="1"/>
  <c r="G831" i="1"/>
  <c r="G843" i="1"/>
  <c r="G855" i="1"/>
  <c r="G867" i="1"/>
  <c r="G879" i="1"/>
  <c r="G895" i="1"/>
  <c r="G907" i="1"/>
  <c r="G919" i="1"/>
  <c r="G927" i="1"/>
  <c r="G939" i="1"/>
  <c r="G951" i="1"/>
  <c r="G963" i="1"/>
  <c r="G975" i="1"/>
  <c r="G991" i="1"/>
  <c r="G1003" i="1"/>
  <c r="G1011" i="1"/>
  <c r="G1023" i="1"/>
  <c r="G1031" i="1"/>
  <c r="G1047" i="1"/>
  <c r="G1059" i="1"/>
  <c r="G1075" i="1"/>
  <c r="G1087" i="1"/>
  <c r="G1099" i="1"/>
  <c r="G1107" i="1"/>
  <c r="G1119" i="1"/>
  <c r="G1131" i="1"/>
  <c r="G1139" i="1"/>
  <c r="G1151" i="1"/>
  <c r="G1163" i="1"/>
  <c r="G1179" i="1"/>
  <c r="G1191" i="1"/>
  <c r="G1203" i="1"/>
  <c r="G1215" i="1"/>
  <c r="G1231" i="1"/>
  <c r="G1243" i="1"/>
  <c r="G1255" i="1"/>
  <c r="G1267" i="1"/>
  <c r="G1275" i="1"/>
  <c r="G1287" i="1"/>
  <c r="G1303" i="1"/>
  <c r="G1319" i="1"/>
  <c r="G1331" i="1"/>
  <c r="G1343" i="1"/>
  <c r="G1351" i="1"/>
  <c r="G1363" i="1"/>
  <c r="G1375" i="1"/>
  <c r="G1387" i="1"/>
  <c r="G1399" i="1"/>
  <c r="G1415" i="1"/>
  <c r="G1427" i="1"/>
  <c r="G1431" i="1"/>
  <c r="G1443" i="1"/>
  <c r="G1451" i="1"/>
  <c r="G1463" i="1"/>
  <c r="G1475" i="1"/>
  <c r="G1483" i="1"/>
  <c r="G1499" i="1"/>
  <c r="G1511" i="1"/>
  <c r="G1523" i="1"/>
  <c r="G1539" i="1"/>
  <c r="G1551" i="1"/>
  <c r="G1559" i="1"/>
  <c r="G1571" i="1"/>
  <c r="G1583" i="1"/>
  <c r="G1587" i="1"/>
  <c r="G1599" i="1"/>
  <c r="G1611" i="1"/>
  <c r="G1631" i="1"/>
  <c r="G1639" i="1"/>
  <c r="G1651" i="1"/>
  <c r="G1663" i="1"/>
  <c r="G1675" i="1"/>
  <c r="G1683" i="1"/>
  <c r="G1695" i="1"/>
  <c r="G1707" i="1"/>
  <c r="G1719" i="1"/>
  <c r="G1731" i="1"/>
  <c r="G1743" i="1"/>
  <c r="G1755" i="1"/>
  <c r="G1763" i="1"/>
  <c r="G1775" i="1"/>
  <c r="G1787" i="1"/>
  <c r="G1799" i="1"/>
  <c r="G1803" i="1"/>
  <c r="G1811" i="1"/>
  <c r="G1823" i="1"/>
  <c r="G1835" i="1"/>
  <c r="G1843" i="1"/>
  <c r="G1851" i="1"/>
  <c r="G1859" i="1"/>
  <c r="G1867" i="1"/>
  <c r="G1875" i="1"/>
  <c r="G1883" i="1"/>
  <c r="G1891" i="1"/>
  <c r="G1899" i="1"/>
  <c r="G1907" i="1"/>
  <c r="G1915" i="1"/>
  <c r="G1923" i="1"/>
  <c r="G1931" i="1"/>
  <c r="G1939" i="1"/>
  <c r="G1947" i="1"/>
  <c r="G1955" i="1"/>
  <c r="G1963" i="1"/>
  <c r="G1967" i="1"/>
  <c r="G1975" i="1"/>
  <c r="G1987" i="1"/>
  <c r="G1995" i="1"/>
  <c r="G2003" i="1"/>
  <c r="G2011" i="1"/>
  <c r="G2019" i="1"/>
  <c r="G2023" i="1"/>
  <c r="G2031" i="1"/>
  <c r="G2039" i="1"/>
  <c r="G2047" i="1"/>
  <c r="G2055" i="1"/>
  <c r="G2063" i="1"/>
  <c r="G2071" i="1"/>
  <c r="G2079" i="1"/>
  <c r="G2087" i="1"/>
  <c r="G2095" i="1"/>
  <c r="G2107" i="1"/>
  <c r="G2115" i="1"/>
  <c r="G2123" i="1"/>
  <c r="G2131" i="1"/>
  <c r="G2139" i="1"/>
  <c r="G2147" i="1"/>
  <c r="G2151" i="1"/>
  <c r="G4" i="1"/>
  <c r="G16" i="1"/>
  <c r="G32" i="1"/>
  <c r="G44" i="1"/>
  <c r="G52" i="1"/>
  <c r="G60" i="1"/>
  <c r="G68" i="1"/>
  <c r="G76" i="1"/>
  <c r="G80" i="1"/>
  <c r="G84" i="1"/>
  <c r="G88" i="1"/>
  <c r="G92" i="1"/>
  <c r="G96" i="1"/>
  <c r="G100" i="1"/>
  <c r="G104" i="1"/>
  <c r="G108" i="1"/>
  <c r="G112" i="1"/>
  <c r="G116" i="1"/>
  <c r="G120" i="1"/>
  <c r="G124" i="1"/>
  <c r="G128" i="1"/>
  <c r="G132" i="1"/>
  <c r="G136" i="1"/>
  <c r="G140" i="1"/>
  <c r="G144" i="1"/>
  <c r="G148" i="1"/>
  <c r="G152" i="1"/>
  <c r="G156" i="1"/>
  <c r="G160" i="1"/>
  <c r="G164" i="1"/>
  <c r="G168" i="1"/>
  <c r="G172" i="1"/>
  <c r="G176" i="1"/>
  <c r="G180" i="1"/>
  <c r="G184" i="1"/>
  <c r="G188" i="1"/>
  <c r="G192" i="1"/>
  <c r="G196" i="1"/>
  <c r="G200" i="1"/>
  <c r="G204" i="1"/>
  <c r="G208" i="1"/>
  <c r="G212" i="1"/>
  <c r="G216" i="1"/>
  <c r="G220" i="1"/>
  <c r="G224" i="1"/>
  <c r="G228" i="1"/>
  <c r="G232" i="1"/>
  <c r="G236" i="1"/>
  <c r="G240" i="1"/>
  <c r="G244" i="1"/>
  <c r="G248" i="1"/>
  <c r="G252" i="1"/>
  <c r="G256" i="1"/>
  <c r="G260" i="1"/>
  <c r="G264" i="1"/>
  <c r="G268" i="1"/>
  <c r="G272" i="1"/>
  <c r="G276" i="1"/>
  <c r="G280" i="1"/>
  <c r="G284" i="1"/>
  <c r="G288" i="1"/>
  <c r="G292" i="1"/>
  <c r="G296" i="1"/>
  <c r="G300" i="1"/>
  <c r="G304" i="1"/>
  <c r="G308" i="1"/>
  <c r="G312" i="1"/>
  <c r="G316" i="1"/>
  <c r="G320" i="1"/>
  <c r="G324" i="1"/>
  <c r="G328" i="1"/>
  <c r="G332" i="1"/>
  <c r="G336" i="1"/>
  <c r="G340" i="1"/>
  <c r="G344" i="1"/>
  <c r="G348" i="1"/>
  <c r="G352" i="1"/>
  <c r="G356" i="1"/>
  <c r="G360" i="1"/>
  <c r="G364" i="1"/>
  <c r="G368" i="1"/>
  <c r="G372" i="1"/>
  <c r="G376" i="1"/>
  <c r="G380" i="1"/>
  <c r="G384" i="1"/>
  <c r="G388" i="1"/>
  <c r="G392" i="1"/>
  <c r="G396" i="1"/>
  <c r="G400" i="1"/>
  <c r="G404" i="1"/>
  <c r="G408" i="1"/>
  <c r="G412" i="1"/>
  <c r="G416" i="1"/>
  <c r="G420" i="1"/>
  <c r="G424" i="1"/>
  <c r="G428" i="1"/>
  <c r="G432" i="1"/>
  <c r="G436" i="1"/>
  <c r="G440" i="1"/>
  <c r="G444" i="1"/>
  <c r="G448" i="1"/>
  <c r="G452" i="1"/>
  <c r="G456" i="1"/>
  <c r="G460" i="1"/>
  <c r="G464" i="1"/>
  <c r="G468" i="1"/>
  <c r="G472" i="1"/>
  <c r="G476" i="1"/>
  <c r="G480" i="1"/>
  <c r="G484" i="1"/>
  <c r="G488" i="1"/>
  <c r="G492" i="1"/>
  <c r="G496" i="1"/>
  <c r="G500" i="1"/>
  <c r="G504" i="1"/>
  <c r="G508" i="1"/>
  <c r="G512" i="1"/>
  <c r="G516" i="1"/>
  <c r="G520" i="1"/>
  <c r="G524" i="1"/>
  <c r="G528" i="1"/>
  <c r="G532" i="1"/>
  <c r="G536" i="1"/>
  <c r="G540" i="1"/>
  <c r="G544" i="1"/>
  <c r="G548" i="1"/>
  <c r="G552" i="1"/>
  <c r="G556" i="1"/>
  <c r="G560" i="1"/>
  <c r="G564" i="1"/>
  <c r="G568" i="1"/>
  <c r="G572" i="1"/>
  <c r="G576" i="1"/>
  <c r="G580" i="1"/>
  <c r="G584" i="1"/>
  <c r="G588" i="1"/>
  <c r="G592" i="1"/>
  <c r="G596" i="1"/>
  <c r="G600" i="1"/>
  <c r="G604" i="1"/>
  <c r="G608" i="1"/>
  <c r="G612" i="1"/>
  <c r="G616" i="1"/>
  <c r="G620" i="1"/>
  <c r="G624" i="1"/>
  <c r="G628" i="1"/>
  <c r="G632" i="1"/>
  <c r="G636" i="1"/>
  <c r="G640" i="1"/>
  <c r="G644" i="1"/>
  <c r="G648" i="1"/>
  <c r="G652" i="1"/>
  <c r="G656" i="1"/>
  <c r="G660" i="1"/>
  <c r="G664" i="1"/>
  <c r="G668" i="1"/>
  <c r="G672" i="1"/>
  <c r="G676" i="1"/>
  <c r="G680" i="1"/>
  <c r="G684" i="1"/>
  <c r="G688" i="1"/>
  <c r="G692" i="1"/>
  <c r="G696" i="1"/>
  <c r="G700" i="1"/>
  <c r="G704" i="1"/>
  <c r="G708" i="1"/>
  <c r="G712" i="1"/>
  <c r="G716" i="1"/>
  <c r="G720" i="1"/>
  <c r="G724" i="1"/>
  <c r="G728" i="1"/>
  <c r="G732" i="1"/>
  <c r="G736" i="1"/>
  <c r="G740" i="1"/>
  <c r="G744" i="1"/>
  <c r="G748" i="1"/>
  <c r="G752" i="1"/>
  <c r="G756" i="1"/>
  <c r="G760" i="1"/>
  <c r="G764" i="1"/>
  <c r="G768" i="1"/>
  <c r="G772" i="1"/>
  <c r="G776" i="1"/>
  <c r="G780" i="1"/>
  <c r="G784" i="1"/>
  <c r="G788" i="1"/>
  <c r="G792" i="1"/>
  <c r="G796" i="1"/>
  <c r="G800" i="1"/>
  <c r="G804" i="1"/>
  <c r="G808" i="1"/>
  <c r="G812" i="1"/>
  <c r="G816" i="1"/>
  <c r="G820" i="1"/>
  <c r="G824" i="1"/>
  <c r="G828" i="1"/>
  <c r="G832" i="1"/>
  <c r="G836" i="1"/>
  <c r="G840" i="1"/>
  <c r="G844" i="1"/>
  <c r="G848" i="1"/>
  <c r="G852" i="1"/>
  <c r="G856" i="1"/>
  <c r="G860" i="1"/>
  <c r="G864" i="1"/>
  <c r="G868" i="1"/>
  <c r="G872" i="1"/>
  <c r="G876" i="1"/>
  <c r="G880" i="1"/>
  <c r="G884" i="1"/>
  <c r="G888" i="1"/>
  <c r="G892" i="1"/>
  <c r="G896" i="1"/>
  <c r="G900" i="1"/>
  <c r="G904" i="1"/>
  <c r="G908" i="1"/>
  <c r="G912" i="1"/>
  <c r="G916" i="1"/>
  <c r="G920" i="1"/>
  <c r="G924" i="1"/>
  <c r="G928" i="1"/>
  <c r="G932" i="1"/>
  <c r="G936" i="1"/>
  <c r="G940" i="1"/>
  <c r="G944" i="1"/>
  <c r="G948" i="1"/>
  <c r="G952" i="1"/>
  <c r="G956" i="1"/>
  <c r="G960" i="1"/>
  <c r="G964" i="1"/>
  <c r="G968" i="1"/>
  <c r="G972" i="1"/>
  <c r="G976" i="1"/>
  <c r="G980" i="1"/>
  <c r="G984" i="1"/>
  <c r="G988" i="1"/>
  <c r="G992" i="1"/>
  <c r="G996" i="1"/>
  <c r="G1000" i="1"/>
  <c r="G1004" i="1"/>
  <c r="G1008" i="1"/>
  <c r="G1012" i="1"/>
  <c r="G1016" i="1"/>
  <c r="G1020" i="1"/>
  <c r="G1024" i="1"/>
  <c r="G1028" i="1"/>
  <c r="G1032" i="1"/>
  <c r="G1036" i="1"/>
  <c r="G1040" i="1"/>
  <c r="G1044" i="1"/>
  <c r="G1048" i="1"/>
  <c r="G1052" i="1"/>
  <c r="G1056" i="1"/>
  <c r="G1060" i="1"/>
  <c r="G1064" i="1"/>
  <c r="G1068" i="1"/>
  <c r="G1072" i="1"/>
  <c r="G1076" i="1"/>
  <c r="G1080" i="1"/>
  <c r="G1084" i="1"/>
  <c r="G1088" i="1"/>
  <c r="G1092" i="1"/>
  <c r="G1096" i="1"/>
  <c r="G1100" i="1"/>
  <c r="G1104" i="1"/>
  <c r="G1108" i="1"/>
  <c r="G1112" i="1"/>
  <c r="G1116" i="1"/>
  <c r="G1120" i="1"/>
  <c r="G1124" i="1"/>
  <c r="G1128" i="1"/>
  <c r="G1132" i="1"/>
  <c r="G1136" i="1"/>
  <c r="G1140" i="1"/>
  <c r="G1144" i="1"/>
  <c r="G1148" i="1"/>
  <c r="G1152" i="1"/>
  <c r="G1156" i="1"/>
  <c r="G1160" i="1"/>
  <c r="G1164" i="1"/>
  <c r="G1168" i="1"/>
  <c r="G1172" i="1"/>
  <c r="G1176" i="1"/>
  <c r="G1180" i="1"/>
  <c r="G1184" i="1"/>
  <c r="G1188" i="1"/>
  <c r="G1192" i="1"/>
  <c r="G1196" i="1"/>
  <c r="G1200" i="1"/>
  <c r="G1204" i="1"/>
  <c r="G1208" i="1"/>
  <c r="G1212" i="1"/>
  <c r="G1216" i="1"/>
  <c r="G1220" i="1"/>
  <c r="G1224" i="1"/>
  <c r="G1228" i="1"/>
  <c r="G1232" i="1"/>
  <c r="G1236" i="1"/>
  <c r="G1240" i="1"/>
  <c r="G1244" i="1"/>
  <c r="G1248" i="1"/>
  <c r="G1252" i="1"/>
  <c r="G1256" i="1"/>
  <c r="G1260" i="1"/>
  <c r="G1264" i="1"/>
  <c r="G1268" i="1"/>
  <c r="G1272" i="1"/>
  <c r="G1276" i="1"/>
  <c r="G1280" i="1"/>
  <c r="G1284" i="1"/>
  <c r="G1288" i="1"/>
  <c r="G1292" i="1"/>
  <c r="G1296" i="1"/>
  <c r="G1300" i="1"/>
  <c r="G1304" i="1"/>
  <c r="G1308" i="1"/>
  <c r="G1312" i="1"/>
  <c r="G1316" i="1"/>
  <c r="G1320" i="1"/>
  <c r="G1324" i="1"/>
  <c r="G1328" i="1"/>
  <c r="G1332" i="1"/>
  <c r="G1336" i="1"/>
  <c r="G1340" i="1"/>
  <c r="G1344" i="1"/>
  <c r="G1348" i="1"/>
  <c r="G1352" i="1"/>
  <c r="G1356" i="1"/>
  <c r="G1360" i="1"/>
  <c r="G1364" i="1"/>
  <c r="G1368" i="1"/>
  <c r="G1372" i="1"/>
  <c r="G1376" i="1"/>
  <c r="G1380" i="1"/>
  <c r="G1384" i="1"/>
  <c r="G1388" i="1"/>
  <c r="G1392" i="1"/>
  <c r="G1396" i="1"/>
  <c r="G1400" i="1"/>
  <c r="G1404" i="1"/>
  <c r="G1408" i="1"/>
  <c r="G1412" i="1"/>
  <c r="G1416" i="1"/>
  <c r="G1420" i="1"/>
  <c r="G1424" i="1"/>
  <c r="G1428" i="1"/>
  <c r="G1432" i="1"/>
  <c r="G1436" i="1"/>
  <c r="G1440" i="1"/>
  <c r="G1444" i="1"/>
  <c r="G1448" i="1"/>
  <c r="G1452" i="1"/>
  <c r="G1456" i="1"/>
  <c r="G1460" i="1"/>
  <c r="G1464" i="1"/>
  <c r="G1468" i="1"/>
  <c r="G1472" i="1"/>
  <c r="G1476" i="1"/>
  <c r="G1480" i="1"/>
  <c r="G1484" i="1"/>
  <c r="G1488" i="1"/>
  <c r="G1492" i="1"/>
  <c r="G1496" i="1"/>
  <c r="G1500" i="1"/>
  <c r="G1504" i="1"/>
  <c r="G1508" i="1"/>
  <c r="G1512" i="1"/>
  <c r="G1516" i="1"/>
  <c r="G1520" i="1"/>
  <c r="G1524" i="1"/>
  <c r="G1528" i="1"/>
  <c r="G1532" i="1"/>
  <c r="G1536" i="1"/>
  <c r="G1540" i="1"/>
  <c r="G1544" i="1"/>
  <c r="G1548" i="1"/>
  <c r="G1552" i="1"/>
  <c r="G1556" i="1"/>
  <c r="G1560" i="1"/>
  <c r="G1564" i="1"/>
  <c r="G1568" i="1"/>
  <c r="G1572" i="1"/>
  <c r="G1576" i="1"/>
  <c r="G1580" i="1"/>
  <c r="G1584" i="1"/>
  <c r="G1588" i="1"/>
  <c r="G1592" i="1"/>
  <c r="G1596" i="1"/>
  <c r="G1600" i="1"/>
  <c r="G1604" i="1"/>
  <c r="G1608" i="1"/>
  <c r="G1612" i="1"/>
  <c r="G1616" i="1"/>
  <c r="G1620" i="1"/>
  <c r="G1624" i="1"/>
  <c r="G1628" i="1"/>
  <c r="G1632" i="1"/>
  <c r="G1636" i="1"/>
  <c r="G1640" i="1"/>
  <c r="G1644" i="1"/>
  <c r="G1648" i="1"/>
  <c r="G1652" i="1"/>
  <c r="G1656" i="1"/>
  <c r="G1660" i="1"/>
  <c r="G1664" i="1"/>
  <c r="G1668" i="1"/>
  <c r="G1672" i="1"/>
  <c r="G1676" i="1"/>
  <c r="G1680" i="1"/>
  <c r="G1684" i="1"/>
  <c r="G1688" i="1"/>
  <c r="G1692" i="1"/>
  <c r="G1696" i="1"/>
  <c r="G1700" i="1"/>
  <c r="G1704" i="1"/>
  <c r="G1708" i="1"/>
  <c r="G1712" i="1"/>
  <c r="G1716" i="1"/>
  <c r="G1720" i="1"/>
  <c r="G1724" i="1"/>
  <c r="G1728" i="1"/>
  <c r="G1732" i="1"/>
  <c r="G1736" i="1"/>
  <c r="G1740" i="1"/>
  <c r="G1744" i="1"/>
  <c r="G1748" i="1"/>
  <c r="G1752" i="1"/>
  <c r="G1756" i="1"/>
  <c r="G1760" i="1"/>
  <c r="G1764" i="1"/>
  <c r="G1768" i="1"/>
  <c r="G1772" i="1"/>
  <c r="G1776" i="1"/>
  <c r="G1780" i="1"/>
  <c r="G1784" i="1"/>
  <c r="G1788" i="1"/>
  <c r="G1792" i="1"/>
  <c r="G1796" i="1"/>
  <c r="G1800" i="1"/>
  <c r="G1804" i="1"/>
  <c r="G1808" i="1"/>
  <c r="G1812" i="1"/>
  <c r="G1816" i="1"/>
  <c r="G1820" i="1"/>
  <c r="G1824" i="1"/>
  <c r="G1828" i="1"/>
  <c r="G1832" i="1"/>
  <c r="G1836" i="1"/>
  <c r="G1840" i="1"/>
  <c r="G1844" i="1"/>
  <c r="G1848" i="1"/>
  <c r="G1852" i="1"/>
  <c r="G1856" i="1"/>
  <c r="G1860" i="1"/>
  <c r="G1864" i="1"/>
  <c r="G1868" i="1"/>
  <c r="G1872" i="1"/>
  <c r="G1876" i="1"/>
  <c r="G1880" i="1"/>
  <c r="G1884" i="1"/>
  <c r="G1888" i="1"/>
  <c r="G1892" i="1"/>
  <c r="G1896" i="1"/>
  <c r="G1900" i="1"/>
  <c r="G1904" i="1"/>
  <c r="G1908" i="1"/>
  <c r="G1912" i="1"/>
  <c r="G1916" i="1"/>
  <c r="G1920" i="1"/>
  <c r="G1924" i="1"/>
  <c r="G1928" i="1"/>
  <c r="G1932" i="1"/>
  <c r="G1936" i="1"/>
  <c r="G1940" i="1"/>
  <c r="G1944" i="1"/>
  <c r="G1948" i="1"/>
  <c r="G1952" i="1"/>
  <c r="G1956" i="1"/>
  <c r="G1960" i="1"/>
  <c r="G1964" i="1"/>
  <c r="G1968" i="1"/>
  <c r="G1972" i="1"/>
  <c r="G1976" i="1"/>
  <c r="G1980" i="1"/>
  <c r="G1984" i="1"/>
  <c r="G1988" i="1"/>
  <c r="G1992" i="1"/>
  <c r="G1996" i="1"/>
  <c r="G2000" i="1"/>
  <c r="G2004" i="1"/>
  <c r="G2008" i="1"/>
  <c r="G2012" i="1"/>
  <c r="G2016" i="1"/>
  <c r="G2020" i="1"/>
  <c r="G2024" i="1"/>
  <c r="G2028" i="1"/>
  <c r="G2032" i="1"/>
  <c r="G2036" i="1"/>
  <c r="G2040" i="1"/>
  <c r="G2044" i="1"/>
  <c r="G2048" i="1"/>
  <c r="G2052" i="1"/>
  <c r="G2056" i="1"/>
  <c r="G2060" i="1"/>
  <c r="G2064" i="1"/>
  <c r="G2068" i="1"/>
  <c r="G2072" i="1"/>
  <c r="G2076" i="1"/>
  <c r="G2080" i="1"/>
  <c r="G2084" i="1"/>
  <c r="G2088" i="1"/>
  <c r="G2092" i="1"/>
  <c r="G2096" i="1"/>
  <c r="G2100" i="1"/>
  <c r="G2104" i="1"/>
  <c r="G2108" i="1"/>
  <c r="G2112" i="1"/>
  <c r="G2116" i="1"/>
  <c r="G2120" i="1"/>
  <c r="G2124" i="1"/>
  <c r="G2128" i="1"/>
  <c r="G2132" i="1"/>
  <c r="G2136" i="1"/>
  <c r="G2140" i="1"/>
  <c r="G2144" i="1"/>
  <c r="G2148" i="1"/>
  <c r="G2152" i="1"/>
  <c r="G2156" i="1"/>
  <c r="G2160" i="1"/>
  <c r="G11" i="1"/>
  <c r="G23" i="1"/>
  <c r="G35" i="1"/>
  <c r="G47" i="1"/>
  <c r="G59" i="1"/>
  <c r="G71" i="1"/>
  <c r="G83" i="1"/>
  <c r="G95" i="1"/>
  <c r="G103" i="1"/>
  <c r="G115" i="1"/>
  <c r="G127" i="1"/>
  <c r="G139" i="1"/>
  <c r="G151" i="1"/>
  <c r="G167" i="1"/>
  <c r="G179" i="1"/>
  <c r="G187" i="1"/>
  <c r="G199" i="1"/>
  <c r="G211" i="1"/>
  <c r="G223" i="1"/>
  <c r="G239" i="1"/>
  <c r="G251" i="1"/>
  <c r="G263" i="1"/>
  <c r="G279" i="1"/>
  <c r="G291" i="1"/>
  <c r="G299" i="1"/>
  <c r="G315" i="1"/>
  <c r="G327" i="1"/>
  <c r="G339" i="1"/>
  <c r="G355" i="1"/>
  <c r="G367" i="1"/>
  <c r="G379" i="1"/>
  <c r="G391" i="1"/>
  <c r="G407" i="1"/>
  <c r="G443" i="1"/>
  <c r="G579" i="1"/>
  <c r="G591" i="1"/>
  <c r="G607" i="1"/>
  <c r="G623" i="1"/>
  <c r="G631" i="1"/>
  <c r="G643" i="1"/>
  <c r="G655" i="1"/>
  <c r="G671" i="1"/>
  <c r="G679" i="1"/>
  <c r="G691" i="1"/>
  <c r="G699" i="1"/>
  <c r="G711" i="1"/>
  <c r="G731" i="1"/>
  <c r="G743" i="1"/>
  <c r="G759" i="1"/>
  <c r="G771" i="1"/>
  <c r="G783" i="1"/>
  <c r="G795" i="1"/>
  <c r="G803" i="1"/>
  <c r="G815" i="1"/>
  <c r="G827" i="1"/>
  <c r="G835" i="1"/>
  <c r="G847" i="1"/>
  <c r="G859" i="1"/>
  <c r="G871" i="1"/>
  <c r="G883" i="1"/>
  <c r="G891" i="1"/>
  <c r="G903" i="1"/>
  <c r="G915" i="1"/>
  <c r="G931" i="1"/>
  <c r="G943" i="1"/>
  <c r="G955" i="1"/>
  <c r="G967" i="1"/>
  <c r="G979" i="1"/>
  <c r="G987" i="1"/>
  <c r="G999" i="1"/>
  <c r="G1007" i="1"/>
  <c r="G1019" i="1"/>
  <c r="G1035" i="1"/>
  <c r="G1043" i="1"/>
  <c r="G1055" i="1"/>
  <c r="G1071" i="1"/>
  <c r="G1083" i="1"/>
  <c r="G1095" i="1"/>
  <c r="G1111" i="1"/>
  <c r="G1123" i="1"/>
  <c r="G1135" i="1"/>
  <c r="G1147" i="1"/>
  <c r="G1159" i="1"/>
  <c r="G1171" i="1"/>
  <c r="G1183" i="1"/>
  <c r="G1195" i="1"/>
  <c r="G1207" i="1"/>
  <c r="G1219" i="1"/>
  <c r="G1227" i="1"/>
  <c r="G1239" i="1"/>
  <c r="G1251" i="1"/>
  <c r="G1263" i="1"/>
  <c r="G1279" i="1"/>
  <c r="G1295" i="1"/>
  <c r="G1307" i="1"/>
  <c r="G1315" i="1"/>
  <c r="G1327" i="1"/>
  <c r="G1335" i="1"/>
  <c r="G1347" i="1"/>
  <c r="G1359" i="1"/>
  <c r="G1371" i="1"/>
  <c r="G1383" i="1"/>
  <c r="G1395" i="1"/>
  <c r="G1407" i="1"/>
  <c r="G1419" i="1"/>
  <c r="G1435" i="1"/>
  <c r="G1447" i="1"/>
  <c r="G1455" i="1"/>
  <c r="G1467" i="1"/>
  <c r="G1479" i="1"/>
  <c r="G1491" i="1"/>
  <c r="G1495" i="1"/>
  <c r="G1507" i="1"/>
  <c r="G1519" i="1"/>
  <c r="G1531" i="1"/>
  <c r="G1535" i="1"/>
  <c r="G1547" i="1"/>
  <c r="G1563" i="1"/>
  <c r="G1575" i="1"/>
  <c r="G1591" i="1"/>
  <c r="G1603" i="1"/>
  <c r="G1615" i="1"/>
  <c r="G1627" i="1"/>
  <c r="G1643" i="1"/>
  <c r="G1655" i="1"/>
  <c r="G1667" i="1"/>
  <c r="G1679" i="1"/>
  <c r="G1687" i="1"/>
  <c r="G1699" i="1"/>
  <c r="G1711" i="1"/>
  <c r="G1723" i="1"/>
  <c r="G1735" i="1"/>
  <c r="G1747" i="1"/>
  <c r="G1759" i="1"/>
  <c r="G1771" i="1"/>
  <c r="G1783" i="1"/>
  <c r="G1791" i="1"/>
  <c r="G1807" i="1"/>
  <c r="G1819" i="1"/>
  <c r="G1827" i="1"/>
  <c r="G1831" i="1"/>
  <c r="G1839" i="1"/>
  <c r="G1847" i="1"/>
  <c r="G1855" i="1"/>
  <c r="G1871" i="1"/>
  <c r="G1879" i="1"/>
  <c r="G1887" i="1"/>
  <c r="G1895" i="1"/>
  <c r="G1903" i="1"/>
  <c r="G1911" i="1"/>
  <c r="G1919" i="1"/>
  <c r="G1927" i="1"/>
  <c r="G1935" i="1"/>
  <c r="G1943" i="1"/>
  <c r="G1951" i="1"/>
  <c r="G1959" i="1"/>
  <c r="G1971" i="1"/>
  <c r="G1979" i="1"/>
  <c r="G1983" i="1"/>
  <c r="G1991" i="1"/>
  <c r="G1999" i="1"/>
  <c r="G2007" i="1"/>
  <c r="G2015" i="1"/>
  <c r="G2027" i="1"/>
  <c r="G2035" i="1"/>
  <c r="G2043" i="1"/>
  <c r="G2051" i="1"/>
  <c r="G2059" i="1"/>
  <c r="G2067" i="1"/>
  <c r="G2075" i="1"/>
  <c r="G2083" i="1"/>
  <c r="G2091" i="1"/>
  <c r="G2099" i="1"/>
  <c r="G2103" i="1"/>
  <c r="G2111" i="1"/>
  <c r="G2119" i="1"/>
  <c r="G2127" i="1"/>
  <c r="G2135" i="1"/>
  <c r="G2143" i="1"/>
  <c r="G2155" i="1"/>
  <c r="G8" i="1"/>
  <c r="G20" i="1"/>
  <c r="G28" i="1"/>
  <c r="G40" i="1"/>
  <c r="G64" i="1"/>
  <c r="G9" i="1"/>
  <c r="G17" i="1"/>
  <c r="G25" i="1"/>
  <c r="G33" i="1"/>
  <c r="G41" i="1"/>
  <c r="G53" i="1"/>
  <c r="G61" i="1"/>
  <c r="G73" i="1"/>
  <c r="G81" i="1"/>
  <c r="G89" i="1"/>
  <c r="G101" i="1"/>
  <c r="G109" i="1"/>
  <c r="G121" i="1"/>
  <c r="G133" i="1"/>
  <c r="G141" i="1"/>
  <c r="G149" i="1"/>
  <c r="G161" i="1"/>
  <c r="G169" i="1"/>
  <c r="G177" i="1"/>
  <c r="G181" i="1"/>
  <c r="G185" i="1"/>
  <c r="G189" i="1"/>
  <c r="G197" i="1"/>
  <c r="G201" i="1"/>
  <c r="G205" i="1"/>
  <c r="G209" i="1"/>
  <c r="G213" i="1"/>
  <c r="G217" i="1"/>
  <c r="G221" i="1"/>
  <c r="G225" i="1"/>
  <c r="G229" i="1"/>
  <c r="G233" i="1"/>
  <c r="G237" i="1"/>
  <c r="G241" i="1"/>
  <c r="G245" i="1"/>
  <c r="G249" i="1"/>
  <c r="G253" i="1"/>
  <c r="G257" i="1"/>
  <c r="G261" i="1"/>
  <c r="G265" i="1"/>
  <c r="G269" i="1"/>
  <c r="G273" i="1"/>
  <c r="G277" i="1"/>
  <c r="G281" i="1"/>
  <c r="G285" i="1"/>
  <c r="G289" i="1"/>
  <c r="G293" i="1"/>
  <c r="G297" i="1"/>
  <c r="G301" i="1"/>
  <c r="G305" i="1"/>
  <c r="G309" i="1"/>
  <c r="G313" i="1"/>
  <c r="G317" i="1"/>
  <c r="G321" i="1"/>
  <c r="G325" i="1"/>
  <c r="G329" i="1"/>
  <c r="G333" i="1"/>
  <c r="G337" i="1"/>
  <c r="G341" i="1"/>
  <c r="G345" i="1"/>
  <c r="G349" i="1"/>
  <c r="G353" i="1"/>
  <c r="G357" i="1"/>
  <c r="G361" i="1"/>
  <c r="G365" i="1"/>
  <c r="G369" i="1"/>
  <c r="G373" i="1"/>
  <c r="G377" i="1"/>
  <c r="G381" i="1"/>
  <c r="G385" i="1"/>
  <c r="G389" i="1"/>
  <c r="G393" i="1"/>
  <c r="G397" i="1"/>
  <c r="G401" i="1"/>
  <c r="G405" i="1"/>
  <c r="G409" i="1"/>
  <c r="G413" i="1"/>
  <c r="G417" i="1"/>
  <c r="G421" i="1"/>
  <c r="G425" i="1"/>
  <c r="G429" i="1"/>
  <c r="G433" i="1"/>
  <c r="G437" i="1"/>
  <c r="G441" i="1"/>
  <c r="G445" i="1"/>
  <c r="G449" i="1"/>
  <c r="G453" i="1"/>
  <c r="G457" i="1"/>
  <c r="G461" i="1"/>
  <c r="G465" i="1"/>
  <c r="G469" i="1"/>
  <c r="G473" i="1"/>
  <c r="G477" i="1"/>
  <c r="G481" i="1"/>
  <c r="G485" i="1"/>
  <c r="G489" i="1"/>
  <c r="G493" i="1"/>
  <c r="G497" i="1"/>
  <c r="G501" i="1"/>
  <c r="G505" i="1"/>
  <c r="G509" i="1"/>
  <c r="G513" i="1"/>
  <c r="G517" i="1"/>
  <c r="G521" i="1"/>
  <c r="G525" i="1"/>
  <c r="G529" i="1"/>
  <c r="G533" i="1"/>
  <c r="G537" i="1"/>
  <c r="G541" i="1"/>
  <c r="G545" i="1"/>
  <c r="G549" i="1"/>
  <c r="G553" i="1"/>
  <c r="G557" i="1"/>
  <c r="G561" i="1"/>
  <c r="G565" i="1"/>
  <c r="G569" i="1"/>
  <c r="G573" i="1"/>
  <c r="G577" i="1"/>
  <c r="G581" i="1"/>
  <c r="G585" i="1"/>
  <c r="G589" i="1"/>
  <c r="G593" i="1"/>
  <c r="G597" i="1"/>
  <c r="G601" i="1"/>
  <c r="G605" i="1"/>
  <c r="G609" i="1"/>
  <c r="G613" i="1"/>
  <c r="G617" i="1"/>
  <c r="G621" i="1"/>
  <c r="G625" i="1"/>
  <c r="G629" i="1"/>
  <c r="G633" i="1"/>
  <c r="G637" i="1"/>
  <c r="G641" i="1"/>
  <c r="G645" i="1"/>
  <c r="G649" i="1"/>
  <c r="G653" i="1"/>
  <c r="G657" i="1"/>
  <c r="G661" i="1"/>
  <c r="G665" i="1"/>
  <c r="G669" i="1"/>
  <c r="G673" i="1"/>
  <c r="G677" i="1"/>
  <c r="G681" i="1"/>
  <c r="G685" i="1"/>
  <c r="G689" i="1"/>
  <c r="G693" i="1"/>
  <c r="G697" i="1"/>
  <c r="G701" i="1"/>
  <c r="G705" i="1"/>
  <c r="G709" i="1"/>
  <c r="G713" i="1"/>
  <c r="G717" i="1"/>
  <c r="G721" i="1"/>
  <c r="G725" i="1"/>
  <c r="G729" i="1"/>
  <c r="G733" i="1"/>
  <c r="G737" i="1"/>
  <c r="G741" i="1"/>
  <c r="G745" i="1"/>
  <c r="G749" i="1"/>
  <c r="G753" i="1"/>
  <c r="G757" i="1"/>
  <c r="G761" i="1"/>
  <c r="G765" i="1"/>
  <c r="G769" i="1"/>
  <c r="G773" i="1"/>
  <c r="G777" i="1"/>
  <c r="G781" i="1"/>
  <c r="G785" i="1"/>
  <c r="G789" i="1"/>
  <c r="G793" i="1"/>
  <c r="G797" i="1"/>
  <c r="G801" i="1"/>
  <c r="G805" i="1"/>
  <c r="G809" i="1"/>
  <c r="G813" i="1"/>
  <c r="G817" i="1"/>
  <c r="G821" i="1"/>
  <c r="G825" i="1"/>
  <c r="G829" i="1"/>
  <c r="G833" i="1"/>
  <c r="G837" i="1"/>
  <c r="G841" i="1"/>
  <c r="G845" i="1"/>
  <c r="G849" i="1"/>
  <c r="G853" i="1"/>
  <c r="G857" i="1"/>
  <c r="G861" i="1"/>
  <c r="G865" i="1"/>
  <c r="G869" i="1"/>
  <c r="G873" i="1"/>
  <c r="G877" i="1"/>
  <c r="G881" i="1"/>
  <c r="G885" i="1"/>
  <c r="G889" i="1"/>
  <c r="G893" i="1"/>
  <c r="G897" i="1"/>
  <c r="G901" i="1"/>
  <c r="G905" i="1"/>
  <c r="G909" i="1"/>
  <c r="G913" i="1"/>
  <c r="G917" i="1"/>
  <c r="G921" i="1"/>
  <c r="G925" i="1"/>
  <c r="G929" i="1"/>
  <c r="G933" i="1"/>
  <c r="G937" i="1"/>
  <c r="G941" i="1"/>
  <c r="G945" i="1"/>
  <c r="G949" i="1"/>
  <c r="G953" i="1"/>
  <c r="G957" i="1"/>
  <c r="G961" i="1"/>
  <c r="G965" i="1"/>
  <c r="G969" i="1"/>
  <c r="G973" i="1"/>
  <c r="G977" i="1"/>
  <c r="G981" i="1"/>
  <c r="G985" i="1"/>
  <c r="G989" i="1"/>
  <c r="G993" i="1"/>
  <c r="G997" i="1"/>
  <c r="G1001" i="1"/>
  <c r="G1005" i="1"/>
  <c r="G1009" i="1"/>
  <c r="G1013" i="1"/>
  <c r="G1017" i="1"/>
  <c r="G1021" i="1"/>
  <c r="G1025" i="1"/>
  <c r="G1029" i="1"/>
  <c r="G1033" i="1"/>
  <c r="G1037" i="1"/>
  <c r="G1041" i="1"/>
  <c r="G1045" i="1"/>
  <c r="G1049" i="1"/>
  <c r="G1053" i="1"/>
  <c r="G1057" i="1"/>
  <c r="G1061" i="1"/>
  <c r="G1065" i="1"/>
  <c r="G1069" i="1"/>
  <c r="G1073" i="1"/>
  <c r="G1077" i="1"/>
  <c r="G1081" i="1"/>
  <c r="G1085" i="1"/>
  <c r="G1089" i="1"/>
  <c r="G1093" i="1"/>
  <c r="G1097" i="1"/>
  <c r="G1101" i="1"/>
  <c r="G1105" i="1"/>
  <c r="G1109" i="1"/>
  <c r="G1113" i="1"/>
  <c r="G1117" i="1"/>
  <c r="G1121" i="1"/>
  <c r="G1125" i="1"/>
  <c r="G1129" i="1"/>
  <c r="G1133" i="1"/>
  <c r="G1137" i="1"/>
  <c r="G1141" i="1"/>
  <c r="G1145" i="1"/>
  <c r="G1149" i="1"/>
  <c r="G1153" i="1"/>
  <c r="G1157" i="1"/>
  <c r="G1161" i="1"/>
  <c r="G1165" i="1"/>
  <c r="G1169" i="1"/>
  <c r="G1173" i="1"/>
  <c r="G1177" i="1"/>
  <c r="G1181" i="1"/>
  <c r="G1185" i="1"/>
  <c r="G1189" i="1"/>
  <c r="G1193" i="1"/>
  <c r="G1197" i="1"/>
  <c r="G1201" i="1"/>
  <c r="G1205" i="1"/>
  <c r="G1209" i="1"/>
  <c r="G1213" i="1"/>
  <c r="G1217" i="1"/>
  <c r="G1221" i="1"/>
  <c r="G1225" i="1"/>
  <c r="G1229" i="1"/>
  <c r="G1233" i="1"/>
  <c r="G1237" i="1"/>
  <c r="G1241" i="1"/>
  <c r="G1245" i="1"/>
  <c r="G1249" i="1"/>
  <c r="G1253" i="1"/>
  <c r="G1257" i="1"/>
  <c r="G1261" i="1"/>
  <c r="G1265" i="1"/>
  <c r="G1269" i="1"/>
  <c r="G1273" i="1"/>
  <c r="G1277" i="1"/>
  <c r="G1281" i="1"/>
  <c r="G1285" i="1"/>
  <c r="G1289" i="1"/>
  <c r="G1293" i="1"/>
  <c r="G1297" i="1"/>
  <c r="G1301" i="1"/>
  <c r="G1305" i="1"/>
  <c r="G1309" i="1"/>
  <c r="G1313" i="1"/>
  <c r="G1317" i="1"/>
  <c r="G1321" i="1"/>
  <c r="G1325" i="1"/>
  <c r="G1329" i="1"/>
  <c r="G1333" i="1"/>
  <c r="G1337" i="1"/>
  <c r="G1341" i="1"/>
  <c r="G1345" i="1"/>
  <c r="G1349" i="1"/>
  <c r="G1353" i="1"/>
  <c r="G1357" i="1"/>
  <c r="G1361" i="1"/>
  <c r="G1365" i="1"/>
  <c r="G1369" i="1"/>
  <c r="G1373" i="1"/>
  <c r="G1377" i="1"/>
  <c r="G1381" i="1"/>
  <c r="G1385" i="1"/>
  <c r="G1389" i="1"/>
  <c r="G1393" i="1"/>
  <c r="G1397" i="1"/>
  <c r="G1401" i="1"/>
  <c r="G1405" i="1"/>
  <c r="G1409" i="1"/>
  <c r="G1413" i="1"/>
  <c r="G1417" i="1"/>
  <c r="G1421" i="1"/>
  <c r="G1425" i="1"/>
  <c r="G1429" i="1"/>
  <c r="G1433" i="1"/>
  <c r="G1437" i="1"/>
  <c r="G1441" i="1"/>
  <c r="G1445" i="1"/>
  <c r="G1449" i="1"/>
  <c r="G1453" i="1"/>
  <c r="G1457" i="1"/>
  <c r="G1461" i="1"/>
  <c r="G1465" i="1"/>
  <c r="G1469" i="1"/>
  <c r="G1473" i="1"/>
  <c r="G1477" i="1"/>
  <c r="G1481" i="1"/>
  <c r="G1485" i="1"/>
  <c r="G1489" i="1"/>
  <c r="G1493" i="1"/>
  <c r="G1497" i="1"/>
  <c r="G1501" i="1"/>
  <c r="G1505" i="1"/>
  <c r="G1509" i="1"/>
  <c r="G1513" i="1"/>
  <c r="G1517" i="1"/>
  <c r="G1521" i="1"/>
  <c r="G1525" i="1"/>
  <c r="G1529" i="1"/>
  <c r="G1533" i="1"/>
  <c r="G1537" i="1"/>
  <c r="G1541" i="1"/>
  <c r="G1545" i="1"/>
  <c r="G1549" i="1"/>
  <c r="G1553" i="1"/>
  <c r="G1557" i="1"/>
  <c r="G1561" i="1"/>
  <c r="G1565" i="1"/>
  <c r="G1569" i="1"/>
  <c r="G1573" i="1"/>
  <c r="G1577" i="1"/>
  <c r="G1581" i="1"/>
  <c r="G1585" i="1"/>
  <c r="G1589" i="1"/>
  <c r="G1593" i="1"/>
  <c r="G1597" i="1"/>
  <c r="G1601" i="1"/>
  <c r="G1605" i="1"/>
  <c r="G1609" i="1"/>
  <c r="G1613" i="1"/>
  <c r="G1617" i="1"/>
  <c r="G1621" i="1"/>
  <c r="G1625" i="1"/>
  <c r="G1629" i="1"/>
  <c r="G1633" i="1"/>
  <c r="G1637" i="1"/>
  <c r="G1641" i="1"/>
  <c r="G1645" i="1"/>
  <c r="G1649" i="1"/>
  <c r="G1653" i="1"/>
  <c r="G1657" i="1"/>
  <c r="G1661" i="1"/>
  <c r="G1665" i="1"/>
  <c r="G1669" i="1"/>
  <c r="G1673" i="1"/>
  <c r="G1677" i="1"/>
  <c r="G1681" i="1"/>
  <c r="G1685" i="1"/>
  <c r="G1689" i="1"/>
  <c r="G1693" i="1"/>
  <c r="G1697" i="1"/>
  <c r="G1701" i="1"/>
  <c r="G1705" i="1"/>
  <c r="G1709" i="1"/>
  <c r="G1713" i="1"/>
  <c r="G1717" i="1"/>
  <c r="G1721" i="1"/>
  <c r="G1725" i="1"/>
  <c r="G1729" i="1"/>
  <c r="G1733" i="1"/>
  <c r="G1737" i="1"/>
  <c r="G1741" i="1"/>
  <c r="G1745" i="1"/>
  <c r="G1749" i="1"/>
  <c r="G1753" i="1"/>
  <c r="G1757" i="1"/>
  <c r="G1761" i="1"/>
  <c r="G1765" i="1"/>
  <c r="G1769" i="1"/>
  <c r="G1773" i="1"/>
  <c r="G1777" i="1"/>
  <c r="G1781" i="1"/>
  <c r="G1785" i="1"/>
  <c r="G1789" i="1"/>
  <c r="G1793" i="1"/>
  <c r="G1797" i="1"/>
  <c r="G1801" i="1"/>
  <c r="G1805" i="1"/>
  <c r="G1809" i="1"/>
  <c r="G1813" i="1"/>
  <c r="G1817" i="1"/>
  <c r="G1821" i="1"/>
  <c r="G1825" i="1"/>
  <c r="G1829" i="1"/>
  <c r="G1833" i="1"/>
  <c r="G1837" i="1"/>
  <c r="G1841" i="1"/>
  <c r="G1845" i="1"/>
  <c r="G1849" i="1"/>
  <c r="G1853" i="1"/>
  <c r="G1857" i="1"/>
  <c r="G1861" i="1"/>
  <c r="G1865" i="1"/>
  <c r="G1869" i="1"/>
  <c r="G1873" i="1"/>
  <c r="G1877" i="1"/>
  <c r="G1881" i="1"/>
  <c r="G1885" i="1"/>
  <c r="G1889" i="1"/>
  <c r="G1893" i="1"/>
  <c r="G1897" i="1"/>
  <c r="G1901" i="1"/>
  <c r="G1905" i="1"/>
  <c r="G1909" i="1"/>
  <c r="G1913" i="1"/>
  <c r="G1917" i="1"/>
  <c r="G1921" i="1"/>
  <c r="G1925" i="1"/>
  <c r="G1929" i="1"/>
  <c r="G1933" i="1"/>
  <c r="G1937" i="1"/>
  <c r="G1941" i="1"/>
  <c r="G1945" i="1"/>
  <c r="G1949" i="1"/>
  <c r="G1953" i="1"/>
  <c r="G1957" i="1"/>
  <c r="G1961" i="1"/>
  <c r="G1965" i="1"/>
  <c r="G1969" i="1"/>
  <c r="G1973" i="1"/>
  <c r="G1977" i="1"/>
  <c r="G1981" i="1"/>
  <c r="G1985" i="1"/>
  <c r="G1989" i="1"/>
  <c r="G1993" i="1"/>
  <c r="G1997" i="1"/>
  <c r="G2001" i="1"/>
  <c r="G2005" i="1"/>
  <c r="G2009" i="1"/>
  <c r="G2013" i="1"/>
  <c r="G2017" i="1"/>
  <c r="G2021" i="1"/>
  <c r="G2025" i="1"/>
  <c r="G2029" i="1"/>
  <c r="G2033" i="1"/>
  <c r="G2037" i="1"/>
  <c r="G2041" i="1"/>
  <c r="G2045" i="1"/>
  <c r="G2049" i="1"/>
  <c r="G2053" i="1"/>
  <c r="G2057" i="1"/>
  <c r="G2061" i="1"/>
  <c r="G2065" i="1"/>
  <c r="G2069" i="1"/>
  <c r="G2073" i="1"/>
  <c r="G2077" i="1"/>
  <c r="G2081" i="1"/>
  <c r="G2085" i="1"/>
  <c r="G2089" i="1"/>
  <c r="G2093" i="1"/>
  <c r="G2097" i="1"/>
  <c r="G2101" i="1"/>
  <c r="G2105" i="1"/>
  <c r="G2109" i="1"/>
  <c r="G2113" i="1"/>
  <c r="G2117" i="1"/>
  <c r="G2121" i="1"/>
  <c r="G2125" i="1"/>
  <c r="G2129" i="1"/>
  <c r="G2133" i="1"/>
  <c r="G2137" i="1"/>
  <c r="G2141" i="1"/>
  <c r="G2145" i="1"/>
  <c r="G2149" i="1"/>
  <c r="G2153" i="1"/>
  <c r="G2157" i="1"/>
  <c r="G15" i="1"/>
  <c r="G27" i="1"/>
  <c r="G39" i="1"/>
  <c r="G51" i="1"/>
  <c r="G63" i="1"/>
  <c r="G75" i="1"/>
  <c r="G87" i="1"/>
  <c r="G99" i="1"/>
  <c r="G111" i="1"/>
  <c r="G123" i="1"/>
  <c r="G135" i="1"/>
  <c r="G147" i="1"/>
  <c r="G159" i="1"/>
  <c r="G171" i="1"/>
  <c r="G183" i="1"/>
  <c r="G195" i="1"/>
  <c r="G207" i="1"/>
  <c r="G219" i="1"/>
  <c r="G231" i="1"/>
  <c r="G243" i="1"/>
  <c r="G255" i="1"/>
  <c r="G267" i="1"/>
  <c r="G271" i="1"/>
  <c r="G283" i="1"/>
  <c r="G295" i="1"/>
  <c r="G307" i="1"/>
  <c r="G319" i="1"/>
  <c r="G331" i="1"/>
  <c r="G343" i="1"/>
  <c r="G347" i="1"/>
  <c r="G359" i="1"/>
  <c r="G371" i="1"/>
  <c r="G383" i="1"/>
  <c r="G395" i="1"/>
  <c r="G403" i="1"/>
  <c r="G415" i="1"/>
  <c r="G423" i="1"/>
  <c r="G431" i="1"/>
  <c r="G439" i="1"/>
  <c r="G451" i="1"/>
  <c r="G459" i="1"/>
  <c r="G467" i="1"/>
  <c r="G475" i="1"/>
  <c r="G483" i="1"/>
  <c r="G491" i="1"/>
  <c r="G499" i="1"/>
  <c r="G507" i="1"/>
  <c r="G515" i="1"/>
  <c r="G523" i="1"/>
  <c r="G531" i="1"/>
  <c r="G539" i="1"/>
  <c r="G547" i="1"/>
  <c r="G555" i="1"/>
  <c r="G563" i="1"/>
  <c r="G567" i="1"/>
  <c r="G575" i="1"/>
  <c r="G587" i="1"/>
  <c r="G599" i="1"/>
  <c r="G611" i="1"/>
  <c r="G619" i="1"/>
  <c r="G635" i="1"/>
  <c r="G647" i="1"/>
  <c r="G663" i="1"/>
  <c r="G675" i="1"/>
  <c r="G687" i="1"/>
  <c r="G707" i="1"/>
  <c r="G719" i="1"/>
  <c r="G723" i="1"/>
  <c r="G735" i="1"/>
  <c r="G747" i="1"/>
  <c r="G751" i="1"/>
  <c r="G763" i="1"/>
  <c r="G775" i="1"/>
  <c r="G787" i="1"/>
  <c r="G807" i="1"/>
  <c r="G823" i="1"/>
  <c r="G839" i="1"/>
  <c r="G851" i="1"/>
  <c r="G863" i="1"/>
  <c r="G875" i="1"/>
  <c r="G887" i="1"/>
  <c r="G899" i="1"/>
  <c r="G911" i="1"/>
  <c r="G923" i="1"/>
  <c r="G935" i="1"/>
  <c r="G947" i="1"/>
  <c r="G959" i="1"/>
  <c r="G971" i="1"/>
  <c r="G983" i="1"/>
  <c r="G995" i="1"/>
  <c r="G1015" i="1"/>
  <c r="G1027" i="1"/>
  <c r="G1039" i="1"/>
  <c r="G1051" i="1"/>
  <c r="G1063" i="1"/>
  <c r="G1067" i="1"/>
  <c r="G1079" i="1"/>
  <c r="G1091" i="1"/>
  <c r="G1103" i="1"/>
  <c r="G1115" i="1"/>
  <c r="G1127" i="1"/>
  <c r="G1143" i="1"/>
  <c r="G1155" i="1"/>
  <c r="G1167" i="1"/>
  <c r="G1175" i="1"/>
  <c r="G1187" i="1"/>
  <c r="G1199" i="1"/>
  <c r="G1211" i="1"/>
  <c r="G1223" i="1"/>
  <c r="G1235" i="1"/>
  <c r="G1247" i="1"/>
  <c r="G1259" i="1"/>
  <c r="G1271" i="1"/>
  <c r="G1283" i="1"/>
  <c r="G1291" i="1"/>
  <c r="G1299" i="1"/>
  <c r="G1311" i="1"/>
  <c r="G1323" i="1"/>
  <c r="G1339" i="1"/>
  <c r="G1355" i="1"/>
  <c r="G1367" i="1"/>
  <c r="G1379" i="1"/>
  <c r="G1391" i="1"/>
  <c r="G1403" i="1"/>
  <c r="G1411" i="1"/>
  <c r="G1423" i="1"/>
  <c r="G1439" i="1"/>
  <c r="G1459" i="1"/>
  <c r="G1471" i="1"/>
  <c r="G1487" i="1"/>
  <c r="G1503" i="1"/>
  <c r="G1515" i="1"/>
  <c r="G1527" i="1"/>
  <c r="G1543" i="1"/>
  <c r="G1555" i="1"/>
  <c r="G1567" i="1"/>
  <c r="G1579" i="1"/>
  <c r="G1595" i="1"/>
  <c r="G1607" i="1"/>
  <c r="G1619" i="1"/>
  <c r="G1623" i="1"/>
  <c r="G1635" i="1"/>
  <c r="G1647" i="1"/>
  <c r="G1659" i="1"/>
  <c r="G1671" i="1"/>
  <c r="G1691" i="1"/>
  <c r="G1703" i="1"/>
  <c r="G1715" i="1"/>
  <c r="G1727" i="1"/>
  <c r="G1739" i="1"/>
  <c r="G1751" i="1"/>
  <c r="G1767" i="1"/>
  <c r="G1779" i="1"/>
  <c r="G1795" i="1"/>
  <c r="G1815" i="1"/>
  <c r="G1863" i="1"/>
  <c r="G2159" i="1"/>
  <c r="G12" i="1"/>
  <c r="G24" i="1"/>
  <c r="G36" i="1"/>
  <c r="G48" i="1"/>
  <c r="G56" i="1"/>
  <c r="G72" i="1"/>
  <c r="G5" i="1"/>
  <c r="G13" i="1"/>
  <c r="G21" i="1"/>
  <c r="G29" i="1"/>
  <c r="G37" i="1"/>
  <c r="G45" i="1"/>
  <c r="G49" i="1"/>
  <c r="G57" i="1"/>
  <c r="G65" i="1"/>
  <c r="G69" i="1"/>
  <c r="G77" i="1"/>
  <c r="G85" i="1"/>
  <c r="G93" i="1"/>
  <c r="G97" i="1"/>
  <c r="G105" i="1"/>
  <c r="G113" i="1"/>
  <c r="G117" i="1"/>
  <c r="G125" i="1"/>
  <c r="G129" i="1"/>
  <c r="G137" i="1"/>
  <c r="G145" i="1"/>
  <c r="G153" i="1"/>
  <c r="G157" i="1"/>
  <c r="G165" i="1"/>
  <c r="G173" i="1"/>
  <c r="G193" i="1"/>
  <c r="G6" i="1"/>
  <c r="G10" i="1"/>
  <c r="G14" i="1"/>
  <c r="G18" i="1"/>
  <c r="G22" i="1"/>
  <c r="G26" i="1"/>
  <c r="G30" i="1"/>
  <c r="G34" i="1"/>
  <c r="G38" i="1"/>
  <c r="G42" i="1"/>
  <c r="G46" i="1"/>
  <c r="G50" i="1"/>
  <c r="G54" i="1"/>
  <c r="G58" i="1"/>
  <c r="G62" i="1"/>
  <c r="G66" i="1"/>
  <c r="G70" i="1"/>
  <c r="G74" i="1"/>
  <c r="G78" i="1"/>
  <c r="G82" i="1"/>
  <c r="G86" i="1"/>
  <c r="G90" i="1"/>
  <c r="G94" i="1"/>
  <c r="G98" i="1"/>
  <c r="G102" i="1"/>
  <c r="G106" i="1"/>
  <c r="G110" i="1"/>
  <c r="G114" i="1"/>
  <c r="G118" i="1"/>
  <c r="G122" i="1"/>
  <c r="G126" i="1"/>
  <c r="G130" i="1"/>
  <c r="G134" i="1"/>
  <c r="G138" i="1"/>
  <c r="G142" i="1"/>
  <c r="G146" i="1"/>
  <c r="G150" i="1"/>
  <c r="G154" i="1"/>
  <c r="G158" i="1"/>
  <c r="G162" i="1"/>
  <c r="G166" i="1"/>
  <c r="G170" i="1"/>
  <c r="G174" i="1"/>
  <c r="G178" i="1"/>
  <c r="G182" i="1"/>
  <c r="G186" i="1"/>
  <c r="G190" i="1"/>
  <c r="G194" i="1"/>
  <c r="G198" i="1"/>
  <c r="G202" i="1"/>
  <c r="G206" i="1"/>
  <c r="G210" i="1"/>
  <c r="G214" i="1"/>
  <c r="G218" i="1"/>
  <c r="G222" i="1"/>
  <c r="G226" i="1"/>
  <c r="G230" i="1"/>
  <c r="G234" i="1"/>
  <c r="G238" i="1"/>
  <c r="G242" i="1"/>
  <c r="G246" i="1"/>
  <c r="G250" i="1"/>
  <c r="G254" i="1"/>
  <c r="G258" i="1"/>
  <c r="G262" i="1"/>
  <c r="G266" i="1"/>
  <c r="G270" i="1"/>
  <c r="G274" i="1"/>
  <c r="G278" i="1"/>
  <c r="G282" i="1"/>
  <c r="G286" i="1"/>
  <c r="G290" i="1"/>
  <c r="G294" i="1"/>
  <c r="G298" i="1"/>
  <c r="G302" i="1"/>
  <c r="G306" i="1"/>
  <c r="G310" i="1"/>
  <c r="G314" i="1"/>
  <c r="G318" i="1"/>
  <c r="G322" i="1"/>
  <c r="G326" i="1"/>
  <c r="G330" i="1"/>
  <c r="G334" i="1"/>
  <c r="G338" i="1"/>
  <c r="G342" i="1"/>
  <c r="G346" i="1"/>
  <c r="G350" i="1"/>
  <c r="G354" i="1"/>
  <c r="G358" i="1"/>
  <c r="G362" i="1"/>
  <c r="G366" i="1"/>
  <c r="G370" i="1"/>
  <c r="G374" i="1"/>
  <c r="G378" i="1"/>
  <c r="G382" i="1"/>
  <c r="G386" i="1"/>
  <c r="G390" i="1"/>
  <c r="G394" i="1"/>
  <c r="G398" i="1"/>
  <c r="G402" i="1"/>
  <c r="G406" i="1"/>
  <c r="G410" i="1"/>
  <c r="G414" i="1"/>
  <c r="G418" i="1"/>
  <c r="G422" i="1"/>
  <c r="G426" i="1"/>
  <c r="G430" i="1"/>
  <c r="G434" i="1"/>
  <c r="G438" i="1"/>
  <c r="G442" i="1"/>
  <c r="G446" i="1"/>
  <c r="G450" i="1"/>
  <c r="G454" i="1"/>
  <c r="G458" i="1"/>
  <c r="G462" i="1"/>
  <c r="G466" i="1"/>
  <c r="G470" i="1"/>
  <c r="G474" i="1"/>
  <c r="G478" i="1"/>
  <c r="G482" i="1"/>
  <c r="G486" i="1"/>
  <c r="G490" i="1"/>
  <c r="G494" i="1"/>
  <c r="G498" i="1"/>
  <c r="G502" i="1"/>
  <c r="G506" i="1"/>
  <c r="G510" i="1"/>
  <c r="G514" i="1"/>
  <c r="G518" i="1"/>
  <c r="G522" i="1"/>
  <c r="G526" i="1"/>
  <c r="G530" i="1"/>
  <c r="G534" i="1"/>
  <c r="G538" i="1"/>
  <c r="G542" i="1"/>
  <c r="G546" i="1"/>
  <c r="G550" i="1"/>
  <c r="G554" i="1"/>
  <c r="G558" i="1"/>
  <c r="G562" i="1"/>
  <c r="G566" i="1"/>
  <c r="G570" i="1"/>
  <c r="G574" i="1"/>
  <c r="G578" i="1"/>
  <c r="G582" i="1"/>
  <c r="G586" i="1"/>
  <c r="G590" i="1"/>
  <c r="G594" i="1"/>
  <c r="G598" i="1"/>
  <c r="G602" i="1"/>
  <c r="G606" i="1"/>
  <c r="G610" i="1"/>
  <c r="G614" i="1"/>
  <c r="G618" i="1"/>
  <c r="G622" i="1"/>
  <c r="G626" i="1"/>
  <c r="G630" i="1"/>
  <c r="G634" i="1"/>
  <c r="G638" i="1"/>
  <c r="G642" i="1"/>
  <c r="G646" i="1"/>
  <c r="G650" i="1"/>
  <c r="G654" i="1"/>
  <c r="G658" i="1"/>
  <c r="G662" i="1"/>
  <c r="G666" i="1"/>
  <c r="G670" i="1"/>
  <c r="G674" i="1"/>
  <c r="G678" i="1"/>
  <c r="G682" i="1"/>
  <c r="G686" i="1"/>
  <c r="G690" i="1"/>
  <c r="G694" i="1"/>
  <c r="G698" i="1"/>
  <c r="G702" i="1"/>
  <c r="G706" i="1"/>
  <c r="G710" i="1"/>
  <c r="G714" i="1"/>
  <c r="G718" i="1"/>
  <c r="G722" i="1"/>
  <c r="G726" i="1"/>
  <c r="G730" i="1"/>
  <c r="G734" i="1"/>
  <c r="G738" i="1"/>
  <c r="G742" i="1"/>
  <c r="G746" i="1"/>
  <c r="G750" i="1"/>
  <c r="G754" i="1"/>
  <c r="G758" i="1"/>
  <c r="G762" i="1"/>
  <c r="G766" i="1"/>
  <c r="G770" i="1"/>
  <c r="G774" i="1"/>
  <c r="G778" i="1"/>
  <c r="G782" i="1"/>
  <c r="G786" i="1"/>
  <c r="G790" i="1"/>
  <c r="G794" i="1"/>
  <c r="G798" i="1"/>
  <c r="G802" i="1"/>
  <c r="G806" i="1"/>
  <c r="G810" i="1"/>
  <c r="G814" i="1"/>
  <c r="G818" i="1"/>
  <c r="G822" i="1"/>
  <c r="G826" i="1"/>
  <c r="G830" i="1"/>
  <c r="G834" i="1"/>
  <c r="G838" i="1"/>
  <c r="G842" i="1"/>
  <c r="G846" i="1"/>
  <c r="G850" i="1"/>
  <c r="G854" i="1"/>
  <c r="G858" i="1"/>
  <c r="G862" i="1"/>
  <c r="G866" i="1"/>
  <c r="G870" i="1"/>
  <c r="G874" i="1"/>
  <c r="G878" i="1"/>
  <c r="G882" i="1"/>
  <c r="G886" i="1"/>
  <c r="G890" i="1"/>
  <c r="G894" i="1"/>
  <c r="G898" i="1"/>
  <c r="G902" i="1"/>
  <c r="G906" i="1"/>
  <c r="G910" i="1"/>
  <c r="G914" i="1"/>
  <c r="G918" i="1"/>
  <c r="G922" i="1"/>
  <c r="G926" i="1"/>
  <c r="G930" i="1"/>
  <c r="G934" i="1"/>
  <c r="G938" i="1"/>
  <c r="G942" i="1"/>
  <c r="G946" i="1"/>
  <c r="G950" i="1"/>
  <c r="G954" i="1"/>
  <c r="G958" i="1"/>
  <c r="G962" i="1"/>
  <c r="G966" i="1"/>
  <c r="G970" i="1"/>
  <c r="G974" i="1"/>
  <c r="G978" i="1"/>
  <c r="G982" i="1"/>
  <c r="G986" i="1"/>
  <c r="G990" i="1"/>
  <c r="G994" i="1"/>
  <c r="G998" i="1"/>
  <c r="G1002" i="1"/>
  <c r="G1006" i="1"/>
  <c r="G1010" i="1"/>
  <c r="G1014" i="1"/>
  <c r="G1018" i="1"/>
  <c r="G1022" i="1"/>
  <c r="G1026" i="1"/>
  <c r="G1030" i="1"/>
  <c r="G1034" i="1"/>
  <c r="G1038" i="1"/>
  <c r="G1042" i="1"/>
  <c r="G1046" i="1"/>
  <c r="G1050" i="1"/>
  <c r="G1054" i="1"/>
  <c r="G1058" i="1"/>
  <c r="G1062" i="1"/>
  <c r="G1066" i="1"/>
  <c r="G1070" i="1"/>
  <c r="G1074" i="1"/>
  <c r="G1078" i="1"/>
  <c r="G1082" i="1"/>
  <c r="G1086" i="1"/>
  <c r="G1090" i="1"/>
  <c r="G1094" i="1"/>
  <c r="G1098" i="1"/>
  <c r="G1102" i="1"/>
  <c r="G1106" i="1"/>
  <c r="G1110" i="1"/>
  <c r="G1114" i="1"/>
  <c r="G1118" i="1"/>
  <c r="G1122" i="1"/>
  <c r="G1126" i="1"/>
  <c r="G1130" i="1"/>
  <c r="G1134" i="1"/>
  <c r="G1138" i="1"/>
  <c r="G1142" i="1"/>
  <c r="G1146" i="1"/>
  <c r="G1150" i="1"/>
  <c r="G1154" i="1"/>
  <c r="G1158" i="1"/>
  <c r="G1162" i="1"/>
  <c r="G1166" i="1"/>
  <c r="G1170" i="1"/>
  <c r="G1174" i="1"/>
  <c r="G1178" i="1"/>
  <c r="G1182" i="1"/>
  <c r="G1186" i="1"/>
  <c r="G1190" i="1"/>
  <c r="G1194" i="1"/>
  <c r="G1198" i="1"/>
  <c r="G1202" i="1"/>
  <c r="G1206" i="1"/>
  <c r="G1210" i="1"/>
  <c r="G1214" i="1"/>
  <c r="G1218" i="1"/>
  <c r="G1222" i="1"/>
  <c r="G1226" i="1"/>
  <c r="G1230" i="1"/>
  <c r="G1234" i="1"/>
  <c r="G1238" i="1"/>
  <c r="G1242" i="1"/>
  <c r="G1246" i="1"/>
  <c r="G1250" i="1"/>
  <c r="G1254" i="1"/>
  <c r="G1258" i="1"/>
  <c r="G1262" i="1"/>
  <c r="G1266" i="1"/>
  <c r="G1270" i="1"/>
  <c r="G1274" i="1"/>
  <c r="G1278" i="1"/>
  <c r="G1282" i="1"/>
  <c r="G1286" i="1"/>
  <c r="G1290" i="1"/>
  <c r="G1294" i="1"/>
  <c r="G1298" i="1"/>
  <c r="G1302" i="1"/>
  <c r="G1306" i="1"/>
  <c r="G1310" i="1"/>
  <c r="G1314" i="1"/>
  <c r="G1318" i="1"/>
  <c r="G1322" i="1"/>
  <c r="G1326" i="1"/>
  <c r="G1330" i="1"/>
  <c r="G1334" i="1"/>
  <c r="G1338" i="1"/>
  <c r="G1342" i="1"/>
  <c r="G1346" i="1"/>
  <c r="G1350" i="1"/>
  <c r="G1354" i="1"/>
  <c r="G1358" i="1"/>
  <c r="G1362" i="1"/>
  <c r="G1366" i="1"/>
  <c r="G1370" i="1"/>
  <c r="G1374" i="1"/>
  <c r="G1378" i="1"/>
  <c r="G1382" i="1"/>
  <c r="G1386" i="1"/>
  <c r="G1390" i="1"/>
  <c r="G1394" i="1"/>
  <c r="G1398" i="1"/>
  <c r="G1402" i="1"/>
  <c r="G1406" i="1"/>
  <c r="G1410" i="1"/>
  <c r="G1414" i="1"/>
  <c r="G1418" i="1"/>
  <c r="G1422" i="1"/>
  <c r="G1426" i="1"/>
  <c r="G1430" i="1"/>
  <c r="G1434" i="1"/>
  <c r="G1438" i="1"/>
  <c r="G1442" i="1"/>
  <c r="G1446" i="1"/>
  <c r="G1450" i="1"/>
  <c r="G1454" i="1"/>
  <c r="G1458" i="1"/>
  <c r="G1462" i="1"/>
  <c r="G1466" i="1"/>
  <c r="G1470" i="1"/>
  <c r="G1474" i="1"/>
  <c r="G1478" i="1"/>
  <c r="G1482" i="1"/>
  <c r="G1486" i="1"/>
  <c r="G1490" i="1"/>
  <c r="G1494" i="1"/>
  <c r="G1498" i="1"/>
  <c r="G1502" i="1"/>
  <c r="G1506" i="1"/>
  <c r="G1510" i="1"/>
  <c r="G1514" i="1"/>
  <c r="G1518" i="1"/>
  <c r="G1522" i="1"/>
  <c r="G1526" i="1"/>
  <c r="G1530" i="1"/>
  <c r="G1534" i="1"/>
  <c r="G1538" i="1"/>
  <c r="G1542" i="1"/>
  <c r="G1546" i="1"/>
  <c r="G1550" i="1"/>
  <c r="G1554" i="1"/>
  <c r="G1558" i="1"/>
  <c r="G1562" i="1"/>
  <c r="G1566" i="1"/>
  <c r="G1570" i="1"/>
  <c r="G1574" i="1"/>
  <c r="G1578" i="1"/>
  <c r="G1582" i="1"/>
  <c r="G1586" i="1"/>
  <c r="G1590" i="1"/>
  <c r="G1594" i="1"/>
  <c r="G1598" i="1"/>
  <c r="G1602" i="1"/>
  <c r="G1606" i="1"/>
  <c r="G1610" i="1"/>
  <c r="G1614" i="1"/>
  <c r="G1618" i="1"/>
  <c r="G1622" i="1"/>
  <c r="G1626" i="1"/>
  <c r="G1630" i="1"/>
  <c r="G1634" i="1"/>
  <c r="G1638" i="1"/>
  <c r="G1642" i="1"/>
  <c r="G1646" i="1"/>
  <c r="G1650" i="1"/>
  <c r="G1654" i="1"/>
  <c r="G1658" i="1"/>
  <c r="G1662" i="1"/>
  <c r="G1666" i="1"/>
  <c r="G1670" i="1"/>
  <c r="G1674" i="1"/>
  <c r="G1678" i="1"/>
  <c r="G1682" i="1"/>
  <c r="G1686" i="1"/>
  <c r="G1690" i="1"/>
  <c r="G1694" i="1"/>
  <c r="G1698" i="1"/>
  <c r="G1702" i="1"/>
  <c r="G1706" i="1"/>
  <c r="G1710" i="1"/>
  <c r="G1714" i="1"/>
  <c r="G1718" i="1"/>
  <c r="G1722" i="1"/>
  <c r="G1726" i="1"/>
  <c r="G1730" i="1"/>
  <c r="G1734" i="1"/>
  <c r="G1738" i="1"/>
  <c r="G1742" i="1"/>
  <c r="G1746" i="1"/>
  <c r="G1750" i="1"/>
  <c r="G1754" i="1"/>
  <c r="G1758" i="1"/>
  <c r="G1762" i="1"/>
  <c r="G1766" i="1"/>
  <c r="G1770" i="1"/>
  <c r="G1774" i="1"/>
  <c r="G1778" i="1"/>
  <c r="G1782" i="1"/>
  <c r="G1786" i="1"/>
  <c r="G1790" i="1"/>
  <c r="G1794" i="1"/>
  <c r="G1798" i="1"/>
  <c r="G1802" i="1"/>
  <c r="G1806" i="1"/>
  <c r="G1810" i="1"/>
  <c r="G1814" i="1"/>
  <c r="G1818" i="1"/>
  <c r="G1822" i="1"/>
  <c r="G1826" i="1"/>
  <c r="G1830" i="1"/>
  <c r="G1834" i="1"/>
  <c r="G1838" i="1"/>
  <c r="G1842" i="1"/>
  <c r="G1846" i="1"/>
  <c r="G1850" i="1"/>
  <c r="G1854" i="1"/>
  <c r="G1858" i="1"/>
  <c r="G1862" i="1"/>
  <c r="G1866" i="1"/>
  <c r="G1870" i="1"/>
  <c r="G1874" i="1"/>
  <c r="G1878" i="1"/>
  <c r="G1882" i="1"/>
  <c r="G1886" i="1"/>
  <c r="G1890" i="1"/>
  <c r="G1894" i="1"/>
  <c r="G1898" i="1"/>
  <c r="G1902" i="1"/>
  <c r="G1906" i="1"/>
  <c r="G1910" i="1"/>
  <c r="G1914" i="1"/>
  <c r="G1918" i="1"/>
  <c r="G1922" i="1"/>
  <c r="G1926" i="1"/>
  <c r="G1930" i="1"/>
  <c r="G1934" i="1"/>
  <c r="G1938" i="1"/>
  <c r="G1942" i="1"/>
  <c r="G1946" i="1"/>
  <c r="G1950" i="1"/>
  <c r="G1954" i="1"/>
  <c r="G1958" i="1"/>
  <c r="G1962" i="1"/>
  <c r="G1966" i="1"/>
  <c r="G1970" i="1"/>
  <c r="G1974" i="1"/>
  <c r="G1978" i="1"/>
  <c r="G1982" i="1"/>
  <c r="G1986" i="1"/>
  <c r="G1990" i="1"/>
  <c r="G1994" i="1"/>
  <c r="G1998" i="1"/>
  <c r="G2002" i="1"/>
  <c r="G2006" i="1"/>
  <c r="G2010" i="1"/>
  <c r="G2014" i="1"/>
  <c r="G2018" i="1"/>
  <c r="G2022" i="1"/>
  <c r="G2026" i="1"/>
  <c r="G2030" i="1"/>
  <c r="G2034" i="1"/>
  <c r="G2038" i="1"/>
  <c r="G2042" i="1"/>
  <c r="G2046" i="1"/>
  <c r="G2050" i="1"/>
  <c r="G2054" i="1"/>
  <c r="G2058" i="1"/>
  <c r="G2062" i="1"/>
  <c r="G2066" i="1"/>
  <c r="G2070" i="1"/>
  <c r="G2074" i="1"/>
  <c r="G2078" i="1"/>
  <c r="G2082" i="1"/>
  <c r="G2086" i="1"/>
  <c r="G2090" i="1"/>
  <c r="G2094" i="1"/>
  <c r="G2098" i="1"/>
  <c r="G2102" i="1"/>
  <c r="G2106" i="1"/>
  <c r="G2110" i="1"/>
  <c r="G2114" i="1"/>
  <c r="G2118" i="1"/>
  <c r="G2122" i="1"/>
  <c r="G2126" i="1"/>
  <c r="G2130" i="1"/>
  <c r="G2134" i="1"/>
  <c r="G2138" i="1"/>
  <c r="G2142" i="1"/>
  <c r="G2146" i="1"/>
  <c r="G2150" i="1"/>
  <c r="G2154" i="1"/>
  <c r="G2158" i="1"/>
  <c r="J15" i="1" l="1"/>
  <c r="J12" i="1"/>
  <c r="J14" i="1"/>
  <c r="J5" i="1"/>
  <c r="J3" i="1"/>
  <c r="J4" i="1"/>
  <c r="J8" i="1"/>
  <c r="J6" i="1"/>
  <c r="J13" i="1"/>
  <c r="J20" i="1" l="1"/>
  <c r="J21" i="1"/>
  <c r="J7" i="1" s="1"/>
  <c r="J19" i="1"/>
</calcChain>
</file>

<file path=xl/sharedStrings.xml><?xml version="1.0" encoding="utf-8"?>
<sst xmlns="http://schemas.openxmlformats.org/spreadsheetml/2006/main" count="19" uniqueCount="19">
  <si>
    <t>Parámetro</t>
  </si>
  <si>
    <t>Valor</t>
  </si>
  <si>
    <t>Aleatorio</t>
  </si>
  <si>
    <t>Indicador</t>
  </si>
  <si>
    <t>Calculado de datos</t>
  </si>
  <si>
    <t>Cálculo paramétrico</t>
  </si>
  <si>
    <t>miu</t>
  </si>
  <si>
    <t>media</t>
  </si>
  <si>
    <t>sigma</t>
  </si>
  <si>
    <t>varianza</t>
  </si>
  <si>
    <t>desviación</t>
  </si>
  <si>
    <t>asimetria</t>
  </si>
  <si>
    <t>curtosis</t>
  </si>
  <si>
    <t>mediana</t>
  </si>
  <si>
    <t>moda</t>
  </si>
  <si>
    <t>Momentos no centrados</t>
  </si>
  <si>
    <t>Momentos centrados</t>
  </si>
  <si>
    <t>Dato1</t>
  </si>
  <si>
    <t>Dato2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</si>
</sst>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_xlchart.0</cx:f>
      </cx:numDim>
    </cx:data>
  </cx:chartData>
  <cx:chart>
    <cx:title pos="t" align="ctr" overlay="0"/>
    <cx:plotArea>
      <cx:plotAreaRegion>
        <cx:series layoutId="clusteredColumn" uniqueId="{CABF56D6-4BC1-4F33-8FDF-2297A8354F78}">
          <cx:dataId val="0"/>
          <cx:layoutPr>
            <cx:binning intervalClosed="r"/>
          </cx:layoutPr>
        </cx:series>
      </cx:plotAreaRegion>
      <cx:axis id="0">
        <cx:catScaling gapWidth="0"/>
        <cx:tickLabels/>
        <cx:txPr>
          <a:bodyPr spcFirstLastPara="1" vertOverflow="ellipsis" wrap="square" lIns="0" tIns="0" rIns="0" bIns="0" anchor="ctr" anchorCtr="1"/>
          <a:lstStyle/>
          <a:p>
            <a:pPr>
              <a:defRPr/>
            </a:pPr>
            <a:endParaRPr lang="en-US"/>
          </a:p>
        </cx:txPr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241299</xdr:colOff>
      <xdr:row>10</xdr:row>
      <xdr:rowOff>177798</xdr:rowOff>
    </xdr:from>
    <xdr:ext cx="30360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823F8957-887C-41FE-97C2-6ED9DF290BEA}"/>
                </a:ext>
              </a:extLst>
            </xdr:cNvPr>
            <xdr:cNvSpPr txBox="1"/>
          </xdr:nvSpPr>
          <xdr:spPr>
            <a:xfrm>
              <a:off x="4127499" y="2082798"/>
              <a:ext cx="3036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823F8957-887C-41FE-97C2-6ED9DF290BEA}"/>
                </a:ext>
              </a:extLst>
            </xdr:cNvPr>
            <xdr:cNvSpPr txBox="1"/>
          </xdr:nvSpPr>
          <xdr:spPr>
            <a:xfrm>
              <a:off x="4127499" y="2082798"/>
              <a:ext cx="3036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8</xdr:col>
      <xdr:colOff>230717</xdr:colOff>
      <xdr:row>11</xdr:row>
      <xdr:rowOff>188383</xdr:rowOff>
    </xdr:from>
    <xdr:ext cx="372473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96FC569A-3C3A-4F7C-A2F8-332FC63B711E}"/>
                </a:ext>
              </a:extLst>
            </xdr:cNvPr>
            <xdr:cNvSpPr txBox="1"/>
          </xdr:nvSpPr>
          <xdr:spPr>
            <a:xfrm>
              <a:off x="4116917" y="2283883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96FC569A-3C3A-4F7C-A2F8-332FC63B711E}"/>
                </a:ext>
              </a:extLst>
            </xdr:cNvPr>
            <xdr:cNvSpPr txBox="1"/>
          </xdr:nvSpPr>
          <xdr:spPr>
            <a:xfrm>
              <a:off x="4116917" y="2283883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𝐸[𝑥^2]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8</xdr:col>
      <xdr:colOff>230717</xdr:colOff>
      <xdr:row>12</xdr:row>
      <xdr:rowOff>188382</xdr:rowOff>
    </xdr:from>
    <xdr:ext cx="372473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7FCA1921-3C5E-4988-90AF-FD13356CC11C}"/>
                </a:ext>
              </a:extLst>
            </xdr:cNvPr>
            <xdr:cNvSpPr txBox="1"/>
          </xdr:nvSpPr>
          <xdr:spPr>
            <a:xfrm>
              <a:off x="4116917" y="2474382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7FCA1921-3C5E-4988-90AF-FD13356CC11C}"/>
                </a:ext>
              </a:extLst>
            </xdr:cNvPr>
            <xdr:cNvSpPr txBox="1"/>
          </xdr:nvSpPr>
          <xdr:spPr>
            <a:xfrm>
              <a:off x="4116917" y="2474382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𝐸[𝑥^3]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8</xdr:col>
      <xdr:colOff>230718</xdr:colOff>
      <xdr:row>13</xdr:row>
      <xdr:rowOff>188383</xdr:rowOff>
    </xdr:from>
    <xdr:ext cx="372473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942B4208-59D2-4A61-AE8D-A50E9E6556FF}"/>
                </a:ext>
              </a:extLst>
            </xdr:cNvPr>
            <xdr:cNvSpPr txBox="1"/>
          </xdr:nvSpPr>
          <xdr:spPr>
            <a:xfrm>
              <a:off x="4116918" y="2664883"/>
              <a:ext cx="372473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942B4208-59D2-4A61-AE8D-A50E9E6556FF}"/>
                </a:ext>
              </a:extLst>
            </xdr:cNvPr>
            <xdr:cNvSpPr txBox="1"/>
          </xdr:nvSpPr>
          <xdr:spPr>
            <a:xfrm>
              <a:off x="4116918" y="2664883"/>
              <a:ext cx="372473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𝐸[𝑥^4]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8</xdr:col>
      <xdr:colOff>283632</xdr:colOff>
      <xdr:row>16</xdr:row>
      <xdr:rowOff>177798</xdr:rowOff>
    </xdr:from>
    <xdr:ext cx="17132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4E972A9F-C9A5-4DEF-88FF-0DEA7AACBE97}"/>
                </a:ext>
              </a:extLst>
            </xdr:cNvPr>
            <xdr:cNvSpPr txBox="1"/>
          </xdr:nvSpPr>
          <xdr:spPr>
            <a:xfrm>
              <a:off x="4169832" y="3225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4E972A9F-C9A5-4DEF-88FF-0DEA7AACBE97}"/>
                </a:ext>
              </a:extLst>
            </xdr:cNvPr>
            <xdr:cNvSpPr txBox="1"/>
          </xdr:nvSpPr>
          <xdr:spPr>
            <a:xfrm>
              <a:off x="4169832" y="3225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1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8</xdr:col>
      <xdr:colOff>283633</xdr:colOff>
      <xdr:row>17</xdr:row>
      <xdr:rowOff>177799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03CA5A3D-94F7-465A-9BD2-BB5D3D7DE359}"/>
                </a:ext>
              </a:extLst>
            </xdr:cNvPr>
            <xdr:cNvSpPr txBox="1"/>
          </xdr:nvSpPr>
          <xdr:spPr>
            <a:xfrm>
              <a:off x="4169833" y="34162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03CA5A3D-94F7-465A-9BD2-BB5D3D7DE359}"/>
                </a:ext>
              </a:extLst>
            </xdr:cNvPr>
            <xdr:cNvSpPr txBox="1"/>
          </xdr:nvSpPr>
          <xdr:spPr>
            <a:xfrm>
              <a:off x="4169833" y="34162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2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8</xdr:col>
      <xdr:colOff>283634</xdr:colOff>
      <xdr:row>18</xdr:row>
      <xdr:rowOff>167215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4D5F1864-7134-4B02-92C2-E1FA6DC2F0E4}"/>
                </a:ext>
              </a:extLst>
            </xdr:cNvPr>
            <xdr:cNvSpPr txBox="1"/>
          </xdr:nvSpPr>
          <xdr:spPr>
            <a:xfrm>
              <a:off x="4169834" y="35962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4D5F1864-7134-4B02-92C2-E1FA6DC2F0E4}"/>
                </a:ext>
              </a:extLst>
            </xdr:cNvPr>
            <xdr:cNvSpPr txBox="1"/>
          </xdr:nvSpPr>
          <xdr:spPr>
            <a:xfrm>
              <a:off x="4169834" y="35962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3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8</xdr:col>
      <xdr:colOff>294216</xdr:colOff>
      <xdr:row>19</xdr:row>
      <xdr:rowOff>167214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687D57F1-6F30-47FF-876B-5BADCE12124B}"/>
                </a:ext>
              </a:extLst>
            </xdr:cNvPr>
            <xdr:cNvSpPr txBox="1"/>
          </xdr:nvSpPr>
          <xdr:spPr>
            <a:xfrm>
              <a:off x="4180416" y="37867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687D57F1-6F30-47FF-876B-5BADCE12124B}"/>
                </a:ext>
              </a:extLst>
            </xdr:cNvPr>
            <xdr:cNvSpPr txBox="1"/>
          </xdr:nvSpPr>
          <xdr:spPr>
            <a:xfrm>
              <a:off x="4180416" y="37867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4</a:t>
              </a:r>
              <a:endParaRPr lang="es-CO" sz="1100"/>
            </a:p>
          </xdr:txBody>
        </xdr:sp>
      </mc:Fallback>
    </mc:AlternateContent>
    <xdr:clientData/>
  </xdr:oneCellAnchor>
  <xdr:twoCellAnchor>
    <xdr:from>
      <xdr:col>11</xdr:col>
      <xdr:colOff>547687</xdr:colOff>
      <xdr:row>0</xdr:row>
      <xdr:rowOff>176213</xdr:rowOff>
    </xdr:from>
    <xdr:to>
      <xdr:col>17</xdr:col>
      <xdr:colOff>380999</xdr:colOff>
      <xdr:row>15</xdr:row>
      <xdr:rowOff>61913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10" name="Gráfico 9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/Desktop/Fitter/Recursos/fitte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1/Downloads/Proyecto%20simulaci&#243;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araciones"/>
      <sheetName val="BETA"/>
      <sheetName val="exponencial"/>
      <sheetName val="weibull"/>
      <sheetName val="Johnson SU"/>
      <sheetName val="Trapezoidal"/>
      <sheetName val="Triangular"/>
      <sheetName val="uniforme"/>
      <sheetName val="erlang"/>
      <sheetName val="error function"/>
      <sheetName val="Gen. Normal"/>
      <sheetName val="Gen. Logistic"/>
      <sheetName val="Gen. Extreme Value"/>
      <sheetName val="Fatigue Life"/>
      <sheetName val="dagum"/>
      <sheetName val="Frechet"/>
      <sheetName val="F"/>
      <sheetName val="cauchy"/>
      <sheetName val="chi2"/>
      <sheetName val="Prueba chi2"/>
      <sheetName val="Prueba KS"/>
      <sheetName val="Prueba AD Weibull"/>
      <sheetName val="Prueba AD Normal"/>
      <sheetName val="burr"/>
      <sheetName val="BETA 4P"/>
      <sheetName val="GAMMA"/>
      <sheetName val="normal"/>
      <sheetName val="lognormal"/>
      <sheetName val="Johnson SB"/>
      <sheetName val=" Prueba AD Weibull"/>
    </sheetNames>
    <sheetDataSet>
      <sheetData sheetId="0"/>
      <sheetData sheetId="1"/>
      <sheetData sheetId="2"/>
      <sheetData sheetId="3">
        <row r="3">
          <cell r="F3">
            <v>11.55492925929995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 Ciudades"/>
      <sheetName val="Probabilidades Origen-Destino"/>
      <sheetName val="Distancias entre ciudades"/>
      <sheetName val="Facturación"/>
      <sheetName val="Ciclo Operativo"/>
      <sheetName val="Datos Históricos"/>
      <sheetName val="Análisis T. Carga"/>
      <sheetName val="Análisis T.Mantenimiento"/>
      <sheetName val="Análisis C. Mantenimiento"/>
      <sheetName val="Modelo de simulación"/>
    </sheetNames>
    <sheetDataSet>
      <sheetData sheetId="0" refreshError="1"/>
      <sheetData sheetId="1">
        <row r="5">
          <cell r="D5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B2:K2160"/>
  <sheetViews>
    <sheetView tabSelected="1" zoomScale="80" zoomScaleNormal="80" workbookViewId="0">
      <selection activeCell="G3" sqref="G3:G2160"/>
    </sheetView>
  </sheetViews>
  <sheetFormatPr baseColWidth="10" defaultRowHeight="15" x14ac:dyDescent="0.25"/>
  <cols>
    <col min="1" max="1" width="4.28515625" style="2" customWidth="1"/>
    <col min="2" max="2" width="10.28515625" style="2" bestFit="1" customWidth="1"/>
    <col min="3" max="3" width="11.42578125" style="2"/>
    <col min="4" max="4" width="5.140625" style="2" customWidth="1"/>
    <col min="5" max="7" width="11.42578125" style="2"/>
    <col min="8" max="8" width="7.7109375" style="2" customWidth="1"/>
    <col min="9" max="9" width="11.42578125" style="2"/>
    <col min="10" max="10" width="17.7109375" style="2" bestFit="1" customWidth="1"/>
    <col min="11" max="11" width="20.28515625" style="2" customWidth="1"/>
    <col min="12" max="12" width="13" style="2" bestFit="1" customWidth="1"/>
    <col min="13" max="13" width="12" style="2" bestFit="1" customWidth="1"/>
    <col min="14" max="14" width="11.42578125" style="2"/>
    <col min="15" max="15" width="11.7109375" style="2" bestFit="1" customWidth="1"/>
    <col min="16" max="16384" width="11.42578125" style="2"/>
  </cols>
  <sheetData>
    <row r="2" spans="2:11" x14ac:dyDescent="0.25">
      <c r="B2" s="1" t="s">
        <v>0</v>
      </c>
      <c r="C2" s="1" t="s">
        <v>1</v>
      </c>
      <c r="E2" s="1" t="s">
        <v>2</v>
      </c>
      <c r="F2" s="1" t="s">
        <v>17</v>
      </c>
      <c r="G2" s="5" t="s">
        <v>18</v>
      </c>
      <c r="I2" s="1" t="s">
        <v>3</v>
      </c>
      <c r="J2" s="1" t="s">
        <v>4</v>
      </c>
      <c r="K2" s="1" t="s">
        <v>5</v>
      </c>
    </row>
    <row r="3" spans="2:11" x14ac:dyDescent="0.25">
      <c r="B3" s="3" t="s">
        <v>6</v>
      </c>
      <c r="C3" s="3">
        <v>20</v>
      </c>
      <c r="E3" s="3">
        <f ca="1">RAND()</f>
        <v>0.57385604677166802</v>
      </c>
      <c r="F3" s="3">
        <f ca="1">$C$3-$C$4*LN(_xlfn.NORM.S.INV(1-E3/2)^2)</f>
        <v>30.360343527365373</v>
      </c>
      <c r="G3" s="3">
        <f ca="1">$C$3-$C$4*LN(2*_xlfn.GAMMA.INV(1-E3,0.5,1))</f>
        <v>30.360343527365373</v>
      </c>
      <c r="I3" s="3" t="s">
        <v>7</v>
      </c>
      <c r="J3" s="3">
        <f ca="1">AVERAGE(F3:F2160)</f>
        <v>31.411637249898554</v>
      </c>
      <c r="K3" s="3">
        <f>C3+C4*(LN(2)+0.577215664901532)</f>
        <v>31.433265609153295</v>
      </c>
    </row>
    <row r="4" spans="2:11" x14ac:dyDescent="0.25">
      <c r="B4" s="3" t="s">
        <v>8</v>
      </c>
      <c r="C4" s="3">
        <v>9</v>
      </c>
      <c r="E4" s="3">
        <f t="shared" ref="E4:E66" ca="1" si="0">RAND()</f>
        <v>0.48335208507189387</v>
      </c>
      <c r="F4" s="3">
        <f t="shared" ref="F4:F67" ca="1" si="1">$C$3-$C$4*LN(_xlfn.NORM.S.INV(1-E4/2)^2)</f>
        <v>26.396472109453043</v>
      </c>
      <c r="G4" s="3">
        <f t="shared" ref="G4:G67" ca="1" si="2">$C$3-$C$4*LN(2*_xlfn.GAMMA.INV(1-E4,0.5,1))</f>
        <v>26.396472109453043</v>
      </c>
      <c r="I4" s="3" t="s">
        <v>9</v>
      </c>
      <c r="J4" s="3">
        <f ca="1">_xlfn.VAR.S(F3:F2160)</f>
        <v>386.64067551667603</v>
      </c>
      <c r="K4" s="3">
        <f>C4*C4*PI()*PI()/2</f>
        <v>399.718978244119</v>
      </c>
    </row>
    <row r="5" spans="2:11" x14ac:dyDescent="0.25">
      <c r="E5" s="3">
        <f t="shared" ca="1" si="0"/>
        <v>0.57750284728370471</v>
      </c>
      <c r="F5" s="3">
        <f t="shared" ca="1" si="1"/>
        <v>30.532258042662356</v>
      </c>
      <c r="G5" s="3">
        <f t="shared" ca="1" si="2"/>
        <v>30.532258042662356</v>
      </c>
      <c r="I5" s="3" t="s">
        <v>10</v>
      </c>
      <c r="J5" s="3">
        <f ca="1">_xlfn.STDEV.S(F3:F2160)</f>
        <v>19.663180707013705</v>
      </c>
      <c r="K5" s="3">
        <f>SQRT(K4)</f>
        <v>19.992973221712649</v>
      </c>
    </row>
    <row r="6" spans="2:11" x14ac:dyDescent="0.25">
      <c r="E6" s="3">
        <f t="shared" ca="1" si="0"/>
        <v>0.79496343651107237</v>
      </c>
      <c r="F6" s="3">
        <f t="shared" ca="1" si="1"/>
        <v>44.256272561028126</v>
      </c>
      <c r="G6" s="3">
        <f t="shared" ca="1" si="2"/>
        <v>44.25627256102814</v>
      </c>
      <c r="I6" s="3" t="s">
        <v>11</v>
      </c>
      <c r="J6" s="3">
        <f ca="1">SKEW(F3:F2160)</f>
        <v>1.5490543735940709</v>
      </c>
      <c r="K6" s="4">
        <v>1.5351415907229</v>
      </c>
    </row>
    <row r="7" spans="2:11" x14ac:dyDescent="0.25">
      <c r="E7" s="3">
        <f t="shared" ca="1" si="0"/>
        <v>0.54116294865487968</v>
      </c>
      <c r="F7" s="3">
        <f t="shared" ca="1" si="1"/>
        <v>28.866219705761367</v>
      </c>
      <c r="G7" s="3">
        <f t="shared" ca="1" si="2"/>
        <v>28.866219705761367</v>
      </c>
      <c r="I7" s="3" t="s">
        <v>12</v>
      </c>
      <c r="J7" s="3">
        <f ca="1">J21/(J5^4)</f>
        <v>7.6781611737152744</v>
      </c>
      <c r="K7" s="3">
        <v>7</v>
      </c>
    </row>
    <row r="8" spans="2:11" x14ac:dyDescent="0.25">
      <c r="E8" s="3">
        <f t="shared" ca="1" si="0"/>
        <v>0.47833385296199982</v>
      </c>
      <c r="F8" s="3">
        <f t="shared" ca="1" si="1"/>
        <v>26.190579134296161</v>
      </c>
      <c r="G8" s="3">
        <f t="shared" ca="1" si="2"/>
        <v>26.190579134296165</v>
      </c>
      <c r="I8" s="3" t="s">
        <v>13</v>
      </c>
      <c r="J8" s="3">
        <f ca="1">MEDIAN(F3:F2160)</f>
        <v>27.25001682140336</v>
      </c>
      <c r="K8" s="3">
        <f>-LN(2*(_xlfn.NORM.S.INV(1-0.5/2)/SQRT(2))^2)*$C$4+$C$3</f>
        <v>27.088378392816033</v>
      </c>
    </row>
    <row r="9" spans="2:11" x14ac:dyDescent="0.25">
      <c r="E9" s="3">
        <f t="shared" ca="1" si="0"/>
        <v>0.91610469075271206</v>
      </c>
      <c r="F9" s="3">
        <f t="shared" ca="1" si="1"/>
        <v>60.509830029556113</v>
      </c>
      <c r="G9" s="3">
        <f t="shared" ca="1" si="2"/>
        <v>60.509830029556092</v>
      </c>
      <c r="I9" s="3" t="s">
        <v>14</v>
      </c>
      <c r="J9" s="3"/>
      <c r="K9" s="3"/>
    </row>
    <row r="10" spans="2:11" x14ac:dyDescent="0.25">
      <c r="E10" s="3">
        <f t="shared" ca="1" si="0"/>
        <v>0.68688420616930324</v>
      </c>
      <c r="F10" s="3">
        <f t="shared" ca="1" si="1"/>
        <v>36.354850402988191</v>
      </c>
      <c r="G10" s="3">
        <f t="shared" ca="1" si="2"/>
        <v>36.354850402988191</v>
      </c>
    </row>
    <row r="11" spans="2:11" x14ac:dyDescent="0.25">
      <c r="E11" s="3">
        <f t="shared" ca="1" si="0"/>
        <v>0.19505423427446311</v>
      </c>
      <c r="F11" s="3">
        <f t="shared" ca="1" si="1"/>
        <v>15.336087717055033</v>
      </c>
      <c r="G11" s="3">
        <f t="shared" ca="1" si="2"/>
        <v>15.336087717055019</v>
      </c>
      <c r="I11" s="6" t="s">
        <v>15</v>
      </c>
      <c r="J11" s="6"/>
    </row>
    <row r="12" spans="2:11" x14ac:dyDescent="0.25">
      <c r="E12" s="3">
        <f t="shared" ca="1" si="0"/>
        <v>0.84116049508988566</v>
      </c>
      <c r="F12" s="3">
        <f t="shared" ca="1" si="1"/>
        <v>48.933084031458449</v>
      </c>
      <c r="G12" s="3">
        <f t="shared" ca="1" si="2"/>
        <v>48.933084031458456</v>
      </c>
      <c r="I12" s="3"/>
      <c r="J12" s="3">
        <f ca="1">SUMPRODUCT(F3:F2160)/COUNT(F3:F2160)</f>
        <v>31.411637249898554</v>
      </c>
    </row>
    <row r="13" spans="2:11" x14ac:dyDescent="0.25">
      <c r="E13" s="3">
        <f t="shared" ca="1" si="0"/>
        <v>0.90991401611603429</v>
      </c>
      <c r="F13" s="3">
        <f t="shared" ca="1" si="1"/>
        <v>59.223214078287626</v>
      </c>
      <c r="G13" s="3">
        <f t="shared" ca="1" si="2"/>
        <v>59.223214078287612</v>
      </c>
      <c r="I13" s="3"/>
      <c r="J13" s="3">
        <f ca="1">SUMPRODUCT(F3:F2160,F3:F2160)/COUNT(F3:F2160)</f>
        <v>1373.1524640285145</v>
      </c>
    </row>
    <row r="14" spans="2:11" x14ac:dyDescent="0.25">
      <c r="E14" s="3">
        <f t="shared" ca="1" si="0"/>
        <v>0.61838741447844692</v>
      </c>
      <c r="F14" s="3">
        <f t="shared" ca="1" si="1"/>
        <v>32.543838982617359</v>
      </c>
      <c r="G14" s="3">
        <f t="shared" ca="1" si="2"/>
        <v>32.543838982617359</v>
      </c>
      <c r="I14" s="3"/>
      <c r="J14" s="3">
        <f ca="1">SUMPRODUCT(F3:F2160,F3:F2160,F3:F2160)/COUNT(F3:F2160)</f>
        <v>79172.196053408174</v>
      </c>
    </row>
    <row r="15" spans="2:11" x14ac:dyDescent="0.25">
      <c r="E15" s="3">
        <f t="shared" ca="1" si="0"/>
        <v>0.67948047403332712</v>
      </c>
      <c r="F15" s="3">
        <f t="shared" ca="1" si="1"/>
        <v>35.910035991461768</v>
      </c>
      <c r="G15" s="3">
        <f t="shared" ca="1" si="2"/>
        <v>35.910035991461775</v>
      </c>
      <c r="I15" s="3"/>
      <c r="J15" s="3">
        <f ca="1">SUMPRODUCT(F3:F2160,F3:F2160,F3:F2160,F3:F2160)/COUNT(F3:F2160)</f>
        <v>5886943.7208414786</v>
      </c>
    </row>
    <row r="16" spans="2:11" x14ac:dyDescent="0.25">
      <c r="E16" s="3">
        <f t="shared" ca="1" si="0"/>
        <v>0.25316837381727808</v>
      </c>
      <c r="F16" s="3">
        <f t="shared" ca="1" si="1"/>
        <v>17.599107472508045</v>
      </c>
      <c r="G16" s="3">
        <f t="shared" ca="1" si="2"/>
        <v>17.599107472508045</v>
      </c>
    </row>
    <row r="17" spans="5:10" x14ac:dyDescent="0.25">
      <c r="E17" s="3">
        <f t="shared" ca="1" si="0"/>
        <v>0.71162925118573062</v>
      </c>
      <c r="F17" s="3">
        <f t="shared" ca="1" si="1"/>
        <v>37.912658586077818</v>
      </c>
      <c r="G17" s="3">
        <f t="shared" ca="1" si="2"/>
        <v>37.912658586077811</v>
      </c>
      <c r="I17" s="6" t="s">
        <v>16</v>
      </c>
      <c r="J17" s="6"/>
    </row>
    <row r="18" spans="5:10" x14ac:dyDescent="0.25">
      <c r="E18" s="3">
        <f t="shared" ca="1" si="0"/>
        <v>0.99666621301232194</v>
      </c>
      <c r="F18" s="3">
        <f t="shared" ca="1" si="1"/>
        <v>118.6013382550548</v>
      </c>
      <c r="G18" s="3">
        <f t="shared" ca="1" si="2"/>
        <v>118.6013382550554</v>
      </c>
      <c r="I18" s="3"/>
      <c r="J18" s="3">
        <v>0</v>
      </c>
    </row>
    <row r="19" spans="5:10" x14ac:dyDescent="0.25">
      <c r="E19" s="3">
        <f t="shared" ca="1" si="0"/>
        <v>0.30319002786205762</v>
      </c>
      <c r="F19" s="3">
        <f t="shared" ca="1" si="1"/>
        <v>19.474643307679884</v>
      </c>
      <c r="G19" s="3">
        <f t="shared" ca="1" si="2"/>
        <v>19.474643307679887</v>
      </c>
      <c r="I19" s="3"/>
      <c r="J19" s="3">
        <f ca="1">J13-J12^2</f>
        <v>386.46150930930014</v>
      </c>
    </row>
    <row r="20" spans="5:10" x14ac:dyDescent="0.25">
      <c r="E20" s="3">
        <f t="shared" ca="1" si="0"/>
        <v>0.8839504861024009</v>
      </c>
      <c r="F20" s="3">
        <f t="shared" ca="1" si="1"/>
        <v>54.639220688191507</v>
      </c>
      <c r="G20" s="3">
        <f t="shared" ca="1" si="2"/>
        <v>54.639220688191493</v>
      </c>
      <c r="I20" s="3"/>
      <c r="J20" s="3">
        <f ca="1">J14-3*J12*J13+2*J12^3</f>
        <v>11760.451481596028</v>
      </c>
    </row>
    <row r="21" spans="5:10" x14ac:dyDescent="0.25">
      <c r="E21" s="3">
        <f t="shared" ca="1" si="0"/>
        <v>3.7879671627186307E-2</v>
      </c>
      <c r="F21" s="3">
        <f t="shared" ca="1" si="1"/>
        <v>6.8506878006071457</v>
      </c>
      <c r="G21" s="3">
        <f t="shared" ca="1" si="2"/>
        <v>6.8506878006071439</v>
      </c>
      <c r="I21" s="3"/>
      <c r="J21" s="3">
        <f ca="1">J15-4*J12*J14+6*(J12^2)*J13-3*(J12^4)</f>
        <v>1147816.0838813251</v>
      </c>
    </row>
    <row r="22" spans="5:10" x14ac:dyDescent="0.25">
      <c r="E22" s="3">
        <f t="shared" ca="1" si="0"/>
        <v>0.5051833549058965</v>
      </c>
      <c r="F22" s="3">
        <f t="shared" ca="1" si="1"/>
        <v>27.306752413816856</v>
      </c>
      <c r="G22" s="3">
        <f t="shared" ca="1" si="2"/>
        <v>27.306752413816866</v>
      </c>
    </row>
    <row r="23" spans="5:10" x14ac:dyDescent="0.25">
      <c r="E23" s="3">
        <f t="shared" ca="1" si="0"/>
        <v>0.60642086334665357</v>
      </c>
      <c r="F23" s="3">
        <f t="shared" ca="1" si="1"/>
        <v>31.937981614862338</v>
      </c>
      <c r="G23" s="3">
        <f t="shared" ca="1" si="2"/>
        <v>31.937981614862331</v>
      </c>
    </row>
    <row r="24" spans="5:10" x14ac:dyDescent="0.25">
      <c r="E24" s="3">
        <f t="shared" ca="1" si="0"/>
        <v>0.58755150740706408</v>
      </c>
      <c r="F24" s="3">
        <f t="shared" ca="1" si="1"/>
        <v>31.011938660631198</v>
      </c>
      <c r="G24" s="3">
        <f t="shared" ca="1" si="2"/>
        <v>31.011938660631198</v>
      </c>
    </row>
    <row r="25" spans="5:10" x14ac:dyDescent="0.25">
      <c r="E25" s="3">
        <f t="shared" ca="1" si="0"/>
        <v>0.75461242986072852</v>
      </c>
      <c r="F25" s="3">
        <f t="shared" ca="1" si="1"/>
        <v>40.933066254024673</v>
      </c>
      <c r="G25" s="3">
        <f t="shared" ca="1" si="2"/>
        <v>40.933066254024666</v>
      </c>
    </row>
    <row r="26" spans="5:10" x14ac:dyDescent="0.25">
      <c r="E26" s="3">
        <f t="shared" ca="1" si="0"/>
        <v>0.76958866514930047</v>
      </c>
      <c r="F26" s="3">
        <f t="shared" ca="1" si="1"/>
        <v>42.101834628421742</v>
      </c>
      <c r="G26" s="3">
        <f t="shared" ca="1" si="2"/>
        <v>42.101834628421742</v>
      </c>
    </row>
    <row r="27" spans="5:10" x14ac:dyDescent="0.25">
      <c r="E27" s="3">
        <f t="shared" ca="1" si="0"/>
        <v>0.94990498972247495</v>
      </c>
      <c r="F27" s="3">
        <f t="shared" ca="1" si="1"/>
        <v>69.812927095008973</v>
      </c>
      <c r="G27" s="3">
        <f t="shared" ca="1" si="2"/>
        <v>69.812927095008973</v>
      </c>
    </row>
    <row r="28" spans="5:10" x14ac:dyDescent="0.25">
      <c r="E28" s="3">
        <f t="shared" ca="1" si="0"/>
        <v>0.24375878528989381</v>
      </c>
      <c r="F28" s="3">
        <f t="shared" ca="1" si="1"/>
        <v>17.241087284934586</v>
      </c>
      <c r="G28" s="3">
        <f t="shared" ca="1" si="2"/>
        <v>17.24108728493459</v>
      </c>
    </row>
    <row r="29" spans="5:10" x14ac:dyDescent="0.25">
      <c r="E29" s="3">
        <f t="shared" ca="1" si="0"/>
        <v>0.94998682279125679</v>
      </c>
      <c r="F29" s="3">
        <f t="shared" ca="1" si="1"/>
        <v>69.842393854696525</v>
      </c>
      <c r="G29" s="3">
        <f t="shared" ca="1" si="2"/>
        <v>69.842393854696482</v>
      </c>
    </row>
    <row r="30" spans="5:10" x14ac:dyDescent="0.25">
      <c r="E30" s="3">
        <f t="shared" ca="1" si="0"/>
        <v>0.2900871280812044</v>
      </c>
      <c r="F30" s="3">
        <f t="shared" ca="1" si="1"/>
        <v>18.986336426630739</v>
      </c>
      <c r="G30" s="3">
        <f t="shared" ca="1" si="2"/>
        <v>18.986336426630736</v>
      </c>
    </row>
    <row r="31" spans="5:10" x14ac:dyDescent="0.25">
      <c r="E31" s="3">
        <f t="shared" ca="1" si="0"/>
        <v>0.1662378684151945</v>
      </c>
      <c r="F31" s="3">
        <f t="shared" ca="1" si="1"/>
        <v>14.145276011259618</v>
      </c>
      <c r="G31" s="3">
        <f t="shared" ca="1" si="2"/>
        <v>14.145276011259615</v>
      </c>
    </row>
    <row r="32" spans="5:10" x14ac:dyDescent="0.25">
      <c r="E32" s="3">
        <f t="shared" ca="1" si="0"/>
        <v>0.69330761127963791</v>
      </c>
      <c r="F32" s="3">
        <f t="shared" ca="1" si="1"/>
        <v>36.748365840984583</v>
      </c>
      <c r="G32" s="3">
        <f t="shared" ca="1" si="2"/>
        <v>36.748365840984583</v>
      </c>
    </row>
    <row r="33" spans="5:7" x14ac:dyDescent="0.25">
      <c r="E33" s="3">
        <f t="shared" ca="1" si="0"/>
        <v>0.41951898694928857</v>
      </c>
      <c r="F33" s="3">
        <f t="shared" ca="1" si="1"/>
        <v>23.854059038207868</v>
      </c>
      <c r="G33" s="3">
        <f t="shared" ca="1" si="2"/>
        <v>23.854059038207868</v>
      </c>
    </row>
    <row r="34" spans="5:7" x14ac:dyDescent="0.25">
      <c r="E34" s="3">
        <f t="shared" ca="1" si="0"/>
        <v>0.81174956301798684</v>
      </c>
      <c r="F34" s="3">
        <f t="shared" ca="1" si="1"/>
        <v>45.82590140883601</v>
      </c>
      <c r="G34" s="3">
        <f t="shared" ca="1" si="2"/>
        <v>45.825901408836017</v>
      </c>
    </row>
    <row r="35" spans="5:7" x14ac:dyDescent="0.25">
      <c r="E35" s="3">
        <f t="shared" ca="1" si="0"/>
        <v>0.17662600321866362</v>
      </c>
      <c r="F35" s="3">
        <f t="shared" ca="1" si="1"/>
        <v>14.581901005531675</v>
      </c>
      <c r="G35" s="3">
        <f t="shared" ca="1" si="2"/>
        <v>14.581901005531673</v>
      </c>
    </row>
    <row r="36" spans="5:7" x14ac:dyDescent="0.25">
      <c r="E36" s="3">
        <f t="shared" ca="1" si="0"/>
        <v>0.45302684931247628</v>
      </c>
      <c r="F36" s="3">
        <f t="shared" ca="1" si="1"/>
        <v>25.169198513299904</v>
      </c>
      <c r="G36" s="3">
        <f t="shared" ca="1" si="2"/>
        <v>25.169198513299904</v>
      </c>
    </row>
    <row r="37" spans="5:7" x14ac:dyDescent="0.25">
      <c r="E37" s="3">
        <f t="shared" ca="1" si="0"/>
        <v>0.43219078120363419</v>
      </c>
      <c r="F37" s="3">
        <f t="shared" ca="1" si="1"/>
        <v>24.347011930619651</v>
      </c>
      <c r="G37" s="3">
        <f t="shared" ca="1" si="2"/>
        <v>24.347011930619644</v>
      </c>
    </row>
    <row r="38" spans="5:7" x14ac:dyDescent="0.25">
      <c r="E38" s="3">
        <f t="shared" ca="1" si="0"/>
        <v>9.2741985334725885E-2</v>
      </c>
      <c r="F38" s="3">
        <f t="shared" ca="1" si="1"/>
        <v>10.649846769713832</v>
      </c>
      <c r="G38" s="3">
        <f t="shared" ca="1" si="2"/>
        <v>10.649846769713822</v>
      </c>
    </row>
    <row r="39" spans="5:7" x14ac:dyDescent="0.25">
      <c r="E39" s="3">
        <f t="shared" ca="1" si="0"/>
        <v>0.20858466841157208</v>
      </c>
      <c r="F39" s="3">
        <f t="shared" ca="1" si="1"/>
        <v>15.87621460386571</v>
      </c>
      <c r="G39" s="3">
        <f t="shared" ca="1" si="2"/>
        <v>15.876214603865709</v>
      </c>
    </row>
    <row r="40" spans="5:7" x14ac:dyDescent="0.25">
      <c r="E40" s="3">
        <f t="shared" ca="1" si="0"/>
        <v>0.79279205554230348</v>
      </c>
      <c r="F40" s="3">
        <f t="shared" ca="1" si="1"/>
        <v>44.062276636409571</v>
      </c>
      <c r="G40" s="3">
        <f t="shared" ca="1" si="2"/>
        <v>44.062276636409564</v>
      </c>
    </row>
    <row r="41" spans="5:7" x14ac:dyDescent="0.25">
      <c r="E41" s="3">
        <f t="shared" ca="1" si="0"/>
        <v>0.43548723402751321</v>
      </c>
      <c r="F41" s="3">
        <f t="shared" ca="1" si="1"/>
        <v>24.47608244785015</v>
      </c>
      <c r="G41" s="3">
        <f t="shared" ca="1" si="2"/>
        <v>24.476082447850143</v>
      </c>
    </row>
    <row r="42" spans="5:7" x14ac:dyDescent="0.25">
      <c r="E42" s="3">
        <f t="shared" ca="1" si="0"/>
        <v>0.48247279680359489</v>
      </c>
      <c r="F42" s="3">
        <f t="shared" ca="1" si="1"/>
        <v>26.360309879961843</v>
      </c>
      <c r="G42" s="3">
        <f t="shared" ca="1" si="2"/>
        <v>26.360309879961843</v>
      </c>
    </row>
    <row r="43" spans="5:7" x14ac:dyDescent="0.25">
      <c r="E43" s="3">
        <f t="shared" ca="1" si="0"/>
        <v>0.50442525730641341</v>
      </c>
      <c r="F43" s="3">
        <f t="shared" ca="1" si="1"/>
        <v>27.274722450383074</v>
      </c>
      <c r="G43" s="3">
        <f t="shared" ca="1" si="2"/>
        <v>27.274722450383074</v>
      </c>
    </row>
    <row r="44" spans="5:7" x14ac:dyDescent="0.25">
      <c r="E44" s="3">
        <f t="shared" ca="1" si="0"/>
        <v>0.88743006577581518</v>
      </c>
      <c r="F44" s="3">
        <f t="shared" ca="1" si="1"/>
        <v>55.190971930033378</v>
      </c>
      <c r="G44" s="3">
        <f t="shared" ca="1" si="2"/>
        <v>55.190971930033378</v>
      </c>
    </row>
    <row r="45" spans="5:7" x14ac:dyDescent="0.25">
      <c r="E45" s="3">
        <f t="shared" ca="1" si="0"/>
        <v>0.68074035872617633</v>
      </c>
      <c r="F45" s="3">
        <f t="shared" ca="1" si="1"/>
        <v>35.985086336636648</v>
      </c>
      <c r="G45" s="3">
        <f t="shared" ca="1" si="2"/>
        <v>35.985086336636648</v>
      </c>
    </row>
    <row r="46" spans="5:7" x14ac:dyDescent="0.25">
      <c r="E46" s="3">
        <f t="shared" ca="1" si="0"/>
        <v>6.8269392661143291E-3</v>
      </c>
      <c r="F46" s="3">
        <f t="shared" ca="1" si="1"/>
        <v>2.0870327828157187</v>
      </c>
      <c r="G46" s="3">
        <f t="shared" ca="1" si="2"/>
        <v>2.0870327828156903</v>
      </c>
    </row>
    <row r="47" spans="5:7" x14ac:dyDescent="0.25">
      <c r="E47" s="3">
        <f t="shared" ca="1" si="0"/>
        <v>0.72408658504048606</v>
      </c>
      <c r="F47" s="3">
        <f t="shared" ca="1" si="1"/>
        <v>38.743043792437028</v>
      </c>
      <c r="G47" s="3">
        <f t="shared" ca="1" si="2"/>
        <v>38.743043792437028</v>
      </c>
    </row>
    <row r="48" spans="5:7" x14ac:dyDescent="0.25">
      <c r="E48" s="3">
        <f t="shared" ca="1" si="0"/>
        <v>0.38640534186694897</v>
      </c>
      <c r="F48" s="3">
        <f t="shared" ca="1" si="1"/>
        <v>22.586451870218365</v>
      </c>
      <c r="G48" s="3">
        <f t="shared" ca="1" si="2"/>
        <v>22.586451870218379</v>
      </c>
    </row>
    <row r="49" spans="5:7" x14ac:dyDescent="0.25">
      <c r="E49" s="3">
        <f t="shared" ca="1" si="0"/>
        <v>0.92081142444472042</v>
      </c>
      <c r="F49" s="3">
        <f t="shared" ca="1" si="1"/>
        <v>61.552745439574373</v>
      </c>
      <c r="G49" s="3">
        <f t="shared" ca="1" si="2"/>
        <v>61.552745439574394</v>
      </c>
    </row>
    <row r="50" spans="5:7" x14ac:dyDescent="0.25">
      <c r="E50" s="3">
        <f t="shared" ca="1" si="0"/>
        <v>0.59333386692481382</v>
      </c>
      <c r="F50" s="3">
        <f t="shared" ca="1" si="1"/>
        <v>31.292096375827057</v>
      </c>
      <c r="G50" s="3">
        <f t="shared" ca="1" si="2"/>
        <v>31.292096375827057</v>
      </c>
    </row>
    <row r="51" spans="5:7" x14ac:dyDescent="0.25">
      <c r="E51" s="3">
        <f t="shared" ca="1" si="0"/>
        <v>0.82019791767121231</v>
      </c>
      <c r="F51" s="3">
        <f t="shared" ca="1" si="1"/>
        <v>46.667480094421968</v>
      </c>
      <c r="G51" s="3">
        <f t="shared" ca="1" si="2"/>
        <v>46.667480094421975</v>
      </c>
    </row>
    <row r="52" spans="5:7" x14ac:dyDescent="0.25">
      <c r="E52" s="3">
        <f t="shared" ca="1" si="0"/>
        <v>0.77571924742986864</v>
      </c>
      <c r="F52" s="3">
        <f t="shared" ca="1" si="1"/>
        <v>42.60098227340881</v>
      </c>
      <c r="G52" s="3">
        <f t="shared" ca="1" si="2"/>
        <v>42.60098227340881</v>
      </c>
    </row>
    <row r="53" spans="5:7" x14ac:dyDescent="0.25">
      <c r="E53" s="3">
        <f t="shared" ca="1" si="0"/>
        <v>0.80235600288934195</v>
      </c>
      <c r="F53" s="3">
        <f t="shared" ca="1" si="1"/>
        <v>44.93177156615991</v>
      </c>
      <c r="G53" s="3">
        <f t="shared" ca="1" si="2"/>
        <v>44.93177156615991</v>
      </c>
    </row>
    <row r="54" spans="5:7" x14ac:dyDescent="0.25">
      <c r="E54" s="3">
        <f t="shared" ca="1" si="0"/>
        <v>0.76418864306992829</v>
      </c>
      <c r="F54" s="3">
        <f t="shared" ca="1" si="1"/>
        <v>41.672414102190643</v>
      </c>
      <c r="G54" s="3">
        <f t="shared" ca="1" si="2"/>
        <v>41.672414102190643</v>
      </c>
    </row>
    <row r="55" spans="5:7" x14ac:dyDescent="0.25">
      <c r="E55" s="3">
        <f t="shared" ca="1" si="0"/>
        <v>0.20061457545037753</v>
      </c>
      <c r="F55" s="3">
        <f t="shared" ca="1" si="1"/>
        <v>15.559294996883601</v>
      </c>
      <c r="G55" s="3">
        <f t="shared" ca="1" si="2"/>
        <v>15.559294996883603</v>
      </c>
    </row>
    <row r="56" spans="5:7" x14ac:dyDescent="0.25">
      <c r="E56" s="3">
        <f t="shared" ca="1" si="0"/>
        <v>0.23864813147296882</v>
      </c>
      <c r="F56" s="3">
        <f t="shared" ca="1" si="1"/>
        <v>17.045583340360771</v>
      </c>
      <c r="G56" s="3">
        <f t="shared" ca="1" si="2"/>
        <v>17.045583340360757</v>
      </c>
    </row>
    <row r="57" spans="5:7" x14ac:dyDescent="0.25">
      <c r="E57" s="3">
        <f t="shared" ca="1" si="0"/>
        <v>0.62255787785467265</v>
      </c>
      <c r="F57" s="3">
        <f t="shared" ca="1" si="1"/>
        <v>32.758623350411845</v>
      </c>
      <c r="G57" s="3">
        <f t="shared" ca="1" si="2"/>
        <v>32.758623350411852</v>
      </c>
    </row>
    <row r="58" spans="5:7" x14ac:dyDescent="0.25">
      <c r="E58" s="3">
        <f t="shared" ca="1" si="0"/>
        <v>0.66216995680956436</v>
      </c>
      <c r="F58" s="3">
        <f t="shared" ca="1" si="1"/>
        <v>34.904126515392221</v>
      </c>
      <c r="G58" s="3">
        <f t="shared" ca="1" si="2"/>
        <v>34.904126515392214</v>
      </c>
    </row>
    <row r="59" spans="5:7" x14ac:dyDescent="0.25">
      <c r="E59" s="3">
        <f t="shared" ca="1" si="0"/>
        <v>0.30752127967578502</v>
      </c>
      <c r="F59" s="3">
        <f t="shared" ca="1" si="1"/>
        <v>19.635843565392136</v>
      </c>
      <c r="G59" s="3">
        <f t="shared" ca="1" si="2"/>
        <v>19.635843565392111</v>
      </c>
    </row>
    <row r="60" spans="5:7" x14ac:dyDescent="0.25">
      <c r="E60" s="3">
        <f t="shared" ca="1" si="0"/>
        <v>0.30888108343389398</v>
      </c>
      <c r="F60" s="3">
        <f t="shared" ca="1" si="1"/>
        <v>19.686439087492083</v>
      </c>
      <c r="G60" s="3">
        <f t="shared" ca="1" si="2"/>
        <v>19.686439087492086</v>
      </c>
    </row>
    <row r="61" spans="5:7" x14ac:dyDescent="0.25">
      <c r="E61" s="3">
        <f t="shared" ca="1" si="0"/>
        <v>0.39310607710479317</v>
      </c>
      <c r="F61" s="3">
        <f t="shared" ca="1" si="1"/>
        <v>22.840874910646573</v>
      </c>
      <c r="G61" s="3">
        <f t="shared" ca="1" si="2"/>
        <v>22.840874910646576</v>
      </c>
    </row>
    <row r="62" spans="5:7" x14ac:dyDescent="0.25">
      <c r="E62" s="3">
        <f t="shared" ca="1" si="0"/>
        <v>0.69048903593547029</v>
      </c>
      <c r="F62" s="3">
        <f t="shared" ca="1" si="1"/>
        <v>36.574800504301564</v>
      </c>
      <c r="G62" s="3">
        <f t="shared" ca="1" si="2"/>
        <v>36.574800504301564</v>
      </c>
    </row>
    <row r="63" spans="5:7" x14ac:dyDescent="0.25">
      <c r="E63" s="3">
        <f t="shared" ca="1" si="0"/>
        <v>0.38879782034707477</v>
      </c>
      <c r="F63" s="3">
        <f t="shared" ca="1" si="1"/>
        <v>22.677185902052319</v>
      </c>
      <c r="G63" s="3">
        <f t="shared" ca="1" si="2"/>
        <v>22.677185902052319</v>
      </c>
    </row>
    <row r="64" spans="5:7" x14ac:dyDescent="0.25">
      <c r="E64" s="3">
        <f t="shared" ca="1" si="0"/>
        <v>0.20046525398139503</v>
      </c>
      <c r="F64" s="3">
        <f t="shared" ca="1" si="1"/>
        <v>15.553324341691566</v>
      </c>
      <c r="G64" s="3">
        <f t="shared" ca="1" si="2"/>
        <v>15.55332434169156</v>
      </c>
    </row>
    <row r="65" spans="5:7" x14ac:dyDescent="0.25">
      <c r="E65" s="3">
        <f t="shared" ca="1" si="0"/>
        <v>0.49686104458596925</v>
      </c>
      <c r="F65" s="3">
        <f t="shared" ca="1" si="1"/>
        <v>26.956835100121587</v>
      </c>
      <c r="G65" s="3">
        <f t="shared" ca="1" si="2"/>
        <v>26.956835100121591</v>
      </c>
    </row>
    <row r="66" spans="5:7" x14ac:dyDescent="0.25">
      <c r="E66" s="3">
        <f t="shared" ca="1" si="0"/>
        <v>0.86651215671889126</v>
      </c>
      <c r="F66" s="3">
        <f t="shared" ca="1" si="1"/>
        <v>52.098559620427231</v>
      </c>
      <c r="G66" s="3">
        <f t="shared" ca="1" si="2"/>
        <v>52.098559620427217</v>
      </c>
    </row>
    <row r="67" spans="5:7" x14ac:dyDescent="0.25">
      <c r="E67" s="3">
        <f t="shared" ref="E67:E130" ca="1" si="3">RAND()</f>
        <v>0.83870271212915015</v>
      </c>
      <c r="F67" s="3">
        <f t="shared" ca="1" si="1"/>
        <v>48.652906853220451</v>
      </c>
      <c r="G67" s="3">
        <f t="shared" ca="1" si="2"/>
        <v>48.652906853220451</v>
      </c>
    </row>
    <row r="68" spans="5:7" x14ac:dyDescent="0.25">
      <c r="E68" s="3">
        <f t="shared" ca="1" si="3"/>
        <v>9.0693549291756992E-2</v>
      </c>
      <c r="F68" s="3">
        <f t="shared" ref="F68:F131" ca="1" si="4">$C$3-$C$4*LN(_xlfn.NORM.S.INV(1-E68/2)^2)</f>
        <v>10.536251417434354</v>
      </c>
      <c r="G68" s="3">
        <f t="shared" ref="G68:G131" ca="1" si="5">$C$3-$C$4*LN(2*_xlfn.GAMMA.INV(1-E68,0.5,1))</f>
        <v>10.536251417434354</v>
      </c>
    </row>
    <row r="69" spans="5:7" x14ac:dyDescent="0.25">
      <c r="E69" s="3">
        <f t="shared" ca="1" si="3"/>
        <v>0.71364575662522411</v>
      </c>
      <c r="F69" s="3">
        <f t="shared" ca="1" si="4"/>
        <v>38.044839968056678</v>
      </c>
      <c r="G69" s="3">
        <f t="shared" ca="1" si="5"/>
        <v>38.044839968056678</v>
      </c>
    </row>
    <row r="70" spans="5:7" x14ac:dyDescent="0.25">
      <c r="E70" s="3">
        <f t="shared" ca="1" si="3"/>
        <v>0.47339349080150706</v>
      </c>
      <c r="F70" s="3">
        <f t="shared" ca="1" si="4"/>
        <v>25.989018971718473</v>
      </c>
      <c r="G70" s="3">
        <f t="shared" ca="1" si="5"/>
        <v>25.989018971718465</v>
      </c>
    </row>
    <row r="71" spans="5:7" x14ac:dyDescent="0.25">
      <c r="E71" s="3">
        <f t="shared" ca="1" si="3"/>
        <v>0.29242991499738435</v>
      </c>
      <c r="F71" s="3">
        <f t="shared" ca="1" si="4"/>
        <v>19.073738366242274</v>
      </c>
      <c r="G71" s="3">
        <f t="shared" ca="1" si="5"/>
        <v>19.073738366242274</v>
      </c>
    </row>
    <row r="72" spans="5:7" x14ac:dyDescent="0.25">
      <c r="E72" s="3">
        <f t="shared" ca="1" si="3"/>
        <v>0.85998552512677162</v>
      </c>
      <c r="F72" s="3">
        <f t="shared" ca="1" si="4"/>
        <v>51.230776498921806</v>
      </c>
      <c r="G72" s="3">
        <f t="shared" ca="1" si="5"/>
        <v>51.230776498921813</v>
      </c>
    </row>
    <row r="73" spans="5:7" x14ac:dyDescent="0.25">
      <c r="E73" s="3">
        <f t="shared" ca="1" si="3"/>
        <v>0.83746733211674862</v>
      </c>
      <c r="F73" s="3">
        <f t="shared" ca="1" si="4"/>
        <v>48.51364204806012</v>
      </c>
      <c r="G73" s="3">
        <f t="shared" ca="1" si="5"/>
        <v>48.513642048060134</v>
      </c>
    </row>
    <row r="74" spans="5:7" x14ac:dyDescent="0.25">
      <c r="E74" s="3">
        <f t="shared" ca="1" si="3"/>
        <v>0.15577167611669607</v>
      </c>
      <c r="F74" s="3">
        <f t="shared" ca="1" si="4"/>
        <v>13.695315404594075</v>
      </c>
      <c r="G74" s="3">
        <f t="shared" ca="1" si="5"/>
        <v>13.695315404594075</v>
      </c>
    </row>
    <row r="75" spans="5:7" x14ac:dyDescent="0.25">
      <c r="E75" s="3">
        <f t="shared" ca="1" si="3"/>
        <v>0.91757775238475581</v>
      </c>
      <c r="F75" s="3">
        <f t="shared" ca="1" si="4"/>
        <v>60.829848807769629</v>
      </c>
      <c r="G75" s="3">
        <f t="shared" ca="1" si="5"/>
        <v>60.829848807769608</v>
      </c>
    </row>
    <row r="76" spans="5:7" x14ac:dyDescent="0.25">
      <c r="E76" s="3">
        <f t="shared" ca="1" si="3"/>
        <v>0.44623898114258076</v>
      </c>
      <c r="F76" s="3">
        <f t="shared" ca="1" si="4"/>
        <v>24.899641299814789</v>
      </c>
      <c r="G76" s="3">
        <f t="shared" ca="1" si="5"/>
        <v>24.899641299814814</v>
      </c>
    </row>
    <row r="77" spans="5:7" x14ac:dyDescent="0.25">
      <c r="E77" s="3">
        <f t="shared" ca="1" si="3"/>
        <v>0.13770634767143852</v>
      </c>
      <c r="F77" s="3">
        <f t="shared" ca="1" si="4"/>
        <v>12.889968959577111</v>
      </c>
      <c r="G77" s="3">
        <f t="shared" ca="1" si="5"/>
        <v>12.889968959577114</v>
      </c>
    </row>
    <row r="78" spans="5:7" x14ac:dyDescent="0.25">
      <c r="E78" s="3">
        <f t="shared" ca="1" si="3"/>
        <v>0.62512272479702491</v>
      </c>
      <c r="F78" s="3">
        <f t="shared" ca="1" si="4"/>
        <v>32.891686318747119</v>
      </c>
      <c r="G78" s="3">
        <f t="shared" ca="1" si="5"/>
        <v>32.891686318747119</v>
      </c>
    </row>
    <row r="79" spans="5:7" x14ac:dyDescent="0.25">
      <c r="E79" s="3">
        <f t="shared" ca="1" si="3"/>
        <v>3.8865451029553966E-2</v>
      </c>
      <c r="F79" s="3">
        <f t="shared" ca="1" si="4"/>
        <v>6.9423516527271421</v>
      </c>
      <c r="G79" s="3">
        <f t="shared" ca="1" si="5"/>
        <v>6.9423516527271314</v>
      </c>
    </row>
    <row r="80" spans="5:7" x14ac:dyDescent="0.25">
      <c r="E80" s="3">
        <f t="shared" ca="1" si="3"/>
        <v>0.25124689976472503</v>
      </c>
      <c r="F80" s="3">
        <f t="shared" ca="1" si="4"/>
        <v>17.526187211937724</v>
      </c>
      <c r="G80" s="3">
        <f t="shared" ca="1" si="5"/>
        <v>17.526187211937724</v>
      </c>
    </row>
    <row r="81" spans="5:7" x14ac:dyDescent="0.25">
      <c r="E81" s="3">
        <f t="shared" ca="1" si="3"/>
        <v>0.96645117680886117</v>
      </c>
      <c r="F81" s="3">
        <f t="shared" ca="1" si="4"/>
        <v>77.036012109510722</v>
      </c>
      <c r="G81" s="3">
        <f t="shared" ca="1" si="5"/>
        <v>77.036012109510779</v>
      </c>
    </row>
    <row r="82" spans="5:7" x14ac:dyDescent="0.25">
      <c r="E82" s="3">
        <f t="shared" ca="1" si="3"/>
        <v>0.70345745558931383</v>
      </c>
      <c r="F82" s="3">
        <f t="shared" ca="1" si="4"/>
        <v>37.385397630308489</v>
      </c>
      <c r="G82" s="3">
        <f t="shared" ca="1" si="5"/>
        <v>37.385397630308489</v>
      </c>
    </row>
    <row r="83" spans="5:7" x14ac:dyDescent="0.25">
      <c r="E83" s="3">
        <f t="shared" ca="1" si="3"/>
        <v>0.59135367671081973</v>
      </c>
      <c r="F83" s="3">
        <f t="shared" ca="1" si="4"/>
        <v>31.195805962977325</v>
      </c>
      <c r="G83" s="3">
        <f t="shared" ca="1" si="5"/>
        <v>31.195805962977325</v>
      </c>
    </row>
    <row r="84" spans="5:7" x14ac:dyDescent="0.25">
      <c r="E84" s="3">
        <f t="shared" ca="1" si="3"/>
        <v>6.1609305957835314E-2</v>
      </c>
      <c r="F84" s="3">
        <f t="shared" ca="1" si="4"/>
        <v>8.7418013269417632</v>
      </c>
      <c r="G84" s="3">
        <f t="shared" ca="1" si="5"/>
        <v>8.7418013269417614</v>
      </c>
    </row>
    <row r="85" spans="5:7" x14ac:dyDescent="0.25">
      <c r="E85" s="3">
        <f t="shared" ca="1" si="3"/>
        <v>0.46785703511784338</v>
      </c>
      <c r="F85" s="3">
        <f t="shared" ca="1" si="4"/>
        <v>25.764433445254021</v>
      </c>
      <c r="G85" s="3">
        <f t="shared" ca="1" si="5"/>
        <v>25.764433445254042</v>
      </c>
    </row>
    <row r="86" spans="5:7" x14ac:dyDescent="0.25">
      <c r="E86" s="3">
        <f t="shared" ca="1" si="3"/>
        <v>0.1796756000444375</v>
      </c>
      <c r="F86" s="3">
        <f t="shared" ca="1" si="4"/>
        <v>14.708394061603848</v>
      </c>
      <c r="G86" s="3">
        <f t="shared" ca="1" si="5"/>
        <v>14.708394061603848</v>
      </c>
    </row>
    <row r="87" spans="5:7" x14ac:dyDescent="0.25">
      <c r="E87" s="3">
        <f t="shared" ca="1" si="3"/>
        <v>7.7282416499099171E-2</v>
      </c>
      <c r="F87" s="3">
        <f t="shared" ca="1" si="4"/>
        <v>9.7561979544045538</v>
      </c>
      <c r="G87" s="3">
        <f t="shared" ca="1" si="5"/>
        <v>9.7561979544045592</v>
      </c>
    </row>
    <row r="88" spans="5:7" x14ac:dyDescent="0.25">
      <c r="E88" s="3">
        <f t="shared" ca="1" si="3"/>
        <v>0.83154537602764111</v>
      </c>
      <c r="F88" s="3">
        <f t="shared" ca="1" si="4"/>
        <v>47.860014661718807</v>
      </c>
      <c r="G88" s="3">
        <f t="shared" ca="1" si="5"/>
        <v>47.860014661718793</v>
      </c>
    </row>
    <row r="89" spans="5:7" x14ac:dyDescent="0.25">
      <c r="E89" s="3">
        <f t="shared" ca="1" si="3"/>
        <v>0.59924107375227587</v>
      </c>
      <c r="F89" s="3">
        <f t="shared" ca="1" si="4"/>
        <v>31.581558750497202</v>
      </c>
      <c r="G89" s="3">
        <f t="shared" ca="1" si="5"/>
        <v>31.581558750497209</v>
      </c>
    </row>
    <row r="90" spans="5:7" x14ac:dyDescent="0.25">
      <c r="E90" s="3">
        <f t="shared" ca="1" si="3"/>
        <v>0.74189038558153453</v>
      </c>
      <c r="F90" s="3">
        <f t="shared" ca="1" si="4"/>
        <v>39.991361063172192</v>
      </c>
      <c r="G90" s="3">
        <f t="shared" ca="1" si="5"/>
        <v>39.991361063172207</v>
      </c>
    </row>
    <row r="91" spans="5:7" x14ac:dyDescent="0.25">
      <c r="E91" s="3">
        <f t="shared" ca="1" si="3"/>
        <v>0.30059414850818444</v>
      </c>
      <c r="F91" s="3">
        <f t="shared" ca="1" si="4"/>
        <v>19.377990166995758</v>
      </c>
      <c r="G91" s="3">
        <f t="shared" ca="1" si="5"/>
        <v>19.377990166995762</v>
      </c>
    </row>
    <row r="92" spans="5:7" x14ac:dyDescent="0.25">
      <c r="E92" s="3">
        <f t="shared" ca="1" si="3"/>
        <v>0.52120248140196324</v>
      </c>
      <c r="F92" s="3">
        <f t="shared" ca="1" si="4"/>
        <v>27.991228456987539</v>
      </c>
      <c r="G92" s="3">
        <f t="shared" ca="1" si="5"/>
        <v>27.991228456987535</v>
      </c>
    </row>
    <row r="93" spans="5:7" x14ac:dyDescent="0.25">
      <c r="E93" s="3">
        <f t="shared" ca="1" si="3"/>
        <v>0.77898484115636613</v>
      </c>
      <c r="F93" s="3">
        <f t="shared" ca="1" si="4"/>
        <v>42.872144804746171</v>
      </c>
      <c r="G93" s="3">
        <f t="shared" ca="1" si="5"/>
        <v>42.872144804746164</v>
      </c>
    </row>
    <row r="94" spans="5:7" x14ac:dyDescent="0.25">
      <c r="E94" s="3">
        <f t="shared" ca="1" si="3"/>
        <v>0.44856847360913354</v>
      </c>
      <c r="F94" s="3">
        <f t="shared" ca="1" si="4"/>
        <v>24.991954835323956</v>
      </c>
      <c r="G94" s="3">
        <f t="shared" ca="1" si="5"/>
        <v>24.991954835323956</v>
      </c>
    </row>
    <row r="95" spans="5:7" x14ac:dyDescent="0.25">
      <c r="E95" s="3">
        <f t="shared" ca="1" si="3"/>
        <v>0.69393866354730693</v>
      </c>
      <c r="F95" s="3">
        <f t="shared" ca="1" si="4"/>
        <v>36.787419692484193</v>
      </c>
      <c r="G95" s="3">
        <f t="shared" ca="1" si="5"/>
        <v>36.787419692484185</v>
      </c>
    </row>
    <row r="96" spans="5:7" x14ac:dyDescent="0.25">
      <c r="E96" s="3">
        <f t="shared" ca="1" si="3"/>
        <v>0.57863925203988731</v>
      </c>
      <c r="F96" s="3">
        <f t="shared" ca="1" si="4"/>
        <v>30.58606131002778</v>
      </c>
      <c r="G96" s="3">
        <f t="shared" ca="1" si="5"/>
        <v>30.586061310027787</v>
      </c>
    </row>
    <row r="97" spans="5:7" x14ac:dyDescent="0.25">
      <c r="E97" s="3">
        <f t="shared" ca="1" si="3"/>
        <v>0.72935978727072248</v>
      </c>
      <c r="F97" s="3">
        <f t="shared" ca="1" si="4"/>
        <v>39.1048789220049</v>
      </c>
      <c r="G97" s="3">
        <f t="shared" ca="1" si="5"/>
        <v>39.1048789220049</v>
      </c>
    </row>
    <row r="98" spans="5:7" x14ac:dyDescent="0.25">
      <c r="E98" s="3">
        <f t="shared" ca="1" si="3"/>
        <v>0.91561950916883661</v>
      </c>
      <c r="F98" s="3">
        <f t="shared" ca="1" si="4"/>
        <v>60.405645623691214</v>
      </c>
      <c r="G98" s="3">
        <f t="shared" ca="1" si="5"/>
        <v>60.405645623691214</v>
      </c>
    </row>
    <row r="99" spans="5:7" x14ac:dyDescent="0.25">
      <c r="E99" s="3">
        <f t="shared" ca="1" si="3"/>
        <v>0.47929194563678335</v>
      </c>
      <c r="F99" s="3">
        <f t="shared" ca="1" si="4"/>
        <v>26.229797523194506</v>
      </c>
      <c r="G99" s="3">
        <f t="shared" ca="1" si="5"/>
        <v>26.229797523194488</v>
      </c>
    </row>
    <row r="100" spans="5:7" x14ac:dyDescent="0.25">
      <c r="E100" s="3">
        <f t="shared" ca="1" si="3"/>
        <v>0.35475579249145384</v>
      </c>
      <c r="F100" s="3">
        <f t="shared" ca="1" si="4"/>
        <v>21.395447600382294</v>
      </c>
      <c r="G100" s="3">
        <f t="shared" ca="1" si="5"/>
        <v>21.395447600382283</v>
      </c>
    </row>
    <row r="101" spans="5:7" x14ac:dyDescent="0.25">
      <c r="E101" s="3">
        <f t="shared" ca="1" si="3"/>
        <v>0.22595792218656663</v>
      </c>
      <c r="F101" s="3">
        <f t="shared" ca="1" si="4"/>
        <v>16.55638816547836</v>
      </c>
      <c r="G101" s="3">
        <f t="shared" ca="1" si="5"/>
        <v>16.55638816547836</v>
      </c>
    </row>
    <row r="102" spans="5:7" x14ac:dyDescent="0.25">
      <c r="E102" s="3">
        <f t="shared" ca="1" si="3"/>
        <v>0.51208195833403414</v>
      </c>
      <c r="F102" s="3">
        <f t="shared" ca="1" si="4"/>
        <v>27.599698241828982</v>
      </c>
      <c r="G102" s="3">
        <f t="shared" ca="1" si="5"/>
        <v>27.599698241828985</v>
      </c>
    </row>
    <row r="103" spans="5:7" x14ac:dyDescent="0.25">
      <c r="E103" s="3">
        <f t="shared" ca="1" si="3"/>
        <v>0.27061093473874009</v>
      </c>
      <c r="F103" s="3">
        <f t="shared" ca="1" si="4"/>
        <v>18.257327017939538</v>
      </c>
      <c r="G103" s="3">
        <f t="shared" ca="1" si="5"/>
        <v>18.257327017939531</v>
      </c>
    </row>
    <row r="104" spans="5:7" x14ac:dyDescent="0.25">
      <c r="E104" s="3">
        <f t="shared" ca="1" si="3"/>
        <v>0.89894895080516091</v>
      </c>
      <c r="F104" s="3">
        <f t="shared" ca="1" si="4"/>
        <v>57.14575901102689</v>
      </c>
      <c r="G104" s="3">
        <f t="shared" ca="1" si="5"/>
        <v>57.14575901102689</v>
      </c>
    </row>
    <row r="105" spans="5:7" x14ac:dyDescent="0.25">
      <c r="E105" s="3">
        <f t="shared" ca="1" si="3"/>
        <v>3.5440076482874172E-2</v>
      </c>
      <c r="F105" s="3">
        <f t="shared" ca="1" si="4"/>
        <v>6.6169155187498596</v>
      </c>
      <c r="G105" s="3">
        <f t="shared" ca="1" si="5"/>
        <v>6.6169155187498596</v>
      </c>
    </row>
    <row r="106" spans="5:7" x14ac:dyDescent="0.25">
      <c r="E106" s="3">
        <f t="shared" ca="1" si="3"/>
        <v>0.15029103031345836</v>
      </c>
      <c r="F106" s="3">
        <f t="shared" ca="1" si="4"/>
        <v>13.455130452747202</v>
      </c>
      <c r="G106" s="3">
        <f t="shared" ca="1" si="5"/>
        <v>13.455130452747206</v>
      </c>
    </row>
    <row r="107" spans="5:7" x14ac:dyDescent="0.25">
      <c r="E107" s="3">
        <f t="shared" ca="1" si="3"/>
        <v>0.13220836763286603</v>
      </c>
      <c r="F107" s="3">
        <f t="shared" ca="1" si="4"/>
        <v>12.636344023990601</v>
      </c>
      <c r="G107" s="3">
        <f t="shared" ca="1" si="5"/>
        <v>12.636344023990603</v>
      </c>
    </row>
    <row r="108" spans="5:7" x14ac:dyDescent="0.25">
      <c r="E108" s="3">
        <f t="shared" ca="1" si="3"/>
        <v>0.72281367026642451</v>
      </c>
      <c r="F108" s="3">
        <f t="shared" ca="1" si="4"/>
        <v>38.65664640672626</v>
      </c>
      <c r="G108" s="3">
        <f t="shared" ca="1" si="5"/>
        <v>38.65664640672626</v>
      </c>
    </row>
    <row r="109" spans="5:7" x14ac:dyDescent="0.25">
      <c r="E109" s="3">
        <f t="shared" ca="1" si="3"/>
        <v>0.23305249007165019</v>
      </c>
      <c r="F109" s="3">
        <f t="shared" ca="1" si="4"/>
        <v>16.830573486767673</v>
      </c>
      <c r="G109" s="3">
        <f t="shared" ca="1" si="5"/>
        <v>16.830573486767676</v>
      </c>
    </row>
    <row r="110" spans="5:7" x14ac:dyDescent="0.25">
      <c r="E110" s="3">
        <f t="shared" ca="1" si="3"/>
        <v>0.7389144398361569</v>
      </c>
      <c r="F110" s="3">
        <f t="shared" ca="1" si="4"/>
        <v>39.777293564833862</v>
      </c>
      <c r="G110" s="3">
        <f t="shared" ca="1" si="5"/>
        <v>39.777293564833862</v>
      </c>
    </row>
    <row r="111" spans="5:7" x14ac:dyDescent="0.25">
      <c r="E111" s="3">
        <f t="shared" ca="1" si="3"/>
        <v>0.5072553390063248</v>
      </c>
      <c r="F111" s="3">
        <f t="shared" ca="1" si="4"/>
        <v>27.394456940565661</v>
      </c>
      <c r="G111" s="3">
        <f t="shared" ca="1" si="5"/>
        <v>27.394456940565664</v>
      </c>
    </row>
    <row r="112" spans="5:7" x14ac:dyDescent="0.25">
      <c r="E112" s="3">
        <f t="shared" ca="1" si="3"/>
        <v>0.29316873390820664</v>
      </c>
      <c r="F112" s="3">
        <f t="shared" ca="1" si="4"/>
        <v>19.101291597893027</v>
      </c>
      <c r="G112" s="3">
        <f t="shared" ca="1" si="5"/>
        <v>19.10129159789302</v>
      </c>
    </row>
    <row r="113" spans="5:7" x14ac:dyDescent="0.25">
      <c r="E113" s="3">
        <f t="shared" ca="1" si="3"/>
        <v>0.49089510619689958</v>
      </c>
      <c r="F113" s="3">
        <f t="shared" ca="1" si="4"/>
        <v>26.708234602746096</v>
      </c>
      <c r="G113" s="3">
        <f t="shared" ca="1" si="5"/>
        <v>26.708234602746099</v>
      </c>
    </row>
    <row r="114" spans="5:7" x14ac:dyDescent="0.25">
      <c r="E114" s="3">
        <f t="shared" ca="1" si="3"/>
        <v>0.15796057979755107</v>
      </c>
      <c r="F114" s="3">
        <f t="shared" ca="1" si="4"/>
        <v>13.790331219608323</v>
      </c>
      <c r="G114" s="3">
        <f t="shared" ca="1" si="5"/>
        <v>13.790331219608305</v>
      </c>
    </row>
    <row r="115" spans="5:7" x14ac:dyDescent="0.25">
      <c r="E115" s="3">
        <f t="shared" ca="1" si="3"/>
        <v>0.73958646450239929</v>
      </c>
      <c r="F115" s="3">
        <f t="shared" ca="1" si="4"/>
        <v>39.825436370713291</v>
      </c>
      <c r="G115" s="3">
        <f t="shared" ca="1" si="5"/>
        <v>39.825436370713291</v>
      </c>
    </row>
    <row r="116" spans="5:7" x14ac:dyDescent="0.25">
      <c r="E116" s="3">
        <f t="shared" ca="1" si="3"/>
        <v>0.81117037492585775</v>
      </c>
      <c r="F116" s="3">
        <f t="shared" ca="1" si="4"/>
        <v>45.769545169368257</v>
      </c>
      <c r="G116" s="3">
        <f t="shared" ca="1" si="5"/>
        <v>45.769545169368278</v>
      </c>
    </row>
    <row r="117" spans="5:7" x14ac:dyDescent="0.25">
      <c r="E117" s="3">
        <f t="shared" ca="1" si="3"/>
        <v>0.21176210317493949</v>
      </c>
      <c r="F117" s="3">
        <f t="shared" ca="1" si="4"/>
        <v>16.001644776154318</v>
      </c>
      <c r="G117" s="3">
        <f t="shared" ca="1" si="5"/>
        <v>16.001644776154322</v>
      </c>
    </row>
    <row r="118" spans="5:7" x14ac:dyDescent="0.25">
      <c r="E118" s="3">
        <f t="shared" ca="1" si="3"/>
        <v>0.27413727333119442</v>
      </c>
      <c r="F118" s="3">
        <f t="shared" ca="1" si="4"/>
        <v>18.389705871077201</v>
      </c>
      <c r="G118" s="3">
        <f t="shared" ca="1" si="5"/>
        <v>18.389705871077201</v>
      </c>
    </row>
    <row r="119" spans="5:7" x14ac:dyDescent="0.25">
      <c r="E119" s="3">
        <f t="shared" ca="1" si="3"/>
        <v>8.6760580729798309E-2</v>
      </c>
      <c r="F119" s="3">
        <f t="shared" ca="1" si="4"/>
        <v>10.314311611941731</v>
      </c>
      <c r="G119" s="3">
        <f t="shared" ca="1" si="5"/>
        <v>10.314311611941719</v>
      </c>
    </row>
    <row r="120" spans="5:7" x14ac:dyDescent="0.25">
      <c r="E120" s="3">
        <f t="shared" ca="1" si="3"/>
        <v>0.62634069540993442</v>
      </c>
      <c r="F120" s="3">
        <f t="shared" ca="1" si="4"/>
        <v>32.955136996222343</v>
      </c>
      <c r="G120" s="3">
        <f t="shared" ca="1" si="5"/>
        <v>32.955136996222343</v>
      </c>
    </row>
    <row r="121" spans="5:7" x14ac:dyDescent="0.25">
      <c r="E121" s="3">
        <f t="shared" ca="1" si="3"/>
        <v>0.94002257279015267</v>
      </c>
      <c r="F121" s="3">
        <f t="shared" ca="1" si="4"/>
        <v>66.566944228199503</v>
      </c>
      <c r="G121" s="3">
        <f t="shared" ca="1" si="5"/>
        <v>66.566944228199532</v>
      </c>
    </row>
    <row r="122" spans="5:7" x14ac:dyDescent="0.25">
      <c r="E122" s="3">
        <f t="shared" ca="1" si="3"/>
        <v>0.63768509774127524</v>
      </c>
      <c r="F122" s="3">
        <f t="shared" ca="1" si="4"/>
        <v>33.554523573153645</v>
      </c>
      <c r="G122" s="3">
        <f t="shared" ca="1" si="5"/>
        <v>33.554523573153631</v>
      </c>
    </row>
    <row r="123" spans="5:7" x14ac:dyDescent="0.25">
      <c r="E123" s="3">
        <f t="shared" ca="1" si="3"/>
        <v>0.40015853187990846</v>
      </c>
      <c r="F123" s="3">
        <f t="shared" ca="1" si="4"/>
        <v>23.109709437717136</v>
      </c>
      <c r="G123" s="3">
        <f t="shared" ca="1" si="5"/>
        <v>23.109709437717132</v>
      </c>
    </row>
    <row r="124" spans="5:7" x14ac:dyDescent="0.25">
      <c r="E124" s="3">
        <f t="shared" ca="1" si="3"/>
        <v>0.47863736477502394</v>
      </c>
      <c r="F124" s="3">
        <f t="shared" ca="1" si="4"/>
        <v>26.202998423715215</v>
      </c>
      <c r="G124" s="3">
        <f t="shared" ca="1" si="5"/>
        <v>26.202998423715215</v>
      </c>
    </row>
    <row r="125" spans="5:7" x14ac:dyDescent="0.25">
      <c r="E125" s="3">
        <f t="shared" ca="1" si="3"/>
        <v>0.86850168492169566</v>
      </c>
      <c r="F125" s="3">
        <f t="shared" ca="1" si="4"/>
        <v>52.371375832508527</v>
      </c>
      <c r="G125" s="3">
        <f t="shared" ca="1" si="5"/>
        <v>52.371375832508548</v>
      </c>
    </row>
    <row r="126" spans="5:7" x14ac:dyDescent="0.25">
      <c r="E126" s="3">
        <f t="shared" ca="1" si="3"/>
        <v>0.80325275873474078</v>
      </c>
      <c r="F126" s="3">
        <f t="shared" ca="1" si="4"/>
        <v>45.015350421965401</v>
      </c>
      <c r="G126" s="3">
        <f t="shared" ca="1" si="5"/>
        <v>45.015350421965394</v>
      </c>
    </row>
    <row r="127" spans="5:7" x14ac:dyDescent="0.25">
      <c r="E127" s="3">
        <f t="shared" ca="1" si="3"/>
        <v>7.2980998102911698E-2</v>
      </c>
      <c r="F127" s="3">
        <f t="shared" ca="1" si="4"/>
        <v>9.4904833994668234</v>
      </c>
      <c r="G127" s="3">
        <f t="shared" ca="1" si="5"/>
        <v>9.4904833994668127</v>
      </c>
    </row>
    <row r="128" spans="5:7" x14ac:dyDescent="0.25">
      <c r="E128" s="3">
        <f t="shared" ca="1" si="3"/>
        <v>0.83329760576093137</v>
      </c>
      <c r="F128" s="3">
        <f t="shared" ca="1" si="4"/>
        <v>48.05106173324608</v>
      </c>
      <c r="G128" s="3">
        <f t="shared" ca="1" si="5"/>
        <v>48.051061733246087</v>
      </c>
    </row>
    <row r="129" spans="5:7" x14ac:dyDescent="0.25">
      <c r="E129" s="3">
        <f t="shared" ca="1" si="3"/>
        <v>0.24745420280120844</v>
      </c>
      <c r="F129" s="3">
        <f t="shared" ca="1" si="4"/>
        <v>17.381975820355883</v>
      </c>
      <c r="G129" s="3">
        <f t="shared" ca="1" si="5"/>
        <v>17.381975820355876</v>
      </c>
    </row>
    <row r="130" spans="5:7" x14ac:dyDescent="0.25">
      <c r="E130" s="3">
        <f t="shared" ca="1" si="3"/>
        <v>0.77183663659327562</v>
      </c>
      <c r="F130" s="3">
        <f t="shared" ca="1" si="4"/>
        <v>42.28339350522586</v>
      </c>
      <c r="G130" s="3">
        <f t="shared" ca="1" si="5"/>
        <v>42.283393505225867</v>
      </c>
    </row>
    <row r="131" spans="5:7" x14ac:dyDescent="0.25">
      <c r="E131" s="3">
        <f t="shared" ref="E131:E194" ca="1" si="6">RAND()</f>
        <v>0.13177383955434574</v>
      </c>
      <c r="F131" s="3">
        <f t="shared" ca="1" si="4"/>
        <v>12.616107698129884</v>
      </c>
      <c r="G131" s="3">
        <f t="shared" ca="1" si="5"/>
        <v>12.616107698129886</v>
      </c>
    </row>
    <row r="132" spans="5:7" x14ac:dyDescent="0.25">
      <c r="E132" s="3">
        <f t="shared" ca="1" si="6"/>
        <v>0.41957406339298564</v>
      </c>
      <c r="F132" s="3">
        <f t="shared" ref="F132:F195" ca="1" si="7">$C$3-$C$4*LN(_xlfn.NORM.S.INV(1-E132/2)^2)</f>
        <v>23.856191114128688</v>
      </c>
      <c r="G132" s="3">
        <f t="shared" ref="G132:G195" ca="1" si="8">$C$3-$C$4*LN(2*_xlfn.GAMMA.INV(1-E132,0.5,1))</f>
        <v>23.856191114128691</v>
      </c>
    </row>
    <row r="133" spans="5:7" x14ac:dyDescent="0.25">
      <c r="E133" s="3">
        <f t="shared" ca="1" si="6"/>
        <v>3.2439768682281711E-2</v>
      </c>
      <c r="F133" s="3">
        <f t="shared" ca="1" si="7"/>
        <v>6.314334286326801</v>
      </c>
      <c r="G133" s="3">
        <f t="shared" ca="1" si="8"/>
        <v>6.3143342863267975</v>
      </c>
    </row>
    <row r="134" spans="5:7" x14ac:dyDescent="0.25">
      <c r="E134" s="3">
        <f t="shared" ca="1" si="6"/>
        <v>0.41934779524668098</v>
      </c>
      <c r="F134" s="3">
        <f t="shared" ca="1" si="7"/>
        <v>23.847432561248787</v>
      </c>
      <c r="G134" s="3">
        <f t="shared" ca="1" si="8"/>
        <v>23.847432561248798</v>
      </c>
    </row>
    <row r="135" spans="5:7" x14ac:dyDescent="0.25">
      <c r="E135" s="3">
        <f t="shared" ca="1" si="6"/>
        <v>0.70010159093244984</v>
      </c>
      <c r="F135" s="3">
        <f t="shared" ca="1" si="7"/>
        <v>37.172645637569204</v>
      </c>
      <c r="G135" s="3">
        <f t="shared" ca="1" si="8"/>
        <v>37.172645637569218</v>
      </c>
    </row>
    <row r="136" spans="5:7" x14ac:dyDescent="0.25">
      <c r="E136" s="3">
        <f t="shared" ca="1" si="6"/>
        <v>0.67220671575201318</v>
      </c>
      <c r="F136" s="3">
        <f t="shared" ca="1" si="7"/>
        <v>35.48173210585918</v>
      </c>
      <c r="G136" s="3">
        <f t="shared" ca="1" si="8"/>
        <v>35.481732105859173</v>
      </c>
    </row>
    <row r="137" spans="5:7" x14ac:dyDescent="0.25">
      <c r="E137" s="3">
        <f t="shared" ca="1" si="6"/>
        <v>0.9097785901643386</v>
      </c>
      <c r="F137" s="3">
        <f t="shared" ca="1" si="7"/>
        <v>59.196059200723333</v>
      </c>
      <c r="G137" s="3">
        <f t="shared" ca="1" si="8"/>
        <v>59.196059200723354</v>
      </c>
    </row>
    <row r="138" spans="5:7" x14ac:dyDescent="0.25">
      <c r="E138" s="3">
        <f t="shared" ca="1" si="6"/>
        <v>0.61066776642421905</v>
      </c>
      <c r="F138" s="3">
        <f t="shared" ca="1" si="7"/>
        <v>32.151270087053142</v>
      </c>
      <c r="G138" s="3">
        <f t="shared" ca="1" si="8"/>
        <v>32.151270087053142</v>
      </c>
    </row>
    <row r="139" spans="5:7" x14ac:dyDescent="0.25">
      <c r="E139" s="3">
        <f t="shared" ca="1" si="6"/>
        <v>0.67336140993809324</v>
      </c>
      <c r="F139" s="3">
        <f t="shared" ca="1" si="7"/>
        <v>35.549166080731624</v>
      </c>
      <c r="G139" s="3">
        <f t="shared" ca="1" si="8"/>
        <v>35.549166080731631</v>
      </c>
    </row>
    <row r="140" spans="5:7" x14ac:dyDescent="0.25">
      <c r="E140" s="3">
        <f t="shared" ca="1" si="6"/>
        <v>7.2916271296411539E-3</v>
      </c>
      <c r="F140" s="3">
        <f t="shared" ca="1" si="7"/>
        <v>2.2336612215215936</v>
      </c>
      <c r="G140" s="3">
        <f t="shared" ca="1" si="8"/>
        <v>2.2336612215216256</v>
      </c>
    </row>
    <row r="141" spans="5:7" x14ac:dyDescent="0.25">
      <c r="E141" s="3">
        <f t="shared" ca="1" si="6"/>
        <v>0.28654252883277587</v>
      </c>
      <c r="F141" s="3">
        <f t="shared" ca="1" si="7"/>
        <v>18.854000910018254</v>
      </c>
      <c r="G141" s="3">
        <f t="shared" ca="1" si="8"/>
        <v>18.854000910018254</v>
      </c>
    </row>
    <row r="142" spans="5:7" x14ac:dyDescent="0.25">
      <c r="E142" s="3">
        <f t="shared" ca="1" si="6"/>
        <v>0.63164871515382603</v>
      </c>
      <c r="F142" s="3">
        <f t="shared" ca="1" si="7"/>
        <v>33.233675312935169</v>
      </c>
      <c r="G142" s="3">
        <f t="shared" ca="1" si="8"/>
        <v>33.233675312935162</v>
      </c>
    </row>
    <row r="143" spans="5:7" x14ac:dyDescent="0.25">
      <c r="E143" s="3">
        <f t="shared" ca="1" si="6"/>
        <v>0.31177410571736475</v>
      </c>
      <c r="F143" s="3">
        <f t="shared" ca="1" si="7"/>
        <v>19.794066799209226</v>
      </c>
      <c r="G143" s="3">
        <f t="shared" ca="1" si="8"/>
        <v>19.794066799209201</v>
      </c>
    </row>
    <row r="144" spans="5:7" x14ac:dyDescent="0.25">
      <c r="E144" s="3">
        <f t="shared" ca="1" si="6"/>
        <v>0.25252542021211255</v>
      </c>
      <c r="F144" s="3">
        <f t="shared" ca="1" si="7"/>
        <v>17.57471748411491</v>
      </c>
      <c r="G144" s="3">
        <f t="shared" ca="1" si="8"/>
        <v>17.57471748411491</v>
      </c>
    </row>
    <row r="145" spans="5:7" x14ac:dyDescent="0.25">
      <c r="E145" s="3">
        <f t="shared" ca="1" si="6"/>
        <v>0.83668008095467461</v>
      </c>
      <c r="F145" s="3">
        <f t="shared" ca="1" si="7"/>
        <v>48.425430436477058</v>
      </c>
      <c r="G145" s="3">
        <f t="shared" ca="1" si="8"/>
        <v>48.425430436477058</v>
      </c>
    </row>
    <row r="146" spans="5:7" x14ac:dyDescent="0.25">
      <c r="E146" s="3">
        <f t="shared" ca="1" si="6"/>
        <v>0.68220333138667111</v>
      </c>
      <c r="F146" s="3">
        <f t="shared" ca="1" si="7"/>
        <v>36.072561934135017</v>
      </c>
      <c r="G146" s="3">
        <f t="shared" ca="1" si="8"/>
        <v>36.072561934135017</v>
      </c>
    </row>
    <row r="147" spans="5:7" x14ac:dyDescent="0.25">
      <c r="E147" s="3">
        <f t="shared" ca="1" si="6"/>
        <v>0.56002426007089412</v>
      </c>
      <c r="F147" s="3">
        <f t="shared" ca="1" si="7"/>
        <v>29.718232642687667</v>
      </c>
      <c r="G147" s="3">
        <f t="shared" ca="1" si="8"/>
        <v>29.718232642687674</v>
      </c>
    </row>
    <row r="148" spans="5:7" x14ac:dyDescent="0.25">
      <c r="E148" s="3">
        <f t="shared" ca="1" si="6"/>
        <v>6.6984621119217103E-2</v>
      </c>
      <c r="F148" s="3">
        <f t="shared" ca="1" si="7"/>
        <v>9.104840401584898</v>
      </c>
      <c r="G148" s="3">
        <f t="shared" ca="1" si="8"/>
        <v>9.1048404015848838</v>
      </c>
    </row>
    <row r="149" spans="5:7" x14ac:dyDescent="0.25">
      <c r="E149" s="3">
        <f t="shared" ca="1" si="6"/>
        <v>0.83904699492660062</v>
      </c>
      <c r="F149" s="3">
        <f t="shared" ca="1" si="7"/>
        <v>48.691902676967722</v>
      </c>
      <c r="G149" s="3">
        <f t="shared" ca="1" si="8"/>
        <v>48.691902676967729</v>
      </c>
    </row>
    <row r="150" spans="5:7" x14ac:dyDescent="0.25">
      <c r="E150" s="3">
        <f t="shared" ca="1" si="6"/>
        <v>0.79652960414113938</v>
      </c>
      <c r="F150" s="3">
        <f t="shared" ca="1" si="7"/>
        <v>44.397417447198599</v>
      </c>
      <c r="G150" s="3">
        <f t="shared" ca="1" si="8"/>
        <v>44.397417447198606</v>
      </c>
    </row>
    <row r="151" spans="5:7" x14ac:dyDescent="0.25">
      <c r="E151" s="3">
        <f t="shared" ca="1" si="6"/>
        <v>0.83331072448207322</v>
      </c>
      <c r="F151" s="3">
        <f t="shared" ca="1" si="7"/>
        <v>48.052499409805669</v>
      </c>
      <c r="G151" s="3">
        <f t="shared" ca="1" si="8"/>
        <v>48.052499409805677</v>
      </c>
    </row>
    <row r="152" spans="5:7" x14ac:dyDescent="0.25">
      <c r="E152" s="3">
        <f t="shared" ca="1" si="6"/>
        <v>0.59930043989718496</v>
      </c>
      <c r="F152" s="3">
        <f t="shared" ca="1" si="7"/>
        <v>31.584484883448759</v>
      </c>
      <c r="G152" s="3">
        <f t="shared" ca="1" si="8"/>
        <v>31.584484883448766</v>
      </c>
    </row>
    <row r="153" spans="5:7" x14ac:dyDescent="0.25">
      <c r="E153" s="3">
        <f t="shared" ca="1" si="6"/>
        <v>0.12816381390781117</v>
      </c>
      <c r="F153" s="3">
        <f t="shared" ca="1" si="7"/>
        <v>12.446846686400599</v>
      </c>
      <c r="G153" s="3">
        <f t="shared" ca="1" si="8"/>
        <v>12.446846686400599</v>
      </c>
    </row>
    <row r="154" spans="5:7" x14ac:dyDescent="0.25">
      <c r="E154" s="3">
        <f t="shared" ca="1" si="6"/>
        <v>0.43334117727579147</v>
      </c>
      <c r="F154" s="3">
        <f t="shared" ca="1" si="7"/>
        <v>24.3920142791867</v>
      </c>
      <c r="G154" s="3">
        <f t="shared" ca="1" si="8"/>
        <v>24.392014279186711</v>
      </c>
    </row>
    <row r="155" spans="5:7" x14ac:dyDescent="0.25">
      <c r="E155" s="3">
        <f t="shared" ca="1" si="6"/>
        <v>0.90697058213289261</v>
      </c>
      <c r="F155" s="3">
        <f t="shared" ca="1" si="7"/>
        <v>58.641935054858948</v>
      </c>
      <c r="G155" s="3">
        <f t="shared" ca="1" si="8"/>
        <v>58.641935054858948</v>
      </c>
    </row>
    <row r="156" spans="5:7" x14ac:dyDescent="0.25">
      <c r="E156" s="3">
        <f t="shared" ca="1" si="6"/>
        <v>0.48240147597545235</v>
      </c>
      <c r="F156" s="3">
        <f t="shared" ca="1" si="7"/>
        <v>26.357378304714871</v>
      </c>
      <c r="G156" s="3">
        <f t="shared" ca="1" si="8"/>
        <v>26.35737830471486</v>
      </c>
    </row>
    <row r="157" spans="5:7" x14ac:dyDescent="0.25">
      <c r="E157" s="3">
        <f t="shared" ca="1" si="6"/>
        <v>0.90675450972706928</v>
      </c>
      <c r="F157" s="3">
        <f t="shared" ca="1" si="7"/>
        <v>58.599985232388775</v>
      </c>
      <c r="G157" s="3">
        <f t="shared" ca="1" si="8"/>
        <v>58.599985232388775</v>
      </c>
    </row>
    <row r="158" spans="5:7" x14ac:dyDescent="0.25">
      <c r="E158" s="3">
        <f t="shared" ca="1" si="6"/>
        <v>0.10836525799963059</v>
      </c>
      <c r="F158" s="3">
        <f t="shared" ca="1" si="7"/>
        <v>11.477219691946797</v>
      </c>
      <c r="G158" s="3">
        <f t="shared" ca="1" si="8"/>
        <v>11.477219691946789</v>
      </c>
    </row>
    <row r="159" spans="5:7" x14ac:dyDescent="0.25">
      <c r="E159" s="3">
        <f t="shared" ca="1" si="6"/>
        <v>0.56498451853697429</v>
      </c>
      <c r="F159" s="3">
        <f t="shared" ca="1" si="7"/>
        <v>29.946738183933867</v>
      </c>
      <c r="G159" s="3">
        <f t="shared" ca="1" si="8"/>
        <v>29.946738183933874</v>
      </c>
    </row>
    <row r="160" spans="5:7" x14ac:dyDescent="0.25">
      <c r="E160" s="3">
        <f t="shared" ca="1" si="6"/>
        <v>0.97175463179438837</v>
      </c>
      <c r="F160" s="3">
        <f t="shared" ca="1" si="7"/>
        <v>80.134859106403255</v>
      </c>
      <c r="G160" s="3">
        <f t="shared" ca="1" si="8"/>
        <v>80.134859106403255</v>
      </c>
    </row>
    <row r="161" spans="5:7" x14ac:dyDescent="0.25">
      <c r="E161" s="3">
        <f t="shared" ca="1" si="6"/>
        <v>0.45061717504437504</v>
      </c>
      <c r="F161" s="3">
        <f t="shared" ca="1" si="7"/>
        <v>25.073307953928584</v>
      </c>
      <c r="G161" s="3">
        <f t="shared" ca="1" si="8"/>
        <v>25.073307953928584</v>
      </c>
    </row>
    <row r="162" spans="5:7" x14ac:dyDescent="0.25">
      <c r="E162" s="3">
        <f t="shared" ca="1" si="6"/>
        <v>3.694075463562585E-2</v>
      </c>
      <c r="F162" s="3">
        <f t="shared" ca="1" si="7"/>
        <v>6.7619210131522518</v>
      </c>
      <c r="G162" s="3">
        <f t="shared" ca="1" si="8"/>
        <v>6.7619210131522411</v>
      </c>
    </row>
    <row r="163" spans="5:7" x14ac:dyDescent="0.25">
      <c r="E163" s="3">
        <f t="shared" ca="1" si="6"/>
        <v>0.81622297765224028</v>
      </c>
      <c r="F163" s="3">
        <f t="shared" ca="1" si="7"/>
        <v>46.266878631570059</v>
      </c>
      <c r="G163" s="3">
        <f t="shared" ca="1" si="8"/>
        <v>46.266878631570066</v>
      </c>
    </row>
    <row r="164" spans="5:7" x14ac:dyDescent="0.25">
      <c r="E164" s="3">
        <f t="shared" ca="1" si="6"/>
        <v>5.0498816446919448E-2</v>
      </c>
      <c r="F164" s="3">
        <f t="shared" ca="1" si="7"/>
        <v>7.9264008270399042</v>
      </c>
      <c r="G164" s="3">
        <f t="shared" ca="1" si="8"/>
        <v>7.9264008270398989</v>
      </c>
    </row>
    <row r="165" spans="5:7" x14ac:dyDescent="0.25">
      <c r="E165" s="3">
        <f t="shared" ca="1" si="6"/>
        <v>4.9352842418688758E-2</v>
      </c>
      <c r="F165" s="3">
        <f t="shared" ca="1" si="7"/>
        <v>7.8362785804341488</v>
      </c>
      <c r="G165" s="3">
        <f t="shared" ca="1" si="8"/>
        <v>7.8362785804341346</v>
      </c>
    </row>
    <row r="166" spans="5:7" x14ac:dyDescent="0.25">
      <c r="E166" s="3">
        <f t="shared" ca="1" si="6"/>
        <v>0.74429150721772697</v>
      </c>
      <c r="F166" s="3">
        <f t="shared" ca="1" si="7"/>
        <v>40.165749505284253</v>
      </c>
      <c r="G166" s="3">
        <f t="shared" ca="1" si="8"/>
        <v>40.165749505284253</v>
      </c>
    </row>
    <row r="167" spans="5:7" x14ac:dyDescent="0.25">
      <c r="E167" s="3">
        <f t="shared" ca="1" si="6"/>
        <v>0.65029325384429792</v>
      </c>
      <c r="F167" s="3">
        <f t="shared" ca="1" si="7"/>
        <v>34.239442913075138</v>
      </c>
      <c r="G167" s="3">
        <f t="shared" ca="1" si="8"/>
        <v>34.239442913075138</v>
      </c>
    </row>
    <row r="168" spans="5:7" x14ac:dyDescent="0.25">
      <c r="E168" s="3">
        <f t="shared" ca="1" si="6"/>
        <v>0.971725688292854</v>
      </c>
      <c r="F168" s="3">
        <f t="shared" ca="1" si="7"/>
        <v>80.116415935039072</v>
      </c>
      <c r="G168" s="3">
        <f t="shared" ca="1" si="8"/>
        <v>80.116415935039072</v>
      </c>
    </row>
    <row r="169" spans="5:7" x14ac:dyDescent="0.25">
      <c r="E169" s="3">
        <f t="shared" ca="1" si="6"/>
        <v>0.36453508213996744</v>
      </c>
      <c r="F169" s="3">
        <f t="shared" ca="1" si="7"/>
        <v>21.761845373149889</v>
      </c>
      <c r="G169" s="3">
        <f t="shared" ca="1" si="8"/>
        <v>21.761845373149878</v>
      </c>
    </row>
    <row r="170" spans="5:7" x14ac:dyDescent="0.25">
      <c r="E170" s="3">
        <f t="shared" ca="1" si="6"/>
        <v>0.21681553913252771</v>
      </c>
      <c r="F170" s="3">
        <f t="shared" ca="1" si="7"/>
        <v>16.200136475260134</v>
      </c>
      <c r="G170" s="3">
        <f t="shared" ca="1" si="8"/>
        <v>16.200136475260134</v>
      </c>
    </row>
    <row r="171" spans="5:7" x14ac:dyDescent="0.25">
      <c r="E171" s="3">
        <f t="shared" ca="1" si="6"/>
        <v>0.91997763323497705</v>
      </c>
      <c r="F171" s="3">
        <f t="shared" ca="1" si="7"/>
        <v>61.363582019779251</v>
      </c>
      <c r="G171" s="3">
        <f t="shared" ca="1" si="8"/>
        <v>61.36358201977923</v>
      </c>
    </row>
    <row r="172" spans="5:7" x14ac:dyDescent="0.25">
      <c r="E172" s="3">
        <f t="shared" ca="1" si="6"/>
        <v>0.98562486983305375</v>
      </c>
      <c r="F172" s="3">
        <f t="shared" ca="1" si="7"/>
        <v>92.295383249915261</v>
      </c>
      <c r="G172" s="3">
        <f t="shared" ca="1" si="8"/>
        <v>92.295383249915389</v>
      </c>
    </row>
    <row r="173" spans="5:7" x14ac:dyDescent="0.25">
      <c r="E173" s="3">
        <f t="shared" ca="1" si="6"/>
        <v>0.61411341091777816</v>
      </c>
      <c r="F173" s="3">
        <f t="shared" ca="1" si="7"/>
        <v>32.325703280176391</v>
      </c>
      <c r="G173" s="3">
        <f t="shared" ca="1" si="8"/>
        <v>32.325703280176398</v>
      </c>
    </row>
    <row r="174" spans="5:7" x14ac:dyDescent="0.25">
      <c r="E174" s="3">
        <f t="shared" ca="1" si="6"/>
        <v>0.15370725782593586</v>
      </c>
      <c r="F174" s="3">
        <f t="shared" ca="1" si="7"/>
        <v>13.605234611464663</v>
      </c>
      <c r="G174" s="3">
        <f t="shared" ca="1" si="8"/>
        <v>13.605234611464651</v>
      </c>
    </row>
    <row r="175" spans="5:7" x14ac:dyDescent="0.25">
      <c r="E175" s="3">
        <f t="shared" ca="1" si="6"/>
        <v>0.44813253786965612</v>
      </c>
      <c r="F175" s="3">
        <f t="shared" ca="1" si="7"/>
        <v>24.974664244676301</v>
      </c>
      <c r="G175" s="3">
        <f t="shared" ca="1" si="8"/>
        <v>24.974664244676305</v>
      </c>
    </row>
    <row r="176" spans="5:7" x14ac:dyDescent="0.25">
      <c r="E176" s="3">
        <f t="shared" ca="1" si="6"/>
        <v>6.9839966855877345E-2</v>
      </c>
      <c r="F176" s="3">
        <f t="shared" ca="1" si="7"/>
        <v>9.2908315476616323</v>
      </c>
      <c r="G176" s="3">
        <f t="shared" ca="1" si="8"/>
        <v>9.2908315476616092</v>
      </c>
    </row>
    <row r="177" spans="5:7" x14ac:dyDescent="0.25">
      <c r="E177" s="3">
        <f t="shared" ca="1" si="6"/>
        <v>0.49540818424525379</v>
      </c>
      <c r="F177" s="3">
        <f t="shared" ca="1" si="7"/>
        <v>26.896125658748687</v>
      </c>
      <c r="G177" s="3">
        <f t="shared" ca="1" si="8"/>
        <v>26.896125658748687</v>
      </c>
    </row>
    <row r="178" spans="5:7" x14ac:dyDescent="0.25">
      <c r="E178" s="3">
        <f t="shared" ca="1" si="6"/>
        <v>0.69573449846332791</v>
      </c>
      <c r="F178" s="3">
        <f t="shared" ca="1" si="7"/>
        <v>36.89895197328552</v>
      </c>
      <c r="G178" s="3">
        <f t="shared" ca="1" si="8"/>
        <v>36.898951973285527</v>
      </c>
    </row>
    <row r="179" spans="5:7" x14ac:dyDescent="0.25">
      <c r="E179" s="3">
        <f t="shared" ca="1" si="6"/>
        <v>0.44576353175810057</v>
      </c>
      <c r="F179" s="3">
        <f t="shared" ca="1" si="7"/>
        <v>24.880824597552404</v>
      </c>
      <c r="G179" s="3">
        <f t="shared" ca="1" si="8"/>
        <v>24.880824597552408</v>
      </c>
    </row>
    <row r="180" spans="5:7" x14ac:dyDescent="0.25">
      <c r="E180" s="3">
        <f t="shared" ca="1" si="6"/>
        <v>0.40569702509014938</v>
      </c>
      <c r="F180" s="3">
        <f t="shared" ca="1" si="7"/>
        <v>23.321653873356517</v>
      </c>
      <c r="G180" s="3">
        <f t="shared" ca="1" si="8"/>
        <v>23.321653873356528</v>
      </c>
    </row>
    <row r="181" spans="5:7" x14ac:dyDescent="0.25">
      <c r="E181" s="3">
        <f t="shared" ca="1" si="6"/>
        <v>0.37092261398500237</v>
      </c>
      <c r="F181" s="3">
        <f t="shared" ca="1" si="7"/>
        <v>22.001867088746181</v>
      </c>
      <c r="G181" s="3">
        <f t="shared" ca="1" si="8"/>
        <v>22.001867088746184</v>
      </c>
    </row>
    <row r="182" spans="5:7" x14ac:dyDescent="0.25">
      <c r="E182" s="3">
        <f t="shared" ca="1" si="6"/>
        <v>1.6191036686969085E-2</v>
      </c>
      <c r="F182" s="3">
        <f t="shared" ca="1" si="7"/>
        <v>4.2072411910461955</v>
      </c>
      <c r="G182" s="3">
        <f t="shared" ca="1" si="8"/>
        <v>4.2072411910461938</v>
      </c>
    </row>
    <row r="183" spans="5:7" x14ac:dyDescent="0.25">
      <c r="E183" s="3">
        <f t="shared" ca="1" si="6"/>
        <v>0.1480220687496403</v>
      </c>
      <c r="F183" s="3">
        <f t="shared" ca="1" si="7"/>
        <v>13.354693315787326</v>
      </c>
      <c r="G183" s="3">
        <f t="shared" ca="1" si="8"/>
        <v>13.354693315787326</v>
      </c>
    </row>
    <row r="184" spans="5:7" x14ac:dyDescent="0.25">
      <c r="E184" s="3">
        <f t="shared" ca="1" si="6"/>
        <v>0.61787391497996458</v>
      </c>
      <c r="F184" s="3">
        <f t="shared" ca="1" si="7"/>
        <v>32.517526125204832</v>
      </c>
      <c r="G184" s="3">
        <f t="shared" ca="1" si="8"/>
        <v>32.517526125204832</v>
      </c>
    </row>
    <row r="185" spans="5:7" x14ac:dyDescent="0.25">
      <c r="E185" s="3">
        <f t="shared" ca="1" si="6"/>
        <v>0.49645694776715676</v>
      </c>
      <c r="F185" s="3">
        <f t="shared" ca="1" si="7"/>
        <v>26.939938407559382</v>
      </c>
      <c r="G185" s="3">
        <f t="shared" ca="1" si="8"/>
        <v>26.939938407559378</v>
      </c>
    </row>
    <row r="186" spans="5:7" x14ac:dyDescent="0.25">
      <c r="E186" s="3">
        <f t="shared" ca="1" si="6"/>
        <v>0.1020742128321912</v>
      </c>
      <c r="F186" s="3">
        <f t="shared" ca="1" si="7"/>
        <v>11.151751036420002</v>
      </c>
      <c r="G186" s="3">
        <f t="shared" ca="1" si="8"/>
        <v>11.151751036419997</v>
      </c>
    </row>
    <row r="187" spans="5:7" x14ac:dyDescent="0.25">
      <c r="E187" s="3">
        <f t="shared" ca="1" si="6"/>
        <v>0.20764655420108669</v>
      </c>
      <c r="F187" s="3">
        <f t="shared" ca="1" si="7"/>
        <v>15.839085790782248</v>
      </c>
      <c r="G187" s="3">
        <f t="shared" ca="1" si="8"/>
        <v>15.839085790782246</v>
      </c>
    </row>
    <row r="188" spans="5:7" x14ac:dyDescent="0.25">
      <c r="E188" s="3">
        <f t="shared" ca="1" si="6"/>
        <v>0.31636085138274272</v>
      </c>
      <c r="F188" s="3">
        <f t="shared" ca="1" si="7"/>
        <v>19.964677878615102</v>
      </c>
      <c r="G188" s="3">
        <f t="shared" ca="1" si="8"/>
        <v>19.964677878615102</v>
      </c>
    </row>
    <row r="189" spans="5:7" x14ac:dyDescent="0.25">
      <c r="E189" s="3">
        <f t="shared" ca="1" si="6"/>
        <v>0.8151707632707601</v>
      </c>
      <c r="F189" s="3">
        <f t="shared" ca="1" si="7"/>
        <v>46.162232265379643</v>
      </c>
      <c r="G189" s="3">
        <f t="shared" ca="1" si="8"/>
        <v>46.162232265379643</v>
      </c>
    </row>
    <row r="190" spans="5:7" x14ac:dyDescent="0.25">
      <c r="E190" s="3">
        <f t="shared" ca="1" si="6"/>
        <v>0.38455513173796529</v>
      </c>
      <c r="F190" s="3">
        <f t="shared" ca="1" si="7"/>
        <v>22.516361632521985</v>
      </c>
      <c r="G190" s="3">
        <f t="shared" ca="1" si="8"/>
        <v>22.516361632522003</v>
      </c>
    </row>
    <row r="191" spans="5:7" x14ac:dyDescent="0.25">
      <c r="E191" s="3">
        <f t="shared" ca="1" si="6"/>
        <v>0.11569527485243725</v>
      </c>
      <c r="F191" s="3">
        <f t="shared" ca="1" si="7"/>
        <v>11.845113212523751</v>
      </c>
      <c r="G191" s="3">
        <f t="shared" ca="1" si="8"/>
        <v>11.845113212523742</v>
      </c>
    </row>
    <row r="192" spans="5:7" x14ac:dyDescent="0.25">
      <c r="E192" s="3">
        <f t="shared" ca="1" si="6"/>
        <v>0.77651841585377535</v>
      </c>
      <c r="F192" s="3">
        <f t="shared" ca="1" si="7"/>
        <v>42.666995755675245</v>
      </c>
      <c r="G192" s="3">
        <f t="shared" ca="1" si="8"/>
        <v>42.666995755675259</v>
      </c>
    </row>
    <row r="193" spans="5:7" x14ac:dyDescent="0.25">
      <c r="E193" s="3">
        <f t="shared" ca="1" si="6"/>
        <v>0.48956078634511568</v>
      </c>
      <c r="F193" s="3">
        <f t="shared" ca="1" si="7"/>
        <v>26.652881105873885</v>
      </c>
      <c r="G193" s="3">
        <f t="shared" ca="1" si="8"/>
        <v>26.652881105873888</v>
      </c>
    </row>
    <row r="194" spans="5:7" x14ac:dyDescent="0.25">
      <c r="E194" s="3">
        <f t="shared" ca="1" si="6"/>
        <v>1.5022934503446717E-2</v>
      </c>
      <c r="F194" s="3">
        <f t="shared" ca="1" si="7"/>
        <v>4.004438694765863</v>
      </c>
      <c r="G194" s="3">
        <f t="shared" ca="1" si="8"/>
        <v>4.0044386947658612</v>
      </c>
    </row>
    <row r="195" spans="5:7" x14ac:dyDescent="0.25">
      <c r="E195" s="3">
        <f t="shared" ref="E195:E258" ca="1" si="9">RAND()</f>
        <v>4.5272751041738668E-2</v>
      </c>
      <c r="F195" s="3">
        <f t="shared" ca="1" si="7"/>
        <v>7.5043581167222033</v>
      </c>
      <c r="G195" s="3">
        <f t="shared" ca="1" si="8"/>
        <v>7.5043581167221891</v>
      </c>
    </row>
    <row r="196" spans="5:7" x14ac:dyDescent="0.25">
      <c r="E196" s="3">
        <f t="shared" ca="1" si="9"/>
        <v>0.84700829032830605</v>
      </c>
      <c r="F196" s="3">
        <f t="shared" ref="F196:F259" ca="1" si="10">$C$3-$C$4*LN(_xlfn.NORM.S.INV(1-E196/2)^2)</f>
        <v>49.617046172225812</v>
      </c>
      <c r="G196" s="3">
        <f t="shared" ref="G196:G259" ca="1" si="11">$C$3-$C$4*LN(2*_xlfn.GAMMA.INV(1-E196,0.5,1))</f>
        <v>49.617046172225812</v>
      </c>
    </row>
    <row r="197" spans="5:7" x14ac:dyDescent="0.25">
      <c r="E197" s="3">
        <f t="shared" ca="1" si="9"/>
        <v>0.3303952261175136</v>
      </c>
      <c r="F197" s="3">
        <f t="shared" ca="1" si="10"/>
        <v>20.486797696111505</v>
      </c>
      <c r="G197" s="3">
        <f t="shared" ca="1" si="11"/>
        <v>20.486797696111505</v>
      </c>
    </row>
    <row r="198" spans="5:7" x14ac:dyDescent="0.25">
      <c r="E198" s="3">
        <f t="shared" ca="1" si="9"/>
        <v>0.58134472001716941</v>
      </c>
      <c r="F198" s="3">
        <f t="shared" ca="1" si="10"/>
        <v>30.714602041668925</v>
      </c>
      <c r="G198" s="3">
        <f t="shared" ca="1" si="11"/>
        <v>30.714602041668918</v>
      </c>
    </row>
    <row r="199" spans="5:7" x14ac:dyDescent="0.25">
      <c r="E199" s="3">
        <f t="shared" ca="1" si="9"/>
        <v>0.27387940468800065</v>
      </c>
      <c r="F199" s="3">
        <f t="shared" ca="1" si="10"/>
        <v>18.380032144580355</v>
      </c>
      <c r="G199" s="3">
        <f t="shared" ca="1" si="11"/>
        <v>18.380032144580355</v>
      </c>
    </row>
    <row r="200" spans="5:7" x14ac:dyDescent="0.25">
      <c r="E200" s="3">
        <f t="shared" ca="1" si="9"/>
        <v>0.13644611660023009</v>
      </c>
      <c r="F200" s="3">
        <f t="shared" ca="1" si="10"/>
        <v>12.832220547997522</v>
      </c>
      <c r="G200" s="3">
        <f t="shared" ca="1" si="11"/>
        <v>12.832220547997522</v>
      </c>
    </row>
    <row r="201" spans="5:7" x14ac:dyDescent="0.25">
      <c r="E201" s="3">
        <f t="shared" ca="1" si="9"/>
        <v>0.74918394289658241</v>
      </c>
      <c r="F201" s="3">
        <f t="shared" ca="1" si="10"/>
        <v>40.525822451049521</v>
      </c>
      <c r="G201" s="3">
        <f t="shared" ca="1" si="11"/>
        <v>40.525822451049514</v>
      </c>
    </row>
    <row r="202" spans="5:7" x14ac:dyDescent="0.25">
      <c r="E202" s="3">
        <f t="shared" ca="1" si="9"/>
        <v>0.53718462275461631</v>
      </c>
      <c r="F202" s="3">
        <f t="shared" ca="1" si="10"/>
        <v>28.689736642509732</v>
      </c>
      <c r="G202" s="3">
        <f t="shared" ca="1" si="11"/>
        <v>28.689736642509729</v>
      </c>
    </row>
    <row r="203" spans="5:7" x14ac:dyDescent="0.25">
      <c r="E203" s="3">
        <f t="shared" ca="1" si="9"/>
        <v>0.60284167920559151</v>
      </c>
      <c r="F203" s="3">
        <f t="shared" ca="1" si="10"/>
        <v>31.75965853418522</v>
      </c>
      <c r="G203" s="3">
        <f t="shared" ca="1" si="11"/>
        <v>31.75965853418522</v>
      </c>
    </row>
    <row r="204" spans="5:7" x14ac:dyDescent="0.25">
      <c r="E204" s="3">
        <f t="shared" ca="1" si="9"/>
        <v>0.68532903043647198</v>
      </c>
      <c r="F204" s="3">
        <f t="shared" ca="1" si="10"/>
        <v>36.260651998079901</v>
      </c>
      <c r="G204" s="3">
        <f t="shared" ca="1" si="11"/>
        <v>36.260651998079908</v>
      </c>
    </row>
    <row r="205" spans="5:7" x14ac:dyDescent="0.25">
      <c r="E205" s="3">
        <f t="shared" ca="1" si="9"/>
        <v>5.6118492705468093E-2</v>
      </c>
      <c r="F205" s="3">
        <f t="shared" ca="1" si="10"/>
        <v>8.3510641007703725</v>
      </c>
      <c r="G205" s="3">
        <f t="shared" ca="1" si="11"/>
        <v>8.351064100770369</v>
      </c>
    </row>
    <row r="206" spans="5:7" x14ac:dyDescent="0.25">
      <c r="E206" s="3">
        <f t="shared" ca="1" si="9"/>
        <v>0.40459964519015768</v>
      </c>
      <c r="F206" s="3">
        <f t="shared" ca="1" si="10"/>
        <v>23.279599929625448</v>
      </c>
      <c r="G206" s="3">
        <f t="shared" ca="1" si="11"/>
        <v>23.279599929625448</v>
      </c>
    </row>
    <row r="207" spans="5:7" x14ac:dyDescent="0.25">
      <c r="E207" s="3">
        <f t="shared" ca="1" si="9"/>
        <v>0.36721853617644307</v>
      </c>
      <c r="F207" s="3">
        <f t="shared" ca="1" si="10"/>
        <v>21.862607127772559</v>
      </c>
      <c r="G207" s="3">
        <f t="shared" ca="1" si="11"/>
        <v>21.862607127772563</v>
      </c>
    </row>
    <row r="208" spans="5:7" x14ac:dyDescent="0.25">
      <c r="E208" s="3">
        <f t="shared" ca="1" si="9"/>
        <v>0.63382824827707585</v>
      </c>
      <c r="F208" s="3">
        <f t="shared" ca="1" si="10"/>
        <v>33.349012902454056</v>
      </c>
      <c r="G208" s="3">
        <f t="shared" ca="1" si="11"/>
        <v>33.349012902454056</v>
      </c>
    </row>
    <row r="209" spans="5:7" x14ac:dyDescent="0.25">
      <c r="E209" s="3">
        <f t="shared" ca="1" si="9"/>
        <v>0.10098252911843997</v>
      </c>
      <c r="F209" s="3">
        <f t="shared" ca="1" si="10"/>
        <v>11.094272594505178</v>
      </c>
      <c r="G209" s="3">
        <f t="shared" ca="1" si="11"/>
        <v>11.094272594505179</v>
      </c>
    </row>
    <row r="210" spans="5:7" x14ac:dyDescent="0.25">
      <c r="E210" s="3">
        <f t="shared" ca="1" si="9"/>
        <v>0.49530453732193069</v>
      </c>
      <c r="F210" s="3">
        <f t="shared" ca="1" si="10"/>
        <v>26.891798845586365</v>
      </c>
      <c r="G210" s="3">
        <f t="shared" ca="1" si="11"/>
        <v>26.891798845586365</v>
      </c>
    </row>
    <row r="211" spans="5:7" x14ac:dyDescent="0.25">
      <c r="E211" s="3">
        <f t="shared" ca="1" si="9"/>
        <v>0.87892535350314083</v>
      </c>
      <c r="F211" s="3">
        <f t="shared" ca="1" si="10"/>
        <v>53.870512648072456</v>
      </c>
      <c r="G211" s="3">
        <f t="shared" ca="1" si="11"/>
        <v>53.870512648072477</v>
      </c>
    </row>
    <row r="212" spans="5:7" x14ac:dyDescent="0.25">
      <c r="E212" s="3">
        <f t="shared" ca="1" si="9"/>
        <v>0.39583335074621162</v>
      </c>
      <c r="F212" s="3">
        <f t="shared" ca="1" si="10"/>
        <v>22.944703038579259</v>
      </c>
      <c r="G212" s="3">
        <f t="shared" ca="1" si="11"/>
        <v>22.944703038579259</v>
      </c>
    </row>
    <row r="213" spans="5:7" x14ac:dyDescent="0.25">
      <c r="E213" s="3">
        <f t="shared" ca="1" si="9"/>
        <v>0.14806455601441404</v>
      </c>
      <c r="F213" s="3">
        <f t="shared" ca="1" si="10"/>
        <v>13.35657963895023</v>
      </c>
      <c r="G213" s="3">
        <f t="shared" ca="1" si="11"/>
        <v>13.35657963895023</v>
      </c>
    </row>
    <row r="214" spans="5:7" x14ac:dyDescent="0.25">
      <c r="E214" s="3">
        <f t="shared" ca="1" si="9"/>
        <v>0.31139500051280466</v>
      </c>
      <c r="F214" s="3">
        <f t="shared" ca="1" si="10"/>
        <v>19.779964148778969</v>
      </c>
      <c r="G214" s="3">
        <f t="shared" ca="1" si="11"/>
        <v>19.779964148778948</v>
      </c>
    </row>
    <row r="215" spans="5:7" x14ac:dyDescent="0.25">
      <c r="E215" s="3">
        <f t="shared" ca="1" si="9"/>
        <v>0.16094664672705128</v>
      </c>
      <c r="F215" s="3">
        <f t="shared" ca="1" si="10"/>
        <v>13.9191537754816</v>
      </c>
      <c r="G215" s="3">
        <f t="shared" ca="1" si="11"/>
        <v>13.919153775481602</v>
      </c>
    </row>
    <row r="216" spans="5:7" x14ac:dyDescent="0.25">
      <c r="E216" s="3">
        <f t="shared" ca="1" si="9"/>
        <v>0.94837620322094918</v>
      </c>
      <c r="F216" s="3">
        <f t="shared" ca="1" si="10"/>
        <v>69.271088645075167</v>
      </c>
      <c r="G216" s="3">
        <f t="shared" ca="1" si="11"/>
        <v>69.27108864507521</v>
      </c>
    </row>
    <row r="217" spans="5:7" x14ac:dyDescent="0.25">
      <c r="E217" s="3">
        <f t="shared" ca="1" si="9"/>
        <v>0.46672563198242667</v>
      </c>
      <c r="F217" s="3">
        <f t="shared" ca="1" si="10"/>
        <v>25.718702069727598</v>
      </c>
      <c r="G217" s="3">
        <f t="shared" ca="1" si="11"/>
        <v>25.718702069727598</v>
      </c>
    </row>
    <row r="218" spans="5:7" x14ac:dyDescent="0.25">
      <c r="E218" s="3">
        <f t="shared" ca="1" si="9"/>
        <v>9.4272464013951729E-2</v>
      </c>
      <c r="F218" s="3">
        <f t="shared" ca="1" si="10"/>
        <v>10.73387120513488</v>
      </c>
      <c r="G218" s="3">
        <f t="shared" ca="1" si="11"/>
        <v>10.733871205134875</v>
      </c>
    </row>
    <row r="219" spans="5:7" x14ac:dyDescent="0.25">
      <c r="E219" s="3">
        <f t="shared" ca="1" si="9"/>
        <v>0.2933581126481235</v>
      </c>
      <c r="F219" s="3">
        <f t="shared" ca="1" si="10"/>
        <v>19.108353497853425</v>
      </c>
      <c r="G219" s="3">
        <f t="shared" ca="1" si="11"/>
        <v>19.108353497853425</v>
      </c>
    </row>
    <row r="220" spans="5:7" x14ac:dyDescent="0.25">
      <c r="E220" s="3">
        <f t="shared" ca="1" si="9"/>
        <v>5.7215467463324732E-2</v>
      </c>
      <c r="F220" s="3">
        <f t="shared" ca="1" si="10"/>
        <v>8.4308996774384077</v>
      </c>
      <c r="G220" s="3">
        <f t="shared" ca="1" si="11"/>
        <v>8.4308996774384077</v>
      </c>
    </row>
    <row r="221" spans="5:7" x14ac:dyDescent="0.25">
      <c r="E221" s="3">
        <f t="shared" ca="1" si="9"/>
        <v>0.59060529268570405</v>
      </c>
      <c r="F221" s="3">
        <f t="shared" ca="1" si="10"/>
        <v>31.159509743541065</v>
      </c>
      <c r="G221" s="3">
        <f t="shared" ca="1" si="11"/>
        <v>31.159509743541065</v>
      </c>
    </row>
    <row r="222" spans="5:7" x14ac:dyDescent="0.25">
      <c r="E222" s="3">
        <f t="shared" ca="1" si="9"/>
        <v>3.0161930319828945E-2</v>
      </c>
      <c r="F222" s="3">
        <f t="shared" ca="1" si="10"/>
        <v>6.0718624519261137</v>
      </c>
      <c r="G222" s="3">
        <f t="shared" ca="1" si="11"/>
        <v>6.0718624519261262</v>
      </c>
    </row>
    <row r="223" spans="5:7" x14ac:dyDescent="0.25">
      <c r="E223" s="3">
        <f t="shared" ca="1" si="9"/>
        <v>0.15083772598756717</v>
      </c>
      <c r="F223" s="3">
        <f t="shared" ca="1" si="10"/>
        <v>13.479240497069847</v>
      </c>
      <c r="G223" s="3">
        <f t="shared" ca="1" si="11"/>
        <v>13.479240497069828</v>
      </c>
    </row>
    <row r="224" spans="5:7" x14ac:dyDescent="0.25">
      <c r="E224" s="3">
        <f t="shared" ca="1" si="9"/>
        <v>0.76655304528663903</v>
      </c>
      <c r="F224" s="3">
        <f t="shared" ca="1" si="10"/>
        <v>41.85928726272175</v>
      </c>
      <c r="G224" s="3">
        <f t="shared" ca="1" si="11"/>
        <v>41.859287262721764</v>
      </c>
    </row>
    <row r="225" spans="5:7" x14ac:dyDescent="0.25">
      <c r="E225" s="3">
        <f t="shared" ca="1" si="9"/>
        <v>0.33820058576170575</v>
      </c>
      <c r="F225" s="3">
        <f t="shared" ca="1" si="10"/>
        <v>20.777470685752611</v>
      </c>
      <c r="G225" s="3">
        <f t="shared" ca="1" si="11"/>
        <v>20.777470685752604</v>
      </c>
    </row>
    <row r="226" spans="5:7" x14ac:dyDescent="0.25">
      <c r="E226" s="3">
        <f t="shared" ca="1" si="9"/>
        <v>0.96029476226968369</v>
      </c>
      <c r="F226" s="3">
        <f t="shared" ca="1" si="10"/>
        <v>74.001220643046452</v>
      </c>
      <c r="G226" s="3">
        <f t="shared" ca="1" si="11"/>
        <v>74.001220643046508</v>
      </c>
    </row>
    <row r="227" spans="5:7" x14ac:dyDescent="0.25">
      <c r="E227" s="3">
        <f t="shared" ca="1" si="9"/>
        <v>0.99153153951895101</v>
      </c>
      <c r="F227" s="3">
        <f t="shared" ca="1" si="10"/>
        <v>101.82073556217192</v>
      </c>
      <c r="G227" s="3">
        <f t="shared" ca="1" si="11"/>
        <v>101.82073556217192</v>
      </c>
    </row>
    <row r="228" spans="5:7" x14ac:dyDescent="0.25">
      <c r="E228" s="3">
        <f t="shared" ca="1" si="9"/>
        <v>9.5454427240180606E-2</v>
      </c>
      <c r="F228" s="3">
        <f t="shared" ca="1" si="10"/>
        <v>10.798281634156746</v>
      </c>
      <c r="G228" s="3">
        <f t="shared" ca="1" si="11"/>
        <v>10.798281634156739</v>
      </c>
    </row>
    <row r="229" spans="5:7" x14ac:dyDescent="0.25">
      <c r="E229" s="3">
        <f t="shared" ca="1" si="9"/>
        <v>0.16296863042366261</v>
      </c>
      <c r="F229" s="3">
        <f t="shared" ca="1" si="10"/>
        <v>14.005880385694125</v>
      </c>
      <c r="G229" s="3">
        <f t="shared" ca="1" si="11"/>
        <v>14.005880385694127</v>
      </c>
    </row>
    <row r="230" spans="5:7" x14ac:dyDescent="0.25">
      <c r="E230" s="3">
        <f t="shared" ca="1" si="9"/>
        <v>0.15282037351996236</v>
      </c>
      <c r="F230" s="3">
        <f t="shared" ca="1" si="10"/>
        <v>13.566392242606975</v>
      </c>
      <c r="G230" s="3">
        <f t="shared" ca="1" si="11"/>
        <v>13.566392242606964</v>
      </c>
    </row>
    <row r="231" spans="5:7" x14ac:dyDescent="0.25">
      <c r="E231" s="3">
        <f t="shared" ca="1" si="9"/>
        <v>4.9728161324111841E-3</v>
      </c>
      <c r="F231" s="3">
        <f t="shared" ca="1" si="10"/>
        <v>1.410435546958233</v>
      </c>
      <c r="G231" s="3">
        <f t="shared" ca="1" si="11"/>
        <v>1.4104355469582259</v>
      </c>
    </row>
    <row r="232" spans="5:7" x14ac:dyDescent="0.25">
      <c r="E232" s="3">
        <f t="shared" ca="1" si="9"/>
        <v>0.77136078879257497</v>
      </c>
      <c r="F232" s="3">
        <f t="shared" ca="1" si="10"/>
        <v>42.244821256563171</v>
      </c>
      <c r="G232" s="3">
        <f t="shared" ca="1" si="11"/>
        <v>42.244821256563171</v>
      </c>
    </row>
    <row r="233" spans="5:7" x14ac:dyDescent="0.25">
      <c r="E233" s="3">
        <f t="shared" ca="1" si="9"/>
        <v>0.11473464286200807</v>
      </c>
      <c r="F233" s="3">
        <f t="shared" ca="1" si="10"/>
        <v>11.797541981979101</v>
      </c>
      <c r="G233" s="3">
        <f t="shared" ca="1" si="11"/>
        <v>11.797541981979105</v>
      </c>
    </row>
    <row r="234" spans="5:7" x14ac:dyDescent="0.25">
      <c r="E234" s="3">
        <f t="shared" ca="1" si="9"/>
        <v>0.17604600892330946</v>
      </c>
      <c r="F234" s="3">
        <f t="shared" ca="1" si="10"/>
        <v>14.557761040615183</v>
      </c>
      <c r="G234" s="3">
        <f t="shared" ca="1" si="11"/>
        <v>14.557761040615173</v>
      </c>
    </row>
    <row r="235" spans="5:7" x14ac:dyDescent="0.25">
      <c r="E235" s="3">
        <f t="shared" ca="1" si="9"/>
        <v>0.63868785607993728</v>
      </c>
      <c r="F235" s="3">
        <f t="shared" ca="1" si="10"/>
        <v>33.60825510084338</v>
      </c>
      <c r="G235" s="3">
        <f t="shared" ca="1" si="11"/>
        <v>33.60825510084338</v>
      </c>
    </row>
    <row r="236" spans="5:7" x14ac:dyDescent="0.25">
      <c r="E236" s="3">
        <f t="shared" ca="1" si="9"/>
        <v>0.65440006405271334</v>
      </c>
      <c r="F236" s="3">
        <f t="shared" ca="1" si="10"/>
        <v>34.467064636339671</v>
      </c>
      <c r="G236" s="3">
        <f t="shared" ca="1" si="11"/>
        <v>34.467064636339678</v>
      </c>
    </row>
    <row r="237" spans="5:7" x14ac:dyDescent="0.25">
      <c r="E237" s="3">
        <f t="shared" ca="1" si="9"/>
        <v>3.4360040351206322E-2</v>
      </c>
      <c r="F237" s="3">
        <f t="shared" ca="1" si="10"/>
        <v>6.5100280965207222</v>
      </c>
      <c r="G237" s="3">
        <f t="shared" ca="1" si="11"/>
        <v>6.5100280965207205</v>
      </c>
    </row>
    <row r="238" spans="5:7" x14ac:dyDescent="0.25">
      <c r="E238" s="3">
        <f t="shared" ca="1" si="9"/>
        <v>0.96980704846518562</v>
      </c>
      <c r="F238" s="3">
        <f t="shared" ca="1" si="10"/>
        <v>78.93410007491407</v>
      </c>
      <c r="G238" s="3">
        <f t="shared" ca="1" si="11"/>
        <v>78.934100074914141</v>
      </c>
    </row>
    <row r="239" spans="5:7" x14ac:dyDescent="0.25">
      <c r="E239" s="3">
        <f t="shared" ca="1" si="9"/>
        <v>0.6096574802781386</v>
      </c>
      <c r="F239" s="3">
        <f t="shared" ca="1" si="10"/>
        <v>32.100361986704215</v>
      </c>
      <c r="G239" s="3">
        <f t="shared" ca="1" si="11"/>
        <v>32.100361986704215</v>
      </c>
    </row>
    <row r="240" spans="5:7" x14ac:dyDescent="0.25">
      <c r="E240" s="3">
        <f t="shared" ca="1" si="9"/>
        <v>0.38501240324434172</v>
      </c>
      <c r="F240" s="3">
        <f t="shared" ca="1" si="10"/>
        <v>22.533677880379074</v>
      </c>
      <c r="G240" s="3">
        <f t="shared" ca="1" si="11"/>
        <v>22.533677880379077</v>
      </c>
    </row>
    <row r="241" spans="5:7" x14ac:dyDescent="0.25">
      <c r="E241" s="3">
        <f t="shared" ca="1" si="9"/>
        <v>0.10585644828564433</v>
      </c>
      <c r="F241" s="3">
        <f t="shared" ca="1" si="10"/>
        <v>11.348567589727978</v>
      </c>
      <c r="G241" s="3">
        <f t="shared" ca="1" si="11"/>
        <v>11.348567589727976</v>
      </c>
    </row>
    <row r="242" spans="5:7" x14ac:dyDescent="0.25">
      <c r="E242" s="3">
        <f t="shared" ca="1" si="9"/>
        <v>0.47433794570918841</v>
      </c>
      <c r="F242" s="3">
        <f t="shared" ca="1" si="10"/>
        <v>26.027465974407409</v>
      </c>
      <c r="G242" s="3">
        <f t="shared" ca="1" si="11"/>
        <v>26.027465974407406</v>
      </c>
    </row>
    <row r="243" spans="5:7" x14ac:dyDescent="0.25">
      <c r="E243" s="3">
        <f t="shared" ca="1" si="9"/>
        <v>2.0010326199042638E-2</v>
      </c>
      <c r="F243" s="3">
        <f t="shared" ca="1" si="10"/>
        <v>4.8041058040850277</v>
      </c>
      <c r="G243" s="3">
        <f t="shared" ca="1" si="11"/>
        <v>4.8041058040850402</v>
      </c>
    </row>
    <row r="244" spans="5:7" x14ac:dyDescent="0.25">
      <c r="E244" s="3">
        <f t="shared" ca="1" si="9"/>
        <v>0.1077056234824072</v>
      </c>
      <c r="F244" s="3">
        <f t="shared" ca="1" si="10"/>
        <v>11.44353526491683</v>
      </c>
      <c r="G244" s="3">
        <f t="shared" ca="1" si="11"/>
        <v>11.443535264916825</v>
      </c>
    </row>
    <row r="245" spans="5:7" x14ac:dyDescent="0.25">
      <c r="E245" s="3">
        <f t="shared" ca="1" si="9"/>
        <v>0.14363493181958265</v>
      </c>
      <c r="F245" s="3">
        <f t="shared" ca="1" si="10"/>
        <v>13.158727826448173</v>
      </c>
      <c r="G245" s="3">
        <f t="shared" ca="1" si="11"/>
        <v>13.158727826448175</v>
      </c>
    </row>
    <row r="246" spans="5:7" x14ac:dyDescent="0.25">
      <c r="E246" s="3">
        <f t="shared" ca="1" si="9"/>
        <v>0.66286608516736623</v>
      </c>
      <c r="F246" s="3">
        <f t="shared" ca="1" si="10"/>
        <v>34.943705085738834</v>
      </c>
      <c r="G246" s="3">
        <f t="shared" ca="1" si="11"/>
        <v>34.943705085738841</v>
      </c>
    </row>
    <row r="247" spans="5:7" x14ac:dyDescent="0.25">
      <c r="E247" s="3">
        <f t="shared" ca="1" si="9"/>
        <v>0.16585039967558313</v>
      </c>
      <c r="F247" s="3">
        <f t="shared" ca="1" si="10"/>
        <v>14.128807113345101</v>
      </c>
      <c r="G247" s="3">
        <f t="shared" ca="1" si="11"/>
        <v>14.128807113345101</v>
      </c>
    </row>
    <row r="248" spans="5:7" x14ac:dyDescent="0.25">
      <c r="E248" s="3">
        <f t="shared" ca="1" si="9"/>
        <v>5.5496092271917097E-2</v>
      </c>
      <c r="F248" s="3">
        <f t="shared" ca="1" si="10"/>
        <v>8.3053472863648086</v>
      </c>
      <c r="G248" s="3">
        <f t="shared" ca="1" si="11"/>
        <v>8.3053472863648121</v>
      </c>
    </row>
    <row r="249" spans="5:7" x14ac:dyDescent="0.25">
      <c r="E249" s="3">
        <f t="shared" ca="1" si="9"/>
        <v>2.5770510687665227E-2</v>
      </c>
      <c r="F249" s="3">
        <f t="shared" ca="1" si="10"/>
        <v>5.5667752877584089</v>
      </c>
      <c r="G249" s="3">
        <f t="shared" ca="1" si="11"/>
        <v>5.5667752877584178</v>
      </c>
    </row>
    <row r="250" spans="5:7" x14ac:dyDescent="0.25">
      <c r="E250" s="3">
        <f t="shared" ca="1" si="9"/>
        <v>0.11098634725780099</v>
      </c>
      <c r="F250" s="3">
        <f t="shared" ca="1" si="10"/>
        <v>11.610097891426719</v>
      </c>
      <c r="G250" s="3">
        <f t="shared" ca="1" si="11"/>
        <v>11.610097891426715</v>
      </c>
    </row>
    <row r="251" spans="5:7" x14ac:dyDescent="0.25">
      <c r="E251" s="3">
        <f t="shared" ca="1" si="9"/>
        <v>0.41262510684394249</v>
      </c>
      <c r="F251" s="3">
        <f t="shared" ca="1" si="10"/>
        <v>23.587868098231603</v>
      </c>
      <c r="G251" s="3">
        <f t="shared" ca="1" si="11"/>
        <v>23.587868098231617</v>
      </c>
    </row>
    <row r="252" spans="5:7" x14ac:dyDescent="0.25">
      <c r="E252" s="3">
        <f t="shared" ca="1" si="9"/>
        <v>8.0417525339013807E-3</v>
      </c>
      <c r="F252" s="3">
        <f t="shared" ca="1" si="10"/>
        <v>2.4558089618379135</v>
      </c>
      <c r="G252" s="3">
        <f t="shared" ca="1" si="11"/>
        <v>2.4558089618379135</v>
      </c>
    </row>
    <row r="253" spans="5:7" x14ac:dyDescent="0.25">
      <c r="E253" s="3">
        <f t="shared" ca="1" si="9"/>
        <v>0.40493251909344952</v>
      </c>
      <c r="F253" s="3">
        <f t="shared" ca="1" si="10"/>
        <v>23.292353184539444</v>
      </c>
      <c r="G253" s="3">
        <f t="shared" ca="1" si="11"/>
        <v>23.292353184539429</v>
      </c>
    </row>
    <row r="254" spans="5:7" x14ac:dyDescent="0.25">
      <c r="E254" s="3">
        <f t="shared" ca="1" si="9"/>
        <v>0.8919289581392279</v>
      </c>
      <c r="F254" s="3">
        <f t="shared" ca="1" si="10"/>
        <v>55.929843363357534</v>
      </c>
      <c r="G254" s="3">
        <f t="shared" ca="1" si="11"/>
        <v>55.92984336335752</v>
      </c>
    </row>
    <row r="255" spans="5:7" x14ac:dyDescent="0.25">
      <c r="E255" s="3">
        <f t="shared" ca="1" si="9"/>
        <v>0.21607054987822283</v>
      </c>
      <c r="F255" s="3">
        <f t="shared" ca="1" si="10"/>
        <v>16.170948305273988</v>
      </c>
      <c r="G255" s="3">
        <f t="shared" ca="1" si="11"/>
        <v>16.170948305273996</v>
      </c>
    </row>
    <row r="256" spans="5:7" x14ac:dyDescent="0.25">
      <c r="E256" s="3">
        <f t="shared" ca="1" si="9"/>
        <v>8.9782445788448517E-2</v>
      </c>
      <c r="F256" s="3">
        <f t="shared" ca="1" si="10"/>
        <v>10.485295927527833</v>
      </c>
      <c r="G256" s="3">
        <f t="shared" ca="1" si="11"/>
        <v>10.485295927527833</v>
      </c>
    </row>
    <row r="257" spans="5:7" x14ac:dyDescent="0.25">
      <c r="E257" s="3">
        <f t="shared" ca="1" si="9"/>
        <v>0.56111582810302663</v>
      </c>
      <c r="F257" s="3">
        <f t="shared" ca="1" si="10"/>
        <v>29.768353204559531</v>
      </c>
      <c r="G257" s="3">
        <f t="shared" ca="1" si="11"/>
        <v>29.768353204559531</v>
      </c>
    </row>
    <row r="258" spans="5:7" x14ac:dyDescent="0.25">
      <c r="E258" s="3">
        <f t="shared" ca="1" si="9"/>
        <v>0.24155222175978641</v>
      </c>
      <c r="F258" s="3">
        <f t="shared" ca="1" si="10"/>
        <v>17.15677408870712</v>
      </c>
      <c r="G258" s="3">
        <f t="shared" ca="1" si="11"/>
        <v>17.15677408870712</v>
      </c>
    </row>
    <row r="259" spans="5:7" x14ac:dyDescent="0.25">
      <c r="E259" s="3">
        <f t="shared" ref="E259:E322" ca="1" si="12">RAND()</f>
        <v>0.44281176980252435</v>
      </c>
      <c r="F259" s="3">
        <f t="shared" ca="1" si="10"/>
        <v>24.764186654115598</v>
      </c>
      <c r="G259" s="3">
        <f t="shared" ca="1" si="11"/>
        <v>24.764186654115612</v>
      </c>
    </row>
    <row r="260" spans="5:7" x14ac:dyDescent="0.25">
      <c r="E260" s="3">
        <f t="shared" ca="1" si="12"/>
        <v>0.15833568907989981</v>
      </c>
      <c r="F260" s="3">
        <f t="shared" ref="F260:F323" ca="1" si="13">$C$3-$C$4*LN(_xlfn.NORM.S.INV(1-E260/2)^2)</f>
        <v>13.806563748521324</v>
      </c>
      <c r="G260" s="3">
        <f t="shared" ref="G260:G323" ca="1" si="14">$C$3-$C$4*LN(2*_xlfn.GAMMA.INV(1-E260,0.5,1))</f>
        <v>13.80656374852132</v>
      </c>
    </row>
    <row r="261" spans="5:7" x14ac:dyDescent="0.25">
      <c r="E261" s="3">
        <f t="shared" ca="1" si="12"/>
        <v>0.96357735894438612</v>
      </c>
      <c r="F261" s="3">
        <f t="shared" ca="1" si="13"/>
        <v>75.55566511143077</v>
      </c>
      <c r="G261" s="3">
        <f t="shared" ca="1" si="14"/>
        <v>75.55566511143077</v>
      </c>
    </row>
    <row r="262" spans="5:7" x14ac:dyDescent="0.25">
      <c r="E262" s="3">
        <f t="shared" ca="1" si="12"/>
        <v>0.64482813307669795</v>
      </c>
      <c r="F262" s="3">
        <f t="shared" ca="1" si="13"/>
        <v>33.940037295512909</v>
      </c>
      <c r="G262" s="3">
        <f t="shared" ca="1" si="14"/>
        <v>33.940037295512909</v>
      </c>
    </row>
    <row r="263" spans="5:7" x14ac:dyDescent="0.25">
      <c r="E263" s="3">
        <f t="shared" ca="1" si="12"/>
        <v>0.27204626159387824</v>
      </c>
      <c r="F263" s="3">
        <f t="shared" ca="1" si="13"/>
        <v>18.311233353236826</v>
      </c>
      <c r="G263" s="3">
        <f t="shared" ca="1" si="14"/>
        <v>18.311233353236837</v>
      </c>
    </row>
    <row r="264" spans="5:7" x14ac:dyDescent="0.25">
      <c r="E264" s="3">
        <f t="shared" ca="1" si="12"/>
        <v>0.71601814905915451</v>
      </c>
      <c r="F264" s="3">
        <f t="shared" ca="1" si="13"/>
        <v>38.201432882844131</v>
      </c>
      <c r="G264" s="3">
        <f t="shared" ca="1" si="14"/>
        <v>38.201432882844145</v>
      </c>
    </row>
    <row r="265" spans="5:7" x14ac:dyDescent="0.25">
      <c r="E265" s="3">
        <f t="shared" ca="1" si="12"/>
        <v>0.32364408397390776</v>
      </c>
      <c r="F265" s="3">
        <f t="shared" ca="1" si="13"/>
        <v>20.235588081154649</v>
      </c>
      <c r="G265" s="3">
        <f t="shared" ca="1" si="14"/>
        <v>20.235588081154653</v>
      </c>
    </row>
    <row r="266" spans="5:7" x14ac:dyDescent="0.25">
      <c r="E266" s="3">
        <f t="shared" ca="1" si="12"/>
        <v>0.42825258335037375</v>
      </c>
      <c r="F266" s="3">
        <f t="shared" ca="1" si="13"/>
        <v>24.19327694370422</v>
      </c>
      <c r="G266" s="3">
        <f t="shared" ca="1" si="14"/>
        <v>24.193276943704213</v>
      </c>
    </row>
    <row r="267" spans="5:7" x14ac:dyDescent="0.25">
      <c r="E267" s="3">
        <f t="shared" ca="1" si="12"/>
        <v>0.84461996550161533</v>
      </c>
      <c r="F267" s="3">
        <f t="shared" ca="1" si="13"/>
        <v>49.334680991186119</v>
      </c>
      <c r="G267" s="3">
        <f t="shared" ca="1" si="14"/>
        <v>49.334680991186119</v>
      </c>
    </row>
    <row r="268" spans="5:7" x14ac:dyDescent="0.25">
      <c r="E268" s="3">
        <f t="shared" ca="1" si="12"/>
        <v>0.53936023094977092</v>
      </c>
      <c r="F268" s="3">
        <f t="shared" ca="1" si="13"/>
        <v>28.786115495973334</v>
      </c>
      <c r="G268" s="3">
        <f t="shared" ca="1" si="14"/>
        <v>28.786115495973334</v>
      </c>
    </row>
    <row r="269" spans="5:7" x14ac:dyDescent="0.25">
      <c r="E269" s="3">
        <f t="shared" ca="1" si="12"/>
        <v>0.56043981812570332</v>
      </c>
      <c r="F269" s="3">
        <f t="shared" ca="1" si="13"/>
        <v>29.737302577154146</v>
      </c>
      <c r="G269" s="3">
        <f t="shared" ca="1" si="14"/>
        <v>29.737302577154146</v>
      </c>
    </row>
    <row r="270" spans="5:7" x14ac:dyDescent="0.25">
      <c r="E270" s="3">
        <f t="shared" ca="1" si="12"/>
        <v>0.25834880105049263</v>
      </c>
      <c r="F270" s="3">
        <f t="shared" ca="1" si="13"/>
        <v>17.795265410642784</v>
      </c>
      <c r="G270" s="3">
        <f t="shared" ca="1" si="14"/>
        <v>17.795265410642784</v>
      </c>
    </row>
    <row r="271" spans="5:7" x14ac:dyDescent="0.25">
      <c r="E271" s="3">
        <f t="shared" ca="1" si="12"/>
        <v>0.78101391354636496</v>
      </c>
      <c r="F271" s="3">
        <f t="shared" ca="1" si="13"/>
        <v>43.042546117856773</v>
      </c>
      <c r="G271" s="3">
        <f t="shared" ca="1" si="14"/>
        <v>43.042546117856773</v>
      </c>
    </row>
    <row r="272" spans="5:7" x14ac:dyDescent="0.25">
      <c r="E272" s="3">
        <f t="shared" ca="1" si="12"/>
        <v>0.3172429229632171</v>
      </c>
      <c r="F272" s="3">
        <f t="shared" ca="1" si="13"/>
        <v>19.997486207877262</v>
      </c>
      <c r="G272" s="3">
        <f t="shared" ca="1" si="14"/>
        <v>19.997486207877298</v>
      </c>
    </row>
    <row r="273" spans="5:7" x14ac:dyDescent="0.25">
      <c r="E273" s="3">
        <f t="shared" ca="1" si="12"/>
        <v>0.69175428375466275</v>
      </c>
      <c r="F273" s="3">
        <f t="shared" ca="1" si="13"/>
        <v>36.652538881162144</v>
      </c>
      <c r="G273" s="3">
        <f t="shared" ca="1" si="14"/>
        <v>36.652538881162137</v>
      </c>
    </row>
    <row r="274" spans="5:7" x14ac:dyDescent="0.25">
      <c r="E274" s="3">
        <f t="shared" ca="1" si="12"/>
        <v>0.13130618970765839</v>
      </c>
      <c r="F274" s="3">
        <f t="shared" ca="1" si="13"/>
        <v>12.594296494300027</v>
      </c>
      <c r="G274" s="3">
        <f t="shared" ca="1" si="14"/>
        <v>12.594296494300028</v>
      </c>
    </row>
    <row r="275" spans="5:7" x14ac:dyDescent="0.25">
      <c r="E275" s="3">
        <f t="shared" ca="1" si="12"/>
        <v>0.80651800012928077</v>
      </c>
      <c r="F275" s="3">
        <f t="shared" ca="1" si="13"/>
        <v>45.322790117127532</v>
      </c>
      <c r="G275" s="3">
        <f t="shared" ca="1" si="14"/>
        <v>45.322790117127539</v>
      </c>
    </row>
    <row r="276" spans="5:7" x14ac:dyDescent="0.25">
      <c r="E276" s="3">
        <f t="shared" ca="1" si="12"/>
        <v>0.97153939261281286</v>
      </c>
      <c r="F276" s="3">
        <f t="shared" ca="1" si="13"/>
        <v>79.998155498237097</v>
      </c>
      <c r="G276" s="3">
        <f t="shared" ca="1" si="14"/>
        <v>79.998155498237097</v>
      </c>
    </row>
    <row r="277" spans="5:7" x14ac:dyDescent="0.25">
      <c r="E277" s="3">
        <f t="shared" ca="1" si="12"/>
        <v>4.8740032700498093E-2</v>
      </c>
      <c r="F277" s="3">
        <f t="shared" ca="1" si="13"/>
        <v>7.7875513484168586</v>
      </c>
      <c r="G277" s="3">
        <f t="shared" ca="1" si="14"/>
        <v>7.787551348416855</v>
      </c>
    </row>
    <row r="278" spans="5:7" x14ac:dyDescent="0.25">
      <c r="E278" s="3">
        <f t="shared" ca="1" si="12"/>
        <v>0.4454581840848798</v>
      </c>
      <c r="F278" s="3">
        <f t="shared" ca="1" si="13"/>
        <v>24.868744296400926</v>
      </c>
      <c r="G278" s="3">
        <f t="shared" ca="1" si="14"/>
        <v>24.868744296400912</v>
      </c>
    </row>
    <row r="279" spans="5:7" x14ac:dyDescent="0.25">
      <c r="E279" s="3">
        <f t="shared" ca="1" si="12"/>
        <v>0.29378394973533395</v>
      </c>
      <c r="F279" s="3">
        <f t="shared" ca="1" si="13"/>
        <v>19.124231837914007</v>
      </c>
      <c r="G279" s="3">
        <f t="shared" ca="1" si="14"/>
        <v>19.124231837914014</v>
      </c>
    </row>
    <row r="280" spans="5:7" x14ac:dyDescent="0.25">
      <c r="E280" s="3">
        <f t="shared" ca="1" si="12"/>
        <v>0.70542599277259177</v>
      </c>
      <c r="F280" s="3">
        <f t="shared" ca="1" si="13"/>
        <v>37.511204559042596</v>
      </c>
      <c r="G280" s="3">
        <f t="shared" ca="1" si="14"/>
        <v>37.511204559042611</v>
      </c>
    </row>
    <row r="281" spans="5:7" x14ac:dyDescent="0.25">
      <c r="E281" s="3">
        <f t="shared" ca="1" si="12"/>
        <v>0.63737234362267958</v>
      </c>
      <c r="F281" s="3">
        <f t="shared" ca="1" si="13"/>
        <v>33.537790556686566</v>
      </c>
      <c r="G281" s="3">
        <f t="shared" ca="1" si="14"/>
        <v>33.537790556686559</v>
      </c>
    </row>
    <row r="282" spans="5:7" x14ac:dyDescent="0.25">
      <c r="E282" s="3">
        <f t="shared" ca="1" si="12"/>
        <v>0.95159882803340912</v>
      </c>
      <c r="F282" s="3">
        <f t="shared" ca="1" si="13"/>
        <v>70.432867740057191</v>
      </c>
      <c r="G282" s="3">
        <f t="shared" ca="1" si="14"/>
        <v>70.432867740057191</v>
      </c>
    </row>
    <row r="283" spans="5:7" x14ac:dyDescent="0.25">
      <c r="E283" s="3">
        <f t="shared" ca="1" si="12"/>
        <v>0.47044875501918715</v>
      </c>
      <c r="F283" s="3">
        <f t="shared" ca="1" si="13"/>
        <v>25.869398991386021</v>
      </c>
      <c r="G283" s="3">
        <f t="shared" ca="1" si="14"/>
        <v>25.869398991386021</v>
      </c>
    </row>
    <row r="284" spans="5:7" x14ac:dyDescent="0.25">
      <c r="E284" s="3">
        <f t="shared" ca="1" si="12"/>
        <v>0.27827147528261953</v>
      </c>
      <c r="F284" s="3">
        <f t="shared" ca="1" si="13"/>
        <v>18.544662626392654</v>
      </c>
      <c r="G284" s="3">
        <f t="shared" ca="1" si="14"/>
        <v>18.544662626392647</v>
      </c>
    </row>
    <row r="285" spans="5:7" x14ac:dyDescent="0.25">
      <c r="E285" s="3">
        <f t="shared" ca="1" si="12"/>
        <v>0.56997093399322207</v>
      </c>
      <c r="F285" s="3">
        <f t="shared" ca="1" si="13"/>
        <v>30.178421166387228</v>
      </c>
      <c r="G285" s="3">
        <f t="shared" ca="1" si="14"/>
        <v>30.178421166387238</v>
      </c>
    </row>
    <row r="286" spans="5:7" x14ac:dyDescent="0.25">
      <c r="E286" s="3">
        <f t="shared" ca="1" si="12"/>
        <v>0.78770301587978186</v>
      </c>
      <c r="F286" s="3">
        <f t="shared" ca="1" si="13"/>
        <v>43.615090444896531</v>
      </c>
      <c r="G286" s="3">
        <f t="shared" ca="1" si="14"/>
        <v>43.615090444896524</v>
      </c>
    </row>
    <row r="287" spans="5:7" x14ac:dyDescent="0.25">
      <c r="E287" s="3">
        <f t="shared" ca="1" si="12"/>
        <v>0.27435039637534742</v>
      </c>
      <c r="F287" s="3">
        <f t="shared" ca="1" si="13"/>
        <v>18.397700234803544</v>
      </c>
      <c r="G287" s="3">
        <f t="shared" ca="1" si="14"/>
        <v>18.397700234803548</v>
      </c>
    </row>
    <row r="288" spans="5:7" x14ac:dyDescent="0.25">
      <c r="E288" s="3">
        <f t="shared" ca="1" si="12"/>
        <v>0.33229258655070648</v>
      </c>
      <c r="F288" s="3">
        <f t="shared" ca="1" si="13"/>
        <v>20.557427578639686</v>
      </c>
      <c r="G288" s="3">
        <f t="shared" ca="1" si="14"/>
        <v>20.557427578639686</v>
      </c>
    </row>
    <row r="289" spans="5:7" x14ac:dyDescent="0.25">
      <c r="E289" s="3">
        <f t="shared" ca="1" si="12"/>
        <v>0.8673111765158309</v>
      </c>
      <c r="F289" s="3">
        <f t="shared" ca="1" si="13"/>
        <v>52.207643535923609</v>
      </c>
      <c r="G289" s="3">
        <f t="shared" ca="1" si="14"/>
        <v>52.207643535923623</v>
      </c>
    </row>
    <row r="290" spans="5:7" x14ac:dyDescent="0.25">
      <c r="E290" s="3">
        <f t="shared" ca="1" si="12"/>
        <v>0.45867968279624327</v>
      </c>
      <c r="F290" s="3">
        <f t="shared" ca="1" si="13"/>
        <v>25.3950325998632</v>
      </c>
      <c r="G290" s="3">
        <f t="shared" ca="1" si="14"/>
        <v>25.395032599863214</v>
      </c>
    </row>
    <row r="291" spans="5:7" x14ac:dyDescent="0.25">
      <c r="E291" s="3">
        <f t="shared" ca="1" si="12"/>
        <v>0.76453460617185032</v>
      </c>
      <c r="F291" s="3">
        <f t="shared" ca="1" si="13"/>
        <v>41.699647575280146</v>
      </c>
      <c r="G291" s="3">
        <f t="shared" ca="1" si="14"/>
        <v>41.699647575280153</v>
      </c>
    </row>
    <row r="292" spans="5:7" x14ac:dyDescent="0.25">
      <c r="E292" s="3">
        <f t="shared" ca="1" si="12"/>
        <v>0.27347319306499562</v>
      </c>
      <c r="F292" s="3">
        <f t="shared" ca="1" si="13"/>
        <v>18.364791372661585</v>
      </c>
      <c r="G292" s="3">
        <f t="shared" ca="1" si="14"/>
        <v>18.364791372661585</v>
      </c>
    </row>
    <row r="293" spans="5:7" x14ac:dyDescent="0.25">
      <c r="E293" s="3">
        <f t="shared" ca="1" si="12"/>
        <v>0.67134231353501772</v>
      </c>
      <c r="F293" s="3">
        <f t="shared" ca="1" si="13"/>
        <v>35.431386556174637</v>
      </c>
      <c r="G293" s="3">
        <f t="shared" ca="1" si="14"/>
        <v>35.431386556174644</v>
      </c>
    </row>
    <row r="294" spans="5:7" x14ac:dyDescent="0.25">
      <c r="E294" s="3">
        <f t="shared" ca="1" si="12"/>
        <v>0.69533592369070707</v>
      </c>
      <c r="F294" s="3">
        <f t="shared" ca="1" si="13"/>
        <v>36.874147507397645</v>
      </c>
      <c r="G294" s="3">
        <f t="shared" ca="1" si="14"/>
        <v>36.874147507397645</v>
      </c>
    </row>
    <row r="295" spans="5:7" x14ac:dyDescent="0.25">
      <c r="E295" s="3">
        <f t="shared" ca="1" si="12"/>
        <v>0.76851752556927244</v>
      </c>
      <c r="F295" s="3">
        <f t="shared" ca="1" si="13"/>
        <v>42.015908947235808</v>
      </c>
      <c r="G295" s="3">
        <f t="shared" ca="1" si="14"/>
        <v>42.015908947235808</v>
      </c>
    </row>
    <row r="296" spans="5:7" x14ac:dyDescent="0.25">
      <c r="E296" s="3">
        <f t="shared" ca="1" si="12"/>
        <v>0.46655603572626914</v>
      </c>
      <c r="F296" s="3">
        <f t="shared" ca="1" si="13"/>
        <v>25.711851694283261</v>
      </c>
      <c r="G296" s="3">
        <f t="shared" ca="1" si="14"/>
        <v>25.711851694283258</v>
      </c>
    </row>
    <row r="297" spans="5:7" x14ac:dyDescent="0.25">
      <c r="E297" s="3">
        <f t="shared" ca="1" si="12"/>
        <v>0.32406339329624578</v>
      </c>
      <c r="F297" s="3">
        <f t="shared" ca="1" si="13"/>
        <v>20.251186943331017</v>
      </c>
      <c r="G297" s="3">
        <f t="shared" ca="1" si="14"/>
        <v>20.251186943331017</v>
      </c>
    </row>
    <row r="298" spans="5:7" x14ac:dyDescent="0.25">
      <c r="E298" s="3">
        <f t="shared" ca="1" si="12"/>
        <v>0.7325553753420696</v>
      </c>
      <c r="F298" s="3">
        <f t="shared" ca="1" si="13"/>
        <v>39.327307633005873</v>
      </c>
      <c r="G298" s="3">
        <f t="shared" ca="1" si="14"/>
        <v>39.327307633005873</v>
      </c>
    </row>
    <row r="299" spans="5:7" x14ac:dyDescent="0.25">
      <c r="E299" s="3">
        <f t="shared" ca="1" si="12"/>
        <v>0.56098624728849278</v>
      </c>
      <c r="F299" s="3">
        <f t="shared" ca="1" si="13"/>
        <v>29.762398525612213</v>
      </c>
      <c r="G299" s="3">
        <f t="shared" ca="1" si="14"/>
        <v>29.762398525612216</v>
      </c>
    </row>
    <row r="300" spans="5:7" x14ac:dyDescent="0.25">
      <c r="E300" s="3">
        <f t="shared" ca="1" si="12"/>
        <v>0.63689767101480077</v>
      </c>
      <c r="F300" s="3">
        <f t="shared" ca="1" si="13"/>
        <v>33.512417645132444</v>
      </c>
      <c r="G300" s="3">
        <f t="shared" ca="1" si="14"/>
        <v>33.512417645132444</v>
      </c>
    </row>
    <row r="301" spans="5:7" x14ac:dyDescent="0.25">
      <c r="E301" s="3">
        <f t="shared" ca="1" si="12"/>
        <v>0.53888873914521396</v>
      </c>
      <c r="F301" s="3">
        <f t="shared" ca="1" si="13"/>
        <v>28.76520129228507</v>
      </c>
      <c r="G301" s="3">
        <f t="shared" ca="1" si="14"/>
        <v>28.76520129228507</v>
      </c>
    </row>
    <row r="302" spans="5:7" x14ac:dyDescent="0.25">
      <c r="E302" s="3">
        <f t="shared" ca="1" si="12"/>
        <v>0.72150273000625564</v>
      </c>
      <c r="F302" s="3">
        <f t="shared" ca="1" si="13"/>
        <v>38.568045399916869</v>
      </c>
      <c r="G302" s="3">
        <f t="shared" ca="1" si="14"/>
        <v>38.568045399916883</v>
      </c>
    </row>
    <row r="303" spans="5:7" x14ac:dyDescent="0.25">
      <c r="E303" s="3">
        <f t="shared" ca="1" si="12"/>
        <v>0.57042020273389815</v>
      </c>
      <c r="F303" s="3">
        <f t="shared" ca="1" si="13"/>
        <v>30.199394612746197</v>
      </c>
      <c r="G303" s="3">
        <f t="shared" ca="1" si="14"/>
        <v>30.199394612746204</v>
      </c>
    </row>
    <row r="304" spans="5:7" x14ac:dyDescent="0.25">
      <c r="E304" s="3">
        <f t="shared" ca="1" si="12"/>
        <v>0.86368145069751912</v>
      </c>
      <c r="F304" s="3">
        <f t="shared" ca="1" si="13"/>
        <v>51.717192610574962</v>
      </c>
      <c r="G304" s="3">
        <f t="shared" ca="1" si="14"/>
        <v>51.717192610574976</v>
      </c>
    </row>
    <row r="305" spans="5:7" x14ac:dyDescent="0.25">
      <c r="E305" s="3">
        <f t="shared" ca="1" si="12"/>
        <v>0.71753327055735572</v>
      </c>
      <c r="F305" s="3">
        <f t="shared" ca="1" si="13"/>
        <v>38.302062352663221</v>
      </c>
      <c r="G305" s="3">
        <f t="shared" ca="1" si="14"/>
        <v>38.302062352663228</v>
      </c>
    </row>
    <row r="306" spans="5:7" x14ac:dyDescent="0.25">
      <c r="E306" s="3">
        <f t="shared" ca="1" si="12"/>
        <v>0.95166993754223661</v>
      </c>
      <c r="F306" s="3">
        <f t="shared" ca="1" si="13"/>
        <v>70.459364707857247</v>
      </c>
      <c r="G306" s="3">
        <f t="shared" ca="1" si="14"/>
        <v>70.459364707857247</v>
      </c>
    </row>
    <row r="307" spans="5:7" x14ac:dyDescent="0.25">
      <c r="E307" s="3">
        <f t="shared" ca="1" si="12"/>
        <v>0.92458770017063108</v>
      </c>
      <c r="F307" s="3">
        <f t="shared" ca="1" si="13"/>
        <v>62.43502017776617</v>
      </c>
      <c r="G307" s="3">
        <f t="shared" ca="1" si="14"/>
        <v>62.43502017776617</v>
      </c>
    </row>
    <row r="308" spans="5:7" x14ac:dyDescent="0.25">
      <c r="E308" s="3">
        <f t="shared" ca="1" si="12"/>
        <v>2.7893749398543055E-2</v>
      </c>
      <c r="F308" s="3">
        <f t="shared" ca="1" si="13"/>
        <v>5.8177728276477652</v>
      </c>
      <c r="G308" s="3">
        <f t="shared" ca="1" si="14"/>
        <v>5.8177728276477794</v>
      </c>
    </row>
    <row r="309" spans="5:7" x14ac:dyDescent="0.25">
      <c r="E309" s="3">
        <f t="shared" ca="1" si="12"/>
        <v>0.43292539620418591</v>
      </c>
      <c r="F309" s="3">
        <f t="shared" ca="1" si="13"/>
        <v>24.375744341824451</v>
      </c>
      <c r="G309" s="3">
        <f t="shared" ca="1" si="14"/>
        <v>24.375744341824451</v>
      </c>
    </row>
    <row r="310" spans="5:7" x14ac:dyDescent="0.25">
      <c r="E310" s="3">
        <f t="shared" ca="1" si="12"/>
        <v>0.14128208730326675</v>
      </c>
      <c r="F310" s="3">
        <f t="shared" ca="1" si="13"/>
        <v>13.052627482582427</v>
      </c>
      <c r="G310" s="3">
        <f t="shared" ca="1" si="14"/>
        <v>13.052627482582427</v>
      </c>
    </row>
    <row r="311" spans="5:7" x14ac:dyDescent="0.25">
      <c r="E311" s="3">
        <f t="shared" ca="1" si="12"/>
        <v>0.70961057621721235</v>
      </c>
      <c r="F311" s="3">
        <f t="shared" ca="1" si="13"/>
        <v>37.781169072190892</v>
      </c>
      <c r="G311" s="3">
        <f t="shared" ca="1" si="14"/>
        <v>37.781169072190892</v>
      </c>
    </row>
    <row r="312" spans="5:7" x14ac:dyDescent="0.25">
      <c r="E312" s="3">
        <f t="shared" ca="1" si="12"/>
        <v>0.17026676528271623</v>
      </c>
      <c r="F312" s="3">
        <f t="shared" ca="1" si="13"/>
        <v>14.315715649587993</v>
      </c>
      <c r="G312" s="3">
        <f t="shared" ca="1" si="14"/>
        <v>14.315715649588</v>
      </c>
    </row>
    <row r="313" spans="5:7" x14ac:dyDescent="0.25">
      <c r="E313" s="3">
        <f t="shared" ca="1" si="12"/>
        <v>0.11504696164214123</v>
      </c>
      <c r="F313" s="3">
        <f t="shared" ca="1" si="13"/>
        <v>11.813028696573328</v>
      </c>
      <c r="G313" s="3">
        <f t="shared" ca="1" si="14"/>
        <v>11.813028696573323</v>
      </c>
    </row>
    <row r="314" spans="5:7" x14ac:dyDescent="0.25">
      <c r="E314" s="3">
        <f t="shared" ca="1" si="12"/>
        <v>0.9987869088397987</v>
      </c>
      <c r="F314" s="3">
        <f t="shared" ca="1" si="13"/>
        <v>136.79825170263143</v>
      </c>
      <c r="G314" s="3">
        <f t="shared" ca="1" si="14"/>
        <v>136.79825170263143</v>
      </c>
    </row>
    <row r="315" spans="5:7" x14ac:dyDescent="0.25">
      <c r="E315" s="3">
        <f t="shared" ca="1" si="12"/>
        <v>0.69937829947564345</v>
      </c>
      <c r="F315" s="3">
        <f t="shared" ca="1" si="13"/>
        <v>37.127070559208292</v>
      </c>
      <c r="G315" s="3">
        <f t="shared" ca="1" si="14"/>
        <v>37.127070559208292</v>
      </c>
    </row>
    <row r="316" spans="5:7" x14ac:dyDescent="0.25">
      <c r="E316" s="3">
        <f t="shared" ca="1" si="12"/>
        <v>0.90204029874439251</v>
      </c>
      <c r="F316" s="3">
        <f t="shared" ca="1" si="13"/>
        <v>57.707935994931617</v>
      </c>
      <c r="G316" s="3">
        <f t="shared" ca="1" si="14"/>
        <v>57.707935994931617</v>
      </c>
    </row>
    <row r="317" spans="5:7" x14ac:dyDescent="0.25">
      <c r="E317" s="3">
        <f t="shared" ca="1" si="12"/>
        <v>0.36246581170163528</v>
      </c>
      <c r="F317" s="3">
        <f t="shared" ca="1" si="13"/>
        <v>21.684214458809492</v>
      </c>
      <c r="G317" s="3">
        <f t="shared" ca="1" si="14"/>
        <v>21.684214458809492</v>
      </c>
    </row>
    <row r="318" spans="5:7" x14ac:dyDescent="0.25">
      <c r="E318" s="3">
        <f t="shared" ca="1" si="12"/>
        <v>0.38455710518127084</v>
      </c>
      <c r="F318" s="3">
        <f t="shared" ca="1" si="13"/>
        <v>22.51643635537997</v>
      </c>
      <c r="G318" s="3">
        <f t="shared" ca="1" si="14"/>
        <v>22.51643635537997</v>
      </c>
    </row>
    <row r="319" spans="5:7" x14ac:dyDescent="0.25">
      <c r="E319" s="3">
        <f t="shared" ca="1" si="12"/>
        <v>0.690864573938483</v>
      </c>
      <c r="F319" s="3">
        <f t="shared" ca="1" si="13"/>
        <v>36.597844532215724</v>
      </c>
      <c r="G319" s="3">
        <f t="shared" ca="1" si="14"/>
        <v>36.597844532215731</v>
      </c>
    </row>
    <row r="320" spans="5:7" x14ac:dyDescent="0.25">
      <c r="E320" s="3">
        <f t="shared" ca="1" si="12"/>
        <v>0.85952629405229808</v>
      </c>
      <c r="F320" s="3">
        <f t="shared" ca="1" si="13"/>
        <v>51.17121803503364</v>
      </c>
      <c r="G320" s="3">
        <f t="shared" ca="1" si="14"/>
        <v>51.171218035033647</v>
      </c>
    </row>
    <row r="321" spans="5:7" x14ac:dyDescent="0.25">
      <c r="E321" s="3">
        <f t="shared" ca="1" si="12"/>
        <v>0.81827172265800929</v>
      </c>
      <c r="F321" s="3">
        <f t="shared" ca="1" si="13"/>
        <v>46.472299966370201</v>
      </c>
      <c r="G321" s="3">
        <f t="shared" ca="1" si="14"/>
        <v>46.472299966370215</v>
      </c>
    </row>
    <row r="322" spans="5:7" x14ac:dyDescent="0.25">
      <c r="E322" s="3">
        <f t="shared" ca="1" si="12"/>
        <v>0.59416532571085445</v>
      </c>
      <c r="F322" s="3">
        <f t="shared" ca="1" si="13"/>
        <v>31.332637527352567</v>
      </c>
      <c r="G322" s="3">
        <f t="shared" ca="1" si="14"/>
        <v>31.332637527352567</v>
      </c>
    </row>
    <row r="323" spans="5:7" x14ac:dyDescent="0.25">
      <c r="E323" s="3">
        <f t="shared" ref="E323:E386" ca="1" si="15">RAND()</f>
        <v>0.39699366321470653</v>
      </c>
      <c r="F323" s="3">
        <f t="shared" ca="1" si="13"/>
        <v>22.988926919907914</v>
      </c>
      <c r="G323" s="3">
        <f t="shared" ca="1" si="14"/>
        <v>22.988926919907907</v>
      </c>
    </row>
    <row r="324" spans="5:7" x14ac:dyDescent="0.25">
      <c r="E324" s="3">
        <f t="shared" ca="1" si="15"/>
        <v>0.63169729265180141</v>
      </c>
      <c r="F324" s="3">
        <f t="shared" ref="F324:F387" ca="1" si="16">$C$3-$C$4*LN(_xlfn.NORM.S.INV(1-E324/2)^2)</f>
        <v>33.236239760557382</v>
      </c>
      <c r="G324" s="3">
        <f t="shared" ref="G324:G387" ca="1" si="17">$C$3-$C$4*LN(2*_xlfn.GAMMA.INV(1-E324,0.5,1))</f>
        <v>33.236239760557382</v>
      </c>
    </row>
    <row r="325" spans="5:7" x14ac:dyDescent="0.25">
      <c r="E325" s="3">
        <f t="shared" ca="1" si="15"/>
        <v>0.97379623327416631</v>
      </c>
      <c r="F325" s="3">
        <f t="shared" ca="1" si="16"/>
        <v>81.485857005859629</v>
      </c>
      <c r="G325" s="3">
        <f t="shared" ca="1" si="17"/>
        <v>81.485857005859629</v>
      </c>
    </row>
    <row r="326" spans="5:7" x14ac:dyDescent="0.25">
      <c r="E326" s="3">
        <f t="shared" ca="1" si="15"/>
        <v>0.16151020782892322</v>
      </c>
      <c r="F326" s="3">
        <f t="shared" ca="1" si="16"/>
        <v>13.94336618460197</v>
      </c>
      <c r="G326" s="3">
        <f t="shared" ca="1" si="17"/>
        <v>13.94336618460197</v>
      </c>
    </row>
    <row r="327" spans="5:7" x14ac:dyDescent="0.25">
      <c r="E327" s="3">
        <f t="shared" ca="1" si="15"/>
        <v>0.22069166041060984</v>
      </c>
      <c r="F327" s="3">
        <f t="shared" ca="1" si="16"/>
        <v>16.351605555696182</v>
      </c>
      <c r="G327" s="3">
        <f t="shared" ca="1" si="17"/>
        <v>16.351605555696192</v>
      </c>
    </row>
    <row r="328" spans="5:7" x14ac:dyDescent="0.25">
      <c r="E328" s="3">
        <f t="shared" ca="1" si="15"/>
        <v>0.18878125729528172</v>
      </c>
      <c r="F328" s="3">
        <f t="shared" ca="1" si="16"/>
        <v>15.081989542253563</v>
      </c>
      <c r="G328" s="3">
        <f t="shared" ca="1" si="17"/>
        <v>15.081989542253574</v>
      </c>
    </row>
    <row r="329" spans="5:7" x14ac:dyDescent="0.25">
      <c r="E329" s="3">
        <f t="shared" ca="1" si="15"/>
        <v>0.81834777908669309</v>
      </c>
      <c r="F329" s="3">
        <f t="shared" ca="1" si="16"/>
        <v>46.47996880547165</v>
      </c>
      <c r="G329" s="3">
        <f t="shared" ca="1" si="17"/>
        <v>46.47996880547165</v>
      </c>
    </row>
    <row r="330" spans="5:7" x14ac:dyDescent="0.25">
      <c r="E330" s="3">
        <f t="shared" ca="1" si="15"/>
        <v>0.43891177362588052</v>
      </c>
      <c r="F330" s="3">
        <f t="shared" ca="1" si="16"/>
        <v>24.610553416954406</v>
      </c>
      <c r="G330" s="3">
        <f t="shared" ca="1" si="17"/>
        <v>24.610553416954406</v>
      </c>
    </row>
    <row r="331" spans="5:7" x14ac:dyDescent="0.25">
      <c r="E331" s="3">
        <f t="shared" ca="1" si="15"/>
        <v>7.154220698138225E-2</v>
      </c>
      <c r="F331" s="3">
        <f t="shared" ca="1" si="16"/>
        <v>9.3996480571133674</v>
      </c>
      <c r="G331" s="3">
        <f t="shared" ca="1" si="17"/>
        <v>9.399648057113362</v>
      </c>
    </row>
    <row r="332" spans="5:7" x14ac:dyDescent="0.25">
      <c r="E332" s="3">
        <f t="shared" ca="1" si="15"/>
        <v>0.27594471650568375</v>
      </c>
      <c r="F332" s="3">
        <f t="shared" ca="1" si="16"/>
        <v>18.457482388552801</v>
      </c>
      <c r="G332" s="3">
        <f t="shared" ca="1" si="17"/>
        <v>18.457482388552815</v>
      </c>
    </row>
    <row r="333" spans="5:7" x14ac:dyDescent="0.25">
      <c r="E333" s="3">
        <f t="shared" ca="1" si="15"/>
        <v>0.13085697731308998</v>
      </c>
      <c r="F333" s="3">
        <f t="shared" ca="1" si="16"/>
        <v>12.573313387174789</v>
      </c>
      <c r="G333" s="3">
        <f t="shared" ca="1" si="17"/>
        <v>12.573313387174785</v>
      </c>
    </row>
    <row r="334" spans="5:7" x14ac:dyDescent="0.25">
      <c r="E334" s="3">
        <f t="shared" ca="1" si="15"/>
        <v>0.30733749672321697</v>
      </c>
      <c r="F334" s="3">
        <f t="shared" ca="1" si="16"/>
        <v>19.629004944772305</v>
      </c>
      <c r="G334" s="3">
        <f t="shared" ca="1" si="17"/>
        <v>19.629004944772305</v>
      </c>
    </row>
    <row r="335" spans="5:7" x14ac:dyDescent="0.25">
      <c r="E335" s="3">
        <f t="shared" ca="1" si="15"/>
        <v>0.13973669637124519</v>
      </c>
      <c r="F335" s="3">
        <f t="shared" ca="1" si="16"/>
        <v>12.98254165673162</v>
      </c>
      <c r="G335" s="3">
        <f t="shared" ca="1" si="17"/>
        <v>12.98254165673162</v>
      </c>
    </row>
    <row r="336" spans="5:7" x14ac:dyDescent="0.25">
      <c r="E336" s="3">
        <f t="shared" ca="1" si="15"/>
        <v>0.69939967576820539</v>
      </c>
      <c r="F336" s="3">
        <f t="shared" ca="1" si="16"/>
        <v>37.128416086192289</v>
      </c>
      <c r="G336" s="3">
        <f t="shared" ca="1" si="17"/>
        <v>37.128416086192289</v>
      </c>
    </row>
    <row r="337" spans="5:7" x14ac:dyDescent="0.25">
      <c r="E337" s="3">
        <f t="shared" ca="1" si="15"/>
        <v>0.92363090069745446</v>
      </c>
      <c r="F337" s="3">
        <f t="shared" ca="1" si="16"/>
        <v>62.207392724882055</v>
      </c>
      <c r="G337" s="3">
        <f t="shared" ca="1" si="17"/>
        <v>62.207392724882027</v>
      </c>
    </row>
    <row r="338" spans="5:7" x14ac:dyDescent="0.25">
      <c r="E338" s="3">
        <f t="shared" ca="1" si="15"/>
        <v>0.90707310939700747</v>
      </c>
      <c r="F338" s="3">
        <f t="shared" ca="1" si="16"/>
        <v>58.66187420622154</v>
      </c>
      <c r="G338" s="3">
        <f t="shared" ca="1" si="17"/>
        <v>58.66187420622154</v>
      </c>
    </row>
    <row r="339" spans="5:7" x14ac:dyDescent="0.25">
      <c r="E339" s="3">
        <f t="shared" ca="1" si="15"/>
        <v>0.38450887584422644</v>
      </c>
      <c r="F339" s="3">
        <f t="shared" ca="1" si="16"/>
        <v>22.514610211635961</v>
      </c>
      <c r="G339" s="3">
        <f t="shared" ca="1" si="17"/>
        <v>22.514610211635954</v>
      </c>
    </row>
    <row r="340" spans="5:7" x14ac:dyDescent="0.25">
      <c r="E340" s="3">
        <f t="shared" ca="1" si="15"/>
        <v>0.1860426342479341</v>
      </c>
      <c r="F340" s="3">
        <f t="shared" ca="1" si="16"/>
        <v>14.970243864597052</v>
      </c>
      <c r="G340" s="3">
        <f t="shared" ca="1" si="17"/>
        <v>14.970243864597034</v>
      </c>
    </row>
    <row r="341" spans="5:7" x14ac:dyDescent="0.25">
      <c r="E341" s="3">
        <f t="shared" ca="1" si="15"/>
        <v>0.27017497156344727</v>
      </c>
      <c r="F341" s="3">
        <f t="shared" ca="1" si="16"/>
        <v>18.24094684287838</v>
      </c>
      <c r="G341" s="3">
        <f t="shared" ca="1" si="17"/>
        <v>18.240946842878376</v>
      </c>
    </row>
    <row r="342" spans="5:7" x14ac:dyDescent="0.25">
      <c r="E342" s="3">
        <f t="shared" ca="1" si="15"/>
        <v>0.3561188940788218</v>
      </c>
      <c r="F342" s="3">
        <f t="shared" ca="1" si="16"/>
        <v>21.446448471297462</v>
      </c>
      <c r="G342" s="3">
        <f t="shared" ca="1" si="17"/>
        <v>21.446448471297465</v>
      </c>
    </row>
    <row r="343" spans="5:7" x14ac:dyDescent="0.25">
      <c r="E343" s="3">
        <f t="shared" ca="1" si="15"/>
        <v>0.89792896452965554</v>
      </c>
      <c r="F343" s="3">
        <f t="shared" ca="1" si="16"/>
        <v>56.963997107751823</v>
      </c>
      <c r="G343" s="3">
        <f t="shared" ca="1" si="17"/>
        <v>56.963997107751823</v>
      </c>
    </row>
    <row r="344" spans="5:7" x14ac:dyDescent="0.25">
      <c r="E344" s="3">
        <f t="shared" ca="1" si="15"/>
        <v>0.68640906887319908</v>
      </c>
      <c r="F344" s="3">
        <f t="shared" ca="1" si="16"/>
        <v>36.326027119396286</v>
      </c>
      <c r="G344" s="3">
        <f t="shared" ca="1" si="17"/>
        <v>36.326027119396286</v>
      </c>
    </row>
    <row r="345" spans="5:7" x14ac:dyDescent="0.25">
      <c r="E345" s="3">
        <f t="shared" ca="1" si="15"/>
        <v>0.92016252805076937</v>
      </c>
      <c r="F345" s="3">
        <f t="shared" ca="1" si="16"/>
        <v>61.40535988205442</v>
      </c>
      <c r="G345" s="3">
        <f t="shared" ca="1" si="17"/>
        <v>61.405359882054441</v>
      </c>
    </row>
    <row r="346" spans="5:7" x14ac:dyDescent="0.25">
      <c r="E346" s="3">
        <f t="shared" ca="1" si="15"/>
        <v>0.74547093918342799</v>
      </c>
      <c r="F346" s="3">
        <f t="shared" ca="1" si="16"/>
        <v>40.2519650811481</v>
      </c>
      <c r="G346" s="3">
        <f t="shared" ca="1" si="17"/>
        <v>40.2519650811481</v>
      </c>
    </row>
    <row r="347" spans="5:7" x14ac:dyDescent="0.25">
      <c r="E347" s="3">
        <f t="shared" ca="1" si="15"/>
        <v>0.55624188462863478</v>
      </c>
      <c r="F347" s="3">
        <f t="shared" ca="1" si="16"/>
        <v>29.545268469620904</v>
      </c>
      <c r="G347" s="3">
        <f t="shared" ca="1" si="17"/>
        <v>29.545268469620904</v>
      </c>
    </row>
    <row r="348" spans="5:7" x14ac:dyDescent="0.25">
      <c r="E348" s="3">
        <f t="shared" ca="1" si="15"/>
        <v>0.93653414343540453</v>
      </c>
      <c r="F348" s="3">
        <f t="shared" ca="1" si="16"/>
        <v>65.547300220054126</v>
      </c>
      <c r="G348" s="3">
        <f t="shared" ca="1" si="17"/>
        <v>65.547300220054154</v>
      </c>
    </row>
    <row r="349" spans="5:7" x14ac:dyDescent="0.25">
      <c r="E349" s="3">
        <f t="shared" ca="1" si="15"/>
        <v>0.17087081688842443</v>
      </c>
      <c r="F349" s="3">
        <f t="shared" ca="1" si="16"/>
        <v>14.341146156707911</v>
      </c>
      <c r="G349" s="3">
        <f t="shared" ca="1" si="17"/>
        <v>14.341146156707921</v>
      </c>
    </row>
    <row r="350" spans="5:7" x14ac:dyDescent="0.25">
      <c r="E350" s="3">
        <f t="shared" ca="1" si="15"/>
        <v>0.42125100446425567</v>
      </c>
      <c r="F350" s="3">
        <f t="shared" ca="1" si="16"/>
        <v>23.921149889742306</v>
      </c>
      <c r="G350" s="3">
        <f t="shared" ca="1" si="17"/>
        <v>23.921149889742306</v>
      </c>
    </row>
    <row r="351" spans="5:7" x14ac:dyDescent="0.25">
      <c r="E351" s="3">
        <f t="shared" ca="1" si="15"/>
        <v>0.87074023695178526</v>
      </c>
      <c r="F351" s="3">
        <f t="shared" ca="1" si="16"/>
        <v>52.683226188108691</v>
      </c>
      <c r="G351" s="3">
        <f t="shared" ca="1" si="17"/>
        <v>52.683226188108669</v>
      </c>
    </row>
    <row r="352" spans="5:7" x14ac:dyDescent="0.25">
      <c r="E352" s="3">
        <f t="shared" ca="1" si="15"/>
        <v>8.8325593912951472E-2</v>
      </c>
      <c r="F352" s="3">
        <f t="shared" ca="1" si="16"/>
        <v>10.40325003602439</v>
      </c>
      <c r="G352" s="3">
        <f t="shared" ca="1" si="17"/>
        <v>10.403250036024389</v>
      </c>
    </row>
    <row r="353" spans="5:7" x14ac:dyDescent="0.25">
      <c r="E353" s="3">
        <f t="shared" ca="1" si="15"/>
        <v>0.32711833702671067</v>
      </c>
      <c r="F353" s="3">
        <f t="shared" ca="1" si="16"/>
        <v>20.364847564839213</v>
      </c>
      <c r="G353" s="3">
        <f t="shared" ca="1" si="17"/>
        <v>20.364847564839238</v>
      </c>
    </row>
    <row r="354" spans="5:7" x14ac:dyDescent="0.25">
      <c r="E354" s="3">
        <f t="shared" ca="1" si="15"/>
        <v>0.64192578648029441</v>
      </c>
      <c r="F354" s="3">
        <f t="shared" ca="1" si="16"/>
        <v>33.782615227766158</v>
      </c>
      <c r="G354" s="3">
        <f t="shared" ca="1" si="17"/>
        <v>33.782615227766158</v>
      </c>
    </row>
    <row r="355" spans="5:7" x14ac:dyDescent="0.25">
      <c r="E355" s="3">
        <f t="shared" ca="1" si="15"/>
        <v>0.90774313762331171</v>
      </c>
      <c r="F355" s="3">
        <f t="shared" ca="1" si="16"/>
        <v>58.792718206943412</v>
      </c>
      <c r="G355" s="3">
        <f t="shared" ca="1" si="17"/>
        <v>58.792718206943391</v>
      </c>
    </row>
    <row r="356" spans="5:7" x14ac:dyDescent="0.25">
      <c r="E356" s="3">
        <f t="shared" ca="1" si="15"/>
        <v>0.84430474264306155</v>
      </c>
      <c r="F356" s="3">
        <f t="shared" ca="1" si="16"/>
        <v>49.297729328802369</v>
      </c>
      <c r="G356" s="3">
        <f t="shared" ca="1" si="17"/>
        <v>49.297729328802383</v>
      </c>
    </row>
    <row r="357" spans="5:7" x14ac:dyDescent="0.25">
      <c r="E357" s="3">
        <f t="shared" ca="1" si="15"/>
        <v>0.55486728785287009</v>
      </c>
      <c r="F357" s="3">
        <f t="shared" ca="1" si="16"/>
        <v>29.48267835596392</v>
      </c>
      <c r="G357" s="3">
        <f t="shared" ca="1" si="17"/>
        <v>29.482678355963916</v>
      </c>
    </row>
    <row r="358" spans="5:7" x14ac:dyDescent="0.25">
      <c r="E358" s="3">
        <f t="shared" ca="1" si="15"/>
        <v>0.45781825191094205</v>
      </c>
      <c r="F358" s="3">
        <f t="shared" ca="1" si="16"/>
        <v>25.360536281825883</v>
      </c>
      <c r="G358" s="3">
        <f t="shared" ca="1" si="17"/>
        <v>25.360536281825887</v>
      </c>
    </row>
    <row r="359" spans="5:7" x14ac:dyDescent="0.25">
      <c r="E359" s="3">
        <f t="shared" ca="1" si="15"/>
        <v>0.18692514516723824</v>
      </c>
      <c r="F359" s="3">
        <f t="shared" ca="1" si="16"/>
        <v>15.006309511342891</v>
      </c>
      <c r="G359" s="3">
        <f t="shared" ca="1" si="17"/>
        <v>15.006309511342891</v>
      </c>
    </row>
    <row r="360" spans="5:7" x14ac:dyDescent="0.25">
      <c r="E360" s="3">
        <f t="shared" ca="1" si="15"/>
        <v>0.87576625284727072</v>
      </c>
      <c r="F360" s="3">
        <f t="shared" ca="1" si="16"/>
        <v>53.403177652624017</v>
      </c>
      <c r="G360" s="3">
        <f t="shared" ca="1" si="17"/>
        <v>53.403177652624009</v>
      </c>
    </row>
    <row r="361" spans="5:7" x14ac:dyDescent="0.25">
      <c r="E361" s="3">
        <f t="shared" ca="1" si="15"/>
        <v>0.15482005225399864</v>
      </c>
      <c r="F361" s="3">
        <f t="shared" ca="1" si="16"/>
        <v>13.653848723056059</v>
      </c>
      <c r="G361" s="3">
        <f t="shared" ca="1" si="17"/>
        <v>13.653848723056061</v>
      </c>
    </row>
    <row r="362" spans="5:7" x14ac:dyDescent="0.25">
      <c r="E362" s="3">
        <f t="shared" ca="1" si="15"/>
        <v>0.95414370883508592</v>
      </c>
      <c r="F362" s="3">
        <f t="shared" ca="1" si="16"/>
        <v>71.40620950475477</v>
      </c>
      <c r="G362" s="3">
        <f t="shared" ca="1" si="17"/>
        <v>71.40620950475477</v>
      </c>
    </row>
    <row r="363" spans="5:7" x14ac:dyDescent="0.25">
      <c r="E363" s="3">
        <f t="shared" ca="1" si="15"/>
        <v>0.75645518594392969</v>
      </c>
      <c r="F363" s="3">
        <f t="shared" ca="1" si="16"/>
        <v>41.073219183613567</v>
      </c>
      <c r="G363" s="3">
        <f t="shared" ca="1" si="17"/>
        <v>41.073219183613567</v>
      </c>
    </row>
    <row r="364" spans="5:7" x14ac:dyDescent="0.25">
      <c r="E364" s="3">
        <f t="shared" ca="1" si="15"/>
        <v>0.6232182314270307</v>
      </c>
      <c r="F364" s="3">
        <f t="shared" ca="1" si="16"/>
        <v>32.79281084156365</v>
      </c>
      <c r="G364" s="3">
        <f t="shared" ca="1" si="17"/>
        <v>32.79281084156365</v>
      </c>
    </row>
    <row r="365" spans="5:7" x14ac:dyDescent="0.25">
      <c r="E365" s="3">
        <f t="shared" ca="1" si="15"/>
        <v>0.78058941873968601</v>
      </c>
      <c r="F365" s="3">
        <f t="shared" ca="1" si="16"/>
        <v>43.006773827823253</v>
      </c>
      <c r="G365" s="3">
        <f t="shared" ca="1" si="17"/>
        <v>43.006773827823253</v>
      </c>
    </row>
    <row r="366" spans="5:7" x14ac:dyDescent="0.25">
      <c r="E366" s="3">
        <f t="shared" ca="1" si="15"/>
        <v>0.36594330778393069</v>
      </c>
      <c r="F366" s="3">
        <f t="shared" ca="1" si="16"/>
        <v>21.814710392896288</v>
      </c>
      <c r="G366" s="3">
        <f t="shared" ca="1" si="17"/>
        <v>21.814710392896291</v>
      </c>
    </row>
    <row r="367" spans="5:7" x14ac:dyDescent="0.25">
      <c r="E367" s="3">
        <f t="shared" ca="1" si="15"/>
        <v>0.56664725224653467</v>
      </c>
      <c r="F367" s="3">
        <f t="shared" ca="1" si="16"/>
        <v>30.023770812588211</v>
      </c>
      <c r="G367" s="3">
        <f t="shared" ca="1" si="17"/>
        <v>30.023770812588211</v>
      </c>
    </row>
    <row r="368" spans="5:7" x14ac:dyDescent="0.25">
      <c r="E368" s="3">
        <f t="shared" ca="1" si="15"/>
        <v>0.84138277478876466</v>
      </c>
      <c r="F368" s="3">
        <f t="shared" ca="1" si="16"/>
        <v>48.958630546197213</v>
      </c>
      <c r="G368" s="3">
        <f t="shared" ca="1" si="17"/>
        <v>48.958630546197227</v>
      </c>
    </row>
    <row r="369" spans="5:7" x14ac:dyDescent="0.25">
      <c r="E369" s="3">
        <f t="shared" ca="1" si="15"/>
        <v>0.29061297770247196</v>
      </c>
      <c r="F369" s="3">
        <f t="shared" ca="1" si="16"/>
        <v>19.005958446632494</v>
      </c>
      <c r="G369" s="3">
        <f t="shared" ca="1" si="17"/>
        <v>19.005958446632498</v>
      </c>
    </row>
    <row r="370" spans="5:7" x14ac:dyDescent="0.25">
      <c r="E370" s="3">
        <f t="shared" ca="1" si="15"/>
        <v>0.97776657246721455</v>
      </c>
      <c r="F370" s="3">
        <f t="shared" ca="1" si="16"/>
        <v>84.4442765186663</v>
      </c>
      <c r="G370" s="3">
        <f t="shared" ca="1" si="17"/>
        <v>84.444276518666385</v>
      </c>
    </row>
    <row r="371" spans="5:7" x14ac:dyDescent="0.25">
      <c r="E371" s="3">
        <f t="shared" ca="1" si="15"/>
        <v>2.2237440306972389E-2</v>
      </c>
      <c r="F371" s="3">
        <f t="shared" ca="1" si="16"/>
        <v>5.1152715976924554</v>
      </c>
      <c r="G371" s="3">
        <f t="shared" ca="1" si="17"/>
        <v>5.1152715976924767</v>
      </c>
    </row>
    <row r="372" spans="5:7" x14ac:dyDescent="0.25">
      <c r="E372" s="3">
        <f t="shared" ca="1" si="15"/>
        <v>0.33944999307592671</v>
      </c>
      <c r="F372" s="3">
        <f t="shared" ca="1" si="16"/>
        <v>20.824031277737355</v>
      </c>
      <c r="G372" s="3">
        <f t="shared" ca="1" si="17"/>
        <v>20.824031277737355</v>
      </c>
    </row>
    <row r="373" spans="5:7" x14ac:dyDescent="0.25">
      <c r="E373" s="3">
        <f t="shared" ca="1" si="15"/>
        <v>0.52922664753978688</v>
      </c>
      <c r="F373" s="3">
        <f t="shared" ca="1" si="16"/>
        <v>28.339882234062209</v>
      </c>
      <c r="G373" s="3">
        <f t="shared" ca="1" si="17"/>
        <v>28.339882234062213</v>
      </c>
    </row>
    <row r="374" spans="5:7" x14ac:dyDescent="0.25">
      <c r="E374" s="3">
        <f t="shared" ca="1" si="15"/>
        <v>0.9533110574700624</v>
      </c>
      <c r="F374" s="3">
        <f t="shared" ca="1" si="16"/>
        <v>71.081936466741979</v>
      </c>
      <c r="G374" s="3">
        <f t="shared" ca="1" si="17"/>
        <v>71.081936466742036</v>
      </c>
    </row>
    <row r="375" spans="5:7" x14ac:dyDescent="0.25">
      <c r="E375" s="3">
        <f t="shared" ca="1" si="15"/>
        <v>0.53182353675805383</v>
      </c>
      <c r="F375" s="3">
        <f t="shared" ca="1" si="16"/>
        <v>28.453592665782907</v>
      </c>
      <c r="G375" s="3">
        <f t="shared" ca="1" si="17"/>
        <v>28.45359266578291</v>
      </c>
    </row>
    <row r="376" spans="5:7" x14ac:dyDescent="0.25">
      <c r="E376" s="3">
        <f t="shared" ca="1" si="15"/>
        <v>0.70549929682824786</v>
      </c>
      <c r="F376" s="3">
        <f t="shared" ca="1" si="16"/>
        <v>37.515903911357434</v>
      </c>
      <c r="G376" s="3">
        <f t="shared" ca="1" si="17"/>
        <v>37.515903911357441</v>
      </c>
    </row>
    <row r="377" spans="5:7" x14ac:dyDescent="0.25">
      <c r="E377" s="3">
        <f t="shared" ca="1" si="15"/>
        <v>0.59224674915622488</v>
      </c>
      <c r="F377" s="3">
        <f t="shared" ca="1" si="16"/>
        <v>31.239187785000055</v>
      </c>
      <c r="G377" s="3">
        <f t="shared" ca="1" si="17"/>
        <v>31.239187785000059</v>
      </c>
    </row>
    <row r="378" spans="5:7" x14ac:dyDescent="0.25">
      <c r="E378" s="3">
        <f t="shared" ca="1" si="15"/>
        <v>0.36482463094620554</v>
      </c>
      <c r="F378" s="3">
        <f t="shared" ca="1" si="16"/>
        <v>21.772712803727732</v>
      </c>
      <c r="G378" s="3">
        <f t="shared" ca="1" si="17"/>
        <v>21.772712803727732</v>
      </c>
    </row>
    <row r="379" spans="5:7" x14ac:dyDescent="0.25">
      <c r="E379" s="3">
        <f t="shared" ca="1" si="15"/>
        <v>0.60356426750261494</v>
      </c>
      <c r="F379" s="3">
        <f t="shared" ca="1" si="16"/>
        <v>31.795555575780092</v>
      </c>
      <c r="G379" s="3">
        <f t="shared" ca="1" si="17"/>
        <v>31.795555575780092</v>
      </c>
    </row>
    <row r="380" spans="5:7" x14ac:dyDescent="0.25">
      <c r="E380" s="3">
        <f t="shared" ca="1" si="15"/>
        <v>0.87798534981700727</v>
      </c>
      <c r="F380" s="3">
        <f t="shared" ca="1" si="16"/>
        <v>53.730212993877231</v>
      </c>
      <c r="G380" s="3">
        <f t="shared" ca="1" si="17"/>
        <v>53.730212993877252</v>
      </c>
    </row>
    <row r="381" spans="5:7" x14ac:dyDescent="0.25">
      <c r="E381" s="3">
        <f t="shared" ca="1" si="15"/>
        <v>0.34959174760056921</v>
      </c>
      <c r="F381" s="3">
        <f t="shared" ca="1" si="16"/>
        <v>21.202415359869516</v>
      </c>
      <c r="G381" s="3">
        <f t="shared" ca="1" si="17"/>
        <v>21.202415359869516</v>
      </c>
    </row>
    <row r="382" spans="5:7" x14ac:dyDescent="0.25">
      <c r="E382" s="3">
        <f t="shared" ca="1" si="15"/>
        <v>0.55070438692303014</v>
      </c>
      <c r="F382" s="3">
        <f t="shared" ca="1" si="16"/>
        <v>29.29398514837591</v>
      </c>
      <c r="G382" s="3">
        <f t="shared" ca="1" si="17"/>
        <v>29.293985148375913</v>
      </c>
    </row>
    <row r="383" spans="5:7" x14ac:dyDescent="0.25">
      <c r="E383" s="3">
        <f t="shared" ca="1" si="15"/>
        <v>0.60694068027458525</v>
      </c>
      <c r="F383" s="3">
        <f t="shared" ca="1" si="16"/>
        <v>31.963988113151704</v>
      </c>
      <c r="G383" s="3">
        <f t="shared" ca="1" si="17"/>
        <v>31.9639881131517</v>
      </c>
    </row>
    <row r="384" spans="5:7" x14ac:dyDescent="0.25">
      <c r="E384" s="3">
        <f t="shared" ca="1" si="15"/>
        <v>0.82676731105653856</v>
      </c>
      <c r="F384" s="3">
        <f t="shared" ca="1" si="16"/>
        <v>47.348680650037444</v>
      </c>
      <c r="G384" s="3">
        <f t="shared" ca="1" si="17"/>
        <v>47.348680650037444</v>
      </c>
    </row>
    <row r="385" spans="5:7" x14ac:dyDescent="0.25">
      <c r="E385" s="3">
        <f t="shared" ca="1" si="15"/>
        <v>0.99053418602502785</v>
      </c>
      <c r="F385" s="3">
        <f t="shared" ca="1" si="16"/>
        <v>99.81656639170501</v>
      </c>
      <c r="G385" s="3">
        <f t="shared" ca="1" si="17"/>
        <v>99.81656639170501</v>
      </c>
    </row>
    <row r="386" spans="5:7" x14ac:dyDescent="0.25">
      <c r="E386" s="3">
        <f t="shared" ca="1" si="15"/>
        <v>0.14367470390070125</v>
      </c>
      <c r="F386" s="3">
        <f t="shared" ca="1" si="16"/>
        <v>13.160515178217603</v>
      </c>
      <c r="G386" s="3">
        <f t="shared" ca="1" si="17"/>
        <v>13.160515178217606</v>
      </c>
    </row>
    <row r="387" spans="5:7" x14ac:dyDescent="0.25">
      <c r="E387" s="3">
        <f t="shared" ref="E387:E450" ca="1" si="18">RAND()</f>
        <v>0.40994001263432867</v>
      </c>
      <c r="F387" s="3">
        <f t="shared" ca="1" si="16"/>
        <v>23.484542963345312</v>
      </c>
      <c r="G387" s="3">
        <f t="shared" ca="1" si="17"/>
        <v>23.484542963345312</v>
      </c>
    </row>
    <row r="388" spans="5:7" x14ac:dyDescent="0.25">
      <c r="E388" s="3">
        <f t="shared" ca="1" si="18"/>
        <v>0.61710366931576033</v>
      </c>
      <c r="F388" s="3">
        <f t="shared" ref="F388:F451" ca="1" si="19">$C$3-$C$4*LN(_xlfn.NORM.S.INV(1-E388/2)^2)</f>
        <v>32.478111107249916</v>
      </c>
      <c r="G388" s="3">
        <f t="shared" ref="G388:G451" ca="1" si="20">$C$3-$C$4*LN(2*_xlfn.GAMMA.INV(1-E388,0.5,1))</f>
        <v>32.478111107249916</v>
      </c>
    </row>
    <row r="389" spans="5:7" x14ac:dyDescent="0.25">
      <c r="E389" s="3">
        <f t="shared" ca="1" si="18"/>
        <v>0.61912716716784444</v>
      </c>
      <c r="F389" s="3">
        <f t="shared" ca="1" si="19"/>
        <v>32.581796477960538</v>
      </c>
      <c r="G389" s="3">
        <f t="shared" ca="1" si="20"/>
        <v>32.581796477960538</v>
      </c>
    </row>
    <row r="390" spans="5:7" x14ac:dyDescent="0.25">
      <c r="E390" s="3">
        <f t="shared" ca="1" si="18"/>
        <v>0.90513504671526901</v>
      </c>
      <c r="F390" s="3">
        <f t="shared" ca="1" si="19"/>
        <v>58.288603410715105</v>
      </c>
      <c r="G390" s="3">
        <f t="shared" ca="1" si="20"/>
        <v>58.288603410715112</v>
      </c>
    </row>
    <row r="391" spans="5:7" x14ac:dyDescent="0.25">
      <c r="E391" s="3">
        <f t="shared" ca="1" si="18"/>
        <v>0.78367494948007366</v>
      </c>
      <c r="F391" s="3">
        <f t="shared" ca="1" si="19"/>
        <v>43.268300191930742</v>
      </c>
      <c r="G391" s="3">
        <f t="shared" ca="1" si="20"/>
        <v>43.268300191930749</v>
      </c>
    </row>
    <row r="392" spans="5:7" x14ac:dyDescent="0.25">
      <c r="E392" s="3">
        <f t="shared" ca="1" si="18"/>
        <v>0.90265235639514518</v>
      </c>
      <c r="F392" s="3">
        <f t="shared" ca="1" si="19"/>
        <v>57.821321663597594</v>
      </c>
      <c r="G392" s="3">
        <f t="shared" ca="1" si="20"/>
        <v>57.821321663597594</v>
      </c>
    </row>
    <row r="393" spans="5:7" x14ac:dyDescent="0.25">
      <c r="E393" s="3">
        <f t="shared" ca="1" si="18"/>
        <v>0.27497452894931429</v>
      </c>
      <c r="F393" s="3">
        <f t="shared" ca="1" si="19"/>
        <v>18.421107829003653</v>
      </c>
      <c r="G393" s="3">
        <f t="shared" ca="1" si="20"/>
        <v>18.421107829003649</v>
      </c>
    </row>
    <row r="394" spans="5:7" x14ac:dyDescent="0.25">
      <c r="E394" s="3">
        <f t="shared" ca="1" si="18"/>
        <v>0.61126739716577749</v>
      </c>
      <c r="F394" s="3">
        <f t="shared" ca="1" si="19"/>
        <v>32.18153585323995</v>
      </c>
      <c r="G394" s="3">
        <f t="shared" ca="1" si="20"/>
        <v>32.18153585323995</v>
      </c>
    </row>
    <row r="395" spans="5:7" x14ac:dyDescent="0.25">
      <c r="E395" s="3">
        <f t="shared" ca="1" si="18"/>
        <v>0.42729408678726477</v>
      </c>
      <c r="F395" s="3">
        <f t="shared" ca="1" si="19"/>
        <v>24.155934632379875</v>
      </c>
      <c r="G395" s="3">
        <f t="shared" ca="1" si="20"/>
        <v>24.155934632379878</v>
      </c>
    </row>
    <row r="396" spans="5:7" x14ac:dyDescent="0.25">
      <c r="E396" s="3">
        <f t="shared" ca="1" si="18"/>
        <v>0.45831810852388488</v>
      </c>
      <c r="F396" s="3">
        <f t="shared" ca="1" si="19"/>
        <v>25.380549602374728</v>
      </c>
      <c r="G396" s="3">
        <f t="shared" ca="1" si="20"/>
        <v>25.380549602374725</v>
      </c>
    </row>
    <row r="397" spans="5:7" x14ac:dyDescent="0.25">
      <c r="E397" s="3">
        <f t="shared" ca="1" si="18"/>
        <v>0.93294801235828684</v>
      </c>
      <c r="F397" s="3">
        <f t="shared" ca="1" si="19"/>
        <v>64.55569534823627</v>
      </c>
      <c r="G397" s="3">
        <f t="shared" ca="1" si="20"/>
        <v>64.555695348236242</v>
      </c>
    </row>
    <row r="398" spans="5:7" x14ac:dyDescent="0.25">
      <c r="E398" s="3">
        <f t="shared" ca="1" si="18"/>
        <v>0.65455411083779635</v>
      </c>
      <c r="F398" s="3">
        <f t="shared" ca="1" si="19"/>
        <v>34.475647601753408</v>
      </c>
      <c r="G398" s="3">
        <f t="shared" ca="1" si="20"/>
        <v>34.475647601753415</v>
      </c>
    </row>
    <row r="399" spans="5:7" x14ac:dyDescent="0.25">
      <c r="E399" s="3">
        <f t="shared" ca="1" si="18"/>
        <v>0.59430644341771599</v>
      </c>
      <c r="F399" s="3">
        <f t="shared" ca="1" si="19"/>
        <v>31.339524786765949</v>
      </c>
      <c r="G399" s="3">
        <f t="shared" ca="1" si="20"/>
        <v>31.339524786765956</v>
      </c>
    </row>
    <row r="400" spans="5:7" x14ac:dyDescent="0.25">
      <c r="E400" s="3">
        <f t="shared" ca="1" si="18"/>
        <v>0.13666517979789949</v>
      </c>
      <c r="F400" s="3">
        <f t="shared" ca="1" si="19"/>
        <v>12.842274965364211</v>
      </c>
      <c r="G400" s="3">
        <f t="shared" ca="1" si="20"/>
        <v>12.842274965364215</v>
      </c>
    </row>
    <row r="401" spans="5:7" x14ac:dyDescent="0.25">
      <c r="E401" s="3">
        <f t="shared" ca="1" si="18"/>
        <v>0.16819343568790246</v>
      </c>
      <c r="F401" s="3">
        <f t="shared" ca="1" si="19"/>
        <v>14.228186053135765</v>
      </c>
      <c r="G401" s="3">
        <f t="shared" ca="1" si="20"/>
        <v>14.228186053135765</v>
      </c>
    </row>
    <row r="402" spans="5:7" x14ac:dyDescent="0.25">
      <c r="E402" s="3">
        <f t="shared" ca="1" si="18"/>
        <v>0.68784154875084691</v>
      </c>
      <c r="F402" s="3">
        <f t="shared" ca="1" si="19"/>
        <v>36.413043433515909</v>
      </c>
      <c r="G402" s="3">
        <f t="shared" ca="1" si="20"/>
        <v>36.413043433515909</v>
      </c>
    </row>
    <row r="403" spans="5:7" x14ac:dyDescent="0.25">
      <c r="E403" s="3">
        <f t="shared" ca="1" si="18"/>
        <v>0.10240752161296118</v>
      </c>
      <c r="F403" s="3">
        <f t="shared" ca="1" si="19"/>
        <v>11.169238987530427</v>
      </c>
      <c r="G403" s="3">
        <f t="shared" ca="1" si="20"/>
        <v>11.169238987530422</v>
      </c>
    </row>
    <row r="404" spans="5:7" x14ac:dyDescent="0.25">
      <c r="E404" s="3">
        <f t="shared" ca="1" si="18"/>
        <v>0.93644074180338421</v>
      </c>
      <c r="F404" s="3">
        <f t="shared" ca="1" si="19"/>
        <v>65.520773297746885</v>
      </c>
      <c r="G404" s="3">
        <f t="shared" ca="1" si="20"/>
        <v>65.520773297746885</v>
      </c>
    </row>
    <row r="405" spans="5:7" x14ac:dyDescent="0.25">
      <c r="E405" s="3">
        <f t="shared" ca="1" si="18"/>
        <v>0.56816622505680769</v>
      </c>
      <c r="F405" s="3">
        <f t="shared" ca="1" si="19"/>
        <v>30.094337198933736</v>
      </c>
      <c r="G405" s="3">
        <f t="shared" ca="1" si="20"/>
        <v>30.094337198933744</v>
      </c>
    </row>
    <row r="406" spans="5:7" x14ac:dyDescent="0.25">
      <c r="E406" s="3">
        <f t="shared" ca="1" si="18"/>
        <v>2.0797617250450595E-2</v>
      </c>
      <c r="F406" s="3">
        <f t="shared" ca="1" si="19"/>
        <v>4.9167821345701128</v>
      </c>
      <c r="G406" s="3">
        <f t="shared" ca="1" si="20"/>
        <v>4.9167821345700915</v>
      </c>
    </row>
    <row r="407" spans="5:7" x14ac:dyDescent="0.25">
      <c r="E407" s="3">
        <f t="shared" ca="1" si="18"/>
        <v>3.1955212559651724E-2</v>
      </c>
      <c r="F407" s="3">
        <f t="shared" ca="1" si="19"/>
        <v>6.2637363304874771</v>
      </c>
      <c r="G407" s="3">
        <f t="shared" ca="1" si="20"/>
        <v>6.2637363304874878</v>
      </c>
    </row>
    <row r="408" spans="5:7" x14ac:dyDescent="0.25">
      <c r="E408" s="3">
        <f t="shared" ca="1" si="18"/>
        <v>0.85237228602773507</v>
      </c>
      <c r="F408" s="3">
        <f t="shared" ca="1" si="19"/>
        <v>50.267213241861526</v>
      </c>
      <c r="G408" s="3">
        <f t="shared" ca="1" si="20"/>
        <v>50.267213241861512</v>
      </c>
    </row>
    <row r="409" spans="5:7" x14ac:dyDescent="0.25">
      <c r="E409" s="3">
        <f t="shared" ca="1" si="18"/>
        <v>0.85222282287942219</v>
      </c>
      <c r="F409" s="3">
        <f t="shared" ca="1" si="19"/>
        <v>50.248786728244369</v>
      </c>
      <c r="G409" s="3">
        <f t="shared" ca="1" si="20"/>
        <v>50.248786728244369</v>
      </c>
    </row>
    <row r="410" spans="5:7" x14ac:dyDescent="0.25">
      <c r="E410" s="3">
        <f t="shared" ca="1" si="18"/>
        <v>0.38134399670613328</v>
      </c>
      <c r="F410" s="3">
        <f t="shared" ca="1" si="19"/>
        <v>22.394873278391596</v>
      </c>
      <c r="G410" s="3">
        <f t="shared" ca="1" si="20"/>
        <v>22.394873278391575</v>
      </c>
    </row>
    <row r="411" spans="5:7" x14ac:dyDescent="0.25">
      <c r="E411" s="3">
        <f t="shared" ca="1" si="18"/>
        <v>0.81592283231945562</v>
      </c>
      <c r="F411" s="3">
        <f t="shared" ca="1" si="19"/>
        <v>46.23696943936671</v>
      </c>
      <c r="G411" s="3">
        <f t="shared" ca="1" si="20"/>
        <v>46.23696943936671</v>
      </c>
    </row>
    <row r="412" spans="5:7" x14ac:dyDescent="0.25">
      <c r="E412" s="3">
        <f t="shared" ca="1" si="18"/>
        <v>0.99757373439866071</v>
      </c>
      <c r="F412" s="3">
        <f t="shared" ca="1" si="19"/>
        <v>124.32096379053766</v>
      </c>
      <c r="G412" s="3">
        <f t="shared" ca="1" si="20"/>
        <v>124.3209637905385</v>
      </c>
    </row>
    <row r="413" spans="5:7" x14ac:dyDescent="0.25">
      <c r="E413" s="3">
        <f t="shared" ca="1" si="18"/>
        <v>0.40535299788867019</v>
      </c>
      <c r="F413" s="3">
        <f t="shared" ca="1" si="19"/>
        <v>23.308466767210284</v>
      </c>
      <c r="G413" s="3">
        <f t="shared" ca="1" si="20"/>
        <v>23.308466767210277</v>
      </c>
    </row>
    <row r="414" spans="5:7" x14ac:dyDescent="0.25">
      <c r="E414" s="3">
        <f t="shared" ca="1" si="18"/>
        <v>9.9879578981389883E-2</v>
      </c>
      <c r="F414" s="3">
        <f t="shared" ca="1" si="19"/>
        <v>11.035884225227386</v>
      </c>
      <c r="G414" s="3">
        <f t="shared" ca="1" si="20"/>
        <v>11.035884225227376</v>
      </c>
    </row>
    <row r="415" spans="5:7" x14ac:dyDescent="0.25">
      <c r="E415" s="3">
        <f t="shared" ca="1" si="18"/>
        <v>0.58483721989121251</v>
      </c>
      <c r="F415" s="3">
        <f t="shared" ca="1" si="19"/>
        <v>30.881486629320975</v>
      </c>
      <c r="G415" s="3">
        <f t="shared" ca="1" si="20"/>
        <v>30.881486629320982</v>
      </c>
    </row>
    <row r="416" spans="5:7" x14ac:dyDescent="0.25">
      <c r="E416" s="3">
        <f t="shared" ca="1" si="18"/>
        <v>0.87800905098607318</v>
      </c>
      <c r="F416" s="3">
        <f t="shared" ca="1" si="19"/>
        <v>53.733737404678003</v>
      </c>
      <c r="G416" s="3">
        <f t="shared" ca="1" si="20"/>
        <v>53.733737404678003</v>
      </c>
    </row>
    <row r="417" spans="5:7" x14ac:dyDescent="0.25">
      <c r="E417" s="3">
        <f t="shared" ca="1" si="18"/>
        <v>0.44582624756597489</v>
      </c>
      <c r="F417" s="3">
        <f t="shared" ca="1" si="19"/>
        <v>24.88330620833645</v>
      </c>
      <c r="G417" s="3">
        <f t="shared" ca="1" si="20"/>
        <v>24.88330620833645</v>
      </c>
    </row>
    <row r="418" spans="5:7" x14ac:dyDescent="0.25">
      <c r="E418" s="3">
        <f t="shared" ca="1" si="18"/>
        <v>0.35535015154988536</v>
      </c>
      <c r="F418" s="3">
        <f t="shared" ca="1" si="19"/>
        <v>21.417683136821058</v>
      </c>
      <c r="G418" s="3">
        <f t="shared" ca="1" si="20"/>
        <v>21.417683136821061</v>
      </c>
    </row>
    <row r="419" spans="5:7" x14ac:dyDescent="0.25">
      <c r="E419" s="3">
        <f t="shared" ca="1" si="18"/>
        <v>0.4591682160490238</v>
      </c>
      <c r="F419" s="3">
        <f t="shared" ca="1" si="19"/>
        <v>25.414609339649118</v>
      </c>
      <c r="G419" s="3">
        <f t="shared" ca="1" si="20"/>
        <v>25.414609339649118</v>
      </c>
    </row>
    <row r="420" spans="5:7" x14ac:dyDescent="0.25">
      <c r="E420" s="3">
        <f t="shared" ca="1" si="18"/>
        <v>0.49396289280011774</v>
      </c>
      <c r="F420" s="3">
        <f t="shared" ca="1" si="19"/>
        <v>26.835841037880801</v>
      </c>
      <c r="G420" s="3">
        <f t="shared" ca="1" si="20"/>
        <v>26.835841037880797</v>
      </c>
    </row>
    <row r="421" spans="5:7" x14ac:dyDescent="0.25">
      <c r="E421" s="3">
        <f t="shared" ca="1" si="18"/>
        <v>0.78637713850094204</v>
      </c>
      <c r="F421" s="3">
        <f t="shared" ca="1" si="19"/>
        <v>43.500256423385977</v>
      </c>
      <c r="G421" s="3">
        <f t="shared" ca="1" si="20"/>
        <v>43.500256423385977</v>
      </c>
    </row>
    <row r="422" spans="5:7" x14ac:dyDescent="0.25">
      <c r="E422" s="3">
        <f t="shared" ca="1" si="18"/>
        <v>0.35952847475205219</v>
      </c>
      <c r="F422" s="3">
        <f t="shared" ca="1" si="19"/>
        <v>21.574114548039066</v>
      </c>
      <c r="G422" s="3">
        <f t="shared" ca="1" si="20"/>
        <v>21.57411454803907</v>
      </c>
    </row>
    <row r="423" spans="5:7" x14ac:dyDescent="0.25">
      <c r="E423" s="3">
        <f t="shared" ca="1" si="18"/>
        <v>0.81536946284676459</v>
      </c>
      <c r="F423" s="3">
        <f t="shared" ca="1" si="19"/>
        <v>46.181949615791495</v>
      </c>
      <c r="G423" s="3">
        <f t="shared" ca="1" si="20"/>
        <v>46.181949615791503</v>
      </c>
    </row>
    <row r="424" spans="5:7" x14ac:dyDescent="0.25">
      <c r="E424" s="3">
        <f t="shared" ca="1" si="18"/>
        <v>0.48647351418076656</v>
      </c>
      <c r="F424" s="3">
        <f t="shared" ca="1" si="19"/>
        <v>26.525146493220195</v>
      </c>
      <c r="G424" s="3">
        <f t="shared" ca="1" si="20"/>
        <v>26.525146493220198</v>
      </c>
    </row>
    <row r="425" spans="5:7" x14ac:dyDescent="0.25">
      <c r="E425" s="3">
        <f t="shared" ca="1" si="18"/>
        <v>0.76095719085852942</v>
      </c>
      <c r="F425" s="3">
        <f t="shared" ca="1" si="19"/>
        <v>41.419834189047663</v>
      </c>
      <c r="G425" s="3">
        <f t="shared" ca="1" si="20"/>
        <v>41.419834189047677</v>
      </c>
    </row>
    <row r="426" spans="5:7" x14ac:dyDescent="0.25">
      <c r="E426" s="3">
        <f t="shared" ca="1" si="18"/>
        <v>0.44398506627295009</v>
      </c>
      <c r="F426" s="3">
        <f t="shared" ca="1" si="19"/>
        <v>24.810511582270131</v>
      </c>
      <c r="G426" s="3">
        <f t="shared" ca="1" si="20"/>
        <v>24.810511582270131</v>
      </c>
    </row>
    <row r="427" spans="5:7" x14ac:dyDescent="0.25">
      <c r="E427" s="3">
        <f t="shared" ca="1" si="18"/>
        <v>0.47384851398521999</v>
      </c>
      <c r="F427" s="3">
        <f t="shared" ca="1" si="19"/>
        <v>26.007537126425326</v>
      </c>
      <c r="G427" s="3">
        <f t="shared" ca="1" si="20"/>
        <v>26.007537126425326</v>
      </c>
    </row>
    <row r="428" spans="5:7" x14ac:dyDescent="0.25">
      <c r="E428" s="3">
        <f t="shared" ca="1" si="18"/>
        <v>0.38584319619854412</v>
      </c>
      <c r="F428" s="3">
        <f t="shared" ca="1" si="19"/>
        <v>22.565149355533539</v>
      </c>
      <c r="G428" s="3">
        <f t="shared" ca="1" si="20"/>
        <v>22.565149355533542</v>
      </c>
    </row>
    <row r="429" spans="5:7" x14ac:dyDescent="0.25">
      <c r="E429" s="3">
        <f t="shared" ca="1" si="18"/>
        <v>0.10491180239560627</v>
      </c>
      <c r="F429" s="3">
        <f t="shared" ca="1" si="19"/>
        <v>11.299740416702148</v>
      </c>
      <c r="G429" s="3">
        <f t="shared" ca="1" si="20"/>
        <v>11.299740416702141</v>
      </c>
    </row>
    <row r="430" spans="5:7" x14ac:dyDescent="0.25">
      <c r="E430" s="3">
        <f t="shared" ca="1" si="18"/>
        <v>0.15646797944299573</v>
      </c>
      <c r="F430" s="3">
        <f t="shared" ca="1" si="19"/>
        <v>13.725595232886391</v>
      </c>
      <c r="G430" s="3">
        <f t="shared" ca="1" si="20"/>
        <v>13.725595232886395</v>
      </c>
    </row>
    <row r="431" spans="5:7" x14ac:dyDescent="0.25">
      <c r="E431" s="3">
        <f t="shared" ca="1" si="18"/>
        <v>6.194471996598172E-2</v>
      </c>
      <c r="F431" s="3">
        <f t="shared" ca="1" si="19"/>
        <v>8.7649856334545184</v>
      </c>
      <c r="G431" s="3">
        <f t="shared" ca="1" si="20"/>
        <v>8.7649856334545166</v>
      </c>
    </row>
    <row r="432" spans="5:7" x14ac:dyDescent="0.25">
      <c r="E432" s="3">
        <f t="shared" ca="1" si="18"/>
        <v>0.46064369492949253</v>
      </c>
      <c r="F432" s="3">
        <f t="shared" ca="1" si="19"/>
        <v>25.473794047442475</v>
      </c>
      <c r="G432" s="3">
        <f t="shared" ca="1" si="20"/>
        <v>25.473794047442475</v>
      </c>
    </row>
    <row r="433" spans="5:7" x14ac:dyDescent="0.25">
      <c r="E433" s="3">
        <f t="shared" ca="1" si="18"/>
        <v>0.53877707494375093</v>
      </c>
      <c r="F433" s="3">
        <f t="shared" ca="1" si="19"/>
        <v>28.760250361185456</v>
      </c>
      <c r="G433" s="3">
        <f t="shared" ca="1" si="20"/>
        <v>28.760250361185463</v>
      </c>
    </row>
    <row r="434" spans="5:7" x14ac:dyDescent="0.25">
      <c r="E434" s="3">
        <f t="shared" ca="1" si="18"/>
        <v>0.56411465610765532</v>
      </c>
      <c r="F434" s="3">
        <f t="shared" ca="1" si="19"/>
        <v>29.906526150941019</v>
      </c>
      <c r="G434" s="3">
        <f t="shared" ca="1" si="20"/>
        <v>29.906526150941019</v>
      </c>
    </row>
    <row r="435" spans="5:7" x14ac:dyDescent="0.25">
      <c r="E435" s="3">
        <f t="shared" ca="1" si="18"/>
        <v>5.523621195876538E-2</v>
      </c>
      <c r="F435" s="3">
        <f t="shared" ca="1" si="19"/>
        <v>8.2861665435893848</v>
      </c>
      <c r="G435" s="3">
        <f t="shared" ca="1" si="20"/>
        <v>8.2861665435893759</v>
      </c>
    </row>
    <row r="436" spans="5:7" x14ac:dyDescent="0.25">
      <c r="E436" s="3">
        <f t="shared" ca="1" si="18"/>
        <v>0.72080198246686444</v>
      </c>
      <c r="F436" s="3">
        <f t="shared" ca="1" si="19"/>
        <v>38.520840498597607</v>
      </c>
      <c r="G436" s="3">
        <f t="shared" ca="1" si="20"/>
        <v>38.5208404985976</v>
      </c>
    </row>
    <row r="437" spans="5:7" x14ac:dyDescent="0.25">
      <c r="E437" s="3">
        <f t="shared" ca="1" si="18"/>
        <v>0.21808117150988859</v>
      </c>
      <c r="F437" s="3">
        <f t="shared" ca="1" si="19"/>
        <v>16.249666282068393</v>
      </c>
      <c r="G437" s="3">
        <f t="shared" ca="1" si="20"/>
        <v>16.249666282068379</v>
      </c>
    </row>
    <row r="438" spans="5:7" x14ac:dyDescent="0.25">
      <c r="E438" s="3">
        <f t="shared" ca="1" si="18"/>
        <v>0.39360184102231954</v>
      </c>
      <c r="F438" s="3">
        <f t="shared" ca="1" si="19"/>
        <v>22.859736592819289</v>
      </c>
      <c r="G438" s="3">
        <f t="shared" ca="1" si="20"/>
        <v>22.859736592819289</v>
      </c>
    </row>
    <row r="439" spans="5:7" x14ac:dyDescent="0.25">
      <c r="E439" s="3">
        <f t="shared" ca="1" si="18"/>
        <v>0.640172739912792</v>
      </c>
      <c r="F439" s="3">
        <f t="shared" ca="1" si="19"/>
        <v>33.688051137056078</v>
      </c>
      <c r="G439" s="3">
        <f t="shared" ca="1" si="20"/>
        <v>33.688051137056078</v>
      </c>
    </row>
    <row r="440" spans="5:7" x14ac:dyDescent="0.25">
      <c r="E440" s="3">
        <f t="shared" ca="1" si="18"/>
        <v>0.61552065076995655</v>
      </c>
      <c r="F440" s="3">
        <f t="shared" ca="1" si="19"/>
        <v>32.397307435187201</v>
      </c>
      <c r="G440" s="3">
        <f t="shared" ca="1" si="20"/>
        <v>32.397307435187201</v>
      </c>
    </row>
    <row r="441" spans="5:7" x14ac:dyDescent="0.25">
      <c r="E441" s="3">
        <f t="shared" ca="1" si="18"/>
        <v>7.1603093876941082E-2</v>
      </c>
      <c r="F441" s="3">
        <f t="shared" ca="1" si="19"/>
        <v>9.4035128758380164</v>
      </c>
      <c r="G441" s="3">
        <f t="shared" ca="1" si="20"/>
        <v>9.4035128758380164</v>
      </c>
    </row>
    <row r="442" spans="5:7" x14ac:dyDescent="0.25">
      <c r="E442" s="3">
        <f t="shared" ca="1" si="18"/>
        <v>0.58230539363302158</v>
      </c>
      <c r="F442" s="3">
        <f t="shared" ca="1" si="19"/>
        <v>30.76039896634321</v>
      </c>
      <c r="G442" s="3">
        <f t="shared" ca="1" si="20"/>
        <v>30.76039896634321</v>
      </c>
    </row>
    <row r="443" spans="5:7" x14ac:dyDescent="0.25">
      <c r="E443" s="3">
        <f t="shared" ca="1" si="18"/>
        <v>0.8894716889395663</v>
      </c>
      <c r="F443" s="3">
        <f t="shared" ca="1" si="19"/>
        <v>55.522594418104099</v>
      </c>
      <c r="G443" s="3">
        <f t="shared" ca="1" si="20"/>
        <v>55.52259441810412</v>
      </c>
    </row>
    <row r="444" spans="5:7" x14ac:dyDescent="0.25">
      <c r="E444" s="3">
        <f t="shared" ca="1" si="18"/>
        <v>0.28299370059601703</v>
      </c>
      <c r="F444" s="3">
        <f t="shared" ca="1" si="19"/>
        <v>18.721374988032508</v>
      </c>
      <c r="G444" s="3">
        <f t="shared" ca="1" si="20"/>
        <v>18.721374988032508</v>
      </c>
    </row>
    <row r="445" spans="5:7" x14ac:dyDescent="0.25">
      <c r="E445" s="3">
        <f t="shared" ca="1" si="18"/>
        <v>0.96000693352596045</v>
      </c>
      <c r="F445" s="3">
        <f t="shared" ca="1" si="19"/>
        <v>73.871098593835114</v>
      </c>
      <c r="G445" s="3">
        <f t="shared" ca="1" si="20"/>
        <v>73.871098593835114</v>
      </c>
    </row>
    <row r="446" spans="5:7" x14ac:dyDescent="0.25">
      <c r="E446" s="3">
        <f t="shared" ca="1" si="18"/>
        <v>0.476994411706541</v>
      </c>
      <c r="F446" s="3">
        <f t="shared" ca="1" si="19"/>
        <v>26.135821790135211</v>
      </c>
      <c r="G446" s="3">
        <f t="shared" ca="1" si="20"/>
        <v>26.135821790135211</v>
      </c>
    </row>
    <row r="447" spans="5:7" x14ac:dyDescent="0.25">
      <c r="E447" s="3">
        <f t="shared" ca="1" si="18"/>
        <v>0.34503468428736384</v>
      </c>
      <c r="F447" s="3">
        <f t="shared" ca="1" si="19"/>
        <v>21.032288103499003</v>
      </c>
      <c r="G447" s="3">
        <f t="shared" ca="1" si="20"/>
        <v>21.032288103498978</v>
      </c>
    </row>
    <row r="448" spans="5:7" x14ac:dyDescent="0.25">
      <c r="E448" s="3">
        <f t="shared" ca="1" si="18"/>
        <v>0.18964316555177518</v>
      </c>
      <c r="F448" s="3">
        <f t="shared" ca="1" si="19"/>
        <v>15.117053698018537</v>
      </c>
      <c r="G448" s="3">
        <f t="shared" ca="1" si="20"/>
        <v>15.117053698018537</v>
      </c>
    </row>
    <row r="449" spans="5:7" x14ac:dyDescent="0.25">
      <c r="E449" s="3">
        <f t="shared" ca="1" si="18"/>
        <v>0.54340001397380955</v>
      </c>
      <c r="F449" s="3">
        <f t="shared" ca="1" si="19"/>
        <v>28.965935992034559</v>
      </c>
      <c r="G449" s="3">
        <f t="shared" ca="1" si="20"/>
        <v>28.965935992034559</v>
      </c>
    </row>
    <row r="450" spans="5:7" x14ac:dyDescent="0.25">
      <c r="E450" s="3">
        <f t="shared" ca="1" si="18"/>
        <v>0.37933534416614023</v>
      </c>
      <c r="F450" s="3">
        <f t="shared" ca="1" si="19"/>
        <v>22.318976815547853</v>
      </c>
      <c r="G450" s="3">
        <f t="shared" ca="1" si="20"/>
        <v>22.318976815547853</v>
      </c>
    </row>
    <row r="451" spans="5:7" x14ac:dyDescent="0.25">
      <c r="E451" s="3">
        <f t="shared" ref="E451:E514" ca="1" si="21">RAND()</f>
        <v>1.6898592301107462E-2</v>
      </c>
      <c r="F451" s="3">
        <f t="shared" ca="1" si="19"/>
        <v>4.3249552098382225</v>
      </c>
      <c r="G451" s="3">
        <f t="shared" ca="1" si="20"/>
        <v>4.3249552098381958</v>
      </c>
    </row>
    <row r="452" spans="5:7" x14ac:dyDescent="0.25">
      <c r="E452" s="3">
        <f t="shared" ca="1" si="21"/>
        <v>0.64125754333440765</v>
      </c>
      <c r="F452" s="3">
        <f t="shared" ref="F452:F515" ca="1" si="22">$C$3-$C$4*LN(_xlfn.NORM.S.INV(1-E452/2)^2)</f>
        <v>33.746522501433901</v>
      </c>
      <c r="G452" s="3">
        <f t="shared" ref="G452:G515" ca="1" si="23">$C$3-$C$4*LN(2*_xlfn.GAMMA.INV(1-E452,0.5,1))</f>
        <v>33.746522501433901</v>
      </c>
    </row>
    <row r="453" spans="5:7" x14ac:dyDescent="0.25">
      <c r="E453" s="3">
        <f t="shared" ca="1" si="21"/>
        <v>0.452061155435179</v>
      </c>
      <c r="F453" s="3">
        <f t="shared" ca="1" si="22"/>
        <v>25.130743066074306</v>
      </c>
      <c r="G453" s="3">
        <f t="shared" ca="1" si="23"/>
        <v>25.130743066074309</v>
      </c>
    </row>
    <row r="454" spans="5:7" x14ac:dyDescent="0.25">
      <c r="E454" s="3">
        <f t="shared" ca="1" si="21"/>
        <v>7.1216109558275842E-2</v>
      </c>
      <c r="F454" s="3">
        <f t="shared" ca="1" si="22"/>
        <v>9.3789170712672227</v>
      </c>
      <c r="G454" s="3">
        <f t="shared" ca="1" si="23"/>
        <v>9.3789170712672014</v>
      </c>
    </row>
    <row r="455" spans="5:7" x14ac:dyDescent="0.25">
      <c r="E455" s="3">
        <f t="shared" ca="1" si="21"/>
        <v>0.91851326917430698</v>
      </c>
      <c r="F455" s="3">
        <f t="shared" ca="1" si="22"/>
        <v>61.03604910828119</v>
      </c>
      <c r="G455" s="3">
        <f t="shared" ca="1" si="23"/>
        <v>61.03604910828119</v>
      </c>
    </row>
    <row r="456" spans="5:7" x14ac:dyDescent="0.25">
      <c r="E456" s="3">
        <f t="shared" ca="1" si="21"/>
        <v>7.3146491248032519E-2</v>
      </c>
      <c r="F456" s="3">
        <f t="shared" ca="1" si="22"/>
        <v>9.5008664122234254</v>
      </c>
      <c r="G456" s="3">
        <f t="shared" ca="1" si="23"/>
        <v>9.5008664122234148</v>
      </c>
    </row>
    <row r="457" spans="5:7" x14ac:dyDescent="0.25">
      <c r="E457" s="3">
        <f t="shared" ca="1" si="21"/>
        <v>8.238823327766942E-2</v>
      </c>
      <c r="F457" s="3">
        <f t="shared" ca="1" si="22"/>
        <v>10.061191601711261</v>
      </c>
      <c r="G457" s="3">
        <f t="shared" ca="1" si="23"/>
        <v>10.061191601711252</v>
      </c>
    </row>
    <row r="458" spans="5:7" x14ac:dyDescent="0.25">
      <c r="E458" s="3">
        <f t="shared" ca="1" si="21"/>
        <v>0.26160274903339931</v>
      </c>
      <c r="F458" s="3">
        <f t="shared" ca="1" si="22"/>
        <v>17.918170283683654</v>
      </c>
      <c r="G458" s="3">
        <f t="shared" ca="1" si="23"/>
        <v>17.918170283683658</v>
      </c>
    </row>
    <row r="459" spans="5:7" x14ac:dyDescent="0.25">
      <c r="E459" s="3">
        <f t="shared" ca="1" si="21"/>
        <v>0.26279100926615062</v>
      </c>
      <c r="F459" s="3">
        <f t="shared" ca="1" si="22"/>
        <v>17.962996913579218</v>
      </c>
      <c r="G459" s="3">
        <f t="shared" ca="1" si="23"/>
        <v>17.962996913579225</v>
      </c>
    </row>
    <row r="460" spans="5:7" x14ac:dyDescent="0.25">
      <c r="E460" s="3">
        <f t="shared" ca="1" si="21"/>
        <v>0.26863334706517927</v>
      </c>
      <c r="F460" s="3">
        <f t="shared" ca="1" si="22"/>
        <v>18.18299829406515</v>
      </c>
      <c r="G460" s="3">
        <f t="shared" ca="1" si="23"/>
        <v>18.182998294065158</v>
      </c>
    </row>
    <row r="461" spans="5:7" x14ac:dyDescent="0.25">
      <c r="E461" s="3">
        <f t="shared" ca="1" si="21"/>
        <v>0.65192427805675335</v>
      </c>
      <c r="F461" s="3">
        <f t="shared" ca="1" si="22"/>
        <v>34.329568737791533</v>
      </c>
      <c r="G461" s="3">
        <f t="shared" ca="1" si="23"/>
        <v>34.32956873779154</v>
      </c>
    </row>
    <row r="462" spans="5:7" x14ac:dyDescent="0.25">
      <c r="E462" s="3">
        <f t="shared" ca="1" si="21"/>
        <v>0.93717064876443723</v>
      </c>
      <c r="F462" s="3">
        <f t="shared" ca="1" si="22"/>
        <v>65.72911542506327</v>
      </c>
      <c r="G462" s="3">
        <f t="shared" ca="1" si="23"/>
        <v>65.729115425063213</v>
      </c>
    </row>
    <row r="463" spans="5:7" x14ac:dyDescent="0.25">
      <c r="E463" s="3">
        <f t="shared" ca="1" si="21"/>
        <v>2.6793536547784047E-2</v>
      </c>
      <c r="F463" s="3">
        <f t="shared" ca="1" si="22"/>
        <v>5.6894179417907544</v>
      </c>
      <c r="G463" s="3">
        <f t="shared" ca="1" si="23"/>
        <v>5.6894179417907527</v>
      </c>
    </row>
    <row r="464" spans="5:7" x14ac:dyDescent="0.25">
      <c r="E464" s="3">
        <f t="shared" ca="1" si="21"/>
        <v>0.63432522359401478</v>
      </c>
      <c r="F464" s="3">
        <f t="shared" ca="1" si="22"/>
        <v>33.375392190082763</v>
      </c>
      <c r="G464" s="3">
        <f t="shared" ca="1" si="23"/>
        <v>33.375392190082763</v>
      </c>
    </row>
    <row r="465" spans="5:7" x14ac:dyDescent="0.25">
      <c r="E465" s="3">
        <f t="shared" ca="1" si="21"/>
        <v>0.70514822813958378</v>
      </c>
      <c r="F465" s="3">
        <f t="shared" ca="1" si="22"/>
        <v>37.493407249997887</v>
      </c>
      <c r="G465" s="3">
        <f t="shared" ca="1" si="23"/>
        <v>37.493407249997887</v>
      </c>
    </row>
    <row r="466" spans="5:7" x14ac:dyDescent="0.25">
      <c r="E466" s="3">
        <f t="shared" ca="1" si="21"/>
        <v>0.25902926358172718</v>
      </c>
      <c r="F466" s="3">
        <f t="shared" ca="1" si="22"/>
        <v>17.820985945513595</v>
      </c>
      <c r="G466" s="3">
        <f t="shared" ca="1" si="23"/>
        <v>17.820985945513613</v>
      </c>
    </row>
    <row r="467" spans="5:7" x14ac:dyDescent="0.25">
      <c r="E467" s="3">
        <f t="shared" ca="1" si="21"/>
        <v>0.48086420561102983</v>
      </c>
      <c r="F467" s="3">
        <f t="shared" ca="1" si="22"/>
        <v>26.294248850082351</v>
      </c>
      <c r="G467" s="3">
        <f t="shared" ca="1" si="23"/>
        <v>26.294248850082344</v>
      </c>
    </row>
    <row r="468" spans="5:7" x14ac:dyDescent="0.25">
      <c r="E468" s="3">
        <f t="shared" ca="1" si="21"/>
        <v>0.35918497725673926</v>
      </c>
      <c r="F468" s="3">
        <f t="shared" ca="1" si="22"/>
        <v>21.561246452254419</v>
      </c>
      <c r="G468" s="3">
        <f t="shared" ca="1" si="23"/>
        <v>21.561246452254423</v>
      </c>
    </row>
    <row r="469" spans="5:7" x14ac:dyDescent="0.25">
      <c r="E469" s="3">
        <f t="shared" ca="1" si="21"/>
        <v>1.1939198679026042E-2</v>
      </c>
      <c r="F469" s="3">
        <f t="shared" ca="1" si="22"/>
        <v>3.4067039034397517</v>
      </c>
      <c r="G469" s="3">
        <f t="shared" ca="1" si="23"/>
        <v>3.4067039034397517</v>
      </c>
    </row>
    <row r="470" spans="5:7" x14ac:dyDescent="0.25">
      <c r="E470" s="3">
        <f t="shared" ca="1" si="21"/>
        <v>0.58433079869390958</v>
      </c>
      <c r="F470" s="3">
        <f t="shared" ca="1" si="22"/>
        <v>30.85722076454195</v>
      </c>
      <c r="G470" s="3">
        <f t="shared" ca="1" si="23"/>
        <v>30.85722076454195</v>
      </c>
    </row>
    <row r="471" spans="5:7" x14ac:dyDescent="0.25">
      <c r="E471" s="3">
        <f t="shared" ca="1" si="21"/>
        <v>0.76888510560577672</v>
      </c>
      <c r="F471" s="3">
        <f t="shared" ca="1" si="22"/>
        <v>42.045353606593864</v>
      </c>
      <c r="G471" s="3">
        <f t="shared" ca="1" si="23"/>
        <v>42.045353606593878</v>
      </c>
    </row>
    <row r="472" spans="5:7" x14ac:dyDescent="0.25">
      <c r="E472" s="3">
        <f t="shared" ca="1" si="21"/>
        <v>0.63832613491923207</v>
      </c>
      <c r="F472" s="3">
        <f t="shared" ca="1" si="22"/>
        <v>33.588858324945107</v>
      </c>
      <c r="G472" s="3">
        <f t="shared" ca="1" si="23"/>
        <v>33.588858324945122</v>
      </c>
    </row>
    <row r="473" spans="5:7" x14ac:dyDescent="0.25">
      <c r="E473" s="3">
        <f t="shared" ca="1" si="21"/>
        <v>0.38551046731013494</v>
      </c>
      <c r="F473" s="3">
        <f t="shared" ca="1" si="22"/>
        <v>22.552543539364287</v>
      </c>
      <c r="G473" s="3">
        <f t="shared" ca="1" si="23"/>
        <v>22.552543539364297</v>
      </c>
    </row>
    <row r="474" spans="5:7" x14ac:dyDescent="0.25">
      <c r="E474" s="3">
        <f t="shared" ca="1" si="21"/>
        <v>0.13427380753625073</v>
      </c>
      <c r="F474" s="3">
        <f t="shared" ca="1" si="22"/>
        <v>12.732143196943465</v>
      </c>
      <c r="G474" s="3">
        <f t="shared" ca="1" si="23"/>
        <v>12.732143196943477</v>
      </c>
    </row>
    <row r="475" spans="5:7" x14ac:dyDescent="0.25">
      <c r="E475" s="3">
        <f t="shared" ca="1" si="21"/>
        <v>5.7677881136581011E-2</v>
      </c>
      <c r="F475" s="3">
        <f t="shared" ca="1" si="22"/>
        <v>8.4642769415696204</v>
      </c>
      <c r="G475" s="3">
        <f t="shared" ca="1" si="23"/>
        <v>8.4642769415696204</v>
      </c>
    </row>
    <row r="476" spans="5:7" x14ac:dyDescent="0.25">
      <c r="E476" s="3">
        <f t="shared" ca="1" si="21"/>
        <v>0.19339606186647196</v>
      </c>
      <c r="F476" s="3">
        <f t="shared" ca="1" si="22"/>
        <v>15.269163925923475</v>
      </c>
      <c r="G476" s="3">
        <f t="shared" ca="1" si="23"/>
        <v>15.269163925923483</v>
      </c>
    </row>
    <row r="477" spans="5:7" x14ac:dyDescent="0.25">
      <c r="E477" s="3">
        <f t="shared" ca="1" si="21"/>
        <v>9.4912528416450037E-2</v>
      </c>
      <c r="F477" s="3">
        <f t="shared" ca="1" si="22"/>
        <v>10.768802352723366</v>
      </c>
      <c r="G477" s="3">
        <f t="shared" ca="1" si="23"/>
        <v>10.768802352723359</v>
      </c>
    </row>
    <row r="478" spans="5:7" x14ac:dyDescent="0.25">
      <c r="E478" s="3">
        <f t="shared" ca="1" si="21"/>
        <v>0.19001470784126018</v>
      </c>
      <c r="F478" s="3">
        <f t="shared" ca="1" si="22"/>
        <v>15.132153592189407</v>
      </c>
      <c r="G478" s="3">
        <f t="shared" ca="1" si="23"/>
        <v>15.132153592189407</v>
      </c>
    </row>
    <row r="479" spans="5:7" x14ac:dyDescent="0.25">
      <c r="E479" s="3">
        <f t="shared" ca="1" si="21"/>
        <v>0.63599292978254329</v>
      </c>
      <c r="F479" s="3">
        <f t="shared" ca="1" si="22"/>
        <v>33.464132889220188</v>
      </c>
      <c r="G479" s="3">
        <f t="shared" ca="1" si="23"/>
        <v>33.464132889220195</v>
      </c>
    </row>
    <row r="480" spans="5:7" x14ac:dyDescent="0.25">
      <c r="E480" s="3">
        <f t="shared" ca="1" si="21"/>
        <v>0.70621825508452896</v>
      </c>
      <c r="F480" s="3">
        <f t="shared" ca="1" si="22"/>
        <v>37.562050490946604</v>
      </c>
      <c r="G480" s="3">
        <f t="shared" ca="1" si="23"/>
        <v>37.562050490946611</v>
      </c>
    </row>
    <row r="481" spans="5:7" x14ac:dyDescent="0.25">
      <c r="E481" s="3">
        <f t="shared" ca="1" si="21"/>
        <v>0.27319902186939404</v>
      </c>
      <c r="F481" s="3">
        <f t="shared" ca="1" si="22"/>
        <v>18.354503211991215</v>
      </c>
      <c r="G481" s="3">
        <f t="shared" ca="1" si="23"/>
        <v>18.354503211991215</v>
      </c>
    </row>
    <row r="482" spans="5:7" x14ac:dyDescent="0.25">
      <c r="E482" s="3">
        <f t="shared" ca="1" si="21"/>
        <v>0.46014894657827909</v>
      </c>
      <c r="F482" s="3">
        <f t="shared" ca="1" si="22"/>
        <v>25.45393875257416</v>
      </c>
      <c r="G482" s="3">
        <f t="shared" ca="1" si="23"/>
        <v>25.45393875257416</v>
      </c>
    </row>
    <row r="483" spans="5:7" x14ac:dyDescent="0.25">
      <c r="E483" s="3">
        <f t="shared" ca="1" si="21"/>
        <v>0.40979574857217771</v>
      </c>
      <c r="F483" s="3">
        <f t="shared" ca="1" si="22"/>
        <v>23.478996963923429</v>
      </c>
      <c r="G483" s="3">
        <f t="shared" ca="1" si="23"/>
        <v>23.478996963923429</v>
      </c>
    </row>
    <row r="484" spans="5:7" x14ac:dyDescent="0.25">
      <c r="E484" s="3">
        <f t="shared" ca="1" si="21"/>
        <v>0.38240245750965862</v>
      </c>
      <c r="F484" s="3">
        <f t="shared" ca="1" si="22"/>
        <v>22.434896938684119</v>
      </c>
      <c r="G484" s="3">
        <f t="shared" ca="1" si="23"/>
        <v>22.434896938684112</v>
      </c>
    </row>
    <row r="485" spans="5:7" x14ac:dyDescent="0.25">
      <c r="E485" s="3">
        <f t="shared" ca="1" si="21"/>
        <v>0.8326175098562707</v>
      </c>
      <c r="F485" s="3">
        <f t="shared" ca="1" si="22"/>
        <v>47.976680130189067</v>
      </c>
      <c r="G485" s="3">
        <f t="shared" ca="1" si="23"/>
        <v>47.976680130189067</v>
      </c>
    </row>
    <row r="486" spans="5:7" x14ac:dyDescent="0.25">
      <c r="E486" s="3">
        <f t="shared" ca="1" si="21"/>
        <v>0.8239339690403561</v>
      </c>
      <c r="F486" s="3">
        <f t="shared" ca="1" si="22"/>
        <v>47.05187335286486</v>
      </c>
      <c r="G486" s="3">
        <f t="shared" ca="1" si="23"/>
        <v>47.051873352864845</v>
      </c>
    </row>
    <row r="487" spans="5:7" x14ac:dyDescent="0.25">
      <c r="E487" s="3">
        <f t="shared" ca="1" si="21"/>
        <v>0.17389119972551226</v>
      </c>
      <c r="F487" s="3">
        <f t="shared" ca="1" si="22"/>
        <v>14.467838070635732</v>
      </c>
      <c r="G487" s="3">
        <f t="shared" ca="1" si="23"/>
        <v>14.467838070635747</v>
      </c>
    </row>
    <row r="488" spans="5:7" x14ac:dyDescent="0.25">
      <c r="E488" s="3">
        <f t="shared" ca="1" si="21"/>
        <v>6.218426742216776E-2</v>
      </c>
      <c r="F488" s="3">
        <f t="shared" ca="1" si="22"/>
        <v>8.7814981904736182</v>
      </c>
      <c r="G488" s="3">
        <f t="shared" ca="1" si="23"/>
        <v>8.7814981904736182</v>
      </c>
    </row>
    <row r="489" spans="5:7" x14ac:dyDescent="0.25">
      <c r="E489" s="3">
        <f t="shared" ca="1" si="21"/>
        <v>0.46543974609872096</v>
      </c>
      <c r="F489" s="3">
        <f t="shared" ca="1" si="22"/>
        <v>25.666792730428625</v>
      </c>
      <c r="G489" s="3">
        <f t="shared" ca="1" si="23"/>
        <v>25.666792730428625</v>
      </c>
    </row>
    <row r="490" spans="5:7" x14ac:dyDescent="0.25">
      <c r="E490" s="3">
        <f t="shared" ca="1" si="21"/>
        <v>0.58453752174094697</v>
      </c>
      <c r="F490" s="3">
        <f t="shared" ca="1" si="22"/>
        <v>30.86712341221326</v>
      </c>
      <c r="G490" s="3">
        <f t="shared" ca="1" si="23"/>
        <v>30.867123412213264</v>
      </c>
    </row>
    <row r="491" spans="5:7" x14ac:dyDescent="0.25">
      <c r="E491" s="3">
        <f t="shared" ca="1" si="21"/>
        <v>0.89218498197439289</v>
      </c>
      <c r="F491" s="3">
        <f t="shared" ca="1" si="22"/>
        <v>55.972799575770765</v>
      </c>
      <c r="G491" s="3">
        <f t="shared" ca="1" si="23"/>
        <v>55.972799575770786</v>
      </c>
    </row>
    <row r="492" spans="5:7" x14ac:dyDescent="0.25">
      <c r="E492" s="3">
        <f t="shared" ca="1" si="21"/>
        <v>0.6175236914299056</v>
      </c>
      <c r="F492" s="3">
        <f t="shared" ca="1" si="22"/>
        <v>32.499596450811737</v>
      </c>
      <c r="G492" s="3">
        <f t="shared" ca="1" si="23"/>
        <v>32.499596450811737</v>
      </c>
    </row>
    <row r="493" spans="5:7" x14ac:dyDescent="0.25">
      <c r="E493" s="3">
        <f t="shared" ca="1" si="21"/>
        <v>0.38986364207055935</v>
      </c>
      <c r="F493" s="3">
        <f t="shared" ca="1" si="22"/>
        <v>22.717644589447712</v>
      </c>
      <c r="G493" s="3">
        <f t="shared" ca="1" si="23"/>
        <v>22.717644589447701</v>
      </c>
    </row>
    <row r="494" spans="5:7" x14ac:dyDescent="0.25">
      <c r="E494" s="3">
        <f t="shared" ca="1" si="21"/>
        <v>0.2052172566080086</v>
      </c>
      <c r="F494" s="3">
        <f t="shared" ca="1" si="22"/>
        <v>15.742727732645744</v>
      </c>
      <c r="G494" s="3">
        <f t="shared" ca="1" si="23"/>
        <v>15.742727732645744</v>
      </c>
    </row>
    <row r="495" spans="5:7" x14ac:dyDescent="0.25">
      <c r="E495" s="3">
        <f t="shared" ca="1" si="21"/>
        <v>0.29166292101716551</v>
      </c>
      <c r="F495" s="3">
        <f t="shared" ca="1" si="22"/>
        <v>19.04512954463803</v>
      </c>
      <c r="G495" s="3">
        <f t="shared" ca="1" si="23"/>
        <v>19.04512954463803</v>
      </c>
    </row>
    <row r="496" spans="5:7" x14ac:dyDescent="0.25">
      <c r="E496" s="3">
        <f t="shared" ca="1" si="21"/>
        <v>0.56034240846711403</v>
      </c>
      <c r="F496" s="3">
        <f t="shared" ca="1" si="22"/>
        <v>29.732831255688339</v>
      </c>
      <c r="G496" s="3">
        <f t="shared" ca="1" si="23"/>
        <v>29.732831255688339</v>
      </c>
    </row>
    <row r="497" spans="5:7" x14ac:dyDescent="0.25">
      <c r="E497" s="3">
        <f t="shared" ca="1" si="21"/>
        <v>0.60457769509591752</v>
      </c>
      <c r="F497" s="3">
        <f t="shared" ca="1" si="22"/>
        <v>31.84598931958439</v>
      </c>
      <c r="G497" s="3">
        <f t="shared" ca="1" si="23"/>
        <v>31.84598931958438</v>
      </c>
    </row>
    <row r="498" spans="5:7" x14ac:dyDescent="0.25">
      <c r="E498" s="3">
        <f t="shared" ca="1" si="21"/>
        <v>0.96840819463841599</v>
      </c>
      <c r="F498" s="3">
        <f t="shared" ca="1" si="22"/>
        <v>78.118485810470503</v>
      </c>
      <c r="G498" s="3">
        <f t="shared" ca="1" si="23"/>
        <v>78.118485810470503</v>
      </c>
    </row>
    <row r="499" spans="5:7" x14ac:dyDescent="0.25">
      <c r="E499" s="3">
        <f t="shared" ca="1" si="21"/>
        <v>0.35761465704485751</v>
      </c>
      <c r="F499" s="3">
        <f t="shared" ca="1" si="22"/>
        <v>21.502437633590421</v>
      </c>
      <c r="G499" s="3">
        <f t="shared" ca="1" si="23"/>
        <v>21.502437633590425</v>
      </c>
    </row>
    <row r="500" spans="5:7" x14ac:dyDescent="0.25">
      <c r="E500" s="3">
        <f t="shared" ca="1" si="21"/>
        <v>0.45760308382448123</v>
      </c>
      <c r="F500" s="3">
        <f t="shared" ca="1" si="22"/>
        <v>25.351924430653373</v>
      </c>
      <c r="G500" s="3">
        <f t="shared" ca="1" si="23"/>
        <v>25.351924430653369</v>
      </c>
    </row>
    <row r="501" spans="5:7" x14ac:dyDescent="0.25">
      <c r="E501" s="3">
        <f t="shared" ca="1" si="21"/>
        <v>2.26689365315772E-2</v>
      </c>
      <c r="F501" s="3">
        <f t="shared" ca="1" si="22"/>
        <v>5.1729871124400564</v>
      </c>
      <c r="G501" s="3">
        <f t="shared" ca="1" si="23"/>
        <v>5.1729871124400688</v>
      </c>
    </row>
    <row r="502" spans="5:7" x14ac:dyDescent="0.25">
      <c r="E502" s="3">
        <f t="shared" ca="1" si="21"/>
        <v>0.1276467039684952</v>
      </c>
      <c r="F502" s="3">
        <f t="shared" ca="1" si="22"/>
        <v>12.422430669929046</v>
      </c>
      <c r="G502" s="3">
        <f t="shared" ca="1" si="23"/>
        <v>12.422430669929046</v>
      </c>
    </row>
    <row r="503" spans="5:7" x14ac:dyDescent="0.25">
      <c r="E503" s="3">
        <f t="shared" ca="1" si="21"/>
        <v>0.65361583483799957</v>
      </c>
      <c r="F503" s="3">
        <f t="shared" ca="1" si="22"/>
        <v>34.423420686463366</v>
      </c>
      <c r="G503" s="3">
        <f t="shared" ca="1" si="23"/>
        <v>34.42342068646338</v>
      </c>
    </row>
    <row r="504" spans="5:7" x14ac:dyDescent="0.25">
      <c r="E504" s="3">
        <f t="shared" ca="1" si="21"/>
        <v>0.55562440716577</v>
      </c>
      <c r="F504" s="3">
        <f t="shared" ca="1" si="22"/>
        <v>29.517135027771197</v>
      </c>
      <c r="G504" s="3">
        <f t="shared" ca="1" si="23"/>
        <v>29.517135027771204</v>
      </c>
    </row>
    <row r="505" spans="5:7" x14ac:dyDescent="0.25">
      <c r="E505" s="3">
        <f t="shared" ca="1" si="21"/>
        <v>0.16159371437512438</v>
      </c>
      <c r="F505" s="3">
        <f t="shared" ca="1" si="22"/>
        <v>13.946951233683047</v>
      </c>
      <c r="G505" s="3">
        <f t="shared" ca="1" si="23"/>
        <v>13.946951233683039</v>
      </c>
    </row>
    <row r="506" spans="5:7" x14ac:dyDescent="0.25">
      <c r="E506" s="3">
        <f t="shared" ca="1" si="21"/>
        <v>0.93005599071063438</v>
      </c>
      <c r="F506" s="3">
        <f t="shared" ca="1" si="22"/>
        <v>63.793738525991984</v>
      </c>
      <c r="G506" s="3">
        <f t="shared" ca="1" si="23"/>
        <v>63.793738525992012</v>
      </c>
    </row>
    <row r="507" spans="5:7" x14ac:dyDescent="0.25">
      <c r="E507" s="3">
        <f t="shared" ca="1" si="21"/>
        <v>0.29631498602035788</v>
      </c>
      <c r="F507" s="3">
        <f t="shared" ca="1" si="22"/>
        <v>19.218578889682753</v>
      </c>
      <c r="G507" s="3">
        <f t="shared" ca="1" si="23"/>
        <v>19.218578889682647</v>
      </c>
    </row>
    <row r="508" spans="5:7" x14ac:dyDescent="0.25">
      <c r="E508" s="3">
        <f t="shared" ca="1" si="21"/>
        <v>0.63992230417795271</v>
      </c>
      <c r="F508" s="3">
        <f t="shared" ca="1" si="22"/>
        <v>33.674573617547736</v>
      </c>
      <c r="G508" s="3">
        <f t="shared" ca="1" si="23"/>
        <v>33.674573617547736</v>
      </c>
    </row>
    <row r="509" spans="5:7" x14ac:dyDescent="0.25">
      <c r="E509" s="3">
        <f t="shared" ca="1" si="21"/>
        <v>0.4172430353076515</v>
      </c>
      <c r="F509" s="3">
        <f t="shared" ca="1" si="22"/>
        <v>23.766030571567985</v>
      </c>
      <c r="G509" s="3">
        <f t="shared" ca="1" si="23"/>
        <v>23.766030571567985</v>
      </c>
    </row>
    <row r="510" spans="5:7" x14ac:dyDescent="0.25">
      <c r="E510" s="3">
        <f t="shared" ca="1" si="21"/>
        <v>0.62246761149799179</v>
      </c>
      <c r="F510" s="3">
        <f t="shared" ca="1" si="22"/>
        <v>32.753953947582254</v>
      </c>
      <c r="G510" s="3">
        <f t="shared" ca="1" si="23"/>
        <v>32.753953947582261</v>
      </c>
    </row>
    <row r="511" spans="5:7" x14ac:dyDescent="0.25">
      <c r="E511" s="3">
        <f t="shared" ca="1" si="21"/>
        <v>0.74373935192707219</v>
      </c>
      <c r="F511" s="3">
        <f t="shared" ca="1" si="22"/>
        <v>40.125513868102068</v>
      </c>
      <c r="G511" s="3">
        <f t="shared" ca="1" si="23"/>
        <v>40.125513868102075</v>
      </c>
    </row>
    <row r="512" spans="5:7" x14ac:dyDescent="0.25">
      <c r="E512" s="3">
        <f t="shared" ca="1" si="21"/>
        <v>0.87532739491278344</v>
      </c>
      <c r="F512" s="3">
        <f t="shared" ca="1" si="22"/>
        <v>53.339182845315214</v>
      </c>
      <c r="G512" s="3">
        <f t="shared" ca="1" si="23"/>
        <v>53.339182845315236</v>
      </c>
    </row>
    <row r="513" spans="5:7" x14ac:dyDescent="0.25">
      <c r="E513" s="3">
        <f t="shared" ca="1" si="21"/>
        <v>0.30190456908134156</v>
      </c>
      <c r="F513" s="3">
        <f t="shared" ca="1" si="22"/>
        <v>19.426785710648819</v>
      </c>
      <c r="G513" s="3">
        <f t="shared" ca="1" si="23"/>
        <v>19.426785710648822</v>
      </c>
    </row>
    <row r="514" spans="5:7" x14ac:dyDescent="0.25">
      <c r="E514" s="3">
        <f t="shared" ca="1" si="21"/>
        <v>0.47667003275407382</v>
      </c>
      <c r="F514" s="3">
        <f t="shared" ca="1" si="22"/>
        <v>26.12257333406361</v>
      </c>
      <c r="G514" s="3">
        <f t="shared" ca="1" si="23"/>
        <v>26.122573334063613</v>
      </c>
    </row>
    <row r="515" spans="5:7" x14ac:dyDescent="0.25">
      <c r="E515" s="3">
        <f t="shared" ref="E515:E578" ca="1" si="24">RAND()</f>
        <v>0.20731664991955157</v>
      </c>
      <c r="F515" s="3">
        <f t="shared" ca="1" si="22"/>
        <v>15.826018113746244</v>
      </c>
      <c r="G515" s="3">
        <f t="shared" ca="1" si="23"/>
        <v>15.826018113746246</v>
      </c>
    </row>
    <row r="516" spans="5:7" x14ac:dyDescent="0.25">
      <c r="E516" s="3">
        <f t="shared" ca="1" si="24"/>
        <v>3.5181662330168839E-2</v>
      </c>
      <c r="F516" s="3">
        <f t="shared" ref="F516:F579" ca="1" si="25">$C$3-$C$4*LN(_xlfn.NORM.S.INV(1-E516/2)^2)</f>
        <v>6.5915394913930516</v>
      </c>
      <c r="G516" s="3">
        <f t="shared" ref="G516:G579" ca="1" si="26">$C$3-$C$4*LN(2*_xlfn.GAMMA.INV(1-E516,0.5,1))</f>
        <v>6.5915394913930498</v>
      </c>
    </row>
    <row r="517" spans="5:7" x14ac:dyDescent="0.25">
      <c r="E517" s="3">
        <f t="shared" ca="1" si="24"/>
        <v>0.97004067004989847</v>
      </c>
      <c r="F517" s="3">
        <f t="shared" ca="1" si="25"/>
        <v>79.0739851398138</v>
      </c>
      <c r="G517" s="3">
        <f t="shared" ca="1" si="26"/>
        <v>79.0739851398138</v>
      </c>
    </row>
    <row r="518" spans="5:7" x14ac:dyDescent="0.25">
      <c r="E518" s="3">
        <f t="shared" ca="1" si="24"/>
        <v>0.50271365538041979</v>
      </c>
      <c r="F518" s="3">
        <f t="shared" ca="1" si="25"/>
        <v>27.202522356000241</v>
      </c>
      <c r="G518" s="3">
        <f t="shared" ca="1" si="26"/>
        <v>27.202522356000241</v>
      </c>
    </row>
    <row r="519" spans="5:7" x14ac:dyDescent="0.25">
      <c r="E519" s="3">
        <f t="shared" ca="1" si="24"/>
        <v>0.36227673269871585</v>
      </c>
      <c r="F519" s="3">
        <f t="shared" ca="1" si="25"/>
        <v>21.677123840317396</v>
      </c>
      <c r="G519" s="3">
        <f t="shared" ca="1" si="26"/>
        <v>21.67712384031741</v>
      </c>
    </row>
    <row r="520" spans="5:7" x14ac:dyDescent="0.25">
      <c r="E520" s="3">
        <f t="shared" ca="1" si="24"/>
        <v>0.35658940129562511</v>
      </c>
      <c r="F520" s="3">
        <f t="shared" ca="1" si="25"/>
        <v>21.464057592078678</v>
      </c>
      <c r="G520" s="3">
        <f t="shared" ca="1" si="26"/>
        <v>21.464057592078692</v>
      </c>
    </row>
    <row r="521" spans="5:7" x14ac:dyDescent="0.25">
      <c r="E521" s="3">
        <f t="shared" ca="1" si="24"/>
        <v>0.43216523955039898</v>
      </c>
      <c r="F521" s="3">
        <f t="shared" ca="1" si="25"/>
        <v>24.346013256788751</v>
      </c>
      <c r="G521" s="3">
        <f t="shared" ca="1" si="26"/>
        <v>24.346013256788751</v>
      </c>
    </row>
    <row r="522" spans="5:7" x14ac:dyDescent="0.25">
      <c r="E522" s="3">
        <f t="shared" ca="1" si="24"/>
        <v>0.95587668317024987</v>
      </c>
      <c r="F522" s="3">
        <f t="shared" ca="1" si="25"/>
        <v>72.10037814611151</v>
      </c>
      <c r="G522" s="3">
        <f t="shared" ca="1" si="26"/>
        <v>72.10037814611151</v>
      </c>
    </row>
    <row r="523" spans="5:7" x14ac:dyDescent="0.25">
      <c r="E523" s="3">
        <f t="shared" ca="1" si="24"/>
        <v>0.39261419661379415</v>
      </c>
      <c r="F523" s="3">
        <f t="shared" ca="1" si="25"/>
        <v>22.822166262046874</v>
      </c>
      <c r="G523" s="3">
        <f t="shared" ca="1" si="26"/>
        <v>22.822166262046878</v>
      </c>
    </row>
    <row r="524" spans="5:7" x14ac:dyDescent="0.25">
      <c r="E524" s="3">
        <f t="shared" ca="1" si="24"/>
        <v>3.3796219977616615E-2</v>
      </c>
      <c r="F524" s="3">
        <f t="shared" ca="1" si="25"/>
        <v>6.4533417127326871</v>
      </c>
      <c r="G524" s="3">
        <f t="shared" ca="1" si="26"/>
        <v>6.4533417127326729</v>
      </c>
    </row>
    <row r="525" spans="5:7" x14ac:dyDescent="0.25">
      <c r="E525" s="3">
        <f t="shared" ca="1" si="24"/>
        <v>0.54507063777994291</v>
      </c>
      <c r="F525" s="3">
        <f t="shared" ca="1" si="25"/>
        <v>29.040631166385559</v>
      </c>
      <c r="G525" s="3">
        <f t="shared" ca="1" si="26"/>
        <v>29.040631166385552</v>
      </c>
    </row>
    <row r="526" spans="5:7" x14ac:dyDescent="0.25">
      <c r="E526" s="3">
        <f t="shared" ca="1" si="24"/>
        <v>0.86090149181799669</v>
      </c>
      <c r="F526" s="3">
        <f t="shared" ca="1" si="25"/>
        <v>51.350143101306514</v>
      </c>
      <c r="G526" s="3">
        <f t="shared" ca="1" si="26"/>
        <v>51.350143101306514</v>
      </c>
    </row>
    <row r="527" spans="5:7" x14ac:dyDescent="0.25">
      <c r="E527" s="3">
        <f t="shared" ca="1" si="24"/>
        <v>0.35807880075715837</v>
      </c>
      <c r="F527" s="3">
        <f t="shared" ca="1" si="25"/>
        <v>21.519816789400636</v>
      </c>
      <c r="G527" s="3">
        <f t="shared" ca="1" si="26"/>
        <v>21.519816789400654</v>
      </c>
    </row>
    <row r="528" spans="5:7" x14ac:dyDescent="0.25">
      <c r="E528" s="3">
        <f t="shared" ca="1" si="24"/>
        <v>0.69898821157521507</v>
      </c>
      <c r="F528" s="3">
        <f t="shared" ca="1" si="25"/>
        <v>37.102531561323744</v>
      </c>
      <c r="G528" s="3">
        <f t="shared" ca="1" si="26"/>
        <v>37.102531561323744</v>
      </c>
    </row>
    <row r="529" spans="5:7" x14ac:dyDescent="0.25">
      <c r="E529" s="3">
        <f t="shared" ca="1" si="24"/>
        <v>0.59622895994842939</v>
      </c>
      <c r="F529" s="3">
        <f t="shared" ca="1" si="25"/>
        <v>31.433542103366463</v>
      </c>
      <c r="G529" s="3">
        <f t="shared" ca="1" si="26"/>
        <v>31.433542103366463</v>
      </c>
    </row>
    <row r="530" spans="5:7" x14ac:dyDescent="0.25">
      <c r="E530" s="3">
        <f t="shared" ca="1" si="24"/>
        <v>0.64643284274202406</v>
      </c>
      <c r="F530" s="3">
        <f t="shared" ca="1" si="25"/>
        <v>34.027543464817171</v>
      </c>
      <c r="G530" s="3">
        <f t="shared" ca="1" si="26"/>
        <v>34.027543464817171</v>
      </c>
    </row>
    <row r="531" spans="5:7" x14ac:dyDescent="0.25">
      <c r="E531" s="3">
        <f t="shared" ca="1" si="24"/>
        <v>0.15827754829217677</v>
      </c>
      <c r="F531" s="3">
        <f t="shared" ca="1" si="25"/>
        <v>13.804048706571669</v>
      </c>
      <c r="G531" s="3">
        <f t="shared" ca="1" si="26"/>
        <v>13.804048706571669</v>
      </c>
    </row>
    <row r="532" spans="5:7" x14ac:dyDescent="0.25">
      <c r="E532" s="3">
        <f t="shared" ca="1" si="24"/>
        <v>0.15621742539338379</v>
      </c>
      <c r="F532" s="3">
        <f t="shared" ca="1" si="25"/>
        <v>13.71470543302727</v>
      </c>
      <c r="G532" s="3">
        <f t="shared" ca="1" si="26"/>
        <v>13.71470543302728</v>
      </c>
    </row>
    <row r="533" spans="5:7" x14ac:dyDescent="0.25">
      <c r="E533" s="3">
        <f t="shared" ca="1" si="24"/>
        <v>0.10172639553633511</v>
      </c>
      <c r="F533" s="3">
        <f t="shared" ca="1" si="25"/>
        <v>11.133471499520841</v>
      </c>
      <c r="G533" s="3">
        <f t="shared" ca="1" si="26"/>
        <v>11.133471499520844</v>
      </c>
    </row>
    <row r="534" spans="5:7" x14ac:dyDescent="0.25">
      <c r="E534" s="3">
        <f t="shared" ca="1" si="24"/>
        <v>0.32102161882163616</v>
      </c>
      <c r="F534" s="3">
        <f t="shared" ca="1" si="25"/>
        <v>20.138035917058254</v>
      </c>
      <c r="G534" s="3">
        <f t="shared" ca="1" si="26"/>
        <v>20.138035917058257</v>
      </c>
    </row>
    <row r="535" spans="5:7" x14ac:dyDescent="0.25">
      <c r="E535" s="3">
        <f t="shared" ca="1" si="24"/>
        <v>0.32876697884936945</v>
      </c>
      <c r="F535" s="3">
        <f t="shared" ca="1" si="25"/>
        <v>20.426197350941727</v>
      </c>
      <c r="G535" s="3">
        <f t="shared" ca="1" si="26"/>
        <v>20.426197350941731</v>
      </c>
    </row>
    <row r="536" spans="5:7" x14ac:dyDescent="0.25">
      <c r="E536" s="3">
        <f t="shared" ca="1" si="24"/>
        <v>0.51743521805451265</v>
      </c>
      <c r="F536" s="3">
        <f t="shared" ca="1" si="25"/>
        <v>27.828906418255471</v>
      </c>
      <c r="G536" s="3">
        <f t="shared" ca="1" si="26"/>
        <v>27.828906418255478</v>
      </c>
    </row>
    <row r="537" spans="5:7" x14ac:dyDescent="0.25">
      <c r="E537" s="3">
        <f t="shared" ca="1" si="24"/>
        <v>0.76991011587249014</v>
      </c>
      <c r="F537" s="3">
        <f t="shared" ca="1" si="25"/>
        <v>42.127694372673147</v>
      </c>
      <c r="G537" s="3">
        <f t="shared" ca="1" si="26"/>
        <v>42.127694372673147</v>
      </c>
    </row>
    <row r="538" spans="5:7" x14ac:dyDescent="0.25">
      <c r="E538" s="3">
        <f t="shared" ca="1" si="24"/>
        <v>0.42530288600784016</v>
      </c>
      <c r="F538" s="3">
        <f t="shared" ca="1" si="25"/>
        <v>24.07845016556945</v>
      </c>
      <c r="G538" s="3">
        <f t="shared" ca="1" si="26"/>
        <v>24.078450165569446</v>
      </c>
    </row>
    <row r="539" spans="5:7" x14ac:dyDescent="0.25">
      <c r="E539" s="3">
        <f t="shared" ca="1" si="24"/>
        <v>0.58209901603777636</v>
      </c>
      <c r="F539" s="3">
        <f t="shared" ca="1" si="25"/>
        <v>30.750553749462615</v>
      </c>
      <c r="G539" s="3">
        <f t="shared" ca="1" si="26"/>
        <v>30.750553749462618</v>
      </c>
    </row>
    <row r="540" spans="5:7" x14ac:dyDescent="0.25">
      <c r="E540" s="3">
        <f t="shared" ca="1" si="24"/>
        <v>0.74799448284814118</v>
      </c>
      <c r="F540" s="3">
        <f t="shared" ca="1" si="25"/>
        <v>40.437685040392587</v>
      </c>
      <c r="G540" s="3">
        <f t="shared" ca="1" si="26"/>
        <v>40.43768504039258</v>
      </c>
    </row>
    <row r="541" spans="5:7" x14ac:dyDescent="0.25">
      <c r="E541" s="3">
        <f t="shared" ca="1" si="24"/>
        <v>4.743305146289678E-2</v>
      </c>
      <c r="F541" s="3">
        <f t="shared" ca="1" si="25"/>
        <v>7.6823350601146654</v>
      </c>
      <c r="G541" s="3">
        <f t="shared" ca="1" si="26"/>
        <v>7.6823350601146601</v>
      </c>
    </row>
    <row r="542" spans="5:7" x14ac:dyDescent="0.25">
      <c r="E542" s="3">
        <f t="shared" ca="1" si="24"/>
        <v>0.70531805954040372</v>
      </c>
      <c r="F542" s="3">
        <f t="shared" ca="1" si="25"/>
        <v>37.504287124335868</v>
      </c>
      <c r="G542" s="3">
        <f t="shared" ca="1" si="26"/>
        <v>37.50428712433586</v>
      </c>
    </row>
    <row r="543" spans="5:7" x14ac:dyDescent="0.25">
      <c r="E543" s="3">
        <f t="shared" ca="1" si="24"/>
        <v>0.46804870765117212</v>
      </c>
      <c r="F543" s="3">
        <f t="shared" ca="1" si="25"/>
        <v>25.77218629707534</v>
      </c>
      <c r="G543" s="3">
        <f t="shared" ca="1" si="26"/>
        <v>25.772186297075343</v>
      </c>
    </row>
    <row r="544" spans="5:7" x14ac:dyDescent="0.25">
      <c r="E544" s="3">
        <f t="shared" ca="1" si="24"/>
        <v>0.9788759452353456</v>
      </c>
      <c r="F544" s="3">
        <f t="shared" ca="1" si="25"/>
        <v>85.365823799175857</v>
      </c>
      <c r="G544" s="3">
        <f t="shared" ca="1" si="26"/>
        <v>85.365823799175956</v>
      </c>
    </row>
    <row r="545" spans="5:7" x14ac:dyDescent="0.25">
      <c r="E545" s="3">
        <f t="shared" ca="1" si="24"/>
        <v>0.99366454756321942</v>
      </c>
      <c r="F545" s="3">
        <f t="shared" ca="1" si="25"/>
        <v>107.0442593885553</v>
      </c>
      <c r="G545" s="3">
        <f t="shared" ca="1" si="26"/>
        <v>107.04425938855499</v>
      </c>
    </row>
    <row r="546" spans="5:7" x14ac:dyDescent="0.25">
      <c r="E546" s="3">
        <f t="shared" ca="1" si="24"/>
        <v>0.49530516869937802</v>
      </c>
      <c r="F546" s="3">
        <f t="shared" ca="1" si="25"/>
        <v>26.891825201193917</v>
      </c>
      <c r="G546" s="3">
        <f t="shared" ca="1" si="26"/>
        <v>26.891825201193917</v>
      </c>
    </row>
    <row r="547" spans="5:7" x14ac:dyDescent="0.25">
      <c r="E547" s="3">
        <f t="shared" ca="1" si="24"/>
        <v>0.54292153777917729</v>
      </c>
      <c r="F547" s="3">
        <f t="shared" ca="1" si="25"/>
        <v>28.944578874720641</v>
      </c>
      <c r="G547" s="3">
        <f t="shared" ca="1" si="26"/>
        <v>28.944578874720641</v>
      </c>
    </row>
    <row r="548" spans="5:7" x14ac:dyDescent="0.25">
      <c r="E548" s="3">
        <f t="shared" ca="1" si="24"/>
        <v>0.92824634568761577</v>
      </c>
      <c r="F548" s="3">
        <f t="shared" ca="1" si="25"/>
        <v>63.332737921180275</v>
      </c>
      <c r="G548" s="3">
        <f t="shared" ca="1" si="26"/>
        <v>63.332737921180275</v>
      </c>
    </row>
    <row r="549" spans="5:7" x14ac:dyDescent="0.25">
      <c r="E549" s="3">
        <f t="shared" ca="1" si="24"/>
        <v>0.52383183586078408</v>
      </c>
      <c r="F549" s="3">
        <f t="shared" ca="1" si="25"/>
        <v>28.105032769688954</v>
      </c>
      <c r="G549" s="3">
        <f t="shared" ca="1" si="26"/>
        <v>28.105032769688954</v>
      </c>
    </row>
    <row r="550" spans="5:7" x14ac:dyDescent="0.25">
      <c r="E550" s="3">
        <f t="shared" ca="1" si="24"/>
        <v>0.93958466558810627</v>
      </c>
      <c r="F550" s="3">
        <f t="shared" ca="1" si="25"/>
        <v>66.435750872358284</v>
      </c>
      <c r="G550" s="3">
        <f t="shared" ca="1" si="26"/>
        <v>66.435750872358255</v>
      </c>
    </row>
    <row r="551" spans="5:7" x14ac:dyDescent="0.25">
      <c r="E551" s="3">
        <f t="shared" ca="1" si="24"/>
        <v>0.11208454153036962</v>
      </c>
      <c r="F551" s="3">
        <f t="shared" ca="1" si="25"/>
        <v>11.665323631156044</v>
      </c>
      <c r="G551" s="3">
        <f t="shared" ca="1" si="26"/>
        <v>11.665323631156031</v>
      </c>
    </row>
    <row r="552" spans="5:7" x14ac:dyDescent="0.25">
      <c r="E552" s="3">
        <f t="shared" ca="1" si="24"/>
        <v>0.95874674369416635</v>
      </c>
      <c r="F552" s="3">
        <f t="shared" ca="1" si="25"/>
        <v>73.312184353476141</v>
      </c>
      <c r="G552" s="3">
        <f t="shared" ca="1" si="26"/>
        <v>73.312184353476141</v>
      </c>
    </row>
    <row r="553" spans="5:7" x14ac:dyDescent="0.25">
      <c r="E553" s="3">
        <f t="shared" ca="1" si="24"/>
        <v>0.11298240180698293</v>
      </c>
      <c r="F553" s="3">
        <f t="shared" ca="1" si="25"/>
        <v>11.710283751391811</v>
      </c>
      <c r="G553" s="3">
        <f t="shared" ca="1" si="26"/>
        <v>11.710283751391808</v>
      </c>
    </row>
    <row r="554" spans="5:7" x14ac:dyDescent="0.25">
      <c r="E554" s="3">
        <f t="shared" ca="1" si="24"/>
        <v>7.1881177979173927E-2</v>
      </c>
      <c r="F554" s="3">
        <f t="shared" ca="1" si="25"/>
        <v>9.4211407315699915</v>
      </c>
      <c r="G554" s="3">
        <f t="shared" ca="1" si="26"/>
        <v>9.4211407315699702</v>
      </c>
    </row>
    <row r="555" spans="5:7" x14ac:dyDescent="0.25">
      <c r="E555" s="3">
        <f t="shared" ca="1" si="24"/>
        <v>0.33248234646215313</v>
      </c>
      <c r="F555" s="3">
        <f t="shared" ca="1" si="25"/>
        <v>20.564492337241248</v>
      </c>
      <c r="G555" s="3">
        <f t="shared" ca="1" si="26"/>
        <v>20.564492337241251</v>
      </c>
    </row>
    <row r="556" spans="5:7" x14ac:dyDescent="0.25">
      <c r="E556" s="3">
        <f t="shared" ca="1" si="24"/>
        <v>0.28218993628537414</v>
      </c>
      <c r="F556" s="3">
        <f t="shared" ca="1" si="25"/>
        <v>18.691316771098307</v>
      </c>
      <c r="G556" s="3">
        <f t="shared" ca="1" si="26"/>
        <v>18.691316771098307</v>
      </c>
    </row>
    <row r="557" spans="5:7" x14ac:dyDescent="0.25">
      <c r="E557" s="3">
        <f t="shared" ca="1" si="24"/>
        <v>0.53385158982013714</v>
      </c>
      <c r="F557" s="3">
        <f t="shared" ca="1" si="25"/>
        <v>28.542700464432535</v>
      </c>
      <c r="G557" s="3">
        <f t="shared" ca="1" si="26"/>
        <v>28.542700464432532</v>
      </c>
    </row>
    <row r="558" spans="5:7" x14ac:dyDescent="0.25">
      <c r="E558" s="3">
        <f t="shared" ca="1" si="24"/>
        <v>0.75461729341321371</v>
      </c>
      <c r="F558" s="3">
        <f t="shared" ca="1" si="25"/>
        <v>40.933434863419194</v>
      </c>
      <c r="G558" s="3">
        <f t="shared" ca="1" si="26"/>
        <v>40.933434863419187</v>
      </c>
    </row>
    <row r="559" spans="5:7" x14ac:dyDescent="0.25">
      <c r="E559" s="3">
        <f t="shared" ca="1" si="24"/>
        <v>0.84909957497998623</v>
      </c>
      <c r="F559" s="3">
        <f t="shared" ca="1" si="25"/>
        <v>49.867844118686094</v>
      </c>
      <c r="G559" s="3">
        <f t="shared" ca="1" si="26"/>
        <v>49.867844118686108</v>
      </c>
    </row>
    <row r="560" spans="5:7" x14ac:dyDescent="0.25">
      <c r="E560" s="3">
        <f t="shared" ca="1" si="24"/>
        <v>0.12287826778670385</v>
      </c>
      <c r="F560" s="3">
        <f t="shared" ca="1" si="25"/>
        <v>12.195168871653113</v>
      </c>
      <c r="G560" s="3">
        <f t="shared" ca="1" si="26"/>
        <v>12.195168871653106</v>
      </c>
    </row>
    <row r="561" spans="5:7" x14ac:dyDescent="0.25">
      <c r="E561" s="3">
        <f t="shared" ca="1" si="24"/>
        <v>0.56677080528202706</v>
      </c>
      <c r="F561" s="3">
        <f t="shared" ca="1" si="25"/>
        <v>30.02950372568715</v>
      </c>
      <c r="G561" s="3">
        <f t="shared" ca="1" si="26"/>
        <v>30.02950372568715</v>
      </c>
    </row>
    <row r="562" spans="5:7" x14ac:dyDescent="0.25">
      <c r="E562" s="3">
        <f t="shared" ca="1" si="24"/>
        <v>0.28192558486104757</v>
      </c>
      <c r="F562" s="3">
        <f t="shared" ca="1" si="25"/>
        <v>18.681429164952476</v>
      </c>
      <c r="G562" s="3">
        <f t="shared" ca="1" si="26"/>
        <v>18.681429164952476</v>
      </c>
    </row>
    <row r="563" spans="5:7" x14ac:dyDescent="0.25">
      <c r="E563" s="3">
        <f t="shared" ca="1" si="24"/>
        <v>0.81236014082253472</v>
      </c>
      <c r="F563" s="3">
        <f t="shared" ca="1" si="25"/>
        <v>45.885492700764203</v>
      </c>
      <c r="G563" s="3">
        <f t="shared" ca="1" si="26"/>
        <v>45.885492700764203</v>
      </c>
    </row>
    <row r="564" spans="5:7" x14ac:dyDescent="0.25">
      <c r="E564" s="3">
        <f t="shared" ca="1" si="24"/>
        <v>0.36144468309147737</v>
      </c>
      <c r="F564" s="3">
        <f t="shared" ca="1" si="25"/>
        <v>21.645926911038579</v>
      </c>
      <c r="G564" s="3">
        <f t="shared" ca="1" si="26"/>
        <v>21.645926911038572</v>
      </c>
    </row>
    <row r="565" spans="5:7" x14ac:dyDescent="0.25">
      <c r="E565" s="3">
        <f t="shared" ca="1" si="24"/>
        <v>0.52929813619828125</v>
      </c>
      <c r="F565" s="3">
        <f t="shared" ca="1" si="25"/>
        <v>28.343006701987591</v>
      </c>
      <c r="G565" s="3">
        <f t="shared" ca="1" si="26"/>
        <v>28.343006701987598</v>
      </c>
    </row>
    <row r="566" spans="5:7" x14ac:dyDescent="0.25">
      <c r="E566" s="3">
        <f t="shared" ca="1" si="24"/>
        <v>0.87431652260158577</v>
      </c>
      <c r="F566" s="3">
        <f t="shared" ca="1" si="25"/>
        <v>53.192614998478099</v>
      </c>
      <c r="G566" s="3">
        <f t="shared" ca="1" si="26"/>
        <v>53.192614998478078</v>
      </c>
    </row>
    <row r="567" spans="5:7" x14ac:dyDescent="0.25">
      <c r="E567" s="3">
        <f t="shared" ca="1" si="24"/>
        <v>0.88825768361439594</v>
      </c>
      <c r="F567" s="3">
        <f t="shared" ca="1" si="25"/>
        <v>55.324681543582649</v>
      </c>
      <c r="G567" s="3">
        <f t="shared" ca="1" si="26"/>
        <v>55.324681543582635</v>
      </c>
    </row>
    <row r="568" spans="5:7" x14ac:dyDescent="0.25">
      <c r="E568" s="3">
        <f t="shared" ca="1" si="24"/>
        <v>0.90520181663721877</v>
      </c>
      <c r="F568" s="3">
        <f t="shared" ca="1" si="25"/>
        <v>58.301337154217343</v>
      </c>
      <c r="G568" s="3">
        <f t="shared" ca="1" si="26"/>
        <v>58.301337154217364</v>
      </c>
    </row>
    <row r="569" spans="5:7" x14ac:dyDescent="0.25">
      <c r="E569" s="3">
        <f t="shared" ca="1" si="24"/>
        <v>0.99133104524154703</v>
      </c>
      <c r="F569" s="3">
        <f t="shared" ca="1" si="25"/>
        <v>101.3995284714437</v>
      </c>
      <c r="G569" s="3">
        <f t="shared" ca="1" si="26"/>
        <v>101.39952847144347</v>
      </c>
    </row>
    <row r="570" spans="5:7" x14ac:dyDescent="0.25">
      <c r="E570" s="3">
        <f t="shared" ca="1" si="24"/>
        <v>0.20223943570507108</v>
      </c>
      <c r="F570" s="3">
        <f t="shared" ca="1" si="25"/>
        <v>15.624184345449232</v>
      </c>
      <c r="G570" s="3">
        <f t="shared" ca="1" si="26"/>
        <v>15.624184345449223</v>
      </c>
    </row>
    <row r="571" spans="5:7" x14ac:dyDescent="0.25">
      <c r="E571" s="3">
        <f t="shared" ca="1" si="24"/>
        <v>0.67644471381981441</v>
      </c>
      <c r="F571" s="3">
        <f t="shared" ca="1" si="25"/>
        <v>35.730256152971386</v>
      </c>
      <c r="G571" s="3">
        <f t="shared" ca="1" si="26"/>
        <v>35.730256152971386</v>
      </c>
    </row>
    <row r="572" spans="5:7" x14ac:dyDescent="0.25">
      <c r="E572" s="3">
        <f t="shared" ca="1" si="24"/>
        <v>0.36867675727746019</v>
      </c>
      <c r="F572" s="3">
        <f t="shared" ca="1" si="25"/>
        <v>21.917406195674076</v>
      </c>
      <c r="G572" s="3">
        <f t="shared" ca="1" si="26"/>
        <v>21.917406195674097</v>
      </c>
    </row>
    <row r="573" spans="5:7" x14ac:dyDescent="0.25">
      <c r="E573" s="3">
        <f t="shared" ca="1" si="24"/>
        <v>6.4567526497001815E-2</v>
      </c>
      <c r="F573" s="3">
        <f t="shared" ca="1" si="25"/>
        <v>8.9437839170119293</v>
      </c>
      <c r="G573" s="3">
        <f t="shared" ca="1" si="26"/>
        <v>8.9437839170119275</v>
      </c>
    </row>
    <row r="574" spans="5:7" x14ac:dyDescent="0.25">
      <c r="E574" s="3">
        <f t="shared" ca="1" si="24"/>
        <v>0.49581272006122001</v>
      </c>
      <c r="F574" s="3">
        <f t="shared" ca="1" si="25"/>
        <v>26.913018619492338</v>
      </c>
      <c r="G574" s="3">
        <f t="shared" ca="1" si="26"/>
        <v>26.913018619492348</v>
      </c>
    </row>
    <row r="575" spans="5:7" x14ac:dyDescent="0.25">
      <c r="E575" s="3">
        <f t="shared" ca="1" si="24"/>
        <v>0.60281342599982035</v>
      </c>
      <c r="F575" s="3">
        <f t="shared" ca="1" si="25"/>
        <v>31.758256020203135</v>
      </c>
      <c r="G575" s="3">
        <f t="shared" ca="1" si="26"/>
        <v>31.758256020203138</v>
      </c>
    </row>
    <row r="576" spans="5:7" x14ac:dyDescent="0.25">
      <c r="E576" s="3">
        <f t="shared" ca="1" si="24"/>
        <v>0.6234710064711132</v>
      </c>
      <c r="F576" s="3">
        <f t="shared" ca="1" si="25"/>
        <v>32.805910428029286</v>
      </c>
      <c r="G576" s="3">
        <f t="shared" ca="1" si="26"/>
        <v>32.805910428029279</v>
      </c>
    </row>
    <row r="577" spans="5:7" x14ac:dyDescent="0.25">
      <c r="E577" s="3">
        <f t="shared" ca="1" si="24"/>
        <v>0.58843621961669923</v>
      </c>
      <c r="F577" s="3">
        <f t="shared" ca="1" si="25"/>
        <v>31.054603437828039</v>
      </c>
      <c r="G577" s="3">
        <f t="shared" ca="1" si="26"/>
        <v>31.054603437828039</v>
      </c>
    </row>
    <row r="578" spans="5:7" x14ac:dyDescent="0.25">
      <c r="E578" s="3">
        <f t="shared" ca="1" si="24"/>
        <v>0.94954621478119072</v>
      </c>
      <c r="F578" s="3">
        <f t="shared" ca="1" si="25"/>
        <v>69.684302163581634</v>
      </c>
      <c r="G578" s="3">
        <f t="shared" ca="1" si="26"/>
        <v>69.684302163581606</v>
      </c>
    </row>
    <row r="579" spans="5:7" x14ac:dyDescent="0.25">
      <c r="E579" s="3">
        <f t="shared" ref="E579:E642" ca="1" si="27">RAND()</f>
        <v>0.13369965299303266</v>
      </c>
      <c r="F579" s="3">
        <f t="shared" ca="1" si="25"/>
        <v>12.705576804175458</v>
      </c>
      <c r="G579" s="3">
        <f t="shared" ca="1" si="26"/>
        <v>12.705576804175458</v>
      </c>
    </row>
    <row r="580" spans="5:7" x14ac:dyDescent="0.25">
      <c r="E580" s="3">
        <f t="shared" ca="1" si="27"/>
        <v>0.48064555359914463</v>
      </c>
      <c r="F580" s="3">
        <f t="shared" ref="F580:F643" ca="1" si="28">$C$3-$C$4*LN(_xlfn.NORM.S.INV(1-E580/2)^2)</f>
        <v>26.28527875881845</v>
      </c>
      <c r="G580" s="3">
        <f t="shared" ref="G580:G643" ca="1" si="29">$C$3-$C$4*LN(2*_xlfn.GAMMA.INV(1-E580,0.5,1))</f>
        <v>26.285278758818453</v>
      </c>
    </row>
    <row r="581" spans="5:7" x14ac:dyDescent="0.25">
      <c r="E581" s="3">
        <f t="shared" ca="1" si="27"/>
        <v>0.93443940314720753</v>
      </c>
      <c r="F581" s="3">
        <f t="shared" ca="1" si="28"/>
        <v>64.961511920922362</v>
      </c>
      <c r="G581" s="3">
        <f t="shared" ca="1" si="29"/>
        <v>64.961511920922391</v>
      </c>
    </row>
    <row r="582" spans="5:7" x14ac:dyDescent="0.25">
      <c r="E582" s="3">
        <f t="shared" ca="1" si="27"/>
        <v>0.31075744581526987</v>
      </c>
      <c r="F582" s="3">
        <f t="shared" ca="1" si="28"/>
        <v>19.756246594503857</v>
      </c>
      <c r="G582" s="3">
        <f t="shared" ca="1" si="29"/>
        <v>19.756246594503839</v>
      </c>
    </row>
    <row r="583" spans="5:7" x14ac:dyDescent="0.25">
      <c r="E583" s="3">
        <f t="shared" ca="1" si="27"/>
        <v>8.2175879593912038E-2</v>
      </c>
      <c r="F583" s="3">
        <f t="shared" ca="1" si="28"/>
        <v>10.048715954829627</v>
      </c>
      <c r="G583" s="3">
        <f t="shared" ca="1" si="29"/>
        <v>10.048715954829614</v>
      </c>
    </row>
    <row r="584" spans="5:7" x14ac:dyDescent="0.25">
      <c r="E584" s="3">
        <f t="shared" ca="1" si="27"/>
        <v>0.59382850432873757</v>
      </c>
      <c r="F584" s="3">
        <f t="shared" ca="1" si="28"/>
        <v>31.316206558976013</v>
      </c>
      <c r="G584" s="3">
        <f t="shared" ca="1" si="29"/>
        <v>31.316206558976006</v>
      </c>
    </row>
    <row r="585" spans="5:7" x14ac:dyDescent="0.25">
      <c r="E585" s="3">
        <f t="shared" ca="1" si="27"/>
        <v>0.37200737135567674</v>
      </c>
      <c r="F585" s="3">
        <f t="shared" ca="1" si="28"/>
        <v>22.042690162328327</v>
      </c>
      <c r="G585" s="3">
        <f t="shared" ca="1" si="29"/>
        <v>22.042690162328324</v>
      </c>
    </row>
    <row r="586" spans="5:7" x14ac:dyDescent="0.25">
      <c r="E586" s="3">
        <f t="shared" ca="1" si="27"/>
        <v>0.51270506338664845</v>
      </c>
      <c r="F586" s="3">
        <f t="shared" ca="1" si="28"/>
        <v>27.626291431047456</v>
      </c>
      <c r="G586" s="3">
        <f t="shared" ca="1" si="29"/>
        <v>27.626291431047456</v>
      </c>
    </row>
    <row r="587" spans="5:7" x14ac:dyDescent="0.25">
      <c r="E587" s="3">
        <f t="shared" ca="1" si="27"/>
        <v>0.77881679649926061</v>
      </c>
      <c r="F587" s="3">
        <f t="shared" ca="1" si="28"/>
        <v>42.858098871771233</v>
      </c>
      <c r="G587" s="3">
        <f t="shared" ca="1" si="29"/>
        <v>42.858098871771233</v>
      </c>
    </row>
    <row r="588" spans="5:7" x14ac:dyDescent="0.25">
      <c r="E588" s="3">
        <f t="shared" ca="1" si="27"/>
        <v>0.59922399017012151</v>
      </c>
      <c r="F588" s="3">
        <f t="shared" ca="1" si="28"/>
        <v>31.58071677153173</v>
      </c>
      <c r="G588" s="3">
        <f t="shared" ca="1" si="29"/>
        <v>31.58071677153173</v>
      </c>
    </row>
    <row r="589" spans="5:7" x14ac:dyDescent="0.25">
      <c r="E589" s="3">
        <f t="shared" ca="1" si="27"/>
        <v>0.35752436191311077</v>
      </c>
      <c r="F589" s="3">
        <f t="shared" ca="1" si="28"/>
        <v>21.499056970226338</v>
      </c>
      <c r="G589" s="3">
        <f t="shared" ca="1" si="29"/>
        <v>21.499056970226338</v>
      </c>
    </row>
    <row r="590" spans="5:7" x14ac:dyDescent="0.25">
      <c r="E590" s="3">
        <f t="shared" ca="1" si="27"/>
        <v>0.62935000917805317</v>
      </c>
      <c r="F590" s="3">
        <f t="shared" ca="1" si="28"/>
        <v>33.112644818551942</v>
      </c>
      <c r="G590" s="3">
        <f t="shared" ca="1" si="29"/>
        <v>33.112644818551949</v>
      </c>
    </row>
    <row r="591" spans="5:7" x14ac:dyDescent="0.25">
      <c r="E591" s="3">
        <f t="shared" ca="1" si="27"/>
        <v>0.88322399831416554</v>
      </c>
      <c r="F591" s="3">
        <f t="shared" ca="1" si="28"/>
        <v>54.526082924959937</v>
      </c>
      <c r="G591" s="3">
        <f t="shared" ca="1" si="29"/>
        <v>54.526082924959923</v>
      </c>
    </row>
    <row r="592" spans="5:7" x14ac:dyDescent="0.25">
      <c r="E592" s="3">
        <f t="shared" ca="1" si="27"/>
        <v>0.43761820460706025</v>
      </c>
      <c r="F592" s="3">
        <f t="shared" ca="1" si="28"/>
        <v>24.559712151171421</v>
      </c>
      <c r="G592" s="3">
        <f t="shared" ca="1" si="29"/>
        <v>24.559712151171425</v>
      </c>
    </row>
    <row r="593" spans="5:7" x14ac:dyDescent="0.25">
      <c r="E593" s="3">
        <f t="shared" ca="1" si="27"/>
        <v>8.0062346654266814E-2</v>
      </c>
      <c r="F593" s="3">
        <f t="shared" ca="1" si="28"/>
        <v>9.9235790688196257</v>
      </c>
      <c r="G593" s="3">
        <f t="shared" ca="1" si="29"/>
        <v>9.9235790688196222</v>
      </c>
    </row>
    <row r="594" spans="5:7" x14ac:dyDescent="0.25">
      <c r="E594" s="3">
        <f t="shared" ca="1" si="27"/>
        <v>0.6824923072494099</v>
      </c>
      <c r="F594" s="3">
        <f t="shared" ca="1" si="28"/>
        <v>36.089882588113511</v>
      </c>
      <c r="G594" s="3">
        <f t="shared" ca="1" si="29"/>
        <v>36.089882588113525</v>
      </c>
    </row>
    <row r="595" spans="5:7" x14ac:dyDescent="0.25">
      <c r="E595" s="3">
        <f t="shared" ca="1" si="27"/>
        <v>0.95763018204310246</v>
      </c>
      <c r="F595" s="3">
        <f t="shared" ca="1" si="28"/>
        <v>72.831031791945463</v>
      </c>
      <c r="G595" s="3">
        <f t="shared" ca="1" si="29"/>
        <v>72.831031791945506</v>
      </c>
    </row>
    <row r="596" spans="5:7" x14ac:dyDescent="0.25">
      <c r="E596" s="3">
        <f t="shared" ca="1" si="27"/>
        <v>0.7263384221132726</v>
      </c>
      <c r="F596" s="3">
        <f t="shared" ca="1" si="28"/>
        <v>38.896779359224553</v>
      </c>
      <c r="G596" s="3">
        <f t="shared" ca="1" si="29"/>
        <v>38.896779359224567</v>
      </c>
    </row>
    <row r="597" spans="5:7" x14ac:dyDescent="0.25">
      <c r="E597" s="3">
        <f t="shared" ca="1" si="27"/>
        <v>0.99068657068177834</v>
      </c>
      <c r="F597" s="3">
        <f t="shared" ca="1" si="28"/>
        <v>100.10870922358899</v>
      </c>
      <c r="G597" s="3">
        <f t="shared" ca="1" si="29"/>
        <v>100.10870922358878</v>
      </c>
    </row>
    <row r="598" spans="5:7" x14ac:dyDescent="0.25">
      <c r="E598" s="3">
        <f t="shared" ca="1" si="27"/>
        <v>0.84218786611343543</v>
      </c>
      <c r="F598" s="3">
        <f t="shared" ca="1" si="28"/>
        <v>49.051451816069573</v>
      </c>
      <c r="G598" s="3">
        <f t="shared" ca="1" si="29"/>
        <v>49.051451816069573</v>
      </c>
    </row>
    <row r="599" spans="5:7" x14ac:dyDescent="0.25">
      <c r="E599" s="3">
        <f t="shared" ca="1" si="27"/>
        <v>6.7793307317285167E-2</v>
      </c>
      <c r="F599" s="3">
        <f t="shared" ca="1" si="28"/>
        <v>9.1579717677868118</v>
      </c>
      <c r="G599" s="3">
        <f t="shared" ca="1" si="29"/>
        <v>9.1579717677868366</v>
      </c>
    </row>
    <row r="600" spans="5:7" x14ac:dyDescent="0.25">
      <c r="E600" s="3">
        <f t="shared" ca="1" si="27"/>
        <v>0.82046878094064735</v>
      </c>
      <c r="F600" s="3">
        <f t="shared" ca="1" si="28"/>
        <v>46.695088115478889</v>
      </c>
      <c r="G600" s="3">
        <f t="shared" ca="1" si="29"/>
        <v>46.69508811547891</v>
      </c>
    </row>
    <row r="601" spans="5:7" x14ac:dyDescent="0.25">
      <c r="E601" s="3">
        <f t="shared" ca="1" si="27"/>
        <v>0.55973779487118869</v>
      </c>
      <c r="F601" s="3">
        <f t="shared" ca="1" si="28"/>
        <v>29.70509453647616</v>
      </c>
      <c r="G601" s="3">
        <f t="shared" ca="1" si="29"/>
        <v>29.705094536476167</v>
      </c>
    </row>
    <row r="602" spans="5:7" x14ac:dyDescent="0.25">
      <c r="E602" s="3">
        <f t="shared" ca="1" si="27"/>
        <v>0.5846428469870949</v>
      </c>
      <c r="F602" s="3">
        <f t="shared" ca="1" si="28"/>
        <v>30.872170273123082</v>
      </c>
      <c r="G602" s="3">
        <f t="shared" ca="1" si="29"/>
        <v>30.872170273123086</v>
      </c>
    </row>
    <row r="603" spans="5:7" x14ac:dyDescent="0.25">
      <c r="E603" s="3">
        <f t="shared" ca="1" si="27"/>
        <v>0.6120338210563846</v>
      </c>
      <c r="F603" s="3">
        <f t="shared" ca="1" si="28"/>
        <v>32.220275376751985</v>
      </c>
      <c r="G603" s="3">
        <f t="shared" ca="1" si="29"/>
        <v>32.220275376751992</v>
      </c>
    </row>
    <row r="604" spans="5:7" x14ac:dyDescent="0.25">
      <c r="E604" s="3">
        <f t="shared" ca="1" si="27"/>
        <v>0.43331228653950804</v>
      </c>
      <c r="F604" s="3">
        <f t="shared" ca="1" si="28"/>
        <v>24.390883571795531</v>
      </c>
      <c r="G604" s="3">
        <f t="shared" ca="1" si="29"/>
        <v>24.390883571795534</v>
      </c>
    </row>
    <row r="605" spans="5:7" x14ac:dyDescent="0.25">
      <c r="E605" s="3">
        <f t="shared" ca="1" si="27"/>
        <v>0.2645406393500277</v>
      </c>
      <c r="F605" s="3">
        <f t="shared" ca="1" si="28"/>
        <v>18.02894961986382</v>
      </c>
      <c r="G605" s="3">
        <f t="shared" ca="1" si="29"/>
        <v>18.028949619863806</v>
      </c>
    </row>
    <row r="606" spans="5:7" x14ac:dyDescent="0.25">
      <c r="E606" s="3">
        <f t="shared" ca="1" si="27"/>
        <v>0.53943713653615633</v>
      </c>
      <c r="F606" s="3">
        <f t="shared" ca="1" si="28"/>
        <v>28.789528273083015</v>
      </c>
      <c r="G606" s="3">
        <f t="shared" ca="1" si="29"/>
        <v>28.789528273083015</v>
      </c>
    </row>
    <row r="607" spans="5:7" x14ac:dyDescent="0.25">
      <c r="E607" s="3">
        <f t="shared" ca="1" si="27"/>
        <v>0.87183479176647183</v>
      </c>
      <c r="F607" s="3">
        <f t="shared" ca="1" si="28"/>
        <v>52.837643348577757</v>
      </c>
      <c r="G607" s="3">
        <f t="shared" ca="1" si="29"/>
        <v>52.837643348577771</v>
      </c>
    </row>
    <row r="608" spans="5:7" x14ac:dyDescent="0.25">
      <c r="E608" s="3">
        <f t="shared" ca="1" si="27"/>
        <v>2.5603601295305922E-2</v>
      </c>
      <c r="F608" s="3">
        <f t="shared" ca="1" si="28"/>
        <v>5.5464486499479353</v>
      </c>
      <c r="G608" s="3">
        <f t="shared" ca="1" si="29"/>
        <v>5.5464486499479477</v>
      </c>
    </row>
    <row r="609" spans="5:7" x14ac:dyDescent="0.25">
      <c r="E609" s="3">
        <f t="shared" ca="1" si="27"/>
        <v>0.87362800075095237</v>
      </c>
      <c r="F609" s="3">
        <f t="shared" ca="1" si="28"/>
        <v>53.093447283141273</v>
      </c>
      <c r="G609" s="3">
        <f t="shared" ca="1" si="29"/>
        <v>53.093447283141288</v>
      </c>
    </row>
    <row r="610" spans="5:7" x14ac:dyDescent="0.25">
      <c r="E610" s="3">
        <f t="shared" ca="1" si="27"/>
        <v>0.17101530138191701</v>
      </c>
      <c r="F610" s="3">
        <f t="shared" ca="1" si="28"/>
        <v>14.347224273286919</v>
      </c>
      <c r="G610" s="3">
        <f t="shared" ca="1" si="29"/>
        <v>14.347224273286932</v>
      </c>
    </row>
    <row r="611" spans="5:7" x14ac:dyDescent="0.25">
      <c r="E611" s="3">
        <f t="shared" ca="1" si="27"/>
        <v>0.32518326358906158</v>
      </c>
      <c r="F611" s="3">
        <f t="shared" ca="1" si="28"/>
        <v>20.292849487542696</v>
      </c>
      <c r="G611" s="3">
        <f t="shared" ca="1" si="29"/>
        <v>20.292849487542693</v>
      </c>
    </row>
    <row r="612" spans="5:7" x14ac:dyDescent="0.25">
      <c r="E612" s="3">
        <f t="shared" ca="1" si="27"/>
        <v>0.23477570746598408</v>
      </c>
      <c r="F612" s="3">
        <f t="shared" ca="1" si="28"/>
        <v>16.896898860711573</v>
      </c>
      <c r="G612" s="3">
        <f t="shared" ca="1" si="29"/>
        <v>16.89689886071158</v>
      </c>
    </row>
    <row r="613" spans="5:7" x14ac:dyDescent="0.25">
      <c r="E613" s="3">
        <f t="shared" ca="1" si="27"/>
        <v>0.47637206194896986</v>
      </c>
      <c r="F613" s="3">
        <f t="shared" ca="1" si="28"/>
        <v>26.110407692925982</v>
      </c>
      <c r="G613" s="3">
        <f t="shared" ca="1" si="29"/>
        <v>26.110407692925996</v>
      </c>
    </row>
    <row r="614" spans="5:7" x14ac:dyDescent="0.25">
      <c r="E614" s="3">
        <f t="shared" ca="1" si="27"/>
        <v>0.72386244907786668</v>
      </c>
      <c r="F614" s="3">
        <f t="shared" ca="1" si="28"/>
        <v>38.727804521614573</v>
      </c>
      <c r="G614" s="3">
        <f t="shared" ca="1" si="29"/>
        <v>38.727804521614573</v>
      </c>
    </row>
    <row r="615" spans="5:7" x14ac:dyDescent="0.25">
      <c r="E615" s="3">
        <f t="shared" ca="1" si="27"/>
        <v>0.26975444968737461</v>
      </c>
      <c r="F615" s="3">
        <f t="shared" ca="1" si="28"/>
        <v>18.225143785308376</v>
      </c>
      <c r="G615" s="3">
        <f t="shared" ca="1" si="29"/>
        <v>18.225143785308376</v>
      </c>
    </row>
    <row r="616" spans="5:7" x14ac:dyDescent="0.25">
      <c r="E616" s="3">
        <f t="shared" ca="1" si="27"/>
        <v>0.78599353154734142</v>
      </c>
      <c r="F616" s="3">
        <f t="shared" ca="1" si="28"/>
        <v>43.467158531064662</v>
      </c>
      <c r="G616" s="3">
        <f t="shared" ca="1" si="29"/>
        <v>43.467158531064662</v>
      </c>
    </row>
    <row r="617" spans="5:7" x14ac:dyDescent="0.25">
      <c r="E617" s="3">
        <f t="shared" ca="1" si="27"/>
        <v>0.47356318699775235</v>
      </c>
      <c r="F617" s="3">
        <f t="shared" ca="1" si="28"/>
        <v>25.995924042678414</v>
      </c>
      <c r="G617" s="3">
        <f t="shared" ca="1" si="29"/>
        <v>25.995924042678414</v>
      </c>
    </row>
    <row r="618" spans="5:7" x14ac:dyDescent="0.25">
      <c r="E618" s="3">
        <f t="shared" ca="1" si="27"/>
        <v>0.39377852559496784</v>
      </c>
      <c r="F618" s="3">
        <f t="shared" ca="1" si="28"/>
        <v>22.866459979005722</v>
      </c>
      <c r="G618" s="3">
        <f t="shared" ca="1" si="29"/>
        <v>22.866459979005739</v>
      </c>
    </row>
    <row r="619" spans="5:7" x14ac:dyDescent="0.25">
      <c r="E619" s="3">
        <f t="shared" ca="1" si="27"/>
        <v>0.22793819532411153</v>
      </c>
      <c r="F619" s="3">
        <f t="shared" ca="1" si="28"/>
        <v>16.633108320289349</v>
      </c>
      <c r="G619" s="3">
        <f t="shared" ca="1" si="29"/>
        <v>16.633108320289349</v>
      </c>
    </row>
    <row r="620" spans="5:7" x14ac:dyDescent="0.25">
      <c r="E620" s="3">
        <f t="shared" ca="1" si="27"/>
        <v>9.8221830423414924E-2</v>
      </c>
      <c r="F620" s="3">
        <f t="shared" ca="1" si="28"/>
        <v>10.947511799540306</v>
      </c>
      <c r="G620" s="3">
        <f t="shared" ca="1" si="29"/>
        <v>10.947511799540294</v>
      </c>
    </row>
    <row r="621" spans="5:7" x14ac:dyDescent="0.25">
      <c r="E621" s="3">
        <f t="shared" ca="1" si="27"/>
        <v>0.33585064345602589</v>
      </c>
      <c r="F621" s="3">
        <f t="shared" ca="1" si="28"/>
        <v>20.689923937928551</v>
      </c>
      <c r="G621" s="3">
        <f t="shared" ca="1" si="29"/>
        <v>20.689923937928587</v>
      </c>
    </row>
    <row r="622" spans="5:7" x14ac:dyDescent="0.25">
      <c r="E622" s="3">
        <f t="shared" ca="1" si="27"/>
        <v>0.4777320805011781</v>
      </c>
      <c r="F622" s="3">
        <f t="shared" ca="1" si="28"/>
        <v>26.165968014242328</v>
      </c>
      <c r="G622" s="3">
        <f t="shared" ca="1" si="29"/>
        <v>26.165968014242324</v>
      </c>
    </row>
    <row r="623" spans="5:7" x14ac:dyDescent="0.25">
      <c r="E623" s="3">
        <f t="shared" ca="1" si="27"/>
        <v>0.16105865860295776</v>
      </c>
      <c r="F623" s="3">
        <f t="shared" ca="1" si="28"/>
        <v>13.923968666796187</v>
      </c>
      <c r="G623" s="3">
        <f t="shared" ca="1" si="29"/>
        <v>13.92396866679618</v>
      </c>
    </row>
    <row r="624" spans="5:7" x14ac:dyDescent="0.25">
      <c r="E624" s="3">
        <f t="shared" ca="1" si="27"/>
        <v>3.7065525572592684E-3</v>
      </c>
      <c r="F624" s="3">
        <f t="shared" ca="1" si="28"/>
        <v>0.82209865676206562</v>
      </c>
      <c r="G624" s="3">
        <f t="shared" ca="1" si="29"/>
        <v>0.82209865676206562</v>
      </c>
    </row>
    <row r="625" spans="5:7" x14ac:dyDescent="0.25">
      <c r="E625" s="3">
        <f t="shared" ca="1" si="27"/>
        <v>0.4954823799672492</v>
      </c>
      <c r="F625" s="3">
        <f t="shared" ca="1" si="28"/>
        <v>26.899223352864983</v>
      </c>
      <c r="G625" s="3">
        <f t="shared" ca="1" si="29"/>
        <v>26.899223352864983</v>
      </c>
    </row>
    <row r="626" spans="5:7" x14ac:dyDescent="0.25">
      <c r="E626" s="3">
        <f t="shared" ca="1" si="27"/>
        <v>0.2670533908184809</v>
      </c>
      <c r="F626" s="3">
        <f t="shared" ca="1" si="28"/>
        <v>18.123565532379349</v>
      </c>
      <c r="G626" s="3">
        <f t="shared" ca="1" si="29"/>
        <v>18.123565532379352</v>
      </c>
    </row>
    <row r="627" spans="5:7" x14ac:dyDescent="0.25">
      <c r="E627" s="3">
        <f t="shared" ca="1" si="27"/>
        <v>0.79685893271859976</v>
      </c>
      <c r="F627" s="3">
        <f t="shared" ca="1" si="28"/>
        <v>44.427228817592663</v>
      </c>
      <c r="G627" s="3">
        <f t="shared" ca="1" si="29"/>
        <v>44.42722881759267</v>
      </c>
    </row>
    <row r="628" spans="5:7" x14ac:dyDescent="0.25">
      <c r="E628" s="3">
        <f t="shared" ca="1" si="27"/>
        <v>0.11637262084400046</v>
      </c>
      <c r="F628" s="3">
        <f t="shared" ca="1" si="28"/>
        <v>11.878544704363048</v>
      </c>
      <c r="G628" s="3">
        <f t="shared" ca="1" si="29"/>
        <v>11.878544704363053</v>
      </c>
    </row>
    <row r="629" spans="5:7" x14ac:dyDescent="0.25">
      <c r="E629" s="3">
        <f t="shared" ca="1" si="27"/>
        <v>2.3670278229759423E-2</v>
      </c>
      <c r="F629" s="3">
        <f t="shared" ca="1" si="28"/>
        <v>5.3040161837788435</v>
      </c>
      <c r="G629" s="3">
        <f t="shared" ca="1" si="29"/>
        <v>5.3040161837788595</v>
      </c>
    </row>
    <row r="630" spans="5:7" x14ac:dyDescent="0.25">
      <c r="E630" s="3">
        <f t="shared" ca="1" si="27"/>
        <v>0.58080612489517891</v>
      </c>
      <c r="F630" s="3">
        <f t="shared" ca="1" si="28"/>
        <v>30.688961750309645</v>
      </c>
      <c r="G630" s="3">
        <f t="shared" ca="1" si="29"/>
        <v>30.688961750309637</v>
      </c>
    </row>
    <row r="631" spans="5:7" x14ac:dyDescent="0.25">
      <c r="E631" s="3">
        <f t="shared" ca="1" si="27"/>
        <v>1.7799436591782181E-3</v>
      </c>
      <c r="F631" s="3">
        <f t="shared" ca="1" si="28"/>
        <v>-0.50801393488112367</v>
      </c>
      <c r="G631" s="3">
        <f t="shared" ca="1" si="29"/>
        <v>-0.50801393488122315</v>
      </c>
    </row>
    <row r="632" spans="5:7" x14ac:dyDescent="0.25">
      <c r="E632" s="3">
        <f t="shared" ca="1" si="27"/>
        <v>0.66543900221203856</v>
      </c>
      <c r="F632" s="3">
        <f t="shared" ca="1" si="28"/>
        <v>35.090604333325039</v>
      </c>
      <c r="G632" s="3">
        <f t="shared" ca="1" si="29"/>
        <v>35.090604333325032</v>
      </c>
    </row>
    <row r="633" spans="5:7" x14ac:dyDescent="0.25">
      <c r="E633" s="3">
        <f t="shared" ca="1" si="27"/>
        <v>0.70689386170423385</v>
      </c>
      <c r="F633" s="3">
        <f t="shared" ca="1" si="28"/>
        <v>37.605507226236881</v>
      </c>
      <c r="G633" s="3">
        <f t="shared" ca="1" si="29"/>
        <v>37.605507226236888</v>
      </c>
    </row>
    <row r="634" spans="5:7" x14ac:dyDescent="0.25">
      <c r="E634" s="3">
        <f t="shared" ca="1" si="27"/>
        <v>0.47450952498145793</v>
      </c>
      <c r="F634" s="3">
        <f t="shared" ca="1" si="28"/>
        <v>26.034454947051387</v>
      </c>
      <c r="G634" s="3">
        <f t="shared" ca="1" si="29"/>
        <v>26.034454947051387</v>
      </c>
    </row>
    <row r="635" spans="5:7" x14ac:dyDescent="0.25">
      <c r="E635" s="3">
        <f t="shared" ca="1" si="27"/>
        <v>0.82746332819814827</v>
      </c>
      <c r="F635" s="3">
        <f t="shared" ca="1" si="28"/>
        <v>47.422310296979724</v>
      </c>
      <c r="G635" s="3">
        <f t="shared" ca="1" si="29"/>
        <v>47.422310296979724</v>
      </c>
    </row>
    <row r="636" spans="5:7" x14ac:dyDescent="0.25">
      <c r="E636" s="3">
        <f t="shared" ca="1" si="27"/>
        <v>0.55441531532581478</v>
      </c>
      <c r="F636" s="3">
        <f t="shared" ca="1" si="28"/>
        <v>29.462129448657237</v>
      </c>
      <c r="G636" s="3">
        <f t="shared" ca="1" si="29"/>
        <v>29.46212944865723</v>
      </c>
    </row>
    <row r="637" spans="5:7" x14ac:dyDescent="0.25">
      <c r="E637" s="3">
        <f t="shared" ca="1" si="27"/>
        <v>0.54431961294529219</v>
      </c>
      <c r="F637" s="3">
        <f t="shared" ca="1" si="28"/>
        <v>29.007027882215297</v>
      </c>
      <c r="G637" s="3">
        <f t="shared" ca="1" si="29"/>
        <v>29.007027882215304</v>
      </c>
    </row>
    <row r="638" spans="5:7" x14ac:dyDescent="0.25">
      <c r="E638" s="3">
        <f t="shared" ca="1" si="27"/>
        <v>0.86196563226102474</v>
      </c>
      <c r="F638" s="3">
        <f t="shared" ca="1" si="28"/>
        <v>51.489789783223543</v>
      </c>
      <c r="G638" s="3">
        <f t="shared" ca="1" si="29"/>
        <v>51.489789783223543</v>
      </c>
    </row>
    <row r="639" spans="5:7" x14ac:dyDescent="0.25">
      <c r="E639" s="3">
        <f t="shared" ca="1" si="27"/>
        <v>0.43152490713711256</v>
      </c>
      <c r="F639" s="3">
        <f t="shared" ca="1" si="28"/>
        <v>24.320983302570827</v>
      </c>
      <c r="G639" s="3">
        <f t="shared" ca="1" si="29"/>
        <v>24.320983302570827</v>
      </c>
    </row>
    <row r="640" spans="5:7" x14ac:dyDescent="0.25">
      <c r="E640" s="3">
        <f t="shared" ca="1" si="27"/>
        <v>0.48582480311813803</v>
      </c>
      <c r="F640" s="3">
        <f t="shared" ca="1" si="28"/>
        <v>26.498365874609441</v>
      </c>
      <c r="G640" s="3">
        <f t="shared" ca="1" si="29"/>
        <v>26.498365874609441</v>
      </c>
    </row>
    <row r="641" spans="5:7" x14ac:dyDescent="0.25">
      <c r="E641" s="3">
        <f t="shared" ca="1" si="27"/>
        <v>0.85457370826372658</v>
      </c>
      <c r="F641" s="3">
        <f t="shared" ca="1" si="28"/>
        <v>50.540746292176451</v>
      </c>
      <c r="G641" s="3">
        <f t="shared" ca="1" si="29"/>
        <v>50.540746292176451</v>
      </c>
    </row>
    <row r="642" spans="5:7" x14ac:dyDescent="0.25">
      <c r="E642" s="3">
        <f t="shared" ca="1" si="27"/>
        <v>0.78790977105128712</v>
      </c>
      <c r="F642" s="3">
        <f t="shared" ca="1" si="28"/>
        <v>43.633058857180785</v>
      </c>
      <c r="G642" s="3">
        <f t="shared" ca="1" si="29"/>
        <v>43.633058857180785</v>
      </c>
    </row>
    <row r="643" spans="5:7" x14ac:dyDescent="0.25">
      <c r="E643" s="3">
        <f t="shared" ref="E643:E706" ca="1" si="30">RAND()</f>
        <v>8.5729766663828588E-2</v>
      </c>
      <c r="F643" s="3">
        <f t="shared" ca="1" si="28"/>
        <v>10.255264502219751</v>
      </c>
      <c r="G643" s="3">
        <f t="shared" ca="1" si="29"/>
        <v>10.255264502219745</v>
      </c>
    </row>
    <row r="644" spans="5:7" x14ac:dyDescent="0.25">
      <c r="E644" s="3">
        <f t="shared" ca="1" si="30"/>
        <v>0.26544046546673694</v>
      </c>
      <c r="F644" s="3">
        <f t="shared" ref="F644:F707" ca="1" si="31">$C$3-$C$4*LN(_xlfn.NORM.S.INV(1-E644/2)^2)</f>
        <v>18.062845606830638</v>
      </c>
      <c r="G644" s="3">
        <f t="shared" ref="G644:G707" ca="1" si="32">$C$3-$C$4*LN(2*_xlfn.GAMMA.INV(1-E644,0.5,1))</f>
        <v>18.062845606830621</v>
      </c>
    </row>
    <row r="645" spans="5:7" x14ac:dyDescent="0.25">
      <c r="E645" s="3">
        <f t="shared" ca="1" si="30"/>
        <v>0.53314286758456819</v>
      </c>
      <c r="F645" s="3">
        <f t="shared" ca="1" si="31"/>
        <v>28.511530248511676</v>
      </c>
      <c r="G645" s="3">
        <f t="shared" ca="1" si="32"/>
        <v>28.511530248511676</v>
      </c>
    </row>
    <row r="646" spans="5:7" x14ac:dyDescent="0.25">
      <c r="E646" s="3">
        <f t="shared" ca="1" si="30"/>
        <v>0.70117237009017819</v>
      </c>
      <c r="F646" s="3">
        <f t="shared" ca="1" si="31"/>
        <v>37.240297123162364</v>
      </c>
      <c r="G646" s="3">
        <f t="shared" ca="1" si="32"/>
        <v>37.240297123162364</v>
      </c>
    </row>
    <row r="647" spans="5:7" x14ac:dyDescent="0.25">
      <c r="E647" s="3">
        <f t="shared" ca="1" si="30"/>
        <v>8.3332805319568104E-3</v>
      </c>
      <c r="F647" s="3">
        <f t="shared" ca="1" si="31"/>
        <v>2.5378509824068871</v>
      </c>
      <c r="G647" s="3">
        <f t="shared" ca="1" si="32"/>
        <v>2.5378509824069226</v>
      </c>
    </row>
    <row r="648" spans="5:7" x14ac:dyDescent="0.25">
      <c r="E648" s="3">
        <f t="shared" ca="1" si="30"/>
        <v>0.1830377498030471</v>
      </c>
      <c r="F648" s="3">
        <f t="shared" ca="1" si="31"/>
        <v>14.847032598491676</v>
      </c>
      <c r="G648" s="3">
        <f t="shared" ca="1" si="32"/>
        <v>14.847032598491678</v>
      </c>
    </row>
    <row r="649" spans="5:7" x14ac:dyDescent="0.25">
      <c r="E649" s="3">
        <f t="shared" ca="1" si="30"/>
        <v>0.84542325123495299</v>
      </c>
      <c r="F649" s="3">
        <f t="shared" ca="1" si="31"/>
        <v>49.429176442515001</v>
      </c>
      <c r="G649" s="3">
        <f t="shared" ca="1" si="32"/>
        <v>49.429176442514994</v>
      </c>
    </row>
    <row r="650" spans="5:7" x14ac:dyDescent="0.25">
      <c r="E650" s="3">
        <f t="shared" ca="1" si="30"/>
        <v>0.20334370933209889</v>
      </c>
      <c r="F650" s="3">
        <f t="shared" ca="1" si="31"/>
        <v>15.668200275426701</v>
      </c>
      <c r="G650" s="3">
        <f t="shared" ca="1" si="32"/>
        <v>15.668200275426702</v>
      </c>
    </row>
    <row r="651" spans="5:7" x14ac:dyDescent="0.25">
      <c r="E651" s="3">
        <f t="shared" ca="1" si="30"/>
        <v>0.90429187377607523</v>
      </c>
      <c r="F651" s="3">
        <f t="shared" ca="1" si="31"/>
        <v>58.128560683095529</v>
      </c>
      <c r="G651" s="3">
        <f t="shared" ca="1" si="32"/>
        <v>58.128560683095529</v>
      </c>
    </row>
    <row r="652" spans="5:7" x14ac:dyDescent="0.25">
      <c r="E652" s="3">
        <f t="shared" ca="1" si="30"/>
        <v>0.56013273487845272</v>
      </c>
      <c r="F652" s="3">
        <f t="shared" ca="1" si="31"/>
        <v>29.723209258002782</v>
      </c>
      <c r="G652" s="3">
        <f t="shared" ca="1" si="32"/>
        <v>29.723209258002797</v>
      </c>
    </row>
    <row r="653" spans="5:7" x14ac:dyDescent="0.25">
      <c r="E653" s="3">
        <f t="shared" ca="1" si="30"/>
        <v>0.78418311208621738</v>
      </c>
      <c r="F653" s="3">
        <f t="shared" ca="1" si="31"/>
        <v>43.311710276352628</v>
      </c>
      <c r="G653" s="3">
        <f t="shared" ca="1" si="32"/>
        <v>43.311710276352642</v>
      </c>
    </row>
    <row r="654" spans="5:7" x14ac:dyDescent="0.25">
      <c r="E654" s="3">
        <f t="shared" ca="1" si="30"/>
        <v>0.70965979585401384</v>
      </c>
      <c r="F654" s="3">
        <f t="shared" ca="1" si="31"/>
        <v>37.784365240889272</v>
      </c>
      <c r="G654" s="3">
        <f t="shared" ca="1" si="32"/>
        <v>37.784365240889272</v>
      </c>
    </row>
    <row r="655" spans="5:7" x14ac:dyDescent="0.25">
      <c r="E655" s="3">
        <f t="shared" ca="1" si="30"/>
        <v>0.74506513150284681</v>
      </c>
      <c r="F655" s="3">
        <f t="shared" ca="1" si="31"/>
        <v>40.2222591639797</v>
      </c>
      <c r="G655" s="3">
        <f t="shared" ca="1" si="32"/>
        <v>40.222259163979714</v>
      </c>
    </row>
    <row r="656" spans="5:7" x14ac:dyDescent="0.25">
      <c r="E656" s="3">
        <f t="shared" ca="1" si="30"/>
        <v>0.31145324562185317</v>
      </c>
      <c r="F656" s="3">
        <f t="shared" ca="1" si="31"/>
        <v>19.782130874465167</v>
      </c>
      <c r="G656" s="3">
        <f t="shared" ca="1" si="32"/>
        <v>19.782130874465143</v>
      </c>
    </row>
    <row r="657" spans="5:7" x14ac:dyDescent="0.25">
      <c r="E657" s="3">
        <f t="shared" ca="1" si="30"/>
        <v>1.4307539820391679E-2</v>
      </c>
      <c r="F657" s="3">
        <f t="shared" ca="1" si="31"/>
        <v>3.8744720977808704</v>
      </c>
      <c r="G657" s="3">
        <f t="shared" ca="1" si="32"/>
        <v>3.8744720977808846</v>
      </c>
    </row>
    <row r="658" spans="5:7" x14ac:dyDescent="0.25">
      <c r="E658" s="3">
        <f t="shared" ca="1" si="30"/>
        <v>0.36279997243346884</v>
      </c>
      <c r="F658" s="3">
        <f t="shared" ca="1" si="31"/>
        <v>21.696746928708158</v>
      </c>
      <c r="G658" s="3">
        <f t="shared" ca="1" si="32"/>
        <v>21.696746928708151</v>
      </c>
    </row>
    <row r="659" spans="5:7" x14ac:dyDescent="0.25">
      <c r="E659" s="3">
        <f t="shared" ca="1" si="30"/>
        <v>4.5842312776067429E-2</v>
      </c>
      <c r="F659" s="3">
        <f t="shared" ca="1" si="31"/>
        <v>7.5517921711469747</v>
      </c>
      <c r="G659" s="3">
        <f t="shared" ca="1" si="32"/>
        <v>7.5517921711469747</v>
      </c>
    </row>
    <row r="660" spans="5:7" x14ac:dyDescent="0.25">
      <c r="E660" s="3">
        <f t="shared" ca="1" si="30"/>
        <v>0.83464869440590306</v>
      </c>
      <c r="F660" s="3">
        <f t="shared" ca="1" si="31"/>
        <v>48.199706643186786</v>
      </c>
      <c r="G660" s="3">
        <f t="shared" ca="1" si="32"/>
        <v>48.199706643186786</v>
      </c>
    </row>
    <row r="661" spans="5:7" x14ac:dyDescent="0.25">
      <c r="E661" s="3">
        <f t="shared" ca="1" si="30"/>
        <v>0.68698826913248656</v>
      </c>
      <c r="F661" s="3">
        <f t="shared" ca="1" si="31"/>
        <v>36.361168343735329</v>
      </c>
      <c r="G661" s="3">
        <f t="shared" ca="1" si="32"/>
        <v>36.361168343735329</v>
      </c>
    </row>
    <row r="662" spans="5:7" x14ac:dyDescent="0.25">
      <c r="E662" s="3">
        <f t="shared" ca="1" si="30"/>
        <v>2.5404994868708508E-3</v>
      </c>
      <c r="F662" s="3">
        <f t="shared" ca="1" si="31"/>
        <v>0.11446579606604601</v>
      </c>
      <c r="G662" s="3">
        <f t="shared" ca="1" si="32"/>
        <v>0.11446579606612772</v>
      </c>
    </row>
    <row r="663" spans="5:7" x14ac:dyDescent="0.25">
      <c r="E663" s="3">
        <f t="shared" ca="1" si="30"/>
        <v>0.68111802699742863</v>
      </c>
      <c r="F663" s="3">
        <f t="shared" ca="1" si="31"/>
        <v>36.007634453595912</v>
      </c>
      <c r="G663" s="3">
        <f t="shared" ca="1" si="32"/>
        <v>36.007634453595912</v>
      </c>
    </row>
    <row r="664" spans="5:7" x14ac:dyDescent="0.25">
      <c r="E664" s="3">
        <f t="shared" ca="1" si="30"/>
        <v>0.12306988392597529</v>
      </c>
      <c r="F664" s="3">
        <f t="shared" ca="1" si="31"/>
        <v>12.204376846060363</v>
      </c>
      <c r="G664" s="3">
        <f t="shared" ca="1" si="32"/>
        <v>12.204376846060363</v>
      </c>
    </row>
    <row r="665" spans="5:7" x14ac:dyDescent="0.25">
      <c r="E665" s="3">
        <f t="shared" ca="1" si="30"/>
        <v>0.75249467221063748</v>
      </c>
      <c r="F665" s="3">
        <f t="shared" ca="1" si="31"/>
        <v>40.77320438785457</v>
      </c>
      <c r="G665" s="3">
        <f t="shared" ca="1" si="32"/>
        <v>40.773204387854577</v>
      </c>
    </row>
    <row r="666" spans="5:7" x14ac:dyDescent="0.25">
      <c r="E666" s="3">
        <f t="shared" ca="1" si="30"/>
        <v>0.65570172105017055</v>
      </c>
      <c r="F666" s="3">
        <f t="shared" ca="1" si="31"/>
        <v>34.539691843243695</v>
      </c>
      <c r="G666" s="3">
        <f t="shared" ca="1" si="32"/>
        <v>34.539691843243695</v>
      </c>
    </row>
    <row r="667" spans="5:7" x14ac:dyDescent="0.25">
      <c r="E667" s="3">
        <f t="shared" ca="1" si="30"/>
        <v>0.45031621932309163</v>
      </c>
      <c r="F667" s="3">
        <f t="shared" ca="1" si="31"/>
        <v>25.061347235271313</v>
      </c>
      <c r="G667" s="3">
        <f t="shared" ca="1" si="32"/>
        <v>25.061347235271313</v>
      </c>
    </row>
    <row r="668" spans="5:7" x14ac:dyDescent="0.25">
      <c r="E668" s="3">
        <f t="shared" ca="1" si="30"/>
        <v>0.78263871031741272</v>
      </c>
      <c r="F668" s="3">
        <f t="shared" ca="1" si="31"/>
        <v>43.180077653655431</v>
      </c>
      <c r="G668" s="3">
        <f t="shared" ca="1" si="32"/>
        <v>43.180077653655424</v>
      </c>
    </row>
    <row r="669" spans="5:7" x14ac:dyDescent="0.25">
      <c r="E669" s="3">
        <f t="shared" ca="1" si="30"/>
        <v>0.64559495182131132</v>
      </c>
      <c r="F669" s="3">
        <f t="shared" ca="1" si="31"/>
        <v>33.981810721141514</v>
      </c>
      <c r="G669" s="3">
        <f t="shared" ca="1" si="32"/>
        <v>33.981810721141514</v>
      </c>
    </row>
    <row r="670" spans="5:7" x14ac:dyDescent="0.25">
      <c r="E670" s="3">
        <f t="shared" ca="1" si="30"/>
        <v>0.60731468354988638</v>
      </c>
      <c r="F670" s="3">
        <f t="shared" ca="1" si="31"/>
        <v>31.982716642817447</v>
      </c>
      <c r="G670" s="3">
        <f t="shared" ca="1" si="32"/>
        <v>31.982716642817447</v>
      </c>
    </row>
    <row r="671" spans="5:7" x14ac:dyDescent="0.25">
      <c r="E671" s="3">
        <f t="shared" ca="1" si="30"/>
        <v>5.3939929990106994E-2</v>
      </c>
      <c r="F671" s="3">
        <f t="shared" ca="1" si="31"/>
        <v>8.1896646866965206</v>
      </c>
      <c r="G671" s="3">
        <f t="shared" ca="1" si="32"/>
        <v>8.1896646866965277</v>
      </c>
    </row>
    <row r="672" spans="5:7" x14ac:dyDescent="0.25">
      <c r="E672" s="3">
        <f t="shared" ca="1" si="30"/>
        <v>0.98108421988117778</v>
      </c>
      <c r="F672" s="3">
        <f t="shared" ca="1" si="31"/>
        <v>87.353727285442872</v>
      </c>
      <c r="G672" s="3">
        <f t="shared" ca="1" si="32"/>
        <v>87.353727285442872</v>
      </c>
    </row>
    <row r="673" spans="5:7" x14ac:dyDescent="0.25">
      <c r="E673" s="3">
        <f t="shared" ca="1" si="30"/>
        <v>0.31884719372339387</v>
      </c>
      <c r="F673" s="3">
        <f t="shared" ca="1" si="31"/>
        <v>20.057156580330425</v>
      </c>
      <c r="G673" s="3">
        <f t="shared" ca="1" si="32"/>
        <v>20.057156580330425</v>
      </c>
    </row>
    <row r="674" spans="5:7" x14ac:dyDescent="0.25">
      <c r="E674" s="3">
        <f t="shared" ca="1" si="30"/>
        <v>0.18716490121478457</v>
      </c>
      <c r="F674" s="3">
        <f t="shared" ca="1" si="31"/>
        <v>15.016098369194502</v>
      </c>
      <c r="G674" s="3">
        <f t="shared" ca="1" si="32"/>
        <v>15.016098369194481</v>
      </c>
    </row>
    <row r="675" spans="5:7" x14ac:dyDescent="0.25">
      <c r="E675" s="3">
        <f t="shared" ca="1" si="30"/>
        <v>0.87941280313484038</v>
      </c>
      <c r="F675" s="3">
        <f t="shared" ca="1" si="31"/>
        <v>53.943689372687942</v>
      </c>
      <c r="G675" s="3">
        <f t="shared" ca="1" si="32"/>
        <v>53.943689372687956</v>
      </c>
    </row>
    <row r="676" spans="5:7" x14ac:dyDescent="0.25">
      <c r="E676" s="3">
        <f t="shared" ca="1" si="30"/>
        <v>0.48512024388551556</v>
      </c>
      <c r="F676" s="3">
        <f t="shared" ca="1" si="31"/>
        <v>26.469302877253796</v>
      </c>
      <c r="G676" s="3">
        <f t="shared" ca="1" si="32"/>
        <v>26.469302877253796</v>
      </c>
    </row>
    <row r="677" spans="5:7" x14ac:dyDescent="0.25">
      <c r="E677" s="3">
        <f t="shared" ca="1" si="30"/>
        <v>0.71698959045559707</v>
      </c>
      <c r="F677" s="3">
        <f t="shared" ca="1" si="31"/>
        <v>38.265896649158591</v>
      </c>
      <c r="G677" s="3">
        <f t="shared" ca="1" si="32"/>
        <v>38.265896649158577</v>
      </c>
    </row>
    <row r="678" spans="5:7" x14ac:dyDescent="0.25">
      <c r="E678" s="3">
        <f t="shared" ca="1" si="30"/>
        <v>0.64828074491607612</v>
      </c>
      <c r="F678" s="3">
        <f t="shared" ca="1" si="31"/>
        <v>34.128729051354846</v>
      </c>
      <c r="G678" s="3">
        <f t="shared" ca="1" si="32"/>
        <v>34.128729051354846</v>
      </c>
    </row>
    <row r="679" spans="5:7" x14ac:dyDescent="0.25">
      <c r="E679" s="3">
        <f t="shared" ca="1" si="30"/>
        <v>0.47151122980885307</v>
      </c>
      <c r="F679" s="3">
        <f t="shared" ca="1" si="31"/>
        <v>25.912514264845445</v>
      </c>
      <c r="G679" s="3">
        <f t="shared" ca="1" si="32"/>
        <v>25.912514264845445</v>
      </c>
    </row>
    <row r="680" spans="5:7" x14ac:dyDescent="0.25">
      <c r="E680" s="3">
        <f t="shared" ca="1" si="30"/>
        <v>0.74171447590800477</v>
      </c>
      <c r="F680" s="3">
        <f t="shared" ca="1" si="31"/>
        <v>39.978644176552088</v>
      </c>
      <c r="G680" s="3">
        <f t="shared" ca="1" si="32"/>
        <v>39.978644176552095</v>
      </c>
    </row>
    <row r="681" spans="5:7" x14ac:dyDescent="0.25">
      <c r="E681" s="3">
        <f t="shared" ca="1" si="30"/>
        <v>0.26618533316966642</v>
      </c>
      <c r="F681" s="3">
        <f t="shared" ca="1" si="31"/>
        <v>18.090892784847874</v>
      </c>
      <c r="G681" s="3">
        <f t="shared" ca="1" si="32"/>
        <v>18.090892784847878</v>
      </c>
    </row>
    <row r="682" spans="5:7" x14ac:dyDescent="0.25">
      <c r="E682" s="3">
        <f t="shared" ca="1" si="30"/>
        <v>0.8698316558832615</v>
      </c>
      <c r="F682" s="3">
        <f t="shared" ca="1" si="31"/>
        <v>52.556018151109015</v>
      </c>
      <c r="G682" s="3">
        <f t="shared" ca="1" si="32"/>
        <v>52.556018151109015</v>
      </c>
    </row>
    <row r="683" spans="5:7" x14ac:dyDescent="0.25">
      <c r="E683" s="3">
        <f t="shared" ca="1" si="30"/>
        <v>0.19071809152281693</v>
      </c>
      <c r="F683" s="3">
        <f t="shared" ca="1" si="31"/>
        <v>15.16071505522503</v>
      </c>
      <c r="G683" s="3">
        <f t="shared" ca="1" si="32"/>
        <v>15.160715055225019</v>
      </c>
    </row>
    <row r="684" spans="5:7" x14ac:dyDescent="0.25">
      <c r="E684" s="3">
        <f t="shared" ca="1" si="30"/>
        <v>0.40894529087218945</v>
      </c>
      <c r="F684" s="3">
        <f t="shared" ca="1" si="31"/>
        <v>23.446313593980598</v>
      </c>
      <c r="G684" s="3">
        <f t="shared" ca="1" si="32"/>
        <v>23.446313593980594</v>
      </c>
    </row>
    <row r="685" spans="5:7" x14ac:dyDescent="0.25">
      <c r="E685" s="3">
        <f t="shared" ca="1" si="30"/>
        <v>0.1569491414919777</v>
      </c>
      <c r="F685" s="3">
        <f t="shared" ca="1" si="31"/>
        <v>13.746489329152634</v>
      </c>
      <c r="G685" s="3">
        <f t="shared" ca="1" si="32"/>
        <v>13.746489329152634</v>
      </c>
    </row>
    <row r="686" spans="5:7" x14ac:dyDescent="0.25">
      <c r="E686" s="3">
        <f t="shared" ca="1" si="30"/>
        <v>0.93730267759870001</v>
      </c>
      <c r="F686" s="3">
        <f t="shared" ca="1" si="31"/>
        <v>65.767058562045634</v>
      </c>
      <c r="G686" s="3">
        <f t="shared" ca="1" si="32"/>
        <v>65.767058562045605</v>
      </c>
    </row>
    <row r="687" spans="5:7" x14ac:dyDescent="0.25">
      <c r="E687" s="3">
        <f t="shared" ca="1" si="30"/>
        <v>0.73653126718650597</v>
      </c>
      <c r="F687" s="3">
        <f t="shared" ca="1" si="31"/>
        <v>39.607483045807413</v>
      </c>
      <c r="G687" s="3">
        <f t="shared" ca="1" si="32"/>
        <v>39.607483045807413</v>
      </c>
    </row>
    <row r="688" spans="5:7" x14ac:dyDescent="0.25">
      <c r="E688" s="3">
        <f t="shared" ca="1" si="30"/>
        <v>9.5013963106348687E-2</v>
      </c>
      <c r="F688" s="3">
        <f t="shared" ca="1" si="31"/>
        <v>10.774326958467848</v>
      </c>
      <c r="G688" s="3">
        <f t="shared" ca="1" si="32"/>
        <v>10.774326958467842</v>
      </c>
    </row>
    <row r="689" spans="5:7" x14ac:dyDescent="0.25">
      <c r="E689" s="3">
        <f t="shared" ca="1" si="30"/>
        <v>0.87198696055865155</v>
      </c>
      <c r="F689" s="3">
        <f t="shared" ca="1" si="31"/>
        <v>52.859213461176708</v>
      </c>
      <c r="G689" s="3">
        <f t="shared" ca="1" si="32"/>
        <v>52.859213461176722</v>
      </c>
    </row>
    <row r="690" spans="5:7" x14ac:dyDescent="0.25">
      <c r="E690" s="3">
        <f t="shared" ca="1" si="30"/>
        <v>0.2352072393333724</v>
      </c>
      <c r="F690" s="3">
        <f t="shared" ca="1" si="31"/>
        <v>16.913492365450217</v>
      </c>
      <c r="G690" s="3">
        <f t="shared" ca="1" si="32"/>
        <v>16.913492365450217</v>
      </c>
    </row>
    <row r="691" spans="5:7" x14ac:dyDescent="0.25">
      <c r="E691" s="3">
        <f t="shared" ca="1" si="30"/>
        <v>0.53935835119919717</v>
      </c>
      <c r="F691" s="3">
        <f t="shared" ca="1" si="31"/>
        <v>28.786032084849289</v>
      </c>
      <c r="G691" s="3">
        <f t="shared" ca="1" si="32"/>
        <v>28.786032084849285</v>
      </c>
    </row>
    <row r="692" spans="5:7" x14ac:dyDescent="0.25">
      <c r="E692" s="3">
        <f t="shared" ca="1" si="30"/>
        <v>0.93964971388438145</v>
      </c>
      <c r="F692" s="3">
        <f t="shared" ca="1" si="31"/>
        <v>66.455178778751758</v>
      </c>
      <c r="G692" s="3">
        <f t="shared" ca="1" si="32"/>
        <v>66.455178778751716</v>
      </c>
    </row>
    <row r="693" spans="5:7" x14ac:dyDescent="0.25">
      <c r="E693" s="3">
        <f t="shared" ca="1" si="30"/>
        <v>0.22527416762522978</v>
      </c>
      <c r="F693" s="3">
        <f t="shared" ca="1" si="31"/>
        <v>16.529862770600296</v>
      </c>
      <c r="G693" s="3">
        <f t="shared" ca="1" si="32"/>
        <v>16.529862770600289</v>
      </c>
    </row>
    <row r="694" spans="5:7" x14ac:dyDescent="0.25">
      <c r="E694" s="3">
        <f t="shared" ca="1" si="30"/>
        <v>0.35715091860629922</v>
      </c>
      <c r="F694" s="3">
        <f t="shared" ca="1" si="31"/>
        <v>21.485076228724985</v>
      </c>
      <c r="G694" s="3">
        <f t="shared" ca="1" si="32"/>
        <v>21.485076228724985</v>
      </c>
    </row>
    <row r="695" spans="5:7" x14ac:dyDescent="0.25">
      <c r="E695" s="3">
        <f t="shared" ca="1" si="30"/>
        <v>6.3001985042362318E-2</v>
      </c>
      <c r="F695" s="3">
        <f t="shared" ca="1" si="31"/>
        <v>8.8375848014947529</v>
      </c>
      <c r="G695" s="3">
        <f t="shared" ca="1" si="32"/>
        <v>8.8375848014947493</v>
      </c>
    </row>
    <row r="696" spans="5:7" x14ac:dyDescent="0.25">
      <c r="E696" s="3">
        <f t="shared" ca="1" si="30"/>
        <v>0.12144730107053714</v>
      </c>
      <c r="F696" s="3">
        <f t="shared" ca="1" si="31"/>
        <v>12.126197672065157</v>
      </c>
      <c r="G696" s="3">
        <f t="shared" ca="1" si="32"/>
        <v>12.12619767206515</v>
      </c>
    </row>
    <row r="697" spans="5:7" x14ac:dyDescent="0.25">
      <c r="E697" s="3">
        <f t="shared" ca="1" si="30"/>
        <v>0.57399111249182422</v>
      </c>
      <c r="F697" s="3">
        <f t="shared" ca="1" si="31"/>
        <v>30.366690646577904</v>
      </c>
      <c r="G697" s="3">
        <f t="shared" ca="1" si="32"/>
        <v>30.366690646577904</v>
      </c>
    </row>
    <row r="698" spans="5:7" x14ac:dyDescent="0.25">
      <c r="E698" s="3">
        <f t="shared" ca="1" si="30"/>
        <v>0.91749853422995631</v>
      </c>
      <c r="F698" s="3">
        <f t="shared" ca="1" si="31"/>
        <v>60.812494930542371</v>
      </c>
      <c r="G698" s="3">
        <f t="shared" ca="1" si="32"/>
        <v>60.812494930542343</v>
      </c>
    </row>
    <row r="699" spans="5:7" x14ac:dyDescent="0.25">
      <c r="E699" s="3">
        <f t="shared" ca="1" si="30"/>
        <v>0.69972566428508309</v>
      </c>
      <c r="F699" s="3">
        <f t="shared" ca="1" si="31"/>
        <v>37.148945988977843</v>
      </c>
      <c r="G699" s="3">
        <f t="shared" ca="1" si="32"/>
        <v>37.148945988977843</v>
      </c>
    </row>
    <row r="700" spans="5:7" x14ac:dyDescent="0.25">
      <c r="E700" s="3">
        <f t="shared" ca="1" si="30"/>
        <v>0.15036487784656249</v>
      </c>
      <c r="F700" s="3">
        <f t="shared" ca="1" si="31"/>
        <v>13.458389246289883</v>
      </c>
      <c r="G700" s="3">
        <f t="shared" ca="1" si="32"/>
        <v>13.458389246289883</v>
      </c>
    </row>
    <row r="701" spans="5:7" x14ac:dyDescent="0.25">
      <c r="E701" s="3">
        <f t="shared" ca="1" si="30"/>
        <v>0.12901104547965891</v>
      </c>
      <c r="F701" s="3">
        <f t="shared" ca="1" si="31"/>
        <v>12.486756054287552</v>
      </c>
      <c r="G701" s="3">
        <f t="shared" ca="1" si="32"/>
        <v>12.486756054287554</v>
      </c>
    </row>
    <row r="702" spans="5:7" x14ac:dyDescent="0.25">
      <c r="E702" s="3">
        <f t="shared" ca="1" si="30"/>
        <v>0.57081516223603523</v>
      </c>
      <c r="F702" s="3">
        <f t="shared" ca="1" si="31"/>
        <v>30.217846408104073</v>
      </c>
      <c r="G702" s="3">
        <f t="shared" ca="1" si="32"/>
        <v>30.217846408104062</v>
      </c>
    </row>
    <row r="703" spans="5:7" x14ac:dyDescent="0.25">
      <c r="E703" s="3">
        <f t="shared" ca="1" si="30"/>
        <v>0.14969922784031997</v>
      </c>
      <c r="F703" s="3">
        <f t="shared" ca="1" si="31"/>
        <v>13.428992147638148</v>
      </c>
      <c r="G703" s="3">
        <f t="shared" ca="1" si="32"/>
        <v>13.428992147638148</v>
      </c>
    </row>
    <row r="704" spans="5:7" x14ac:dyDescent="0.25">
      <c r="E704" s="3">
        <f t="shared" ca="1" si="30"/>
        <v>0.76371254122470544</v>
      </c>
      <c r="F704" s="3">
        <f t="shared" ca="1" si="31"/>
        <v>41.634997583762051</v>
      </c>
      <c r="G704" s="3">
        <f t="shared" ca="1" si="32"/>
        <v>41.634997583762051</v>
      </c>
    </row>
    <row r="705" spans="5:7" x14ac:dyDescent="0.25">
      <c r="E705" s="3">
        <f t="shared" ca="1" si="30"/>
        <v>0.20798192373052271</v>
      </c>
      <c r="F705" s="3">
        <f t="shared" ca="1" si="31"/>
        <v>15.852364236322696</v>
      </c>
      <c r="G705" s="3">
        <f t="shared" ca="1" si="32"/>
        <v>15.852364236322696</v>
      </c>
    </row>
    <row r="706" spans="5:7" x14ac:dyDescent="0.25">
      <c r="E706" s="3">
        <f t="shared" ca="1" si="30"/>
        <v>0.12674980994890239</v>
      </c>
      <c r="F706" s="3">
        <f t="shared" ca="1" si="31"/>
        <v>12.379978516597753</v>
      </c>
      <c r="G706" s="3">
        <f t="shared" ca="1" si="32"/>
        <v>12.379978516597754</v>
      </c>
    </row>
    <row r="707" spans="5:7" x14ac:dyDescent="0.25">
      <c r="E707" s="3">
        <f t="shared" ref="E707:E770" ca="1" si="33">RAND()</f>
        <v>0.12505063789305815</v>
      </c>
      <c r="F707" s="3">
        <f t="shared" ca="1" si="31"/>
        <v>12.299184230083259</v>
      </c>
      <c r="G707" s="3">
        <f t="shared" ca="1" si="32"/>
        <v>12.299184230083259</v>
      </c>
    </row>
    <row r="708" spans="5:7" x14ac:dyDescent="0.25">
      <c r="E708" s="3">
        <f t="shared" ca="1" si="33"/>
        <v>0.60816439263517874</v>
      </c>
      <c r="F708" s="3">
        <f t="shared" ref="F708:F771" ca="1" si="34">$C$3-$C$4*LN(_xlfn.NORM.S.INV(1-E708/2)^2)</f>
        <v>32.025319934012344</v>
      </c>
      <c r="G708" s="3">
        <f t="shared" ref="G708:G771" ca="1" si="35">$C$3-$C$4*LN(2*_xlfn.GAMMA.INV(1-E708,0.5,1))</f>
        <v>32.025319934012344</v>
      </c>
    </row>
    <row r="709" spans="5:7" x14ac:dyDescent="0.25">
      <c r="E709" s="3">
        <f t="shared" ca="1" si="33"/>
        <v>0.98051938390917504</v>
      </c>
      <c r="F709" s="3">
        <f t="shared" ca="1" si="34"/>
        <v>86.824003422528108</v>
      </c>
      <c r="G709" s="3">
        <f t="shared" ca="1" si="35"/>
        <v>86.824003422528108</v>
      </c>
    </row>
    <row r="710" spans="5:7" x14ac:dyDescent="0.25">
      <c r="E710" s="3">
        <f t="shared" ca="1" si="33"/>
        <v>0.12616594704508632</v>
      </c>
      <c r="F710" s="3">
        <f t="shared" ca="1" si="34"/>
        <v>12.352271116365312</v>
      </c>
      <c r="G710" s="3">
        <f t="shared" ca="1" si="35"/>
        <v>12.352271116365321</v>
      </c>
    </row>
    <row r="711" spans="5:7" x14ac:dyDescent="0.25">
      <c r="E711" s="3">
        <f t="shared" ca="1" si="33"/>
        <v>0.3546481614687047</v>
      </c>
      <c r="F711" s="3">
        <f t="shared" ca="1" si="34"/>
        <v>21.391421445229071</v>
      </c>
      <c r="G711" s="3">
        <f t="shared" ca="1" si="35"/>
        <v>21.391421445229071</v>
      </c>
    </row>
    <row r="712" spans="5:7" x14ac:dyDescent="0.25">
      <c r="E712" s="3">
        <f t="shared" ca="1" si="33"/>
        <v>0.66619714504141303</v>
      </c>
      <c r="F712" s="3">
        <f t="shared" ca="1" si="34"/>
        <v>35.134076476908092</v>
      </c>
      <c r="G712" s="3">
        <f t="shared" ca="1" si="35"/>
        <v>35.134076476908092</v>
      </c>
    </row>
    <row r="713" spans="5:7" x14ac:dyDescent="0.25">
      <c r="E713" s="3">
        <f t="shared" ca="1" si="33"/>
        <v>0.66157412160771367</v>
      </c>
      <c r="F713" s="3">
        <f t="shared" ca="1" si="34"/>
        <v>34.870305979781001</v>
      </c>
      <c r="G713" s="3">
        <f t="shared" ca="1" si="35"/>
        <v>34.870305979781008</v>
      </c>
    </row>
    <row r="714" spans="5:7" x14ac:dyDescent="0.25">
      <c r="E714" s="3">
        <f t="shared" ca="1" si="33"/>
        <v>7.560628086298038E-2</v>
      </c>
      <c r="F714" s="3">
        <f t="shared" ca="1" si="34"/>
        <v>9.6536638000186752</v>
      </c>
      <c r="G714" s="3">
        <f t="shared" ca="1" si="35"/>
        <v>9.6536638000186539</v>
      </c>
    </row>
    <row r="715" spans="5:7" x14ac:dyDescent="0.25">
      <c r="E715" s="3">
        <f t="shared" ca="1" si="33"/>
        <v>4.1497225919758463E-2</v>
      </c>
      <c r="F715" s="3">
        <f t="shared" ca="1" si="34"/>
        <v>7.1799024307773269</v>
      </c>
      <c r="G715" s="3">
        <f t="shared" ca="1" si="35"/>
        <v>7.179902430777318</v>
      </c>
    </row>
    <row r="716" spans="5:7" x14ac:dyDescent="0.25">
      <c r="E716" s="3">
        <f t="shared" ca="1" si="33"/>
        <v>0.17020039494447214</v>
      </c>
      <c r="F716" s="3">
        <f t="shared" ca="1" si="34"/>
        <v>14.312919538911769</v>
      </c>
      <c r="G716" s="3">
        <f t="shared" ca="1" si="35"/>
        <v>14.312919538911771</v>
      </c>
    </row>
    <row r="717" spans="5:7" x14ac:dyDescent="0.25">
      <c r="E717" s="3">
        <f t="shared" ca="1" si="33"/>
        <v>0.41316973973085835</v>
      </c>
      <c r="F717" s="3">
        <f t="shared" ca="1" si="34"/>
        <v>23.608849781644633</v>
      </c>
      <c r="G717" s="3">
        <f t="shared" ca="1" si="35"/>
        <v>23.60884978164464</v>
      </c>
    </row>
    <row r="718" spans="5:7" x14ac:dyDescent="0.25">
      <c r="E718" s="3">
        <f t="shared" ca="1" si="33"/>
        <v>0.86205871762805353</v>
      </c>
      <c r="F718" s="3">
        <f t="shared" ca="1" si="34"/>
        <v>51.502055447344929</v>
      </c>
      <c r="G718" s="3">
        <f t="shared" ca="1" si="35"/>
        <v>51.502055447344915</v>
      </c>
    </row>
    <row r="719" spans="5:7" x14ac:dyDescent="0.25">
      <c r="E719" s="3">
        <f t="shared" ca="1" si="33"/>
        <v>0.28469856477313127</v>
      </c>
      <c r="F719" s="3">
        <f t="shared" ca="1" si="34"/>
        <v>18.785106346570188</v>
      </c>
      <c r="G719" s="3">
        <f t="shared" ca="1" si="35"/>
        <v>18.785106346570188</v>
      </c>
    </row>
    <row r="720" spans="5:7" x14ac:dyDescent="0.25">
      <c r="E720" s="3">
        <f t="shared" ca="1" si="33"/>
        <v>0.62747957401047649</v>
      </c>
      <c r="F720" s="3">
        <f t="shared" ca="1" si="34"/>
        <v>33.014622116556609</v>
      </c>
      <c r="G720" s="3">
        <f t="shared" ca="1" si="35"/>
        <v>33.014622116556609</v>
      </c>
    </row>
    <row r="721" spans="5:7" x14ac:dyDescent="0.25">
      <c r="E721" s="3">
        <f t="shared" ca="1" si="33"/>
        <v>0.67936813037828481</v>
      </c>
      <c r="F721" s="3">
        <f t="shared" ca="1" si="34"/>
        <v>35.903356358783896</v>
      </c>
      <c r="G721" s="3">
        <f t="shared" ca="1" si="35"/>
        <v>35.903356358783903</v>
      </c>
    </row>
    <row r="722" spans="5:7" x14ac:dyDescent="0.25">
      <c r="E722" s="3">
        <f t="shared" ca="1" si="33"/>
        <v>0.88354326255159832</v>
      </c>
      <c r="F722" s="3">
        <f t="shared" ca="1" si="34"/>
        <v>54.575717057277181</v>
      </c>
      <c r="G722" s="3">
        <f t="shared" ca="1" si="35"/>
        <v>54.575717057277203</v>
      </c>
    </row>
    <row r="723" spans="5:7" x14ac:dyDescent="0.25">
      <c r="E723" s="3">
        <f t="shared" ca="1" si="33"/>
        <v>0.19154759231031104</v>
      </c>
      <c r="F723" s="3">
        <f t="shared" ca="1" si="34"/>
        <v>15.194356207894014</v>
      </c>
      <c r="G723" s="3">
        <f t="shared" ca="1" si="35"/>
        <v>15.194356207894025</v>
      </c>
    </row>
    <row r="724" spans="5:7" x14ac:dyDescent="0.25">
      <c r="E724" s="3">
        <f t="shared" ca="1" si="33"/>
        <v>0.12543656950632398</v>
      </c>
      <c r="F724" s="3">
        <f t="shared" ca="1" si="34"/>
        <v>12.317577808074081</v>
      </c>
      <c r="G724" s="3">
        <f t="shared" ca="1" si="35"/>
        <v>12.317577808074081</v>
      </c>
    </row>
    <row r="725" spans="5:7" x14ac:dyDescent="0.25">
      <c r="E725" s="3">
        <f t="shared" ca="1" si="33"/>
        <v>9.2359800281456073E-2</v>
      </c>
      <c r="F725" s="3">
        <f t="shared" ca="1" si="34"/>
        <v>10.628752686956899</v>
      </c>
      <c r="G725" s="3">
        <f t="shared" ca="1" si="35"/>
        <v>10.628752686956899</v>
      </c>
    </row>
    <row r="726" spans="5:7" x14ac:dyDescent="0.25">
      <c r="E726" s="3">
        <f t="shared" ca="1" si="33"/>
        <v>0.33489315412369625</v>
      </c>
      <c r="F726" s="3">
        <f t="shared" ca="1" si="34"/>
        <v>20.654262040781816</v>
      </c>
      <c r="G726" s="3">
        <f t="shared" ca="1" si="35"/>
        <v>20.654262040781841</v>
      </c>
    </row>
    <row r="727" spans="5:7" x14ac:dyDescent="0.25">
      <c r="E727" s="3">
        <f t="shared" ca="1" si="33"/>
        <v>0.20193568213276925</v>
      </c>
      <c r="F727" s="3">
        <f t="shared" ca="1" si="34"/>
        <v>15.61206505120531</v>
      </c>
      <c r="G727" s="3">
        <f t="shared" ca="1" si="35"/>
        <v>15.612065051205329</v>
      </c>
    </row>
    <row r="728" spans="5:7" x14ac:dyDescent="0.25">
      <c r="E728" s="3">
        <f t="shared" ca="1" si="33"/>
        <v>0.12745614585825937</v>
      </c>
      <c r="F728" s="3">
        <f t="shared" ca="1" si="34"/>
        <v>12.413422190447795</v>
      </c>
      <c r="G728" s="3">
        <f t="shared" ca="1" si="35"/>
        <v>12.413422190447804</v>
      </c>
    </row>
    <row r="729" spans="5:7" x14ac:dyDescent="0.25">
      <c r="E729" s="3">
        <f t="shared" ca="1" si="33"/>
        <v>0.17077101002372186</v>
      </c>
      <c r="F729" s="3">
        <f t="shared" ca="1" si="34"/>
        <v>14.336946471784676</v>
      </c>
      <c r="G729" s="3">
        <f t="shared" ca="1" si="35"/>
        <v>14.336946471784678</v>
      </c>
    </row>
    <row r="730" spans="5:7" x14ac:dyDescent="0.25">
      <c r="E730" s="3">
        <f t="shared" ca="1" si="33"/>
        <v>0.20636883664229555</v>
      </c>
      <c r="F730" s="3">
        <f t="shared" ca="1" si="34"/>
        <v>15.788443495281591</v>
      </c>
      <c r="G730" s="3">
        <f t="shared" ca="1" si="35"/>
        <v>15.788443495281591</v>
      </c>
    </row>
    <row r="731" spans="5:7" x14ac:dyDescent="0.25">
      <c r="E731" s="3">
        <f t="shared" ca="1" si="33"/>
        <v>0.98320747221900828</v>
      </c>
      <c r="F731" s="3">
        <f t="shared" ca="1" si="34"/>
        <v>89.497209449801701</v>
      </c>
      <c r="G731" s="3">
        <f t="shared" ca="1" si="35"/>
        <v>89.497209449801701</v>
      </c>
    </row>
    <row r="732" spans="5:7" x14ac:dyDescent="0.25">
      <c r="E732" s="3">
        <f t="shared" ca="1" si="33"/>
        <v>0.2558160597438075</v>
      </c>
      <c r="F732" s="3">
        <f t="shared" ca="1" si="34"/>
        <v>17.699440489393879</v>
      </c>
      <c r="G732" s="3">
        <f t="shared" ca="1" si="35"/>
        <v>17.699440489393879</v>
      </c>
    </row>
    <row r="733" spans="5:7" x14ac:dyDescent="0.25">
      <c r="E733" s="3">
        <f t="shared" ca="1" si="33"/>
        <v>0.57434631676702919</v>
      </c>
      <c r="F733" s="3">
        <f t="shared" ca="1" si="34"/>
        <v>30.383390008793754</v>
      </c>
      <c r="G733" s="3">
        <f t="shared" ca="1" si="35"/>
        <v>30.38339000879375</v>
      </c>
    </row>
    <row r="734" spans="5:7" x14ac:dyDescent="0.25">
      <c r="E734" s="3">
        <f t="shared" ca="1" si="33"/>
        <v>0.40176851557842286</v>
      </c>
      <c r="F734" s="3">
        <f t="shared" ca="1" si="34"/>
        <v>23.171242571999997</v>
      </c>
      <c r="G734" s="3">
        <f t="shared" ca="1" si="35"/>
        <v>23.171242572000004</v>
      </c>
    </row>
    <row r="735" spans="5:7" x14ac:dyDescent="0.25">
      <c r="E735" s="3">
        <f t="shared" ca="1" si="33"/>
        <v>0.15222271423267586</v>
      </c>
      <c r="F735" s="3">
        <f t="shared" ca="1" si="34"/>
        <v>13.540167508075509</v>
      </c>
      <c r="G735" s="3">
        <f t="shared" ca="1" si="35"/>
        <v>13.540167508075513</v>
      </c>
    </row>
    <row r="736" spans="5:7" x14ac:dyDescent="0.25">
      <c r="E736" s="3">
        <f t="shared" ca="1" si="33"/>
        <v>0.283520032340985</v>
      </c>
      <c r="F736" s="3">
        <f t="shared" ca="1" si="34"/>
        <v>18.741053950553937</v>
      </c>
      <c r="G736" s="3">
        <f t="shared" ca="1" si="35"/>
        <v>18.74105395055394</v>
      </c>
    </row>
    <row r="737" spans="5:7" x14ac:dyDescent="0.25">
      <c r="E737" s="3">
        <f t="shared" ca="1" si="33"/>
        <v>0.66770688934039024</v>
      </c>
      <c r="F737" s="3">
        <f t="shared" ca="1" si="34"/>
        <v>35.220901128521604</v>
      </c>
      <c r="G737" s="3">
        <f t="shared" ca="1" si="35"/>
        <v>35.220901128521604</v>
      </c>
    </row>
    <row r="738" spans="5:7" x14ac:dyDescent="0.25">
      <c r="E738" s="3">
        <f t="shared" ca="1" si="33"/>
        <v>0.37149705371065389</v>
      </c>
      <c r="F738" s="3">
        <f t="shared" ca="1" si="34"/>
        <v>22.023482869191302</v>
      </c>
      <c r="G738" s="3">
        <f t="shared" ca="1" si="35"/>
        <v>22.023482869191302</v>
      </c>
    </row>
    <row r="739" spans="5:7" x14ac:dyDescent="0.25">
      <c r="E739" s="3">
        <f t="shared" ca="1" si="33"/>
        <v>0.56618556469517556</v>
      </c>
      <c r="F739" s="3">
        <f t="shared" ca="1" si="34"/>
        <v>30.00235915915745</v>
      </c>
      <c r="G739" s="3">
        <f t="shared" ca="1" si="35"/>
        <v>30.002359159157457</v>
      </c>
    </row>
    <row r="740" spans="5:7" x14ac:dyDescent="0.25">
      <c r="E740" s="3">
        <f t="shared" ca="1" si="33"/>
        <v>0.55289502237505794</v>
      </c>
      <c r="F740" s="3">
        <f t="shared" ca="1" si="34"/>
        <v>29.393121086285419</v>
      </c>
      <c r="G740" s="3">
        <f t="shared" ca="1" si="35"/>
        <v>29.393121086285419</v>
      </c>
    </row>
    <row r="741" spans="5:7" x14ac:dyDescent="0.25">
      <c r="E741" s="3">
        <f t="shared" ca="1" si="33"/>
        <v>0.18646502363882289</v>
      </c>
      <c r="F741" s="3">
        <f t="shared" ca="1" si="34"/>
        <v>14.987512406172161</v>
      </c>
      <c r="G741" s="3">
        <f t="shared" ca="1" si="35"/>
        <v>14.987512406172161</v>
      </c>
    </row>
    <row r="742" spans="5:7" x14ac:dyDescent="0.25">
      <c r="E742" s="3">
        <f t="shared" ca="1" si="33"/>
        <v>0.68925543633420971</v>
      </c>
      <c r="F742" s="3">
        <f t="shared" ca="1" si="34"/>
        <v>36.499277660310668</v>
      </c>
      <c r="G742" s="3">
        <f t="shared" ca="1" si="35"/>
        <v>36.499277660310661</v>
      </c>
    </row>
    <row r="743" spans="5:7" x14ac:dyDescent="0.25">
      <c r="E743" s="3">
        <f t="shared" ca="1" si="33"/>
        <v>8.9629520844025645E-3</v>
      </c>
      <c r="F743" s="3">
        <f t="shared" ca="1" si="34"/>
        <v>2.7078220723118882</v>
      </c>
      <c r="G743" s="3">
        <f t="shared" ca="1" si="35"/>
        <v>2.7078220723118882</v>
      </c>
    </row>
    <row r="744" spans="5:7" x14ac:dyDescent="0.25">
      <c r="E744" s="3">
        <f t="shared" ca="1" si="33"/>
        <v>0.30322471890147007</v>
      </c>
      <c r="F744" s="3">
        <f t="shared" ca="1" si="34"/>
        <v>19.475934744962881</v>
      </c>
      <c r="G744" s="3">
        <f t="shared" ca="1" si="35"/>
        <v>19.475934744962885</v>
      </c>
    </row>
    <row r="745" spans="5:7" x14ac:dyDescent="0.25">
      <c r="E745" s="3">
        <f t="shared" ca="1" si="33"/>
        <v>0.11821071294408259</v>
      </c>
      <c r="F745" s="3">
        <f t="shared" ca="1" si="34"/>
        <v>11.968812422982801</v>
      </c>
      <c r="G745" s="3">
        <f t="shared" ca="1" si="35"/>
        <v>11.968812422982801</v>
      </c>
    </row>
    <row r="746" spans="5:7" x14ac:dyDescent="0.25">
      <c r="E746" s="3">
        <f t="shared" ca="1" si="33"/>
        <v>3.1244747689844532E-2</v>
      </c>
      <c r="F746" s="3">
        <f t="shared" ca="1" si="34"/>
        <v>6.1886091463924213</v>
      </c>
      <c r="G746" s="3">
        <f t="shared" ca="1" si="35"/>
        <v>6.1886091463924195</v>
      </c>
    </row>
    <row r="747" spans="5:7" x14ac:dyDescent="0.25">
      <c r="E747" s="3">
        <f t="shared" ca="1" si="33"/>
        <v>0.7836195767123183</v>
      </c>
      <c r="F747" s="3">
        <f t="shared" ca="1" si="34"/>
        <v>43.263575785323752</v>
      </c>
      <c r="G747" s="3">
        <f t="shared" ca="1" si="35"/>
        <v>43.263575785323766</v>
      </c>
    </row>
    <row r="748" spans="5:7" x14ac:dyDescent="0.25">
      <c r="E748" s="3">
        <f t="shared" ca="1" si="33"/>
        <v>0.26034442818504488</v>
      </c>
      <c r="F748" s="3">
        <f t="shared" ca="1" si="34"/>
        <v>17.870668935348256</v>
      </c>
      <c r="G748" s="3">
        <f t="shared" ca="1" si="35"/>
        <v>17.870668935348256</v>
      </c>
    </row>
    <row r="749" spans="5:7" x14ac:dyDescent="0.25">
      <c r="E749" s="3">
        <f t="shared" ca="1" si="33"/>
        <v>0.83200323751028915</v>
      </c>
      <c r="F749" s="3">
        <f t="shared" ca="1" si="34"/>
        <v>47.90974906149313</v>
      </c>
      <c r="G749" s="3">
        <f t="shared" ca="1" si="35"/>
        <v>47.909749061493144</v>
      </c>
    </row>
    <row r="750" spans="5:7" x14ac:dyDescent="0.25">
      <c r="E750" s="3">
        <f t="shared" ca="1" si="33"/>
        <v>0.68097873898464922</v>
      </c>
      <c r="F750" s="3">
        <f t="shared" ca="1" si="34"/>
        <v>35.999315739923603</v>
      </c>
      <c r="G750" s="3">
        <f t="shared" ca="1" si="35"/>
        <v>35.999315739923617</v>
      </c>
    </row>
    <row r="751" spans="5:7" x14ac:dyDescent="0.25">
      <c r="E751" s="3">
        <f t="shared" ca="1" si="33"/>
        <v>0.68875868778562765</v>
      </c>
      <c r="F751" s="3">
        <f t="shared" ca="1" si="34"/>
        <v>36.468941004643781</v>
      </c>
      <c r="G751" s="3">
        <f t="shared" ca="1" si="35"/>
        <v>36.468941004643796</v>
      </c>
    </row>
    <row r="752" spans="5:7" x14ac:dyDescent="0.25">
      <c r="E752" s="3">
        <f t="shared" ca="1" si="33"/>
        <v>4.1766528042191831E-2</v>
      </c>
      <c r="F752" s="3">
        <f t="shared" ca="1" si="34"/>
        <v>7.2036559439904888</v>
      </c>
      <c r="G752" s="3">
        <f t="shared" ca="1" si="35"/>
        <v>7.2036559439904977</v>
      </c>
    </row>
    <row r="753" spans="5:7" x14ac:dyDescent="0.25">
      <c r="E753" s="3">
        <f t="shared" ca="1" si="33"/>
        <v>0.63416752126349207</v>
      </c>
      <c r="F753" s="3">
        <f t="shared" ca="1" si="34"/>
        <v>33.367018162604523</v>
      </c>
      <c r="G753" s="3">
        <f t="shared" ca="1" si="35"/>
        <v>33.367018162604523</v>
      </c>
    </row>
    <row r="754" spans="5:7" x14ac:dyDescent="0.25">
      <c r="E754" s="3">
        <f t="shared" ca="1" si="33"/>
        <v>0.31430658146534152</v>
      </c>
      <c r="F754" s="3">
        <f t="shared" ca="1" si="34"/>
        <v>19.888268773255017</v>
      </c>
      <c r="G754" s="3">
        <f t="shared" ca="1" si="35"/>
        <v>19.888268773255067</v>
      </c>
    </row>
    <row r="755" spans="5:7" x14ac:dyDescent="0.25">
      <c r="E755" s="3">
        <f t="shared" ca="1" si="33"/>
        <v>0.51000672680936021</v>
      </c>
      <c r="F755" s="3">
        <f t="shared" ca="1" si="34"/>
        <v>27.511291393815817</v>
      </c>
      <c r="G755" s="3">
        <f t="shared" ca="1" si="35"/>
        <v>27.511291393815821</v>
      </c>
    </row>
    <row r="756" spans="5:7" x14ac:dyDescent="0.25">
      <c r="E756" s="3">
        <f t="shared" ca="1" si="33"/>
        <v>0.43224750842197202</v>
      </c>
      <c r="F756" s="3">
        <f t="shared" ca="1" si="34"/>
        <v>24.349230030100319</v>
      </c>
      <c r="G756" s="3">
        <f t="shared" ca="1" si="35"/>
        <v>24.349230030100344</v>
      </c>
    </row>
    <row r="757" spans="5:7" x14ac:dyDescent="0.25">
      <c r="E757" s="3">
        <f t="shared" ca="1" si="33"/>
        <v>0.37591229026647388</v>
      </c>
      <c r="F757" s="3">
        <f t="shared" ca="1" si="34"/>
        <v>22.189803654184519</v>
      </c>
      <c r="G757" s="3">
        <f t="shared" ca="1" si="35"/>
        <v>22.18980365418453</v>
      </c>
    </row>
    <row r="758" spans="5:7" x14ac:dyDescent="0.25">
      <c r="E758" s="3">
        <f t="shared" ca="1" si="33"/>
        <v>0.5142001824826623</v>
      </c>
      <c r="F758" s="3">
        <f t="shared" ca="1" si="34"/>
        <v>27.690192685387942</v>
      </c>
      <c r="G758" s="3">
        <f t="shared" ca="1" si="35"/>
        <v>27.690192685387942</v>
      </c>
    </row>
    <row r="759" spans="5:7" x14ac:dyDescent="0.25">
      <c r="E759" s="3">
        <f t="shared" ca="1" si="33"/>
        <v>0.15025434192270681</v>
      </c>
      <c r="F759" s="3">
        <f t="shared" ca="1" si="34"/>
        <v>13.453511208226754</v>
      </c>
      <c r="G759" s="3">
        <f t="shared" ca="1" si="35"/>
        <v>13.45351120822674</v>
      </c>
    </row>
    <row r="760" spans="5:7" x14ac:dyDescent="0.25">
      <c r="E760" s="3">
        <f t="shared" ca="1" si="33"/>
        <v>0.78350259868068672</v>
      </c>
      <c r="F760" s="3">
        <f t="shared" ca="1" si="34"/>
        <v>43.253598983013788</v>
      </c>
      <c r="G760" s="3">
        <f t="shared" ca="1" si="35"/>
        <v>43.253598983013788</v>
      </c>
    </row>
    <row r="761" spans="5:7" x14ac:dyDescent="0.25">
      <c r="E761" s="3">
        <f t="shared" ca="1" si="33"/>
        <v>0.73251334533855128</v>
      </c>
      <c r="F761" s="3">
        <f t="shared" ca="1" si="34"/>
        <v>39.324366344271738</v>
      </c>
      <c r="G761" s="3">
        <f t="shared" ca="1" si="35"/>
        <v>39.324366344271738</v>
      </c>
    </row>
    <row r="762" spans="5:7" x14ac:dyDescent="0.25">
      <c r="E762" s="3">
        <f t="shared" ca="1" si="33"/>
        <v>0.4735202366612784</v>
      </c>
      <c r="F762" s="3">
        <f t="shared" ca="1" si="34"/>
        <v>25.994176238159767</v>
      </c>
      <c r="G762" s="3">
        <f t="shared" ca="1" si="35"/>
        <v>25.994176238159756</v>
      </c>
    </row>
    <row r="763" spans="5:7" x14ac:dyDescent="0.25">
      <c r="E763" s="3">
        <f t="shared" ca="1" si="33"/>
        <v>0.46053824752150152</v>
      </c>
      <c r="F763" s="3">
        <f t="shared" ca="1" si="34"/>
        <v>25.469561384499322</v>
      </c>
      <c r="G763" s="3">
        <f t="shared" ca="1" si="35"/>
        <v>25.469561384499315</v>
      </c>
    </row>
    <row r="764" spans="5:7" x14ac:dyDescent="0.25">
      <c r="E764" s="3">
        <f t="shared" ca="1" si="33"/>
        <v>0.19854657457557212</v>
      </c>
      <c r="F764" s="3">
        <f t="shared" ca="1" si="34"/>
        <v>15.476491904620811</v>
      </c>
      <c r="G764" s="3">
        <f t="shared" ca="1" si="35"/>
        <v>15.476491904620811</v>
      </c>
    </row>
    <row r="765" spans="5:7" x14ac:dyDescent="0.25">
      <c r="E765" s="3">
        <f t="shared" ca="1" si="33"/>
        <v>0.18524627301361185</v>
      </c>
      <c r="F765" s="3">
        <f t="shared" ca="1" si="34"/>
        <v>14.937652415287779</v>
      </c>
      <c r="G765" s="3">
        <f t="shared" ca="1" si="35"/>
        <v>14.937652415287785</v>
      </c>
    </row>
    <row r="766" spans="5:7" x14ac:dyDescent="0.25">
      <c r="E766" s="3">
        <f t="shared" ca="1" si="33"/>
        <v>0.98103821842458727</v>
      </c>
      <c r="F766" s="3">
        <f t="shared" ca="1" si="34"/>
        <v>87.309997850849598</v>
      </c>
      <c r="G766" s="3">
        <f t="shared" ca="1" si="35"/>
        <v>87.309997850849697</v>
      </c>
    </row>
    <row r="767" spans="5:7" x14ac:dyDescent="0.25">
      <c r="E767" s="3">
        <f t="shared" ca="1" si="33"/>
        <v>0.90296264947030591</v>
      </c>
      <c r="F767" s="3">
        <f t="shared" ca="1" si="34"/>
        <v>57.879074331504633</v>
      </c>
      <c r="G767" s="3">
        <f t="shared" ca="1" si="35"/>
        <v>57.879074331504604</v>
      </c>
    </row>
    <row r="768" spans="5:7" x14ac:dyDescent="0.25">
      <c r="E768" s="3">
        <f t="shared" ca="1" si="33"/>
        <v>0.49256835714390501</v>
      </c>
      <c r="F768" s="3">
        <f t="shared" ca="1" si="34"/>
        <v>26.777775166588899</v>
      </c>
      <c r="G768" s="3">
        <f t="shared" ca="1" si="35"/>
        <v>26.777775166588903</v>
      </c>
    </row>
    <row r="769" spans="5:7" x14ac:dyDescent="0.25">
      <c r="E769" s="3">
        <f t="shared" ca="1" si="33"/>
        <v>0.90474925292178121</v>
      </c>
      <c r="F769" s="3">
        <f t="shared" ca="1" si="34"/>
        <v>58.215201754510666</v>
      </c>
      <c r="G769" s="3">
        <f t="shared" ca="1" si="35"/>
        <v>58.215201754510694</v>
      </c>
    </row>
    <row r="770" spans="5:7" x14ac:dyDescent="0.25">
      <c r="E770" s="3">
        <f t="shared" ca="1" si="33"/>
        <v>0.70257952541640123</v>
      </c>
      <c r="F770" s="3">
        <f t="shared" ca="1" si="34"/>
        <v>37.329531764626935</v>
      </c>
      <c r="G770" s="3">
        <f t="shared" ca="1" si="35"/>
        <v>37.32953176462695</v>
      </c>
    </row>
    <row r="771" spans="5:7" x14ac:dyDescent="0.25">
      <c r="E771" s="3">
        <f t="shared" ref="E771:E834" ca="1" si="36">RAND()</f>
        <v>0.48033399638628349</v>
      </c>
      <c r="F771" s="3">
        <f t="shared" ca="1" si="34"/>
        <v>26.27250115702665</v>
      </c>
      <c r="G771" s="3">
        <f t="shared" ca="1" si="35"/>
        <v>26.272501157026639</v>
      </c>
    </row>
    <row r="772" spans="5:7" x14ac:dyDescent="0.25">
      <c r="E772" s="3">
        <f t="shared" ca="1" si="36"/>
        <v>0.59053670651469392</v>
      </c>
      <c r="F772" s="3">
        <f t="shared" ref="F772:F835" ca="1" si="37">$C$3-$C$4*LN(_xlfn.NORM.S.INV(1-E772/2)^2)</f>
        <v>31.156185952848897</v>
      </c>
      <c r="G772" s="3">
        <f t="shared" ref="G772:G835" ca="1" si="38">$C$3-$C$4*LN(2*_xlfn.GAMMA.INV(1-E772,0.5,1))</f>
        <v>31.156185952848894</v>
      </c>
    </row>
    <row r="773" spans="5:7" x14ac:dyDescent="0.25">
      <c r="E773" s="3">
        <f t="shared" ca="1" si="36"/>
        <v>0.19431894217184276</v>
      </c>
      <c r="F773" s="3">
        <f t="shared" ca="1" si="37"/>
        <v>15.306432380700054</v>
      </c>
      <c r="G773" s="3">
        <f t="shared" ca="1" si="38"/>
        <v>15.306432380700056</v>
      </c>
    </row>
    <row r="774" spans="5:7" x14ac:dyDescent="0.25">
      <c r="E774" s="3">
        <f t="shared" ca="1" si="36"/>
        <v>0.44770449750492458</v>
      </c>
      <c r="F774" s="3">
        <f t="shared" ca="1" si="37"/>
        <v>24.957693669193596</v>
      </c>
      <c r="G774" s="3">
        <f t="shared" ca="1" si="38"/>
        <v>24.957693669193592</v>
      </c>
    </row>
    <row r="775" spans="5:7" x14ac:dyDescent="0.25">
      <c r="E775" s="3">
        <f t="shared" ca="1" si="36"/>
        <v>0.33195124320548641</v>
      </c>
      <c r="F775" s="3">
        <f t="shared" ca="1" si="37"/>
        <v>20.544719788927903</v>
      </c>
      <c r="G775" s="3">
        <f t="shared" ca="1" si="38"/>
        <v>20.544719788927921</v>
      </c>
    </row>
    <row r="776" spans="5:7" x14ac:dyDescent="0.25">
      <c r="E776" s="3">
        <f t="shared" ca="1" si="36"/>
        <v>0.40102353111082611</v>
      </c>
      <c r="F776" s="3">
        <f t="shared" ca="1" si="37"/>
        <v>23.1427617664982</v>
      </c>
      <c r="G776" s="3">
        <f t="shared" ca="1" si="38"/>
        <v>23.142761766498204</v>
      </c>
    </row>
    <row r="777" spans="5:7" x14ac:dyDescent="0.25">
      <c r="E777" s="3">
        <f t="shared" ca="1" si="36"/>
        <v>0.52426527919800259</v>
      </c>
      <c r="F777" s="3">
        <f t="shared" ca="1" si="37"/>
        <v>28.123834142114099</v>
      </c>
      <c r="G777" s="3">
        <f t="shared" ca="1" si="38"/>
        <v>28.123834142114099</v>
      </c>
    </row>
    <row r="778" spans="5:7" x14ac:dyDescent="0.25">
      <c r="E778" s="3">
        <f t="shared" ca="1" si="36"/>
        <v>0.50402420141977289</v>
      </c>
      <c r="F778" s="3">
        <f t="shared" ca="1" si="37"/>
        <v>27.257790436094666</v>
      </c>
      <c r="G778" s="3">
        <f t="shared" ca="1" si="38"/>
        <v>27.25779043609467</v>
      </c>
    </row>
    <row r="779" spans="5:7" x14ac:dyDescent="0.25">
      <c r="E779" s="3">
        <f t="shared" ca="1" si="36"/>
        <v>0.47346495305535075</v>
      </c>
      <c r="F779" s="3">
        <f t="shared" ca="1" si="37"/>
        <v>25.991926669764993</v>
      </c>
      <c r="G779" s="3">
        <f t="shared" ca="1" si="38"/>
        <v>25.991926669764993</v>
      </c>
    </row>
    <row r="780" spans="5:7" x14ac:dyDescent="0.25">
      <c r="E780" s="3">
        <f t="shared" ca="1" si="36"/>
        <v>0.62156781682633711</v>
      </c>
      <c r="F780" s="3">
        <f t="shared" ca="1" si="37"/>
        <v>32.707458396815483</v>
      </c>
      <c r="G780" s="3">
        <f t="shared" ca="1" si="38"/>
        <v>32.707458396815497</v>
      </c>
    </row>
    <row r="781" spans="5:7" x14ac:dyDescent="0.25">
      <c r="E781" s="3">
        <f t="shared" ca="1" si="36"/>
        <v>0.74189605921112767</v>
      </c>
      <c r="F781" s="3">
        <f t="shared" ca="1" si="37"/>
        <v>39.991771355352654</v>
      </c>
      <c r="G781" s="3">
        <f t="shared" ca="1" si="38"/>
        <v>39.991771355352654</v>
      </c>
    </row>
    <row r="782" spans="5:7" x14ac:dyDescent="0.25">
      <c r="E782" s="3">
        <f t="shared" ca="1" si="36"/>
        <v>0.25748534761760689</v>
      </c>
      <c r="F782" s="3">
        <f t="shared" ca="1" si="37"/>
        <v>17.762613364482618</v>
      </c>
      <c r="G782" s="3">
        <f t="shared" ca="1" si="38"/>
        <v>17.762613364482618</v>
      </c>
    </row>
    <row r="783" spans="5:7" x14ac:dyDescent="0.25">
      <c r="E783" s="3">
        <f t="shared" ca="1" si="36"/>
        <v>8.045756536486337E-2</v>
      </c>
      <c r="F783" s="3">
        <f t="shared" ca="1" si="37"/>
        <v>9.9471147142275118</v>
      </c>
      <c r="G783" s="3">
        <f t="shared" ca="1" si="38"/>
        <v>9.9471147142275029</v>
      </c>
    </row>
    <row r="784" spans="5:7" x14ac:dyDescent="0.25">
      <c r="E784" s="3">
        <f t="shared" ca="1" si="36"/>
        <v>0.33430975214966241</v>
      </c>
      <c r="F784" s="3">
        <f t="shared" ca="1" si="37"/>
        <v>20.632535553326331</v>
      </c>
      <c r="G784" s="3">
        <f t="shared" ca="1" si="38"/>
        <v>20.632535553326353</v>
      </c>
    </row>
    <row r="785" spans="5:7" x14ac:dyDescent="0.25">
      <c r="E785" s="3">
        <f t="shared" ca="1" si="36"/>
        <v>8.3086131541448061E-2</v>
      </c>
      <c r="F785" s="3">
        <f t="shared" ca="1" si="37"/>
        <v>10.102070458722903</v>
      </c>
      <c r="G785" s="3">
        <f t="shared" ca="1" si="38"/>
        <v>10.102070458722887</v>
      </c>
    </row>
    <row r="786" spans="5:7" x14ac:dyDescent="0.25">
      <c r="E786" s="3">
        <f t="shared" ca="1" si="36"/>
        <v>0.91750273758051837</v>
      </c>
      <c r="F786" s="3">
        <f t="shared" ca="1" si="37"/>
        <v>60.813415319295643</v>
      </c>
      <c r="G786" s="3">
        <f t="shared" ca="1" si="38"/>
        <v>60.813415319295679</v>
      </c>
    </row>
    <row r="787" spans="5:7" x14ac:dyDescent="0.25">
      <c r="E787" s="3">
        <f t="shared" ca="1" si="36"/>
        <v>0.80371401065150894</v>
      </c>
      <c r="F787" s="3">
        <f t="shared" ca="1" si="37"/>
        <v>45.05848188766938</v>
      </c>
      <c r="G787" s="3">
        <f t="shared" ca="1" si="38"/>
        <v>45.058481887669394</v>
      </c>
    </row>
    <row r="788" spans="5:7" x14ac:dyDescent="0.25">
      <c r="E788" s="3">
        <f t="shared" ca="1" si="36"/>
        <v>0.13515872000917972</v>
      </c>
      <c r="F788" s="3">
        <f t="shared" ca="1" si="37"/>
        <v>12.772993431485563</v>
      </c>
      <c r="G788" s="3">
        <f t="shared" ca="1" si="38"/>
        <v>12.772993431485563</v>
      </c>
    </row>
    <row r="789" spans="5:7" x14ac:dyDescent="0.25">
      <c r="E789" s="3">
        <f t="shared" ca="1" si="36"/>
        <v>0.38569014926425982</v>
      </c>
      <c r="F789" s="3">
        <f t="shared" ca="1" si="37"/>
        <v>22.55935072525531</v>
      </c>
      <c r="G789" s="3">
        <f t="shared" ca="1" si="38"/>
        <v>22.55935072525531</v>
      </c>
    </row>
    <row r="790" spans="5:7" x14ac:dyDescent="0.25">
      <c r="E790" s="3">
        <f t="shared" ca="1" si="36"/>
        <v>0.99385515667812818</v>
      </c>
      <c r="F790" s="3">
        <f t="shared" ca="1" si="37"/>
        <v>107.59413431047764</v>
      </c>
      <c r="G790" s="3">
        <f t="shared" ca="1" si="38"/>
        <v>107.59413431047764</v>
      </c>
    </row>
    <row r="791" spans="5:7" x14ac:dyDescent="0.25">
      <c r="E791" s="3">
        <f t="shared" ca="1" si="36"/>
        <v>5.7369311585319438E-2</v>
      </c>
      <c r="F791" s="3">
        <f t="shared" ca="1" si="37"/>
        <v>8.4420221711945658</v>
      </c>
      <c r="G791" s="3">
        <f t="shared" ca="1" si="38"/>
        <v>8.4420221711945693</v>
      </c>
    </row>
    <row r="792" spans="5:7" x14ac:dyDescent="0.25">
      <c r="E792" s="3">
        <f t="shared" ca="1" si="36"/>
        <v>0.3282594000054595</v>
      </c>
      <c r="F792" s="3">
        <f t="shared" ca="1" si="37"/>
        <v>20.407308197708087</v>
      </c>
      <c r="G792" s="3">
        <f t="shared" ca="1" si="38"/>
        <v>20.40730819770809</v>
      </c>
    </row>
    <row r="793" spans="5:7" x14ac:dyDescent="0.25">
      <c r="E793" s="3">
        <f t="shared" ca="1" si="36"/>
        <v>0.60565663418244065</v>
      </c>
      <c r="F793" s="3">
        <f t="shared" ca="1" si="37"/>
        <v>31.899797186643156</v>
      </c>
      <c r="G793" s="3">
        <f t="shared" ca="1" si="38"/>
        <v>31.899797186643159</v>
      </c>
    </row>
    <row r="794" spans="5:7" x14ac:dyDescent="0.25">
      <c r="E794" s="3">
        <f t="shared" ca="1" si="36"/>
        <v>0.11462937958052055</v>
      </c>
      <c r="F794" s="3">
        <f t="shared" ca="1" si="37"/>
        <v>11.792317904531103</v>
      </c>
      <c r="G794" s="3">
        <f t="shared" ca="1" si="38"/>
        <v>11.792317904531094</v>
      </c>
    </row>
    <row r="795" spans="5:7" x14ac:dyDescent="0.25">
      <c r="E795" s="3">
        <f t="shared" ca="1" si="36"/>
        <v>0.49913135059544134</v>
      </c>
      <c r="F795" s="3">
        <f t="shared" ca="1" si="37"/>
        <v>27.051923959892719</v>
      </c>
      <c r="G795" s="3">
        <f t="shared" ca="1" si="38"/>
        <v>27.051923959892722</v>
      </c>
    </row>
    <row r="796" spans="5:7" x14ac:dyDescent="0.25">
      <c r="E796" s="3">
        <f t="shared" ca="1" si="36"/>
        <v>2.8421511682165446E-2</v>
      </c>
      <c r="F796" s="3">
        <f t="shared" ca="1" si="37"/>
        <v>5.8781159590104579</v>
      </c>
      <c r="G796" s="3">
        <f t="shared" ca="1" si="38"/>
        <v>5.8781159590104686</v>
      </c>
    </row>
    <row r="797" spans="5:7" x14ac:dyDescent="0.25">
      <c r="E797" s="3">
        <f t="shared" ca="1" si="36"/>
        <v>0.44984862565229011</v>
      </c>
      <c r="F797" s="3">
        <f t="shared" ca="1" si="37"/>
        <v>25.042770692909464</v>
      </c>
      <c r="G797" s="3">
        <f t="shared" ca="1" si="38"/>
        <v>25.042770692909468</v>
      </c>
    </row>
    <row r="798" spans="5:7" x14ac:dyDescent="0.25">
      <c r="E798" s="3">
        <f t="shared" ca="1" si="36"/>
        <v>0.73302506860980698</v>
      </c>
      <c r="F798" s="3">
        <f t="shared" ca="1" si="37"/>
        <v>39.360206008074726</v>
      </c>
      <c r="G798" s="3">
        <f t="shared" ca="1" si="38"/>
        <v>39.360206008074734</v>
      </c>
    </row>
    <row r="799" spans="5:7" x14ac:dyDescent="0.25">
      <c r="E799" s="3">
        <f t="shared" ca="1" si="36"/>
        <v>0.22934471936217604</v>
      </c>
      <c r="F799" s="3">
        <f t="shared" ca="1" si="37"/>
        <v>16.687509963274476</v>
      </c>
      <c r="G799" s="3">
        <f t="shared" ca="1" si="38"/>
        <v>16.687509963274479</v>
      </c>
    </row>
    <row r="800" spans="5:7" x14ac:dyDescent="0.25">
      <c r="E800" s="3">
        <f t="shared" ca="1" si="36"/>
        <v>0.20804694289157855</v>
      </c>
      <c r="F800" s="3">
        <f t="shared" ca="1" si="37"/>
        <v>15.854937906717105</v>
      </c>
      <c r="G800" s="3">
        <f t="shared" ca="1" si="38"/>
        <v>15.854937906717106</v>
      </c>
    </row>
    <row r="801" spans="5:7" x14ac:dyDescent="0.25">
      <c r="E801" s="3">
        <f t="shared" ca="1" si="36"/>
        <v>0.77878178062121239</v>
      </c>
      <c r="F801" s="3">
        <f t="shared" ca="1" si="37"/>
        <v>42.855173356849527</v>
      </c>
      <c r="G801" s="3">
        <f t="shared" ca="1" si="38"/>
        <v>42.855173356849519</v>
      </c>
    </row>
    <row r="802" spans="5:7" x14ac:dyDescent="0.25">
      <c r="E802" s="3">
        <f t="shared" ca="1" si="36"/>
        <v>0.22734883582490939</v>
      </c>
      <c r="F802" s="3">
        <f t="shared" ca="1" si="37"/>
        <v>16.610290917017828</v>
      </c>
      <c r="G802" s="3">
        <f t="shared" ca="1" si="38"/>
        <v>16.610290917017831</v>
      </c>
    </row>
    <row r="803" spans="5:7" x14ac:dyDescent="0.25">
      <c r="E803" s="3">
        <f t="shared" ca="1" si="36"/>
        <v>0.71157145857779303</v>
      </c>
      <c r="F803" s="3">
        <f t="shared" ca="1" si="37"/>
        <v>37.908882630891242</v>
      </c>
      <c r="G803" s="3">
        <f t="shared" ca="1" si="38"/>
        <v>37.908882630891242</v>
      </c>
    </row>
    <row r="804" spans="5:7" x14ac:dyDescent="0.25">
      <c r="E804" s="3">
        <f t="shared" ca="1" si="36"/>
        <v>0.98445646296625666</v>
      </c>
      <c r="F804" s="3">
        <f t="shared" ca="1" si="37"/>
        <v>90.888603345371394</v>
      </c>
      <c r="G804" s="3">
        <f t="shared" ca="1" si="38"/>
        <v>90.888603345371394</v>
      </c>
    </row>
    <row r="805" spans="5:7" x14ac:dyDescent="0.25">
      <c r="E805" s="3">
        <f t="shared" ca="1" si="36"/>
        <v>0.44064861487302764</v>
      </c>
      <c r="F805" s="3">
        <f t="shared" ca="1" si="37"/>
        <v>24.678907402525088</v>
      </c>
      <c r="G805" s="3">
        <f t="shared" ca="1" si="38"/>
        <v>24.678907402525084</v>
      </c>
    </row>
    <row r="806" spans="5:7" x14ac:dyDescent="0.25">
      <c r="E806" s="3">
        <f t="shared" ca="1" si="36"/>
        <v>0.78668228982033794</v>
      </c>
      <c r="F806" s="3">
        <f t="shared" ca="1" si="37"/>
        <v>43.526625433433665</v>
      </c>
      <c r="G806" s="3">
        <f t="shared" ca="1" si="38"/>
        <v>43.526625433433665</v>
      </c>
    </row>
    <row r="807" spans="5:7" x14ac:dyDescent="0.25">
      <c r="E807" s="3">
        <f t="shared" ca="1" si="36"/>
        <v>0.13241590035311646</v>
      </c>
      <c r="F807" s="3">
        <f t="shared" ca="1" si="37"/>
        <v>12.645998827742567</v>
      </c>
      <c r="G807" s="3">
        <f t="shared" ca="1" si="38"/>
        <v>12.645998827742567</v>
      </c>
    </row>
    <row r="808" spans="5:7" x14ac:dyDescent="0.25">
      <c r="E808" s="3">
        <f t="shared" ca="1" si="36"/>
        <v>0.71945266131554519</v>
      </c>
      <c r="F808" s="3">
        <f t="shared" ca="1" si="37"/>
        <v>38.430248277786305</v>
      </c>
      <c r="G808" s="3">
        <f t="shared" ca="1" si="38"/>
        <v>38.430248277786305</v>
      </c>
    </row>
    <row r="809" spans="5:7" x14ac:dyDescent="0.25">
      <c r="E809" s="3">
        <f t="shared" ca="1" si="36"/>
        <v>0.87610670493884324</v>
      </c>
      <c r="F809" s="3">
        <f t="shared" ca="1" si="37"/>
        <v>53.452976131234607</v>
      </c>
      <c r="G809" s="3">
        <f t="shared" ca="1" si="38"/>
        <v>53.452976131234585</v>
      </c>
    </row>
    <row r="810" spans="5:7" x14ac:dyDescent="0.25">
      <c r="E810" s="3">
        <f t="shared" ca="1" si="36"/>
        <v>0.79284222972866636</v>
      </c>
      <c r="F810" s="3">
        <f t="shared" ca="1" si="37"/>
        <v>44.066737396481102</v>
      </c>
      <c r="G810" s="3">
        <f t="shared" ca="1" si="38"/>
        <v>44.066737396481102</v>
      </c>
    </row>
    <row r="811" spans="5:7" x14ac:dyDescent="0.25">
      <c r="E811" s="3">
        <f t="shared" ca="1" si="36"/>
        <v>0.75392220899285367</v>
      </c>
      <c r="F811" s="3">
        <f t="shared" ca="1" si="37"/>
        <v>40.880823244438261</v>
      </c>
      <c r="G811" s="3">
        <f t="shared" ca="1" si="38"/>
        <v>40.880823244438261</v>
      </c>
    </row>
    <row r="812" spans="5:7" x14ac:dyDescent="0.25">
      <c r="E812" s="3">
        <f t="shared" ca="1" si="36"/>
        <v>0.61315728938492586</v>
      </c>
      <c r="F812" s="3">
        <f t="shared" ca="1" si="37"/>
        <v>32.277174189136218</v>
      </c>
      <c r="G812" s="3">
        <f t="shared" ca="1" si="38"/>
        <v>32.277174189136211</v>
      </c>
    </row>
    <row r="813" spans="5:7" x14ac:dyDescent="0.25">
      <c r="E813" s="3">
        <f t="shared" ca="1" si="36"/>
        <v>0.72685325905040321</v>
      </c>
      <c r="F813" s="3">
        <f t="shared" ca="1" si="37"/>
        <v>38.93209019905278</v>
      </c>
      <c r="G813" s="3">
        <f t="shared" ca="1" si="38"/>
        <v>38.932090199052787</v>
      </c>
    </row>
    <row r="814" spans="5:7" x14ac:dyDescent="0.25">
      <c r="E814" s="3">
        <f t="shared" ca="1" si="36"/>
        <v>0.28537808848335611</v>
      </c>
      <c r="F814" s="3">
        <f t="shared" ca="1" si="37"/>
        <v>18.810499162919012</v>
      </c>
      <c r="G814" s="3">
        <f t="shared" ca="1" si="38"/>
        <v>18.810499162919012</v>
      </c>
    </row>
    <row r="815" spans="5:7" x14ac:dyDescent="0.25">
      <c r="E815" s="3">
        <f t="shared" ca="1" si="36"/>
        <v>0.29695300764472954</v>
      </c>
      <c r="F815" s="3">
        <f t="shared" ca="1" si="37"/>
        <v>19.242354519811208</v>
      </c>
      <c r="G815" s="3">
        <f t="shared" ca="1" si="38"/>
        <v>19.242354519811212</v>
      </c>
    </row>
    <row r="816" spans="5:7" x14ac:dyDescent="0.25">
      <c r="E816" s="3">
        <f t="shared" ca="1" si="36"/>
        <v>0.60011953800532636</v>
      </c>
      <c r="F816" s="3">
        <f t="shared" ca="1" si="37"/>
        <v>31.624893105635877</v>
      </c>
      <c r="G816" s="3">
        <f t="shared" ca="1" si="38"/>
        <v>31.624893105635877</v>
      </c>
    </row>
    <row r="817" spans="5:7" x14ac:dyDescent="0.25">
      <c r="E817" s="3">
        <f t="shared" ca="1" si="36"/>
        <v>0.15755476800165813</v>
      </c>
      <c r="F817" s="3">
        <f t="shared" ca="1" si="37"/>
        <v>13.772753668824011</v>
      </c>
      <c r="G817" s="3">
        <f t="shared" ca="1" si="38"/>
        <v>13.772753668824034</v>
      </c>
    </row>
    <row r="818" spans="5:7" x14ac:dyDescent="0.25">
      <c r="E818" s="3">
        <f t="shared" ca="1" si="36"/>
        <v>0.3092179736399947</v>
      </c>
      <c r="F818" s="3">
        <f t="shared" ca="1" si="37"/>
        <v>19.698973272940297</v>
      </c>
      <c r="G818" s="3">
        <f t="shared" ca="1" si="38"/>
        <v>19.6989732729403</v>
      </c>
    </row>
    <row r="819" spans="5:7" x14ac:dyDescent="0.25">
      <c r="E819" s="3">
        <f t="shared" ca="1" si="36"/>
        <v>0.74652746033867889</v>
      </c>
      <c r="F819" s="3">
        <f t="shared" ca="1" si="37"/>
        <v>40.329510907273026</v>
      </c>
      <c r="G819" s="3">
        <f t="shared" ca="1" si="38"/>
        <v>40.329510907273026</v>
      </c>
    </row>
    <row r="820" spans="5:7" x14ac:dyDescent="0.25">
      <c r="E820" s="3">
        <f t="shared" ca="1" si="36"/>
        <v>0.27355280526872072</v>
      </c>
      <c r="F820" s="3">
        <f t="shared" ca="1" si="37"/>
        <v>18.367778567824292</v>
      </c>
      <c r="G820" s="3">
        <f t="shared" ca="1" si="38"/>
        <v>18.367778567824296</v>
      </c>
    </row>
    <row r="821" spans="5:7" x14ac:dyDescent="0.25">
      <c r="E821" s="3">
        <f t="shared" ca="1" si="36"/>
        <v>0.77949850776173124</v>
      </c>
      <c r="F821" s="3">
        <f t="shared" ca="1" si="37"/>
        <v>42.915142101283678</v>
      </c>
      <c r="G821" s="3">
        <f t="shared" ca="1" si="38"/>
        <v>42.915142101283685</v>
      </c>
    </row>
    <row r="822" spans="5:7" x14ac:dyDescent="0.25">
      <c r="E822" s="3">
        <f t="shared" ca="1" si="36"/>
        <v>0.3617801706624636</v>
      </c>
      <c r="F822" s="3">
        <f t="shared" ca="1" si="37"/>
        <v>21.658504610727864</v>
      </c>
      <c r="G822" s="3">
        <f t="shared" ca="1" si="38"/>
        <v>21.658504610727849</v>
      </c>
    </row>
    <row r="823" spans="5:7" x14ac:dyDescent="0.25">
      <c r="E823" s="3">
        <f t="shared" ca="1" si="36"/>
        <v>8.8456782859464678E-2</v>
      </c>
      <c r="F823" s="3">
        <f t="shared" ca="1" si="37"/>
        <v>10.410667340566366</v>
      </c>
      <c r="G823" s="3">
        <f t="shared" ca="1" si="38"/>
        <v>10.410667340566359</v>
      </c>
    </row>
    <row r="824" spans="5:7" x14ac:dyDescent="0.25">
      <c r="E824" s="3">
        <f t="shared" ca="1" si="36"/>
        <v>0.76445504942710008</v>
      </c>
      <c r="F824" s="3">
        <f t="shared" ca="1" si="37"/>
        <v>41.693381717825545</v>
      </c>
      <c r="G824" s="3">
        <f t="shared" ca="1" si="38"/>
        <v>41.693381717825545</v>
      </c>
    </row>
    <row r="825" spans="5:7" x14ac:dyDescent="0.25">
      <c r="E825" s="3">
        <f t="shared" ca="1" si="36"/>
        <v>3.7394042385491266E-3</v>
      </c>
      <c r="F825" s="3">
        <f t="shared" ca="1" si="37"/>
        <v>0.83925835019380557</v>
      </c>
      <c r="G825" s="3">
        <f t="shared" ca="1" si="38"/>
        <v>0.83925835019374873</v>
      </c>
    </row>
    <row r="826" spans="5:7" x14ac:dyDescent="0.25">
      <c r="E826" s="3">
        <f t="shared" ca="1" si="36"/>
        <v>0.6602814733629081</v>
      </c>
      <c r="F826" s="3">
        <f t="shared" ca="1" si="37"/>
        <v>34.797109322471044</v>
      </c>
      <c r="G826" s="3">
        <f t="shared" ca="1" si="38"/>
        <v>34.797109322471044</v>
      </c>
    </row>
    <row r="827" spans="5:7" x14ac:dyDescent="0.25">
      <c r="E827" s="3">
        <f t="shared" ca="1" si="36"/>
        <v>0.51439169603007429</v>
      </c>
      <c r="F827" s="3">
        <f t="shared" ca="1" si="37"/>
        <v>27.698387366619201</v>
      </c>
      <c r="G827" s="3">
        <f t="shared" ca="1" si="38"/>
        <v>27.698387366619201</v>
      </c>
    </row>
    <row r="828" spans="5:7" x14ac:dyDescent="0.25">
      <c r="E828" s="3">
        <f t="shared" ca="1" si="36"/>
        <v>0.26256537735803809</v>
      </c>
      <c r="F828" s="3">
        <f t="shared" ca="1" si="37"/>
        <v>17.954487244264875</v>
      </c>
      <c r="G828" s="3">
        <f t="shared" ca="1" si="38"/>
        <v>17.954487244264875</v>
      </c>
    </row>
    <row r="829" spans="5:7" x14ac:dyDescent="0.25">
      <c r="E829" s="3">
        <f t="shared" ca="1" si="36"/>
        <v>0.12180570086401743</v>
      </c>
      <c r="F829" s="3">
        <f t="shared" ca="1" si="37"/>
        <v>12.143506726542727</v>
      </c>
      <c r="G829" s="3">
        <f t="shared" ca="1" si="38"/>
        <v>12.143506726542721</v>
      </c>
    </row>
    <row r="830" spans="5:7" x14ac:dyDescent="0.25">
      <c r="E830" s="3">
        <f t="shared" ca="1" si="36"/>
        <v>0.220286675497674</v>
      </c>
      <c r="F830" s="3">
        <f t="shared" ca="1" si="37"/>
        <v>16.33581009172212</v>
      </c>
      <c r="G830" s="3">
        <f t="shared" ca="1" si="38"/>
        <v>16.33581009172212</v>
      </c>
    </row>
    <row r="831" spans="5:7" x14ac:dyDescent="0.25">
      <c r="E831" s="3">
        <f t="shared" ca="1" si="36"/>
        <v>0.1621067280915709</v>
      </c>
      <c r="F831" s="3">
        <f t="shared" ca="1" si="37"/>
        <v>13.968960611598195</v>
      </c>
      <c r="G831" s="3">
        <f t="shared" ca="1" si="38"/>
        <v>13.968960611598195</v>
      </c>
    </row>
    <row r="832" spans="5:7" x14ac:dyDescent="0.25">
      <c r="E832" s="3">
        <f t="shared" ca="1" si="36"/>
        <v>0.52099056632140028</v>
      </c>
      <c r="F832" s="3">
        <f t="shared" ca="1" si="37"/>
        <v>27.982074762399357</v>
      </c>
      <c r="G832" s="3">
        <f t="shared" ca="1" si="38"/>
        <v>27.98207476239936</v>
      </c>
    </row>
    <row r="833" spans="5:7" x14ac:dyDescent="0.25">
      <c r="E833" s="3">
        <f t="shared" ca="1" si="36"/>
        <v>0.9387943641572396</v>
      </c>
      <c r="F833" s="3">
        <f t="shared" ca="1" si="37"/>
        <v>66.201362753604144</v>
      </c>
      <c r="G833" s="3">
        <f t="shared" ca="1" si="38"/>
        <v>66.201362753604144</v>
      </c>
    </row>
    <row r="834" spans="5:7" x14ac:dyDescent="0.25">
      <c r="E834" s="3">
        <f t="shared" ca="1" si="36"/>
        <v>0.41433253508238821</v>
      </c>
      <c r="F834" s="3">
        <f t="shared" ca="1" si="37"/>
        <v>23.653672939888455</v>
      </c>
      <c r="G834" s="3">
        <f t="shared" ca="1" si="38"/>
        <v>23.653672939888452</v>
      </c>
    </row>
    <row r="835" spans="5:7" x14ac:dyDescent="0.25">
      <c r="E835" s="3">
        <f t="shared" ref="E835:E898" ca="1" si="39">RAND()</f>
        <v>0.52067236221481616</v>
      </c>
      <c r="F835" s="3">
        <f t="shared" ca="1" si="37"/>
        <v>27.968335040599229</v>
      </c>
      <c r="G835" s="3">
        <f t="shared" ca="1" si="38"/>
        <v>27.968335040599229</v>
      </c>
    </row>
    <row r="836" spans="5:7" x14ac:dyDescent="0.25">
      <c r="E836" s="3">
        <f t="shared" ca="1" si="39"/>
        <v>0.1932003661475169</v>
      </c>
      <c r="F836" s="3">
        <f t="shared" ref="F836:F899" ca="1" si="40">$C$3-$C$4*LN(_xlfn.NORM.S.INV(1-E836/2)^2)</f>
        <v>15.26125434860456</v>
      </c>
      <c r="G836" s="3">
        <f t="shared" ref="G836:G899" ca="1" si="41">$C$3-$C$4*LN(2*_xlfn.GAMMA.INV(1-E836,0.5,1))</f>
        <v>15.261254348604567</v>
      </c>
    </row>
    <row r="837" spans="5:7" x14ac:dyDescent="0.25">
      <c r="E837" s="3">
        <f t="shared" ca="1" si="39"/>
        <v>0.11189842109910586</v>
      </c>
      <c r="F837" s="3">
        <f t="shared" ca="1" si="40"/>
        <v>11.65598228325636</v>
      </c>
      <c r="G837" s="3">
        <f t="shared" ca="1" si="41"/>
        <v>11.655982283256359</v>
      </c>
    </row>
    <row r="838" spans="5:7" x14ac:dyDescent="0.25">
      <c r="E838" s="3">
        <f t="shared" ca="1" si="39"/>
        <v>0.806719198081573</v>
      </c>
      <c r="F838" s="3">
        <f t="shared" ca="1" si="40"/>
        <v>45.341896274503227</v>
      </c>
      <c r="G838" s="3">
        <f t="shared" ca="1" si="41"/>
        <v>45.341896274503213</v>
      </c>
    </row>
    <row r="839" spans="5:7" x14ac:dyDescent="0.25">
      <c r="E839" s="3">
        <f t="shared" ca="1" si="39"/>
        <v>0.61081704969503803</v>
      </c>
      <c r="F839" s="3">
        <f t="shared" ca="1" si="40"/>
        <v>32.158801486460177</v>
      </c>
      <c r="G839" s="3">
        <f t="shared" ca="1" si="41"/>
        <v>32.158801486460177</v>
      </c>
    </row>
    <row r="840" spans="5:7" x14ac:dyDescent="0.25">
      <c r="E840" s="3">
        <f t="shared" ca="1" si="39"/>
        <v>1.8946233292345571E-2</v>
      </c>
      <c r="F840" s="3">
        <f t="shared" ca="1" si="40"/>
        <v>4.6466838368811949</v>
      </c>
      <c r="G840" s="3">
        <f t="shared" ca="1" si="41"/>
        <v>4.6466838368811931</v>
      </c>
    </row>
    <row r="841" spans="5:7" x14ac:dyDescent="0.25">
      <c r="E841" s="3">
        <f t="shared" ca="1" si="39"/>
        <v>0.50812880531488358</v>
      </c>
      <c r="F841" s="3">
        <f t="shared" ca="1" si="40"/>
        <v>27.431501445336366</v>
      </c>
      <c r="G841" s="3">
        <f t="shared" ca="1" si="41"/>
        <v>27.431501445336366</v>
      </c>
    </row>
    <row r="842" spans="5:7" x14ac:dyDescent="0.25">
      <c r="E842" s="3">
        <f t="shared" ca="1" si="39"/>
        <v>7.1314451363522213E-2</v>
      </c>
      <c r="F842" s="3">
        <f t="shared" ca="1" si="40"/>
        <v>9.3851746165045355</v>
      </c>
      <c r="G842" s="3">
        <f t="shared" ca="1" si="41"/>
        <v>9.3851746165045338</v>
      </c>
    </row>
    <row r="843" spans="5:7" x14ac:dyDescent="0.25">
      <c r="E843" s="3">
        <f t="shared" ca="1" si="39"/>
        <v>0.64565365476868519</v>
      </c>
      <c r="F843" s="3">
        <f t="shared" ca="1" si="40"/>
        <v>33.985011789753145</v>
      </c>
      <c r="G843" s="3">
        <f t="shared" ca="1" si="41"/>
        <v>33.985011789753138</v>
      </c>
    </row>
    <row r="844" spans="5:7" x14ac:dyDescent="0.25">
      <c r="E844" s="3">
        <f t="shared" ca="1" si="39"/>
        <v>0.81249932360461141</v>
      </c>
      <c r="F844" s="3">
        <f t="shared" ca="1" si="40"/>
        <v>45.899102781566683</v>
      </c>
      <c r="G844" s="3">
        <f t="shared" ca="1" si="41"/>
        <v>45.899102781566683</v>
      </c>
    </row>
    <row r="845" spans="5:7" x14ac:dyDescent="0.25">
      <c r="E845" s="3">
        <f t="shared" ca="1" si="39"/>
        <v>0.9538719950501815</v>
      </c>
      <c r="F845" s="3">
        <f t="shared" ca="1" si="40"/>
        <v>71.299750270512078</v>
      </c>
      <c r="G845" s="3">
        <f t="shared" ca="1" si="41"/>
        <v>71.299750270512078</v>
      </c>
    </row>
    <row r="846" spans="5:7" x14ac:dyDescent="0.25">
      <c r="E846" s="3">
        <f t="shared" ca="1" si="39"/>
        <v>8.1550880055024533E-2</v>
      </c>
      <c r="F846" s="3">
        <f t="shared" ca="1" si="40"/>
        <v>10.011895733988519</v>
      </c>
      <c r="G846" s="3">
        <f t="shared" ca="1" si="41"/>
        <v>10.011895733988533</v>
      </c>
    </row>
    <row r="847" spans="5:7" x14ac:dyDescent="0.25">
      <c r="E847" s="3">
        <f t="shared" ca="1" si="39"/>
        <v>0.36297644472248691</v>
      </c>
      <c r="F847" s="3">
        <f t="shared" ca="1" si="40"/>
        <v>21.703366005683296</v>
      </c>
      <c r="G847" s="3">
        <f t="shared" ca="1" si="41"/>
        <v>21.703366005683293</v>
      </c>
    </row>
    <row r="848" spans="5:7" x14ac:dyDescent="0.25">
      <c r="E848" s="3">
        <f t="shared" ca="1" si="39"/>
        <v>0.47050783646463845</v>
      </c>
      <c r="F848" s="3">
        <f t="shared" ca="1" si="40"/>
        <v>25.871795217966962</v>
      </c>
      <c r="G848" s="3">
        <f t="shared" ca="1" si="41"/>
        <v>25.871795217966962</v>
      </c>
    </row>
    <row r="849" spans="5:7" x14ac:dyDescent="0.25">
      <c r="E849" s="3">
        <f t="shared" ca="1" si="39"/>
        <v>0.65196578695671792</v>
      </c>
      <c r="F849" s="3">
        <f t="shared" ca="1" si="40"/>
        <v>34.33186709600173</v>
      </c>
      <c r="G849" s="3">
        <f t="shared" ca="1" si="41"/>
        <v>34.33186709600173</v>
      </c>
    </row>
    <row r="850" spans="5:7" x14ac:dyDescent="0.25">
      <c r="E850" s="3">
        <f t="shared" ca="1" si="39"/>
        <v>0.13099153525301999</v>
      </c>
      <c r="F850" s="3">
        <f t="shared" ca="1" si="40"/>
        <v>12.579601992518821</v>
      </c>
      <c r="G850" s="3">
        <f t="shared" ca="1" si="41"/>
        <v>12.579601992518821</v>
      </c>
    </row>
    <row r="851" spans="5:7" x14ac:dyDescent="0.25">
      <c r="E851" s="3">
        <f t="shared" ca="1" si="39"/>
        <v>3.6179418949031872E-2</v>
      </c>
      <c r="F851" s="3">
        <f t="shared" ca="1" si="40"/>
        <v>6.688850416084815</v>
      </c>
      <c r="G851" s="3">
        <f t="shared" ca="1" si="41"/>
        <v>6.6888504160848132</v>
      </c>
    </row>
    <row r="852" spans="5:7" x14ac:dyDescent="0.25">
      <c r="E852" s="3">
        <f t="shared" ca="1" si="39"/>
        <v>0.75767178005111457</v>
      </c>
      <c r="F852" s="3">
        <f t="shared" ca="1" si="40"/>
        <v>41.166292031958335</v>
      </c>
      <c r="G852" s="3">
        <f t="shared" ca="1" si="41"/>
        <v>41.166292031958342</v>
      </c>
    </row>
    <row r="853" spans="5:7" x14ac:dyDescent="0.25">
      <c r="E853" s="3">
        <f t="shared" ca="1" si="39"/>
        <v>0.89902295279162969</v>
      </c>
      <c r="F853" s="3">
        <f t="shared" ca="1" si="40"/>
        <v>57.159016710638113</v>
      </c>
      <c r="G853" s="3">
        <f t="shared" ca="1" si="41"/>
        <v>57.159016710638134</v>
      </c>
    </row>
    <row r="854" spans="5:7" x14ac:dyDescent="0.25">
      <c r="E854" s="3">
        <f t="shared" ca="1" si="39"/>
        <v>0.50178694183999129</v>
      </c>
      <c r="F854" s="3">
        <f t="shared" ca="1" si="40"/>
        <v>27.163497547569428</v>
      </c>
      <c r="G854" s="3">
        <f t="shared" ca="1" si="41"/>
        <v>27.163497547569428</v>
      </c>
    </row>
    <row r="855" spans="5:7" x14ac:dyDescent="0.25">
      <c r="E855" s="3">
        <f t="shared" ca="1" si="39"/>
        <v>0.30739161222349209</v>
      </c>
      <c r="F855" s="3">
        <f t="shared" ca="1" si="40"/>
        <v>19.631018610573406</v>
      </c>
      <c r="G855" s="3">
        <f t="shared" ca="1" si="41"/>
        <v>19.63101861057341</v>
      </c>
    </row>
    <row r="856" spans="5:7" x14ac:dyDescent="0.25">
      <c r="E856" s="3">
        <f t="shared" ca="1" si="39"/>
        <v>0.50594331743637944</v>
      </c>
      <c r="F856" s="3">
        <f t="shared" ca="1" si="40"/>
        <v>27.338893007795605</v>
      </c>
      <c r="G856" s="3">
        <f t="shared" ca="1" si="41"/>
        <v>27.338893007795605</v>
      </c>
    </row>
    <row r="857" spans="5:7" x14ac:dyDescent="0.25">
      <c r="E857" s="3">
        <f t="shared" ca="1" si="39"/>
        <v>0.63389863972595173</v>
      </c>
      <c r="F857" s="3">
        <f t="shared" ca="1" si="40"/>
        <v>33.352747440668111</v>
      </c>
      <c r="G857" s="3">
        <f t="shared" ca="1" si="41"/>
        <v>33.352747440668111</v>
      </c>
    </row>
    <row r="858" spans="5:7" x14ac:dyDescent="0.25">
      <c r="E858" s="3">
        <f t="shared" ca="1" si="39"/>
        <v>0.52965896969003834</v>
      </c>
      <c r="F858" s="3">
        <f t="shared" ca="1" si="40"/>
        <v>28.35878221807328</v>
      </c>
      <c r="G858" s="3">
        <f t="shared" ca="1" si="41"/>
        <v>28.35878221807328</v>
      </c>
    </row>
    <row r="859" spans="5:7" x14ac:dyDescent="0.25">
      <c r="E859" s="3">
        <f t="shared" ca="1" si="39"/>
        <v>0.45559037135738101</v>
      </c>
      <c r="F859" s="3">
        <f t="shared" ca="1" si="40"/>
        <v>25.271456987073396</v>
      </c>
      <c r="G859" s="3">
        <f t="shared" ca="1" si="41"/>
        <v>25.2714569870734</v>
      </c>
    </row>
    <row r="860" spans="5:7" x14ac:dyDescent="0.25">
      <c r="E860" s="3">
        <f t="shared" ca="1" si="39"/>
        <v>0.25071307853434444</v>
      </c>
      <c r="F860" s="3">
        <f t="shared" ca="1" si="40"/>
        <v>17.505912142420549</v>
      </c>
      <c r="G860" s="3">
        <f t="shared" ca="1" si="41"/>
        <v>17.505912142420538</v>
      </c>
    </row>
    <row r="861" spans="5:7" x14ac:dyDescent="0.25">
      <c r="E861" s="3">
        <f t="shared" ca="1" si="39"/>
        <v>0.48182567040887148</v>
      </c>
      <c r="F861" s="3">
        <f t="shared" ca="1" si="40"/>
        <v>26.333719208939065</v>
      </c>
      <c r="G861" s="3">
        <f t="shared" ca="1" si="41"/>
        <v>26.333719208939069</v>
      </c>
    </row>
    <row r="862" spans="5:7" x14ac:dyDescent="0.25">
      <c r="E862" s="3">
        <f t="shared" ca="1" si="39"/>
        <v>0.89427778105617195</v>
      </c>
      <c r="F862" s="3">
        <f t="shared" ca="1" si="40"/>
        <v>56.327759735465179</v>
      </c>
      <c r="G862" s="3">
        <f t="shared" ca="1" si="41"/>
        <v>56.327759735465179</v>
      </c>
    </row>
    <row r="863" spans="5:7" x14ac:dyDescent="0.25">
      <c r="E863" s="3">
        <f t="shared" ca="1" si="39"/>
        <v>0.65539822861435892</v>
      </c>
      <c r="F863" s="3">
        <f t="shared" ca="1" si="40"/>
        <v>34.522737206054039</v>
      </c>
      <c r="G863" s="3">
        <f t="shared" ca="1" si="41"/>
        <v>34.522737206054039</v>
      </c>
    </row>
    <row r="864" spans="5:7" x14ac:dyDescent="0.25">
      <c r="E864" s="3">
        <f t="shared" ca="1" si="39"/>
        <v>0.32370241641770392</v>
      </c>
      <c r="F864" s="3">
        <f t="shared" ca="1" si="40"/>
        <v>20.2377581038937</v>
      </c>
      <c r="G864" s="3">
        <f t="shared" ca="1" si="41"/>
        <v>20.237758103893764</v>
      </c>
    </row>
    <row r="865" spans="5:7" x14ac:dyDescent="0.25">
      <c r="E865" s="3">
        <f t="shared" ca="1" si="39"/>
        <v>0.90237970112960553</v>
      </c>
      <c r="F865" s="3">
        <f t="shared" ca="1" si="40"/>
        <v>57.770724479856085</v>
      </c>
      <c r="G865" s="3">
        <f t="shared" ca="1" si="41"/>
        <v>57.770724479856085</v>
      </c>
    </row>
    <row r="866" spans="5:7" x14ac:dyDescent="0.25">
      <c r="E866" s="3">
        <f t="shared" ca="1" si="39"/>
        <v>0.86324244847559539</v>
      </c>
      <c r="F866" s="3">
        <f t="shared" ca="1" si="40"/>
        <v>51.658744390663209</v>
      </c>
      <c r="G866" s="3">
        <f t="shared" ca="1" si="41"/>
        <v>51.658744390663216</v>
      </c>
    </row>
    <row r="867" spans="5:7" x14ac:dyDescent="0.25">
      <c r="E867" s="3">
        <f t="shared" ca="1" si="39"/>
        <v>0.39212320159191838</v>
      </c>
      <c r="F867" s="3">
        <f t="shared" ca="1" si="40"/>
        <v>22.803496510708491</v>
      </c>
      <c r="G867" s="3">
        <f t="shared" ca="1" si="41"/>
        <v>22.803496510708477</v>
      </c>
    </row>
    <row r="868" spans="5:7" x14ac:dyDescent="0.25">
      <c r="E868" s="3">
        <f t="shared" ca="1" si="39"/>
        <v>0.84153597977240968</v>
      </c>
      <c r="F868" s="3">
        <f t="shared" ca="1" si="40"/>
        <v>48.976258615526945</v>
      </c>
      <c r="G868" s="3">
        <f t="shared" ca="1" si="41"/>
        <v>48.976258615526923</v>
      </c>
    </row>
    <row r="869" spans="5:7" x14ac:dyDescent="0.25">
      <c r="E869" s="3">
        <f t="shared" ca="1" si="39"/>
        <v>0.5139994647977123</v>
      </c>
      <c r="F869" s="3">
        <f t="shared" ca="1" si="40"/>
        <v>27.681606467520147</v>
      </c>
      <c r="G869" s="3">
        <f t="shared" ca="1" si="41"/>
        <v>27.68160646752014</v>
      </c>
    </row>
    <row r="870" spans="5:7" x14ac:dyDescent="0.25">
      <c r="E870" s="3">
        <f t="shared" ca="1" si="39"/>
        <v>0.5269102896514597</v>
      </c>
      <c r="F870" s="3">
        <f t="shared" ca="1" si="40"/>
        <v>28.238820468911094</v>
      </c>
      <c r="G870" s="3">
        <f t="shared" ca="1" si="41"/>
        <v>28.238820468911094</v>
      </c>
    </row>
    <row r="871" spans="5:7" x14ac:dyDescent="0.25">
      <c r="E871" s="3">
        <f t="shared" ca="1" si="39"/>
        <v>0.10911115246071068</v>
      </c>
      <c r="F871" s="3">
        <f t="shared" ca="1" si="40"/>
        <v>11.515189597425477</v>
      </c>
      <c r="G871" s="3">
        <f t="shared" ca="1" si="41"/>
        <v>11.515189597425477</v>
      </c>
    </row>
    <row r="872" spans="5:7" x14ac:dyDescent="0.25">
      <c r="E872" s="3">
        <f t="shared" ca="1" si="39"/>
        <v>8.4233881497184582E-2</v>
      </c>
      <c r="F872" s="3">
        <f t="shared" ca="1" si="40"/>
        <v>10.16889774765707</v>
      </c>
      <c r="G872" s="3">
        <f t="shared" ca="1" si="41"/>
        <v>10.168897747657059</v>
      </c>
    </row>
    <row r="873" spans="5:7" x14ac:dyDescent="0.25">
      <c r="E873" s="3">
        <f t="shared" ca="1" si="39"/>
        <v>0.61826672084753276</v>
      </c>
      <c r="F873" s="3">
        <f t="shared" ca="1" si="40"/>
        <v>32.537651772945587</v>
      </c>
      <c r="G873" s="3">
        <f t="shared" ca="1" si="41"/>
        <v>32.537651772945594</v>
      </c>
    </row>
    <row r="874" spans="5:7" x14ac:dyDescent="0.25">
      <c r="E874" s="3">
        <f t="shared" ca="1" si="39"/>
        <v>0.12527741567916839</v>
      </c>
      <c r="F874" s="3">
        <f t="shared" ca="1" si="40"/>
        <v>12.309995579745348</v>
      </c>
      <c r="G874" s="3">
        <f t="shared" ca="1" si="41"/>
        <v>12.309995579745342</v>
      </c>
    </row>
    <row r="875" spans="5:7" x14ac:dyDescent="0.25">
      <c r="E875" s="3">
        <f t="shared" ca="1" si="39"/>
        <v>3.2350862701195915E-2</v>
      </c>
      <c r="F875" s="3">
        <f t="shared" ca="1" si="40"/>
        <v>6.3050887292017421</v>
      </c>
      <c r="G875" s="3">
        <f t="shared" ca="1" si="41"/>
        <v>6.3050887292017421</v>
      </c>
    </row>
    <row r="876" spans="5:7" x14ac:dyDescent="0.25">
      <c r="E876" s="3">
        <f t="shared" ca="1" si="39"/>
        <v>0.83053833079627126</v>
      </c>
      <c r="F876" s="3">
        <f t="shared" ca="1" si="40"/>
        <v>47.751085541091442</v>
      </c>
      <c r="G876" s="3">
        <f t="shared" ca="1" si="41"/>
        <v>47.751085541091442</v>
      </c>
    </row>
    <row r="877" spans="5:7" x14ac:dyDescent="0.25">
      <c r="E877" s="3">
        <f t="shared" ca="1" si="39"/>
        <v>0.88796410684957372</v>
      </c>
      <c r="F877" s="3">
        <f t="shared" ca="1" si="40"/>
        <v>55.277139903992378</v>
      </c>
      <c r="G877" s="3">
        <f t="shared" ca="1" si="41"/>
        <v>55.277139903992364</v>
      </c>
    </row>
    <row r="878" spans="5:7" x14ac:dyDescent="0.25">
      <c r="E878" s="3">
        <f t="shared" ca="1" si="39"/>
        <v>0.38171128207289728</v>
      </c>
      <c r="F878" s="3">
        <f t="shared" ca="1" si="40"/>
        <v>22.408759097456116</v>
      </c>
      <c r="G878" s="3">
        <f t="shared" ca="1" si="41"/>
        <v>22.408759097456119</v>
      </c>
    </row>
    <row r="879" spans="5:7" x14ac:dyDescent="0.25">
      <c r="E879" s="3">
        <f t="shared" ca="1" si="39"/>
        <v>0.33465747919238109</v>
      </c>
      <c r="F879" s="3">
        <f t="shared" ca="1" si="40"/>
        <v>20.645485046742227</v>
      </c>
      <c r="G879" s="3">
        <f t="shared" ca="1" si="41"/>
        <v>20.645485046742227</v>
      </c>
    </row>
    <row r="880" spans="5:7" x14ac:dyDescent="0.25">
      <c r="E880" s="3">
        <f t="shared" ca="1" si="39"/>
        <v>0.22477503770872076</v>
      </c>
      <c r="F880" s="3">
        <f t="shared" ca="1" si="40"/>
        <v>16.510488047073991</v>
      </c>
      <c r="G880" s="3">
        <f t="shared" ca="1" si="41"/>
        <v>16.510488047073991</v>
      </c>
    </row>
    <row r="881" spans="5:7" x14ac:dyDescent="0.25">
      <c r="E881" s="3">
        <f t="shared" ca="1" si="39"/>
        <v>0.37835442686822129</v>
      </c>
      <c r="F881" s="3">
        <f t="shared" ca="1" si="40"/>
        <v>22.281939615242475</v>
      </c>
      <c r="G881" s="3">
        <f t="shared" ca="1" si="41"/>
        <v>22.281939615242479</v>
      </c>
    </row>
    <row r="882" spans="5:7" x14ac:dyDescent="0.25">
      <c r="E882" s="3">
        <f t="shared" ca="1" si="39"/>
        <v>0.66987074434417371</v>
      </c>
      <c r="F882" s="3">
        <f t="shared" ca="1" si="40"/>
        <v>35.345942295005379</v>
      </c>
      <c r="G882" s="3">
        <f t="shared" ca="1" si="41"/>
        <v>35.345942295005379</v>
      </c>
    </row>
    <row r="883" spans="5:7" x14ac:dyDescent="0.25">
      <c r="E883" s="3">
        <f t="shared" ca="1" si="39"/>
        <v>0.95794006393544384</v>
      </c>
      <c r="F883" s="3">
        <f t="shared" ca="1" si="40"/>
        <v>72.963286390786863</v>
      </c>
      <c r="G883" s="3">
        <f t="shared" ca="1" si="41"/>
        <v>72.963286390786863</v>
      </c>
    </row>
    <row r="884" spans="5:7" x14ac:dyDescent="0.25">
      <c r="E884" s="3">
        <f t="shared" ca="1" si="39"/>
        <v>0.24104282977248448</v>
      </c>
      <c r="F884" s="3">
        <f t="shared" ca="1" si="40"/>
        <v>17.137289449557723</v>
      </c>
      <c r="G884" s="3">
        <f t="shared" ca="1" si="41"/>
        <v>17.137289449557727</v>
      </c>
    </row>
    <row r="885" spans="5:7" x14ac:dyDescent="0.25">
      <c r="E885" s="3">
        <f t="shared" ca="1" si="39"/>
        <v>0.6851876360990925</v>
      </c>
      <c r="F885" s="3">
        <f t="shared" ca="1" si="40"/>
        <v>36.25210802555673</v>
      </c>
      <c r="G885" s="3">
        <f t="shared" ca="1" si="41"/>
        <v>36.252108025556737</v>
      </c>
    </row>
    <row r="886" spans="5:7" x14ac:dyDescent="0.25">
      <c r="E886" s="3">
        <f t="shared" ca="1" si="39"/>
        <v>0.95644455625649138</v>
      </c>
      <c r="F886" s="3">
        <f t="shared" ca="1" si="40"/>
        <v>72.333779282694849</v>
      </c>
      <c r="G886" s="3">
        <f t="shared" ca="1" si="41"/>
        <v>72.333779282694849</v>
      </c>
    </row>
    <row r="887" spans="5:7" x14ac:dyDescent="0.25">
      <c r="E887" s="3">
        <f t="shared" ca="1" si="39"/>
        <v>7.9993386799899313E-2</v>
      </c>
      <c r="F887" s="3">
        <f t="shared" ca="1" si="40"/>
        <v>9.9194659366590141</v>
      </c>
      <c r="G887" s="3">
        <f t="shared" ca="1" si="41"/>
        <v>9.9194659366590159</v>
      </c>
    </row>
    <row r="888" spans="5:7" x14ac:dyDescent="0.25">
      <c r="E888" s="3">
        <f t="shared" ca="1" si="39"/>
        <v>6.667089477283894E-3</v>
      </c>
      <c r="F888" s="3">
        <f t="shared" ca="1" si="40"/>
        <v>2.0348045609748944</v>
      </c>
      <c r="G888" s="3">
        <f t="shared" ca="1" si="41"/>
        <v>2.0348045609748553</v>
      </c>
    </row>
    <row r="889" spans="5:7" x14ac:dyDescent="0.25">
      <c r="E889" s="3">
        <f t="shared" ca="1" si="39"/>
        <v>0.74386727578000211</v>
      </c>
      <c r="F889" s="3">
        <f t="shared" ca="1" si="40"/>
        <v>40.134828549692443</v>
      </c>
      <c r="G889" s="3">
        <f t="shared" ca="1" si="41"/>
        <v>40.134828549692429</v>
      </c>
    </row>
    <row r="890" spans="5:7" x14ac:dyDescent="0.25">
      <c r="E890" s="3">
        <f t="shared" ca="1" si="39"/>
        <v>0.87284701032195922</v>
      </c>
      <c r="F890" s="3">
        <f t="shared" ca="1" si="40"/>
        <v>52.981602179549633</v>
      </c>
      <c r="G890" s="3">
        <f t="shared" ca="1" si="41"/>
        <v>52.981602179549633</v>
      </c>
    </row>
    <row r="891" spans="5:7" x14ac:dyDescent="0.25">
      <c r="E891" s="3">
        <f t="shared" ca="1" si="39"/>
        <v>0.60199957881085175</v>
      </c>
      <c r="F891" s="3">
        <f t="shared" ca="1" si="40"/>
        <v>31.717890083170353</v>
      </c>
      <c r="G891" s="3">
        <f t="shared" ca="1" si="41"/>
        <v>31.717890083170349</v>
      </c>
    </row>
    <row r="892" spans="5:7" x14ac:dyDescent="0.25">
      <c r="E892" s="3">
        <f t="shared" ca="1" si="39"/>
        <v>0.60956977700617332</v>
      </c>
      <c r="F892" s="3">
        <f t="shared" ca="1" si="40"/>
        <v>32.095947658224333</v>
      </c>
      <c r="G892" s="3">
        <f t="shared" ca="1" si="41"/>
        <v>32.095947658224347</v>
      </c>
    </row>
    <row r="893" spans="5:7" x14ac:dyDescent="0.25">
      <c r="E893" s="3">
        <f t="shared" ca="1" si="39"/>
        <v>0.58534819176529662</v>
      </c>
      <c r="F893" s="3">
        <f t="shared" ca="1" si="40"/>
        <v>30.905993827259366</v>
      </c>
      <c r="G893" s="3">
        <f t="shared" ca="1" si="41"/>
        <v>30.905993827259358</v>
      </c>
    </row>
    <row r="894" spans="5:7" x14ac:dyDescent="0.25">
      <c r="E894" s="3">
        <f t="shared" ca="1" si="39"/>
        <v>0.24430386691044503</v>
      </c>
      <c r="F894" s="3">
        <f t="shared" ca="1" si="40"/>
        <v>17.261892956356689</v>
      </c>
      <c r="G894" s="3">
        <f t="shared" ca="1" si="41"/>
        <v>17.261892956356682</v>
      </c>
    </row>
    <row r="895" spans="5:7" x14ac:dyDescent="0.25">
      <c r="E895" s="3">
        <f t="shared" ca="1" si="39"/>
        <v>0.65312462822733608</v>
      </c>
      <c r="F895" s="3">
        <f t="shared" ca="1" si="40"/>
        <v>34.396127029583333</v>
      </c>
      <c r="G895" s="3">
        <f t="shared" ca="1" si="41"/>
        <v>34.39612702958334</v>
      </c>
    </row>
    <row r="896" spans="5:7" x14ac:dyDescent="0.25">
      <c r="E896" s="3">
        <f t="shared" ca="1" si="39"/>
        <v>0.59671886916068129</v>
      </c>
      <c r="F896" s="3">
        <f t="shared" ca="1" si="40"/>
        <v>31.457556780896564</v>
      </c>
      <c r="G896" s="3">
        <f t="shared" ca="1" si="41"/>
        <v>31.457556780896567</v>
      </c>
    </row>
    <row r="897" spans="5:7" x14ac:dyDescent="0.25">
      <c r="E897" s="3">
        <f t="shared" ca="1" si="39"/>
        <v>0.25211725818274522</v>
      </c>
      <c r="F897" s="3">
        <f t="shared" ca="1" si="40"/>
        <v>17.559228849240888</v>
      </c>
      <c r="G897" s="3">
        <f t="shared" ca="1" si="41"/>
        <v>17.559228849240903</v>
      </c>
    </row>
    <row r="898" spans="5:7" x14ac:dyDescent="0.25">
      <c r="E898" s="3">
        <f t="shared" ca="1" si="39"/>
        <v>0.40595250009357731</v>
      </c>
      <c r="F898" s="3">
        <f t="shared" ca="1" si="40"/>
        <v>23.331448562885779</v>
      </c>
      <c r="G898" s="3">
        <f t="shared" ca="1" si="41"/>
        <v>23.331448562885782</v>
      </c>
    </row>
    <row r="899" spans="5:7" x14ac:dyDescent="0.25">
      <c r="E899" s="3">
        <f t="shared" ref="E899:E962" ca="1" si="42">RAND()</f>
        <v>0.1169562725354284</v>
      </c>
      <c r="F899" s="3">
        <f t="shared" ca="1" si="40"/>
        <v>11.907278938082246</v>
      </c>
      <c r="G899" s="3">
        <f t="shared" ca="1" si="41"/>
        <v>11.907278938082237</v>
      </c>
    </row>
    <row r="900" spans="5:7" x14ac:dyDescent="0.25">
      <c r="E900" s="3">
        <f t="shared" ca="1" si="42"/>
        <v>0.49561194900721539</v>
      </c>
      <c r="F900" s="3">
        <f t="shared" ref="F900:F963" ca="1" si="43">$C$3-$C$4*LN(_xlfn.NORM.S.INV(1-E900/2)^2)</f>
        <v>26.904633584535961</v>
      </c>
      <c r="G900" s="3">
        <f t="shared" ref="G900:G963" ca="1" si="44">$C$3-$C$4*LN(2*_xlfn.GAMMA.INV(1-E900,0.5,1))</f>
        <v>26.904633584535951</v>
      </c>
    </row>
    <row r="901" spans="5:7" x14ac:dyDescent="0.25">
      <c r="E901" s="3">
        <f t="shared" ca="1" si="42"/>
        <v>8.9290058411154116E-2</v>
      </c>
      <c r="F901" s="3">
        <f t="shared" ca="1" si="43"/>
        <v>10.457645024471701</v>
      </c>
      <c r="G901" s="3">
        <f t="shared" ca="1" si="44"/>
        <v>10.457645024471688</v>
      </c>
    </row>
    <row r="902" spans="5:7" x14ac:dyDescent="0.25">
      <c r="E902" s="3">
        <f t="shared" ca="1" si="42"/>
        <v>0.76944546384091805</v>
      </c>
      <c r="F902" s="3">
        <f t="shared" ca="1" si="43"/>
        <v>42.090325440576223</v>
      </c>
      <c r="G902" s="3">
        <f t="shared" ca="1" si="44"/>
        <v>42.09032544057623</v>
      </c>
    </row>
    <row r="903" spans="5:7" x14ac:dyDescent="0.25">
      <c r="E903" s="3">
        <f t="shared" ca="1" si="42"/>
        <v>0.61785194235157914</v>
      </c>
      <c r="F903" s="3">
        <f t="shared" ca="1" si="43"/>
        <v>32.51640084335385</v>
      </c>
      <c r="G903" s="3">
        <f t="shared" ca="1" si="44"/>
        <v>32.51640084335385</v>
      </c>
    </row>
    <row r="904" spans="5:7" x14ac:dyDescent="0.25">
      <c r="E904" s="3">
        <f t="shared" ca="1" si="42"/>
        <v>0.36129504127370438</v>
      </c>
      <c r="F904" s="3">
        <f t="shared" ca="1" si="43"/>
        <v>21.640317192858028</v>
      </c>
      <c r="G904" s="3">
        <f t="shared" ca="1" si="44"/>
        <v>21.640317192858028</v>
      </c>
    </row>
    <row r="905" spans="5:7" x14ac:dyDescent="0.25">
      <c r="E905" s="3">
        <f t="shared" ca="1" si="42"/>
        <v>0.38017021727604594</v>
      </c>
      <c r="F905" s="3">
        <f t="shared" ca="1" si="43"/>
        <v>22.350513352939231</v>
      </c>
      <c r="G905" s="3">
        <f t="shared" ca="1" si="44"/>
        <v>22.350513352939231</v>
      </c>
    </row>
    <row r="906" spans="5:7" x14ac:dyDescent="0.25">
      <c r="E906" s="3">
        <f t="shared" ca="1" si="42"/>
        <v>0.75233181199774135</v>
      </c>
      <c r="F906" s="3">
        <f t="shared" ca="1" si="43"/>
        <v>40.760963471916526</v>
      </c>
      <c r="G906" s="3">
        <f t="shared" ca="1" si="44"/>
        <v>40.760963471916526</v>
      </c>
    </row>
    <row r="907" spans="5:7" x14ac:dyDescent="0.25">
      <c r="E907" s="3">
        <f t="shared" ca="1" si="42"/>
        <v>0.56471305232844893</v>
      </c>
      <c r="F907" s="3">
        <f t="shared" ca="1" si="43"/>
        <v>29.934182389150116</v>
      </c>
      <c r="G907" s="3">
        <f t="shared" ca="1" si="44"/>
        <v>29.93418238915012</v>
      </c>
    </row>
    <row r="908" spans="5:7" x14ac:dyDescent="0.25">
      <c r="E908" s="3">
        <f t="shared" ca="1" si="42"/>
        <v>0.54481555916887869</v>
      </c>
      <c r="F908" s="3">
        <f t="shared" ca="1" si="43"/>
        <v>29.029213668101782</v>
      </c>
      <c r="G908" s="3">
        <f t="shared" ca="1" si="44"/>
        <v>29.029213668101782</v>
      </c>
    </row>
    <row r="909" spans="5:7" x14ac:dyDescent="0.25">
      <c r="E909" s="3">
        <f t="shared" ca="1" si="42"/>
        <v>0.97412096459211228</v>
      </c>
      <c r="F909" s="3">
        <f t="shared" ca="1" si="43"/>
        <v>81.710396236196033</v>
      </c>
      <c r="G909" s="3">
        <f t="shared" ca="1" si="44"/>
        <v>81.710396236196033</v>
      </c>
    </row>
    <row r="910" spans="5:7" x14ac:dyDescent="0.25">
      <c r="E910" s="3">
        <f t="shared" ca="1" si="42"/>
        <v>0.81054040805046534</v>
      </c>
      <c r="F910" s="3">
        <f t="shared" ca="1" si="43"/>
        <v>45.708436348627494</v>
      </c>
      <c r="G910" s="3">
        <f t="shared" ca="1" si="44"/>
        <v>45.708436348627487</v>
      </c>
    </row>
    <row r="911" spans="5:7" x14ac:dyDescent="0.25">
      <c r="E911" s="3">
        <f t="shared" ca="1" si="42"/>
        <v>0.66223961279228638</v>
      </c>
      <c r="F911" s="3">
        <f t="shared" ca="1" si="43"/>
        <v>34.908083655542711</v>
      </c>
      <c r="G911" s="3">
        <f t="shared" ca="1" si="44"/>
        <v>34.908083655542718</v>
      </c>
    </row>
    <row r="912" spans="5:7" x14ac:dyDescent="0.25">
      <c r="E912" s="3">
        <f t="shared" ca="1" si="42"/>
        <v>0.43382833246578911</v>
      </c>
      <c r="F912" s="3">
        <f t="shared" ca="1" si="43"/>
        <v>24.411084387263337</v>
      </c>
      <c r="G912" s="3">
        <f t="shared" ca="1" si="44"/>
        <v>24.411084387263312</v>
      </c>
    </row>
    <row r="913" spans="5:7" x14ac:dyDescent="0.25">
      <c r="E913" s="3">
        <f t="shared" ca="1" si="42"/>
        <v>0.62158112743137994</v>
      </c>
      <c r="F913" s="3">
        <f t="shared" ca="1" si="43"/>
        <v>32.708145540639336</v>
      </c>
      <c r="G913" s="3">
        <f t="shared" ca="1" si="44"/>
        <v>32.708145540639329</v>
      </c>
    </row>
    <row r="914" spans="5:7" x14ac:dyDescent="0.25">
      <c r="E914" s="3">
        <f t="shared" ca="1" si="42"/>
        <v>0.21813999959513086</v>
      </c>
      <c r="F914" s="3">
        <f t="shared" ca="1" si="43"/>
        <v>16.251966764456224</v>
      </c>
      <c r="G914" s="3">
        <f t="shared" ca="1" si="44"/>
        <v>16.251966764456224</v>
      </c>
    </row>
    <row r="915" spans="5:7" x14ac:dyDescent="0.25">
      <c r="E915" s="3">
        <f t="shared" ca="1" si="42"/>
        <v>0.83427887620389007</v>
      </c>
      <c r="F915" s="3">
        <f t="shared" ca="1" si="43"/>
        <v>48.158902956477043</v>
      </c>
      <c r="G915" s="3">
        <f t="shared" ca="1" si="44"/>
        <v>48.158902956477036</v>
      </c>
    </row>
    <row r="916" spans="5:7" x14ac:dyDescent="0.25">
      <c r="E916" s="3">
        <f t="shared" ca="1" si="42"/>
        <v>0.11166970649228647</v>
      </c>
      <c r="F916" s="3">
        <f t="shared" ca="1" si="43"/>
        <v>11.644492992454007</v>
      </c>
      <c r="G916" s="3">
        <f t="shared" ca="1" si="44"/>
        <v>11.644492992454007</v>
      </c>
    </row>
    <row r="917" spans="5:7" x14ac:dyDescent="0.25">
      <c r="E917" s="3">
        <f t="shared" ca="1" si="42"/>
        <v>0.91202297368930907</v>
      </c>
      <c r="F917" s="3">
        <f t="shared" ca="1" si="43"/>
        <v>59.651395296774595</v>
      </c>
      <c r="G917" s="3">
        <f t="shared" ca="1" si="44"/>
        <v>59.651395296774595</v>
      </c>
    </row>
    <row r="918" spans="5:7" x14ac:dyDescent="0.25">
      <c r="E918" s="3">
        <f t="shared" ca="1" si="42"/>
        <v>0.35861262268919902</v>
      </c>
      <c r="F918" s="3">
        <f t="shared" ca="1" si="43"/>
        <v>21.539808166178791</v>
      </c>
      <c r="G918" s="3">
        <f t="shared" ca="1" si="44"/>
        <v>21.539808166178794</v>
      </c>
    </row>
    <row r="919" spans="5:7" x14ac:dyDescent="0.25">
      <c r="E919" s="3">
        <f t="shared" ca="1" si="42"/>
        <v>0.7357663272867252</v>
      </c>
      <c r="F919" s="3">
        <f t="shared" ca="1" si="43"/>
        <v>39.553278003571599</v>
      </c>
      <c r="G919" s="3">
        <f t="shared" ca="1" si="44"/>
        <v>39.553278003571606</v>
      </c>
    </row>
    <row r="920" spans="5:7" x14ac:dyDescent="0.25">
      <c r="E920" s="3">
        <f t="shared" ca="1" si="42"/>
        <v>3.8830055679178188E-2</v>
      </c>
      <c r="F920" s="3">
        <f t="shared" ca="1" si="43"/>
        <v>6.9390867526844282</v>
      </c>
      <c r="G920" s="3">
        <f t="shared" ca="1" si="44"/>
        <v>6.9390867526844389</v>
      </c>
    </row>
    <row r="921" spans="5:7" x14ac:dyDescent="0.25">
      <c r="E921" s="3">
        <f t="shared" ca="1" si="42"/>
        <v>0.97545026384524769</v>
      </c>
      <c r="F921" s="3">
        <f t="shared" ca="1" si="43"/>
        <v>82.659889924645938</v>
      </c>
      <c r="G921" s="3">
        <f t="shared" ca="1" si="44"/>
        <v>82.659889924645853</v>
      </c>
    </row>
    <row r="922" spans="5:7" x14ac:dyDescent="0.25">
      <c r="E922" s="3">
        <f t="shared" ca="1" si="42"/>
        <v>0.15086455287349321</v>
      </c>
      <c r="F922" s="3">
        <f t="shared" ca="1" si="43"/>
        <v>13.480422715056431</v>
      </c>
      <c r="G922" s="3">
        <f t="shared" ca="1" si="44"/>
        <v>13.480422715056434</v>
      </c>
    </row>
    <row r="923" spans="5:7" x14ac:dyDescent="0.25">
      <c r="E923" s="3">
        <f t="shared" ca="1" si="42"/>
        <v>0.42989380132009947</v>
      </c>
      <c r="F923" s="3">
        <f t="shared" ca="1" si="43"/>
        <v>24.257284758897164</v>
      </c>
      <c r="G923" s="3">
        <f t="shared" ca="1" si="44"/>
        <v>24.257284758897164</v>
      </c>
    </row>
    <row r="924" spans="5:7" x14ac:dyDescent="0.25">
      <c r="E924" s="3">
        <f t="shared" ca="1" si="42"/>
        <v>7.9796204011751692E-2</v>
      </c>
      <c r="F924" s="3">
        <f t="shared" ca="1" si="43"/>
        <v>9.9076941822088038</v>
      </c>
      <c r="G924" s="3">
        <f t="shared" ca="1" si="44"/>
        <v>9.9076941822088003</v>
      </c>
    </row>
    <row r="925" spans="5:7" x14ac:dyDescent="0.25">
      <c r="E925" s="3">
        <f t="shared" ca="1" si="42"/>
        <v>0.17668446515733693</v>
      </c>
      <c r="F925" s="3">
        <f t="shared" ca="1" si="43"/>
        <v>14.584332766970032</v>
      </c>
      <c r="G925" s="3">
        <f t="shared" ca="1" si="44"/>
        <v>14.584332766970032</v>
      </c>
    </row>
    <row r="926" spans="5:7" x14ac:dyDescent="0.25">
      <c r="E926" s="3">
        <f t="shared" ca="1" si="42"/>
        <v>5.3007591884793648E-2</v>
      </c>
      <c r="F926" s="3">
        <f t="shared" ca="1" si="43"/>
        <v>8.1193791361776864</v>
      </c>
      <c r="G926" s="3">
        <f t="shared" ca="1" si="44"/>
        <v>8.1193791361776864</v>
      </c>
    </row>
    <row r="927" spans="5:7" x14ac:dyDescent="0.25">
      <c r="E927" s="3">
        <f t="shared" ca="1" si="42"/>
        <v>0.62430364213524714</v>
      </c>
      <c r="F927" s="3">
        <f t="shared" ca="1" si="43"/>
        <v>32.849111450349611</v>
      </c>
      <c r="G927" s="3">
        <f t="shared" ca="1" si="44"/>
        <v>32.849111450349611</v>
      </c>
    </row>
    <row r="928" spans="5:7" x14ac:dyDescent="0.25">
      <c r="E928" s="3">
        <f t="shared" ca="1" si="42"/>
        <v>0.40086459117356854</v>
      </c>
      <c r="F928" s="3">
        <f t="shared" ca="1" si="43"/>
        <v>23.136687204376695</v>
      </c>
      <c r="G928" s="3">
        <f t="shared" ca="1" si="44"/>
        <v>23.136687204376667</v>
      </c>
    </row>
    <row r="929" spans="5:7" x14ac:dyDescent="0.25">
      <c r="E929" s="3">
        <f t="shared" ca="1" si="42"/>
        <v>0.20046114477634458</v>
      </c>
      <c r="F929" s="3">
        <f t="shared" ca="1" si="43"/>
        <v>15.553160016246604</v>
      </c>
      <c r="G929" s="3">
        <f t="shared" ca="1" si="44"/>
        <v>15.553160016246611</v>
      </c>
    </row>
    <row r="930" spans="5:7" x14ac:dyDescent="0.25">
      <c r="E930" s="3">
        <f t="shared" ca="1" si="42"/>
        <v>0.21945322189994609</v>
      </c>
      <c r="F930" s="3">
        <f t="shared" ca="1" si="43"/>
        <v>16.303281261546491</v>
      </c>
      <c r="G930" s="3">
        <f t="shared" ca="1" si="44"/>
        <v>16.303281261546495</v>
      </c>
    </row>
    <row r="931" spans="5:7" x14ac:dyDescent="0.25">
      <c r="E931" s="3">
        <f t="shared" ca="1" si="42"/>
        <v>0.84170796091012534</v>
      </c>
      <c r="F931" s="3">
        <f t="shared" ca="1" si="43"/>
        <v>48.99606687160221</v>
      </c>
      <c r="G931" s="3">
        <f t="shared" ca="1" si="44"/>
        <v>48.996066871602224</v>
      </c>
    </row>
    <row r="932" spans="5:7" x14ac:dyDescent="0.25">
      <c r="E932" s="3">
        <f t="shared" ca="1" si="42"/>
        <v>0.20796455346117759</v>
      </c>
      <c r="F932" s="3">
        <f t="shared" ca="1" si="43"/>
        <v>15.851676627966242</v>
      </c>
      <c r="G932" s="3">
        <f t="shared" ca="1" si="44"/>
        <v>15.851676627966242</v>
      </c>
    </row>
    <row r="933" spans="5:7" x14ac:dyDescent="0.25">
      <c r="E933" s="3">
        <f t="shared" ca="1" si="42"/>
        <v>0.19510498356838202</v>
      </c>
      <c r="F933" s="3">
        <f t="shared" ca="1" si="43"/>
        <v>15.338133279033336</v>
      </c>
      <c r="G933" s="3">
        <f t="shared" ca="1" si="44"/>
        <v>15.33813327903334</v>
      </c>
    </row>
    <row r="934" spans="5:7" x14ac:dyDescent="0.25">
      <c r="E934" s="3">
        <f t="shared" ca="1" si="42"/>
        <v>0.55301285547830314</v>
      </c>
      <c r="F934" s="3">
        <f t="shared" ca="1" si="43"/>
        <v>29.398463574192107</v>
      </c>
      <c r="G934" s="3">
        <f t="shared" ca="1" si="44"/>
        <v>29.398463574192107</v>
      </c>
    </row>
    <row r="935" spans="5:7" x14ac:dyDescent="0.25">
      <c r="E935" s="3">
        <f t="shared" ca="1" si="42"/>
        <v>7.7691945322588829E-2</v>
      </c>
      <c r="F935" s="3">
        <f t="shared" ca="1" si="43"/>
        <v>9.7810620445593077</v>
      </c>
      <c r="G935" s="3">
        <f t="shared" ca="1" si="44"/>
        <v>9.7810620445593059</v>
      </c>
    </row>
    <row r="936" spans="5:7" x14ac:dyDescent="0.25">
      <c r="E936" s="3">
        <f t="shared" ca="1" si="42"/>
        <v>0.79309616718864406</v>
      </c>
      <c r="F936" s="3">
        <f t="shared" ca="1" si="43"/>
        <v>44.089329628510896</v>
      </c>
      <c r="G936" s="3">
        <f t="shared" ca="1" si="44"/>
        <v>44.089329628510896</v>
      </c>
    </row>
    <row r="937" spans="5:7" x14ac:dyDescent="0.25">
      <c r="E937" s="3">
        <f t="shared" ca="1" si="42"/>
        <v>1.368589996143954E-2</v>
      </c>
      <c r="F937" s="3">
        <f t="shared" ca="1" si="43"/>
        <v>3.7576005875431271</v>
      </c>
      <c r="G937" s="3">
        <f t="shared" ca="1" si="44"/>
        <v>3.7576005875431271</v>
      </c>
    </row>
    <row r="938" spans="5:7" x14ac:dyDescent="0.25">
      <c r="E938" s="3">
        <f t="shared" ca="1" si="42"/>
        <v>0.80384702642712291</v>
      </c>
      <c r="F938" s="3">
        <f t="shared" ca="1" si="43"/>
        <v>45.070938168507524</v>
      </c>
      <c r="G938" s="3">
        <f t="shared" ca="1" si="44"/>
        <v>45.070938168507524</v>
      </c>
    </row>
    <row r="939" spans="5:7" x14ac:dyDescent="0.25">
      <c r="E939" s="3">
        <f t="shared" ca="1" si="42"/>
        <v>0.31070908074518311</v>
      </c>
      <c r="F939" s="3">
        <f t="shared" ca="1" si="43"/>
        <v>19.754447340536252</v>
      </c>
      <c r="G939" s="3">
        <f t="shared" ca="1" si="44"/>
        <v>19.754447340536256</v>
      </c>
    </row>
    <row r="940" spans="5:7" x14ac:dyDescent="0.25">
      <c r="E940" s="3">
        <f t="shared" ca="1" si="42"/>
        <v>0.14920984995439601</v>
      </c>
      <c r="F940" s="3">
        <f t="shared" ca="1" si="43"/>
        <v>13.407346794951362</v>
      </c>
      <c r="G940" s="3">
        <f t="shared" ca="1" si="44"/>
        <v>13.407346794951357</v>
      </c>
    </row>
    <row r="941" spans="5:7" x14ac:dyDescent="0.25">
      <c r="E941" s="3">
        <f t="shared" ca="1" si="42"/>
        <v>6.3788821202113488E-2</v>
      </c>
      <c r="F941" s="3">
        <f t="shared" ca="1" si="43"/>
        <v>8.891150929778517</v>
      </c>
      <c r="G941" s="3">
        <f t="shared" ca="1" si="44"/>
        <v>8.8911509297785116</v>
      </c>
    </row>
    <row r="942" spans="5:7" x14ac:dyDescent="0.25">
      <c r="E942" s="3">
        <f t="shared" ca="1" si="42"/>
        <v>0.82138417763020277</v>
      </c>
      <c r="F942" s="3">
        <f t="shared" ca="1" si="43"/>
        <v>46.788689270197764</v>
      </c>
      <c r="G942" s="3">
        <f t="shared" ca="1" si="44"/>
        <v>46.788689270197764</v>
      </c>
    </row>
    <row r="943" spans="5:7" x14ac:dyDescent="0.25">
      <c r="E943" s="3">
        <f t="shared" ca="1" si="42"/>
        <v>0.30008753090783291</v>
      </c>
      <c r="F943" s="3">
        <f t="shared" ca="1" si="43"/>
        <v>19.35912297914825</v>
      </c>
      <c r="G943" s="3">
        <f t="shared" ca="1" si="44"/>
        <v>19.359122979148356</v>
      </c>
    </row>
    <row r="944" spans="5:7" x14ac:dyDescent="0.25">
      <c r="E944" s="3">
        <f t="shared" ca="1" si="42"/>
        <v>0.3960184699031648</v>
      </c>
      <c r="F944" s="3">
        <f t="shared" ca="1" si="43"/>
        <v>22.951756584936771</v>
      </c>
      <c r="G944" s="3">
        <f t="shared" ca="1" si="44"/>
        <v>22.951756584936774</v>
      </c>
    </row>
    <row r="945" spans="5:7" x14ac:dyDescent="0.25">
      <c r="E945" s="3">
        <f t="shared" ca="1" si="42"/>
        <v>0.26522926754848997</v>
      </c>
      <c r="F945" s="3">
        <f t="shared" ca="1" si="43"/>
        <v>18.054891277536672</v>
      </c>
      <c r="G945" s="3">
        <f t="shared" ca="1" si="44"/>
        <v>18.054891277536672</v>
      </c>
    </row>
    <row r="946" spans="5:7" x14ac:dyDescent="0.25">
      <c r="E946" s="3">
        <f t="shared" ca="1" si="42"/>
        <v>0.97380966158845761</v>
      </c>
      <c r="F946" s="3">
        <f t="shared" ca="1" si="43"/>
        <v>81.495086920843391</v>
      </c>
      <c r="G946" s="3">
        <f t="shared" ca="1" si="44"/>
        <v>81.495086920843463</v>
      </c>
    </row>
    <row r="947" spans="5:7" x14ac:dyDescent="0.25">
      <c r="E947" s="3">
        <f t="shared" ca="1" si="42"/>
        <v>0.40653721000737664</v>
      </c>
      <c r="F947" s="3">
        <f t="shared" ca="1" si="43"/>
        <v>23.353872046691919</v>
      </c>
      <c r="G947" s="3">
        <f t="shared" ca="1" si="44"/>
        <v>23.353872046691958</v>
      </c>
    </row>
    <row r="948" spans="5:7" x14ac:dyDescent="0.25">
      <c r="E948" s="3">
        <f t="shared" ca="1" si="42"/>
        <v>0.67051770914478881</v>
      </c>
      <c r="F948" s="3">
        <f t="shared" ca="1" si="43"/>
        <v>35.383466334338422</v>
      </c>
      <c r="G948" s="3">
        <f t="shared" ca="1" si="44"/>
        <v>35.383466334338415</v>
      </c>
    </row>
    <row r="949" spans="5:7" x14ac:dyDescent="0.25">
      <c r="E949" s="3">
        <f t="shared" ca="1" si="42"/>
        <v>0.86713476400973788</v>
      </c>
      <c r="F949" s="3">
        <f t="shared" ca="1" si="43"/>
        <v>52.183503987301066</v>
      </c>
      <c r="G949" s="3">
        <f t="shared" ca="1" si="44"/>
        <v>52.18350398730108</v>
      </c>
    </row>
    <row r="950" spans="5:7" x14ac:dyDescent="0.25">
      <c r="E950" s="3">
        <f t="shared" ca="1" si="42"/>
        <v>0.12186905105600887</v>
      </c>
      <c r="F950" s="3">
        <f t="shared" ca="1" si="43"/>
        <v>12.146563834452376</v>
      </c>
      <c r="G950" s="3">
        <f t="shared" ca="1" si="44"/>
        <v>12.146563834452362</v>
      </c>
    </row>
    <row r="951" spans="5:7" x14ac:dyDescent="0.25">
      <c r="E951" s="3">
        <f t="shared" ca="1" si="42"/>
        <v>0.54965879094595171</v>
      </c>
      <c r="F951" s="3">
        <f t="shared" ca="1" si="43"/>
        <v>29.246791110066869</v>
      </c>
      <c r="G951" s="3">
        <f t="shared" ca="1" si="44"/>
        <v>29.246791110066859</v>
      </c>
    </row>
    <row r="952" spans="5:7" x14ac:dyDescent="0.25">
      <c r="E952" s="3">
        <f t="shared" ca="1" si="42"/>
        <v>0.52882747965237031</v>
      </c>
      <c r="F952" s="3">
        <f t="shared" ca="1" si="43"/>
        <v>28.32244230589496</v>
      </c>
      <c r="G952" s="3">
        <f t="shared" ca="1" si="44"/>
        <v>28.322442305894953</v>
      </c>
    </row>
    <row r="953" spans="5:7" x14ac:dyDescent="0.25">
      <c r="E953" s="3">
        <f t="shared" ca="1" si="42"/>
        <v>7.1726211700629317E-2</v>
      </c>
      <c r="F953" s="3">
        <f t="shared" ca="1" si="43"/>
        <v>9.4113221377133947</v>
      </c>
      <c r="G953" s="3">
        <f t="shared" ca="1" si="44"/>
        <v>9.4113221377134018</v>
      </c>
    </row>
    <row r="954" spans="5:7" x14ac:dyDescent="0.25">
      <c r="E954" s="3">
        <f t="shared" ca="1" si="42"/>
        <v>0.73298332044147951</v>
      </c>
      <c r="F954" s="3">
        <f t="shared" ca="1" si="43"/>
        <v>39.357279720290627</v>
      </c>
      <c r="G954" s="3">
        <f t="shared" ca="1" si="44"/>
        <v>39.357279720290627</v>
      </c>
    </row>
    <row r="955" spans="5:7" x14ac:dyDescent="0.25">
      <c r="E955" s="3">
        <f t="shared" ca="1" si="42"/>
        <v>0.38902761521313134</v>
      </c>
      <c r="F955" s="3">
        <f t="shared" ca="1" si="43"/>
        <v>22.685906946844518</v>
      </c>
      <c r="G955" s="3">
        <f t="shared" ca="1" si="44"/>
        <v>22.685906946844518</v>
      </c>
    </row>
    <row r="956" spans="5:7" x14ac:dyDescent="0.25">
      <c r="E956" s="3">
        <f t="shared" ca="1" si="42"/>
        <v>0.90777978502914858</v>
      </c>
      <c r="F956" s="3">
        <f t="shared" ca="1" si="43"/>
        <v>58.799901896340188</v>
      </c>
      <c r="G956" s="3">
        <f t="shared" ca="1" si="44"/>
        <v>58.799901896340209</v>
      </c>
    </row>
    <row r="957" spans="5:7" x14ac:dyDescent="0.25">
      <c r="E957" s="3">
        <f t="shared" ca="1" si="42"/>
        <v>0.66447353069613702</v>
      </c>
      <c r="F957" s="3">
        <f t="shared" ca="1" si="43"/>
        <v>35.035367165628031</v>
      </c>
      <c r="G957" s="3">
        <f t="shared" ca="1" si="44"/>
        <v>35.035367165628031</v>
      </c>
    </row>
    <row r="958" spans="5:7" x14ac:dyDescent="0.25">
      <c r="E958" s="3">
        <f t="shared" ca="1" si="42"/>
        <v>0.87757996921284342</v>
      </c>
      <c r="F958" s="3">
        <f t="shared" ca="1" si="43"/>
        <v>53.670036177952575</v>
      </c>
      <c r="G958" s="3">
        <f t="shared" ca="1" si="44"/>
        <v>53.670036177952582</v>
      </c>
    </row>
    <row r="959" spans="5:7" x14ac:dyDescent="0.25">
      <c r="E959" s="3">
        <f t="shared" ca="1" si="42"/>
        <v>0.781351063261429</v>
      </c>
      <c r="F959" s="3">
        <f t="shared" ca="1" si="43"/>
        <v>43.071004626974741</v>
      </c>
      <c r="G959" s="3">
        <f t="shared" ca="1" si="44"/>
        <v>43.071004626974755</v>
      </c>
    </row>
    <row r="960" spans="5:7" x14ac:dyDescent="0.25">
      <c r="E960" s="3">
        <f t="shared" ca="1" si="42"/>
        <v>0.85327451580607172</v>
      </c>
      <c r="F960" s="3">
        <f t="shared" ca="1" si="43"/>
        <v>50.378832792803678</v>
      </c>
      <c r="G960" s="3">
        <f t="shared" ca="1" si="44"/>
        <v>50.378832792803678</v>
      </c>
    </row>
    <row r="961" spans="5:7" x14ac:dyDescent="0.25">
      <c r="E961" s="3">
        <f t="shared" ca="1" si="42"/>
        <v>0.25021538256720155</v>
      </c>
      <c r="F961" s="3">
        <f t="shared" ca="1" si="43"/>
        <v>17.487002576907692</v>
      </c>
      <c r="G961" s="3">
        <f t="shared" ca="1" si="44"/>
        <v>17.487002576907692</v>
      </c>
    </row>
    <row r="962" spans="5:7" x14ac:dyDescent="0.25">
      <c r="E962" s="3">
        <f t="shared" ca="1" si="42"/>
        <v>0.11811460741022939</v>
      </c>
      <c r="F962" s="3">
        <f t="shared" ca="1" si="43"/>
        <v>11.964108953106976</v>
      </c>
      <c r="G962" s="3">
        <f t="shared" ca="1" si="44"/>
        <v>11.964108953106964</v>
      </c>
    </row>
    <row r="963" spans="5:7" x14ac:dyDescent="0.25">
      <c r="E963" s="3">
        <f t="shared" ref="E963:E1026" ca="1" si="45">RAND()</f>
        <v>0.95800594646804216</v>
      </c>
      <c r="F963" s="3">
        <f t="shared" ca="1" si="43"/>
        <v>72.991529765946296</v>
      </c>
      <c r="G963" s="3">
        <f t="shared" ca="1" si="44"/>
        <v>72.991529765946296</v>
      </c>
    </row>
    <row r="964" spans="5:7" x14ac:dyDescent="0.25">
      <c r="E964" s="3">
        <f t="shared" ca="1" si="45"/>
        <v>0.79198500916821846</v>
      </c>
      <c r="F964" s="3">
        <f t="shared" ref="F964:F1027" ca="1" si="46">$C$3-$C$4*LN(_xlfn.NORM.S.INV(1-E964/2)^2)</f>
        <v>43.990666820534216</v>
      </c>
      <c r="G964" s="3">
        <f t="shared" ref="G964:G1027" ca="1" si="47">$C$3-$C$4*LN(2*_xlfn.GAMMA.INV(1-E964,0.5,1))</f>
        <v>43.990666820534209</v>
      </c>
    </row>
    <row r="965" spans="5:7" x14ac:dyDescent="0.25">
      <c r="E965" s="3">
        <f t="shared" ca="1" si="45"/>
        <v>0.60201565953641167</v>
      </c>
      <c r="F965" s="3">
        <f t="shared" ca="1" si="46"/>
        <v>31.718687031466061</v>
      </c>
      <c r="G965" s="3">
        <f t="shared" ca="1" si="47"/>
        <v>31.718687031466061</v>
      </c>
    </row>
    <row r="966" spans="5:7" x14ac:dyDescent="0.25">
      <c r="E966" s="3">
        <f t="shared" ca="1" si="45"/>
        <v>0.92448465456375895</v>
      </c>
      <c r="F966" s="3">
        <f t="shared" ca="1" si="46"/>
        <v>62.410367591331038</v>
      </c>
      <c r="G966" s="3">
        <f t="shared" ca="1" si="47"/>
        <v>62.410367591331067</v>
      </c>
    </row>
    <row r="967" spans="5:7" x14ac:dyDescent="0.25">
      <c r="E967" s="3">
        <f t="shared" ca="1" si="45"/>
        <v>0.7771845534207461</v>
      </c>
      <c r="F967" s="3">
        <f t="shared" ca="1" si="46"/>
        <v>42.722191129377379</v>
      </c>
      <c r="G967" s="3">
        <f t="shared" ca="1" si="47"/>
        <v>42.722191129377372</v>
      </c>
    </row>
    <row r="968" spans="5:7" x14ac:dyDescent="0.25">
      <c r="E968" s="3">
        <f t="shared" ca="1" si="45"/>
        <v>0.40446500185953371</v>
      </c>
      <c r="F968" s="3">
        <f t="shared" ca="1" si="46"/>
        <v>23.274442181730119</v>
      </c>
      <c r="G968" s="3">
        <f t="shared" ca="1" si="47"/>
        <v>23.274442181730119</v>
      </c>
    </row>
    <row r="969" spans="5:7" x14ac:dyDescent="0.25">
      <c r="E969" s="3">
        <f t="shared" ca="1" si="45"/>
        <v>0.22724044804991916</v>
      </c>
      <c r="F969" s="3">
        <f t="shared" ca="1" si="46"/>
        <v>16.606093182497375</v>
      </c>
      <c r="G969" s="3">
        <f t="shared" ca="1" si="47"/>
        <v>16.606093182497386</v>
      </c>
    </row>
    <row r="970" spans="5:7" x14ac:dyDescent="0.25">
      <c r="E970" s="3">
        <f t="shared" ca="1" si="45"/>
        <v>0.86052006888347232</v>
      </c>
      <c r="F970" s="3">
        <f t="shared" ca="1" si="46"/>
        <v>51.300343727482179</v>
      </c>
      <c r="G970" s="3">
        <f t="shared" ca="1" si="47"/>
        <v>51.300343727482172</v>
      </c>
    </row>
    <row r="971" spans="5:7" x14ac:dyDescent="0.25">
      <c r="E971" s="3">
        <f t="shared" ca="1" si="45"/>
        <v>0.31698201666343839</v>
      </c>
      <c r="F971" s="3">
        <f t="shared" ca="1" si="46"/>
        <v>19.987781905206251</v>
      </c>
      <c r="G971" s="3">
        <f t="shared" ca="1" si="47"/>
        <v>19.98778190520623</v>
      </c>
    </row>
    <row r="972" spans="5:7" x14ac:dyDescent="0.25">
      <c r="E972" s="3">
        <f t="shared" ca="1" si="45"/>
        <v>0.92392040326560809</v>
      </c>
      <c r="F972" s="3">
        <f t="shared" ca="1" si="46"/>
        <v>62.275966391707314</v>
      </c>
      <c r="G972" s="3">
        <f t="shared" ca="1" si="47"/>
        <v>62.275966391707314</v>
      </c>
    </row>
    <row r="973" spans="5:7" x14ac:dyDescent="0.25">
      <c r="E973" s="3">
        <f t="shared" ca="1" si="45"/>
        <v>0.79284342019555143</v>
      </c>
      <c r="F973" s="3">
        <f t="shared" ca="1" si="46"/>
        <v>44.066843248010301</v>
      </c>
      <c r="G973" s="3">
        <f t="shared" ca="1" si="47"/>
        <v>44.066843248010308</v>
      </c>
    </row>
    <row r="974" spans="5:7" x14ac:dyDescent="0.25">
      <c r="E974" s="3">
        <f t="shared" ca="1" si="45"/>
        <v>0.13176909122597924</v>
      </c>
      <c r="F974" s="3">
        <f t="shared" ca="1" si="46"/>
        <v>12.615886404974759</v>
      </c>
      <c r="G974" s="3">
        <f t="shared" ca="1" si="47"/>
        <v>12.615886404974759</v>
      </c>
    </row>
    <row r="975" spans="5:7" x14ac:dyDescent="0.25">
      <c r="E975" s="3">
        <f t="shared" ca="1" si="45"/>
        <v>0.72657225249893875</v>
      </c>
      <c r="F975" s="3">
        <f t="shared" ca="1" si="46"/>
        <v>38.912809420354165</v>
      </c>
      <c r="G975" s="3">
        <f t="shared" ca="1" si="47"/>
        <v>38.912809420354172</v>
      </c>
    </row>
    <row r="976" spans="5:7" x14ac:dyDescent="0.25">
      <c r="E976" s="3">
        <f t="shared" ca="1" si="45"/>
        <v>0.8362061064556563</v>
      </c>
      <c r="F976" s="3">
        <f t="shared" ca="1" si="46"/>
        <v>48.372520471390743</v>
      </c>
      <c r="G976" s="3">
        <f t="shared" ca="1" si="47"/>
        <v>48.372520471390743</v>
      </c>
    </row>
    <row r="977" spans="5:7" x14ac:dyDescent="0.25">
      <c r="E977" s="3">
        <f t="shared" ca="1" si="45"/>
        <v>0.31290186677321896</v>
      </c>
      <c r="F977" s="3">
        <f t="shared" ca="1" si="46"/>
        <v>19.836017879506155</v>
      </c>
      <c r="G977" s="3">
        <f t="shared" ca="1" si="47"/>
        <v>19.836017879506198</v>
      </c>
    </row>
    <row r="978" spans="5:7" x14ac:dyDescent="0.25">
      <c r="E978" s="3">
        <f t="shared" ca="1" si="45"/>
        <v>0.49261953842757367</v>
      </c>
      <c r="F978" s="3">
        <f t="shared" ca="1" si="46"/>
        <v>26.779904505609768</v>
      </c>
      <c r="G978" s="3">
        <f t="shared" ca="1" si="47"/>
        <v>26.779904505609768</v>
      </c>
    </row>
    <row r="979" spans="5:7" x14ac:dyDescent="0.25">
      <c r="E979" s="3">
        <f t="shared" ca="1" si="45"/>
        <v>0.77734212295419458</v>
      </c>
      <c r="F979" s="3">
        <f t="shared" ca="1" si="46"/>
        <v>42.735269953974573</v>
      </c>
      <c r="G979" s="3">
        <f t="shared" ca="1" si="47"/>
        <v>42.735269953974573</v>
      </c>
    </row>
    <row r="980" spans="5:7" x14ac:dyDescent="0.25">
      <c r="E980" s="3">
        <f t="shared" ca="1" si="45"/>
        <v>0.53378906720561181</v>
      </c>
      <c r="F980" s="3">
        <f t="shared" ca="1" si="46"/>
        <v>28.539949335916198</v>
      </c>
      <c r="G980" s="3">
        <f t="shared" ca="1" si="47"/>
        <v>28.539949335916198</v>
      </c>
    </row>
    <row r="981" spans="5:7" x14ac:dyDescent="0.25">
      <c r="E981" s="3">
        <f t="shared" ca="1" si="45"/>
        <v>0.11404267729119044</v>
      </c>
      <c r="F981" s="3">
        <f t="shared" ca="1" si="46"/>
        <v>11.76315914794742</v>
      </c>
      <c r="G981" s="3">
        <f t="shared" ca="1" si="47"/>
        <v>11.763159147947412</v>
      </c>
    </row>
    <row r="982" spans="5:7" x14ac:dyDescent="0.25">
      <c r="E982" s="3">
        <f t="shared" ca="1" si="45"/>
        <v>0.3148976787261093</v>
      </c>
      <c r="F982" s="3">
        <f t="shared" ca="1" si="46"/>
        <v>19.910255082874752</v>
      </c>
      <c r="G982" s="3">
        <f t="shared" ca="1" si="47"/>
        <v>19.910255082874752</v>
      </c>
    </row>
    <row r="983" spans="5:7" x14ac:dyDescent="0.25">
      <c r="E983" s="3">
        <f t="shared" ca="1" si="45"/>
        <v>0.45461674856468581</v>
      </c>
      <c r="F983" s="3">
        <f t="shared" ca="1" si="46"/>
        <v>25.232589197219269</v>
      </c>
      <c r="G983" s="3">
        <f t="shared" ca="1" si="47"/>
        <v>25.232589197219273</v>
      </c>
    </row>
    <row r="984" spans="5:7" x14ac:dyDescent="0.25">
      <c r="E984" s="3">
        <f t="shared" ca="1" si="45"/>
        <v>0.27950724145663042</v>
      </c>
      <c r="F984" s="3">
        <f t="shared" ca="1" si="46"/>
        <v>18.590934550705821</v>
      </c>
      <c r="G984" s="3">
        <f t="shared" ca="1" si="47"/>
        <v>18.590934550705821</v>
      </c>
    </row>
    <row r="985" spans="5:7" x14ac:dyDescent="0.25">
      <c r="E985" s="3">
        <f t="shared" ca="1" si="45"/>
        <v>0.35943655568645649</v>
      </c>
      <c r="F985" s="3">
        <f t="shared" ca="1" si="46"/>
        <v>21.570670933782239</v>
      </c>
      <c r="G985" s="3">
        <f t="shared" ca="1" si="47"/>
        <v>21.570670933782239</v>
      </c>
    </row>
    <row r="986" spans="5:7" x14ac:dyDescent="0.25">
      <c r="E986" s="3">
        <f t="shared" ca="1" si="45"/>
        <v>0.64854100551987448</v>
      </c>
      <c r="F986" s="3">
        <f t="shared" ca="1" si="46"/>
        <v>34.143016369133804</v>
      </c>
      <c r="G986" s="3">
        <f t="shared" ca="1" si="47"/>
        <v>34.143016369133797</v>
      </c>
    </row>
    <row r="987" spans="5:7" x14ac:dyDescent="0.25">
      <c r="E987" s="3">
        <f t="shared" ca="1" si="45"/>
        <v>0.48363412576841391</v>
      </c>
      <c r="F987" s="3">
        <f t="shared" ca="1" si="46"/>
        <v>26.408079340113098</v>
      </c>
      <c r="G987" s="3">
        <f t="shared" ca="1" si="47"/>
        <v>26.408079340113108</v>
      </c>
    </row>
    <row r="988" spans="5:7" x14ac:dyDescent="0.25">
      <c r="E988" s="3">
        <f t="shared" ca="1" si="45"/>
        <v>0.50207029912191958</v>
      </c>
      <c r="F988" s="3">
        <f t="shared" ca="1" si="46"/>
        <v>27.175425062806241</v>
      </c>
      <c r="G988" s="3">
        <f t="shared" ca="1" si="47"/>
        <v>27.175425062806241</v>
      </c>
    </row>
    <row r="989" spans="5:7" x14ac:dyDescent="0.25">
      <c r="E989" s="3">
        <f t="shared" ca="1" si="45"/>
        <v>0.53509650966342126</v>
      </c>
      <c r="F989" s="3">
        <f t="shared" ca="1" si="46"/>
        <v>28.597533386706964</v>
      </c>
      <c r="G989" s="3">
        <f t="shared" ca="1" si="47"/>
        <v>28.597533386706964</v>
      </c>
    </row>
    <row r="990" spans="5:7" x14ac:dyDescent="0.25">
      <c r="E990" s="3">
        <f t="shared" ca="1" si="45"/>
        <v>0.83500146417325205</v>
      </c>
      <c r="F990" s="3">
        <f t="shared" ca="1" si="46"/>
        <v>48.238711916586801</v>
      </c>
      <c r="G990" s="3">
        <f t="shared" ca="1" si="47"/>
        <v>48.238711916586816</v>
      </c>
    </row>
    <row r="991" spans="5:7" x14ac:dyDescent="0.25">
      <c r="E991" s="3">
        <f t="shared" ca="1" si="45"/>
        <v>1.7518762908615093E-2</v>
      </c>
      <c r="F991" s="3">
        <f t="shared" ca="1" si="46"/>
        <v>4.4252309886919114</v>
      </c>
      <c r="G991" s="3">
        <f t="shared" ca="1" si="47"/>
        <v>4.4252309886919097</v>
      </c>
    </row>
    <row r="992" spans="5:7" x14ac:dyDescent="0.25">
      <c r="E992" s="3">
        <f t="shared" ca="1" si="45"/>
        <v>0.55717968461613621</v>
      </c>
      <c r="F992" s="3">
        <f t="shared" ca="1" si="46"/>
        <v>29.588051486495608</v>
      </c>
      <c r="G992" s="3">
        <f t="shared" ca="1" si="47"/>
        <v>29.588051486495608</v>
      </c>
    </row>
    <row r="993" spans="5:7" x14ac:dyDescent="0.25">
      <c r="E993" s="3">
        <f t="shared" ca="1" si="45"/>
        <v>0.46016674407729852</v>
      </c>
      <c r="F993" s="3">
        <f t="shared" ca="1" si="46"/>
        <v>25.454652831027182</v>
      </c>
      <c r="G993" s="3">
        <f t="shared" ca="1" si="47"/>
        <v>25.454652831027182</v>
      </c>
    </row>
    <row r="994" spans="5:7" x14ac:dyDescent="0.25">
      <c r="E994" s="3">
        <f t="shared" ca="1" si="45"/>
        <v>0.31026114728479648</v>
      </c>
      <c r="F994" s="3">
        <f t="shared" ca="1" si="46"/>
        <v>19.737783295157794</v>
      </c>
      <c r="G994" s="3">
        <f t="shared" ca="1" si="47"/>
        <v>19.737783295157797</v>
      </c>
    </row>
    <row r="995" spans="5:7" x14ac:dyDescent="0.25">
      <c r="E995" s="3">
        <f t="shared" ca="1" si="45"/>
        <v>0.81297281970945978</v>
      </c>
      <c r="F995" s="3">
        <f t="shared" ca="1" si="46"/>
        <v>45.945476772125311</v>
      </c>
      <c r="G995" s="3">
        <f t="shared" ca="1" si="47"/>
        <v>45.945476772125318</v>
      </c>
    </row>
    <row r="996" spans="5:7" x14ac:dyDescent="0.25">
      <c r="E996" s="3">
        <f t="shared" ca="1" si="45"/>
        <v>0.17595706550737145</v>
      </c>
      <c r="F996" s="3">
        <f t="shared" ca="1" si="46"/>
        <v>14.554056747812243</v>
      </c>
      <c r="G996" s="3">
        <f t="shared" ca="1" si="47"/>
        <v>14.554056747812243</v>
      </c>
    </row>
    <row r="997" spans="5:7" x14ac:dyDescent="0.25">
      <c r="E997" s="3">
        <f t="shared" ca="1" si="45"/>
        <v>0.71646898772856327</v>
      </c>
      <c r="F997" s="3">
        <f t="shared" ca="1" si="46"/>
        <v>38.231325112186802</v>
      </c>
      <c r="G997" s="3">
        <f t="shared" ca="1" si="47"/>
        <v>38.231325112186802</v>
      </c>
    </row>
    <row r="998" spans="5:7" x14ac:dyDescent="0.25">
      <c r="E998" s="3">
        <f t="shared" ca="1" si="45"/>
        <v>4.8197853121499712E-2</v>
      </c>
      <c r="F998" s="3">
        <f t="shared" ca="1" si="46"/>
        <v>7.7441208031948214</v>
      </c>
      <c r="G998" s="3">
        <f t="shared" ca="1" si="47"/>
        <v>7.7441208031948214</v>
      </c>
    </row>
    <row r="999" spans="5:7" x14ac:dyDescent="0.25">
      <c r="E999" s="3">
        <f t="shared" ca="1" si="45"/>
        <v>0.76230272140638822</v>
      </c>
      <c r="F999" s="3">
        <f t="shared" ca="1" si="46"/>
        <v>41.524613829346322</v>
      </c>
      <c r="G999" s="3">
        <f t="shared" ca="1" si="47"/>
        <v>41.524613829346322</v>
      </c>
    </row>
    <row r="1000" spans="5:7" x14ac:dyDescent="0.25">
      <c r="E1000" s="3">
        <f t="shared" ca="1" si="45"/>
        <v>0.38374786478936862</v>
      </c>
      <c r="F1000" s="3">
        <f t="shared" ca="1" si="46"/>
        <v>22.485801434627426</v>
      </c>
      <c r="G1000" s="3">
        <f t="shared" ca="1" si="47"/>
        <v>22.48580143462743</v>
      </c>
    </row>
    <row r="1001" spans="5:7" x14ac:dyDescent="0.25">
      <c r="E1001" s="3">
        <f t="shared" ca="1" si="45"/>
        <v>0.90230896591171306</v>
      </c>
      <c r="F1001" s="3">
        <f t="shared" ca="1" si="46"/>
        <v>57.75762085787585</v>
      </c>
      <c r="G1001" s="3">
        <f t="shared" ca="1" si="47"/>
        <v>57.757620857875864</v>
      </c>
    </row>
    <row r="1002" spans="5:7" x14ac:dyDescent="0.25">
      <c r="E1002" s="3">
        <f t="shared" ca="1" si="45"/>
        <v>0.24159991040174555</v>
      </c>
      <c r="F1002" s="3">
        <f t="shared" ca="1" si="46"/>
        <v>17.158597814266788</v>
      </c>
      <c r="G1002" s="3">
        <f t="shared" ca="1" si="47"/>
        <v>17.158597814266795</v>
      </c>
    </row>
    <row r="1003" spans="5:7" x14ac:dyDescent="0.25">
      <c r="E1003" s="3">
        <f t="shared" ca="1" si="45"/>
        <v>0.95773761064278251</v>
      </c>
      <c r="F1003" s="3">
        <f t="shared" ca="1" si="46"/>
        <v>72.876771626402217</v>
      </c>
      <c r="G1003" s="3">
        <f t="shared" ca="1" si="47"/>
        <v>72.876771626402274</v>
      </c>
    </row>
    <row r="1004" spans="5:7" x14ac:dyDescent="0.25">
      <c r="E1004" s="3">
        <f t="shared" ca="1" si="45"/>
        <v>0.45386860080262159</v>
      </c>
      <c r="F1004" s="3">
        <f t="shared" ca="1" si="46"/>
        <v>25.202747679833102</v>
      </c>
      <c r="G1004" s="3">
        <f t="shared" ca="1" si="47"/>
        <v>25.202747679833106</v>
      </c>
    </row>
    <row r="1005" spans="5:7" x14ac:dyDescent="0.25">
      <c r="E1005" s="3">
        <f t="shared" ca="1" si="45"/>
        <v>0.94589993338599054</v>
      </c>
      <c r="F1005" s="3">
        <f t="shared" ca="1" si="46"/>
        <v>68.426503925012867</v>
      </c>
      <c r="G1005" s="3">
        <f t="shared" ca="1" si="47"/>
        <v>68.426503925012867</v>
      </c>
    </row>
    <row r="1006" spans="5:7" x14ac:dyDescent="0.25">
      <c r="E1006" s="3">
        <f t="shared" ca="1" si="45"/>
        <v>0.23744890144300124</v>
      </c>
      <c r="F1006" s="3">
        <f t="shared" ca="1" si="46"/>
        <v>16.999590356848827</v>
      </c>
      <c r="G1006" s="3">
        <f t="shared" ca="1" si="47"/>
        <v>16.999590356848831</v>
      </c>
    </row>
    <row r="1007" spans="5:7" x14ac:dyDescent="0.25">
      <c r="E1007" s="3">
        <f t="shared" ca="1" si="45"/>
        <v>0.53054333439788304</v>
      </c>
      <c r="F1007" s="3">
        <f t="shared" ca="1" si="46"/>
        <v>28.397481765993266</v>
      </c>
      <c r="G1007" s="3">
        <f t="shared" ca="1" si="47"/>
        <v>28.39748176599327</v>
      </c>
    </row>
    <row r="1008" spans="5:7" x14ac:dyDescent="0.25">
      <c r="E1008" s="3">
        <f t="shared" ca="1" si="45"/>
        <v>0.88971351809310928</v>
      </c>
      <c r="F1008" s="3">
        <f t="shared" ca="1" si="46"/>
        <v>55.562274696128441</v>
      </c>
      <c r="G1008" s="3">
        <f t="shared" ca="1" si="47"/>
        <v>55.562274696128448</v>
      </c>
    </row>
    <row r="1009" spans="5:7" x14ac:dyDescent="0.25">
      <c r="E1009" s="3">
        <f t="shared" ca="1" si="45"/>
        <v>0.21588370435233772</v>
      </c>
      <c r="F1009" s="3">
        <f t="shared" ca="1" si="46"/>
        <v>16.163623895987172</v>
      </c>
      <c r="G1009" s="3">
        <f t="shared" ca="1" si="47"/>
        <v>16.163623895987179</v>
      </c>
    </row>
    <row r="1010" spans="5:7" x14ac:dyDescent="0.25">
      <c r="E1010" s="3">
        <f t="shared" ca="1" si="45"/>
        <v>0.36800486911919816</v>
      </c>
      <c r="F1010" s="3">
        <f t="shared" ca="1" si="46"/>
        <v>21.892153117560831</v>
      </c>
      <c r="G1010" s="3">
        <f t="shared" ca="1" si="47"/>
        <v>21.892153117560831</v>
      </c>
    </row>
    <row r="1011" spans="5:7" x14ac:dyDescent="0.25">
      <c r="E1011" s="3">
        <f t="shared" ca="1" si="45"/>
        <v>0.69435126846668382</v>
      </c>
      <c r="F1011" s="3">
        <f t="shared" ca="1" si="46"/>
        <v>36.812993290308441</v>
      </c>
      <c r="G1011" s="3">
        <f t="shared" ca="1" si="47"/>
        <v>36.812993290308455</v>
      </c>
    </row>
    <row r="1012" spans="5:7" x14ac:dyDescent="0.25">
      <c r="E1012" s="3">
        <f t="shared" ca="1" si="45"/>
        <v>0.77878189051959368</v>
      </c>
      <c r="F1012" s="3">
        <f t="shared" ca="1" si="46"/>
        <v>42.855182537980554</v>
      </c>
      <c r="G1012" s="3">
        <f t="shared" ca="1" si="47"/>
        <v>42.855182537980568</v>
      </c>
    </row>
    <row r="1013" spans="5:7" x14ac:dyDescent="0.25">
      <c r="E1013" s="3">
        <f t="shared" ca="1" si="45"/>
        <v>0.83613981304886575</v>
      </c>
      <c r="F1013" s="3">
        <f t="shared" ca="1" si="46"/>
        <v>48.365131966013728</v>
      </c>
      <c r="G1013" s="3">
        <f t="shared" ca="1" si="47"/>
        <v>48.365131966013728</v>
      </c>
    </row>
    <row r="1014" spans="5:7" x14ac:dyDescent="0.25">
      <c r="E1014" s="3">
        <f t="shared" ca="1" si="45"/>
        <v>0.30144520536285202</v>
      </c>
      <c r="F1014" s="3">
        <f t="shared" ca="1" si="46"/>
        <v>19.409681619137153</v>
      </c>
      <c r="G1014" s="3">
        <f t="shared" ca="1" si="47"/>
        <v>19.409681619137157</v>
      </c>
    </row>
    <row r="1015" spans="5:7" x14ac:dyDescent="0.25">
      <c r="E1015" s="3">
        <f t="shared" ca="1" si="45"/>
        <v>0.47193595450792658</v>
      </c>
      <c r="F1015" s="3">
        <f t="shared" ca="1" si="46"/>
        <v>25.929763521109646</v>
      </c>
      <c r="G1015" s="3">
        <f t="shared" ca="1" si="47"/>
        <v>25.929763521109642</v>
      </c>
    </row>
    <row r="1016" spans="5:7" x14ac:dyDescent="0.25">
      <c r="E1016" s="3">
        <f t="shared" ca="1" si="45"/>
        <v>5.7085900503909937E-2</v>
      </c>
      <c r="F1016" s="3">
        <f t="shared" ca="1" si="46"/>
        <v>8.4215183857916003</v>
      </c>
      <c r="G1016" s="3">
        <f t="shared" ca="1" si="47"/>
        <v>8.4215183857916003</v>
      </c>
    </row>
    <row r="1017" spans="5:7" x14ac:dyDescent="0.25">
      <c r="E1017" s="3">
        <f t="shared" ca="1" si="45"/>
        <v>0.16801425037178419</v>
      </c>
      <c r="F1017" s="3">
        <f t="shared" ca="1" si="46"/>
        <v>14.220603518827605</v>
      </c>
      <c r="G1017" s="3">
        <f t="shared" ca="1" si="47"/>
        <v>14.22060351882762</v>
      </c>
    </row>
    <row r="1018" spans="5:7" x14ac:dyDescent="0.25">
      <c r="E1018" s="3">
        <f t="shared" ca="1" si="45"/>
        <v>0.41138465677954228</v>
      </c>
      <c r="F1018" s="3">
        <f t="shared" ca="1" si="46"/>
        <v>23.540110370301328</v>
      </c>
      <c r="G1018" s="3">
        <f t="shared" ca="1" si="47"/>
        <v>23.540110370301328</v>
      </c>
    </row>
    <row r="1019" spans="5:7" x14ac:dyDescent="0.25">
      <c r="E1019" s="3">
        <f t="shared" ca="1" si="45"/>
        <v>0.70756801519790036</v>
      </c>
      <c r="F1019" s="3">
        <f t="shared" ca="1" si="46"/>
        <v>37.648960469526045</v>
      </c>
      <c r="G1019" s="3">
        <f t="shared" ca="1" si="47"/>
        <v>37.648960469526038</v>
      </c>
    </row>
    <row r="1020" spans="5:7" x14ac:dyDescent="0.25">
      <c r="E1020" s="3">
        <f t="shared" ca="1" si="45"/>
        <v>0.58364225896673638</v>
      </c>
      <c r="F1020" s="3">
        <f t="shared" ca="1" si="46"/>
        <v>30.824265162707032</v>
      </c>
      <c r="G1020" s="3">
        <f t="shared" ca="1" si="47"/>
        <v>30.824265162707036</v>
      </c>
    </row>
    <row r="1021" spans="5:7" x14ac:dyDescent="0.25">
      <c r="E1021" s="3">
        <f t="shared" ca="1" si="45"/>
        <v>0.31458440168467161</v>
      </c>
      <c r="F1021" s="3">
        <f t="shared" ca="1" si="46"/>
        <v>19.898602544141667</v>
      </c>
      <c r="G1021" s="3">
        <f t="shared" ca="1" si="47"/>
        <v>19.898602544141667</v>
      </c>
    </row>
    <row r="1022" spans="5:7" x14ac:dyDescent="0.25">
      <c r="E1022" s="3">
        <f t="shared" ca="1" si="45"/>
        <v>0.31301695323440104</v>
      </c>
      <c r="F1022" s="3">
        <f t="shared" ca="1" si="46"/>
        <v>19.840298820514121</v>
      </c>
      <c r="G1022" s="3">
        <f t="shared" ca="1" si="47"/>
        <v>19.840298820514125</v>
      </c>
    </row>
    <row r="1023" spans="5:7" x14ac:dyDescent="0.25">
      <c r="E1023" s="3">
        <f t="shared" ca="1" si="45"/>
        <v>0.15537940954574836</v>
      </c>
      <c r="F1023" s="3">
        <f t="shared" ca="1" si="46"/>
        <v>13.678234317106909</v>
      </c>
      <c r="G1023" s="3">
        <f t="shared" ca="1" si="47"/>
        <v>13.678234317106911</v>
      </c>
    </row>
    <row r="1024" spans="5:7" x14ac:dyDescent="0.25">
      <c r="E1024" s="3">
        <f t="shared" ca="1" si="45"/>
        <v>0.51041514732361992</v>
      </c>
      <c r="F1024" s="3">
        <f t="shared" ca="1" si="46"/>
        <v>27.528671028646286</v>
      </c>
      <c r="G1024" s="3">
        <f t="shared" ca="1" si="47"/>
        <v>27.528671028646286</v>
      </c>
    </row>
    <row r="1025" spans="5:7" x14ac:dyDescent="0.25">
      <c r="E1025" s="3">
        <f t="shared" ca="1" si="45"/>
        <v>7.259537565030183E-2</v>
      </c>
      <c r="F1025" s="3">
        <f t="shared" ca="1" si="46"/>
        <v>9.4662378838418331</v>
      </c>
      <c r="G1025" s="3">
        <f t="shared" ca="1" si="47"/>
        <v>9.46623788384181</v>
      </c>
    </row>
    <row r="1026" spans="5:7" x14ac:dyDescent="0.25">
      <c r="E1026" s="3">
        <f t="shared" ca="1" si="45"/>
        <v>0.97300739700530081</v>
      </c>
      <c r="F1026" s="3">
        <f t="shared" ca="1" si="46"/>
        <v>80.951784600639542</v>
      </c>
      <c r="G1026" s="3">
        <f t="shared" ca="1" si="47"/>
        <v>80.951784600639542</v>
      </c>
    </row>
    <row r="1027" spans="5:7" x14ac:dyDescent="0.25">
      <c r="E1027" s="3">
        <f t="shared" ref="E1027:E1090" ca="1" si="48">RAND()</f>
        <v>0.11364855666070994</v>
      </c>
      <c r="F1027" s="3">
        <f t="shared" ca="1" si="46"/>
        <v>11.743531821657005</v>
      </c>
      <c r="G1027" s="3">
        <f t="shared" ca="1" si="47"/>
        <v>11.743531821656997</v>
      </c>
    </row>
    <row r="1028" spans="5:7" x14ac:dyDescent="0.25">
      <c r="E1028" s="3">
        <f t="shared" ca="1" si="48"/>
        <v>0.26669684597330845</v>
      </c>
      <c r="F1028" s="3">
        <f t="shared" ref="F1028:F1091" ca="1" si="49">$C$3-$C$4*LN(_xlfn.NORM.S.INV(1-E1028/2)^2)</f>
        <v>18.110147250308849</v>
      </c>
      <c r="G1028" s="3">
        <f t="shared" ref="G1028:G1091" ca="1" si="50">$C$3-$C$4*LN(2*_xlfn.GAMMA.INV(1-E1028,0.5,1))</f>
        <v>18.110147250308852</v>
      </c>
    </row>
    <row r="1029" spans="5:7" x14ac:dyDescent="0.25">
      <c r="E1029" s="3">
        <f t="shared" ca="1" si="48"/>
        <v>0.68322391583448283</v>
      </c>
      <c r="F1029" s="3">
        <f t="shared" ca="1" si="49"/>
        <v>36.133795948088498</v>
      </c>
      <c r="G1029" s="3">
        <f t="shared" ca="1" si="50"/>
        <v>36.133795948088498</v>
      </c>
    </row>
    <row r="1030" spans="5:7" x14ac:dyDescent="0.25">
      <c r="E1030" s="3">
        <f t="shared" ca="1" si="48"/>
        <v>0.88464191905484102</v>
      </c>
      <c r="F1030" s="3">
        <f t="shared" ca="1" si="49"/>
        <v>54.747549550544157</v>
      </c>
      <c r="G1030" s="3">
        <f t="shared" ca="1" si="50"/>
        <v>54.747549550544178</v>
      </c>
    </row>
    <row r="1031" spans="5:7" x14ac:dyDescent="0.25">
      <c r="E1031" s="3">
        <f t="shared" ca="1" si="48"/>
        <v>0.24821650701598474</v>
      </c>
      <c r="F1031" s="3">
        <f t="shared" ca="1" si="49"/>
        <v>17.410991795602158</v>
      </c>
      <c r="G1031" s="3">
        <f t="shared" ca="1" si="50"/>
        <v>17.410991795602158</v>
      </c>
    </row>
    <row r="1032" spans="5:7" x14ac:dyDescent="0.25">
      <c r="E1032" s="3">
        <f t="shared" ca="1" si="48"/>
        <v>0.95442946446957355</v>
      </c>
      <c r="F1032" s="3">
        <f t="shared" ca="1" si="49"/>
        <v>71.518851629968182</v>
      </c>
      <c r="G1032" s="3">
        <f t="shared" ca="1" si="50"/>
        <v>71.51885162996814</v>
      </c>
    </row>
    <row r="1033" spans="5:7" x14ac:dyDescent="0.25">
      <c r="E1033" s="3">
        <f t="shared" ca="1" si="48"/>
        <v>0.39714376630142867</v>
      </c>
      <c r="F1033" s="3">
        <f t="shared" ca="1" si="49"/>
        <v>22.994650149699709</v>
      </c>
      <c r="G1033" s="3">
        <f t="shared" ca="1" si="50"/>
        <v>22.994650149699698</v>
      </c>
    </row>
    <row r="1034" spans="5:7" x14ac:dyDescent="0.25">
      <c r="E1034" s="3">
        <f t="shared" ca="1" si="48"/>
        <v>0.93238788142631535</v>
      </c>
      <c r="F1034" s="3">
        <f t="shared" ca="1" si="49"/>
        <v>64.405596856794389</v>
      </c>
      <c r="G1034" s="3">
        <f t="shared" ca="1" si="50"/>
        <v>64.405596856794389</v>
      </c>
    </row>
    <row r="1035" spans="5:7" x14ac:dyDescent="0.25">
      <c r="E1035" s="3">
        <f t="shared" ca="1" si="48"/>
        <v>0.29408276304092162</v>
      </c>
      <c r="F1035" s="3">
        <f t="shared" ca="1" si="49"/>
        <v>19.135372940488271</v>
      </c>
      <c r="G1035" s="3">
        <f t="shared" ca="1" si="50"/>
        <v>19.135372940488324</v>
      </c>
    </row>
    <row r="1036" spans="5:7" x14ac:dyDescent="0.25">
      <c r="E1036" s="3">
        <f t="shared" ca="1" si="48"/>
        <v>0.60189764013921232</v>
      </c>
      <c r="F1036" s="3">
        <f t="shared" ca="1" si="49"/>
        <v>31.712838679038633</v>
      </c>
      <c r="G1036" s="3">
        <f t="shared" ca="1" si="50"/>
        <v>31.712838679038626</v>
      </c>
    </row>
    <row r="1037" spans="5:7" x14ac:dyDescent="0.25">
      <c r="E1037" s="3">
        <f t="shared" ca="1" si="48"/>
        <v>0.33086793541283011</v>
      </c>
      <c r="F1037" s="3">
        <f t="shared" ca="1" si="49"/>
        <v>20.504393014284307</v>
      </c>
      <c r="G1037" s="3">
        <f t="shared" ca="1" si="50"/>
        <v>20.504393014284307</v>
      </c>
    </row>
    <row r="1038" spans="5:7" x14ac:dyDescent="0.25">
      <c r="E1038" s="3">
        <f t="shared" ca="1" si="48"/>
        <v>0.42656984766573469</v>
      </c>
      <c r="F1038" s="3">
        <f t="shared" ca="1" si="49"/>
        <v>24.127737818010743</v>
      </c>
      <c r="G1038" s="3">
        <f t="shared" ca="1" si="50"/>
        <v>24.127737818010747</v>
      </c>
    </row>
    <row r="1039" spans="5:7" x14ac:dyDescent="0.25">
      <c r="E1039" s="3">
        <f t="shared" ca="1" si="48"/>
        <v>0.32367911515553582</v>
      </c>
      <c r="F1039" s="3">
        <f t="shared" ca="1" si="49"/>
        <v>20.236891273824853</v>
      </c>
      <c r="G1039" s="3">
        <f t="shared" ca="1" si="50"/>
        <v>20.236891273824853</v>
      </c>
    </row>
    <row r="1040" spans="5:7" x14ac:dyDescent="0.25">
      <c r="E1040" s="3">
        <f t="shared" ca="1" si="48"/>
        <v>0.51591922844067395</v>
      </c>
      <c r="F1040" s="3">
        <f t="shared" ca="1" si="49"/>
        <v>27.763826023571845</v>
      </c>
      <c r="G1040" s="3">
        <f t="shared" ca="1" si="50"/>
        <v>27.763826023571845</v>
      </c>
    </row>
    <row r="1041" spans="5:7" x14ac:dyDescent="0.25">
      <c r="E1041" s="3">
        <f t="shared" ca="1" si="48"/>
        <v>0.12948802122496128</v>
      </c>
      <c r="F1041" s="3">
        <f t="shared" ca="1" si="49"/>
        <v>12.509173557911566</v>
      </c>
      <c r="G1041" s="3">
        <f t="shared" ca="1" si="50"/>
        <v>12.50917355791157</v>
      </c>
    </row>
    <row r="1042" spans="5:7" x14ac:dyDescent="0.25">
      <c r="E1042" s="3">
        <f t="shared" ca="1" si="48"/>
        <v>0.85769293595665419</v>
      </c>
      <c r="F1042" s="3">
        <f t="shared" ca="1" si="49"/>
        <v>50.935330507146034</v>
      </c>
      <c r="G1042" s="3">
        <f t="shared" ca="1" si="50"/>
        <v>50.935330507146041</v>
      </c>
    </row>
    <row r="1043" spans="5:7" x14ac:dyDescent="0.25">
      <c r="E1043" s="3">
        <f t="shared" ca="1" si="48"/>
        <v>0.26890024859082262</v>
      </c>
      <c r="F1043" s="3">
        <f t="shared" ca="1" si="49"/>
        <v>18.193033875887284</v>
      </c>
      <c r="G1043" s="3">
        <f t="shared" ca="1" si="50"/>
        <v>18.193033875887291</v>
      </c>
    </row>
    <row r="1044" spans="5:7" x14ac:dyDescent="0.25">
      <c r="E1044" s="3">
        <f t="shared" ca="1" si="48"/>
        <v>0.73345466489060007</v>
      </c>
      <c r="F1044" s="3">
        <f t="shared" ca="1" si="49"/>
        <v>39.390342491998318</v>
      </c>
      <c r="G1044" s="3">
        <f t="shared" ca="1" si="50"/>
        <v>39.390342491998325</v>
      </c>
    </row>
    <row r="1045" spans="5:7" x14ac:dyDescent="0.25">
      <c r="E1045" s="3">
        <f t="shared" ca="1" si="48"/>
        <v>0.28839743502189907</v>
      </c>
      <c r="F1045" s="3">
        <f t="shared" ca="1" si="49"/>
        <v>18.923268189610869</v>
      </c>
      <c r="G1045" s="3">
        <f t="shared" ca="1" si="50"/>
        <v>18.923268189610869</v>
      </c>
    </row>
    <row r="1046" spans="5:7" x14ac:dyDescent="0.25">
      <c r="E1046" s="3">
        <f t="shared" ca="1" si="48"/>
        <v>0.67504499375081761</v>
      </c>
      <c r="F1046" s="3">
        <f t="shared" ca="1" si="49"/>
        <v>35.647860988141986</v>
      </c>
      <c r="G1046" s="3">
        <f t="shared" ca="1" si="50"/>
        <v>35.647860988141986</v>
      </c>
    </row>
    <row r="1047" spans="5:7" x14ac:dyDescent="0.25">
      <c r="E1047" s="3">
        <f t="shared" ca="1" si="48"/>
        <v>0.37149927100538704</v>
      </c>
      <c r="F1047" s="3">
        <f t="shared" ca="1" si="49"/>
        <v>22.023566314595353</v>
      </c>
      <c r="G1047" s="3">
        <f t="shared" ca="1" si="50"/>
        <v>22.023566314595353</v>
      </c>
    </row>
    <row r="1048" spans="5:7" x14ac:dyDescent="0.25">
      <c r="E1048" s="3">
        <f t="shared" ca="1" si="48"/>
        <v>0.52009289023306204</v>
      </c>
      <c r="F1048" s="3">
        <f t="shared" ca="1" si="49"/>
        <v>27.943329854008169</v>
      </c>
      <c r="G1048" s="3">
        <f t="shared" ca="1" si="50"/>
        <v>27.943329854008162</v>
      </c>
    </row>
    <row r="1049" spans="5:7" x14ac:dyDescent="0.25">
      <c r="E1049" s="3">
        <f t="shared" ca="1" si="48"/>
        <v>0.99279278012244132</v>
      </c>
      <c r="F1049" s="3">
        <f t="shared" ca="1" si="49"/>
        <v>104.72360676975208</v>
      </c>
      <c r="G1049" s="3">
        <f t="shared" ca="1" si="50"/>
        <v>104.72360676975181</v>
      </c>
    </row>
    <row r="1050" spans="5:7" x14ac:dyDescent="0.25">
      <c r="E1050" s="3">
        <f t="shared" ca="1" si="48"/>
        <v>0.23584704168246018</v>
      </c>
      <c r="F1050" s="3">
        <f t="shared" ca="1" si="49"/>
        <v>16.938082903703403</v>
      </c>
      <c r="G1050" s="3">
        <f t="shared" ca="1" si="50"/>
        <v>16.938082903703396</v>
      </c>
    </row>
    <row r="1051" spans="5:7" x14ac:dyDescent="0.25">
      <c r="E1051" s="3">
        <f t="shared" ca="1" si="48"/>
        <v>0.5411453971566289</v>
      </c>
      <c r="F1051" s="3">
        <f t="shared" ca="1" si="49"/>
        <v>28.865438724695878</v>
      </c>
      <c r="G1051" s="3">
        <f t="shared" ca="1" si="50"/>
        <v>28.865438724695878</v>
      </c>
    </row>
    <row r="1052" spans="5:7" x14ac:dyDescent="0.25">
      <c r="E1052" s="3">
        <f t="shared" ca="1" si="48"/>
        <v>0.36388019837388619</v>
      </c>
      <c r="F1052" s="3">
        <f t="shared" ca="1" si="49"/>
        <v>21.737270375741328</v>
      </c>
      <c r="G1052" s="3">
        <f t="shared" ca="1" si="50"/>
        <v>21.737270375741328</v>
      </c>
    </row>
    <row r="1053" spans="5:7" x14ac:dyDescent="0.25">
      <c r="E1053" s="3">
        <f t="shared" ca="1" si="48"/>
        <v>0.49676454550324622</v>
      </c>
      <c r="F1053" s="3">
        <f t="shared" ca="1" si="49"/>
        <v>26.952799362414957</v>
      </c>
      <c r="G1053" s="3">
        <f t="shared" ca="1" si="50"/>
        <v>26.952799362414957</v>
      </c>
    </row>
    <row r="1054" spans="5:7" x14ac:dyDescent="0.25">
      <c r="E1054" s="3">
        <f t="shared" ca="1" si="48"/>
        <v>0.96031037841829547</v>
      </c>
      <c r="F1054" s="3">
        <f t="shared" ca="1" si="49"/>
        <v>74.008307321569845</v>
      </c>
      <c r="G1054" s="3">
        <f t="shared" ca="1" si="50"/>
        <v>74.008307321569788</v>
      </c>
    </row>
    <row r="1055" spans="5:7" x14ac:dyDescent="0.25">
      <c r="E1055" s="3">
        <f t="shared" ca="1" si="48"/>
        <v>0.75500737250463323</v>
      </c>
      <c r="F1055" s="3">
        <f t="shared" ca="1" si="49"/>
        <v>40.963021222881309</v>
      </c>
      <c r="G1055" s="3">
        <f t="shared" ca="1" si="50"/>
        <v>40.963021222881302</v>
      </c>
    </row>
    <row r="1056" spans="5:7" x14ac:dyDescent="0.25">
      <c r="E1056" s="3">
        <f t="shared" ca="1" si="48"/>
        <v>0.29519903932560188</v>
      </c>
      <c r="F1056" s="3">
        <f t="shared" ca="1" si="49"/>
        <v>19.176986661765614</v>
      </c>
      <c r="G1056" s="3">
        <f t="shared" ca="1" si="50"/>
        <v>19.176986661765614</v>
      </c>
    </row>
    <row r="1057" spans="5:7" x14ac:dyDescent="0.25">
      <c r="E1057" s="3">
        <f t="shared" ca="1" si="48"/>
        <v>0.95233347905548282</v>
      </c>
      <c r="F1057" s="3">
        <f t="shared" ca="1" si="49"/>
        <v>70.708506343383533</v>
      </c>
      <c r="G1057" s="3">
        <f t="shared" ca="1" si="50"/>
        <v>70.70850634338359</v>
      </c>
    </row>
    <row r="1058" spans="5:7" x14ac:dyDescent="0.25">
      <c r="E1058" s="3">
        <f t="shared" ca="1" si="48"/>
        <v>0.10725911064618987</v>
      </c>
      <c r="F1058" s="3">
        <f t="shared" ca="1" si="49"/>
        <v>11.420677065220779</v>
      </c>
      <c r="G1058" s="3">
        <f t="shared" ca="1" si="50"/>
        <v>11.420677065220772</v>
      </c>
    </row>
    <row r="1059" spans="5:7" x14ac:dyDescent="0.25">
      <c r="E1059" s="3">
        <f t="shared" ca="1" si="48"/>
        <v>0.86067995375604789</v>
      </c>
      <c r="F1059" s="3">
        <f t="shared" ca="1" si="49"/>
        <v>51.321202376637395</v>
      </c>
      <c r="G1059" s="3">
        <f t="shared" ca="1" si="50"/>
        <v>51.321202376637395</v>
      </c>
    </row>
    <row r="1060" spans="5:7" x14ac:dyDescent="0.25">
      <c r="E1060" s="3">
        <f t="shared" ca="1" si="48"/>
        <v>0.82300898207539475</v>
      </c>
      <c r="F1060" s="3">
        <f t="shared" ca="1" si="49"/>
        <v>46.955975151810932</v>
      </c>
      <c r="G1060" s="3">
        <f t="shared" ca="1" si="50"/>
        <v>46.955975151810932</v>
      </c>
    </row>
    <row r="1061" spans="5:7" x14ac:dyDescent="0.25">
      <c r="E1061" s="3">
        <f t="shared" ca="1" si="48"/>
        <v>0.54387882301627899</v>
      </c>
      <c r="F1061" s="3">
        <f t="shared" ca="1" si="49"/>
        <v>28.987323977729297</v>
      </c>
      <c r="G1061" s="3">
        <f t="shared" ca="1" si="50"/>
        <v>28.987323977729297</v>
      </c>
    </row>
    <row r="1062" spans="5:7" x14ac:dyDescent="0.25">
      <c r="E1062" s="3">
        <f t="shared" ca="1" si="48"/>
        <v>0.81308462780039525</v>
      </c>
      <c r="F1062" s="3">
        <f t="shared" ca="1" si="49"/>
        <v>45.956443684291266</v>
      </c>
      <c r="G1062" s="3">
        <f t="shared" ca="1" si="50"/>
        <v>45.95644368429128</v>
      </c>
    </row>
    <row r="1063" spans="5:7" x14ac:dyDescent="0.25">
      <c r="E1063" s="3">
        <f t="shared" ca="1" si="48"/>
        <v>0.85450804967810312</v>
      </c>
      <c r="F1063" s="3">
        <f t="shared" ca="1" si="49"/>
        <v>50.532529658394395</v>
      </c>
      <c r="G1063" s="3">
        <f t="shared" ca="1" si="50"/>
        <v>50.532529658394409</v>
      </c>
    </row>
    <row r="1064" spans="5:7" x14ac:dyDescent="0.25">
      <c r="E1064" s="3">
        <f t="shared" ca="1" si="48"/>
        <v>0.37313382122711214</v>
      </c>
      <c r="F1064" s="3">
        <f t="shared" ca="1" si="49"/>
        <v>22.085102176186023</v>
      </c>
      <c r="G1064" s="3">
        <f t="shared" ca="1" si="50"/>
        <v>22.08510217618602</v>
      </c>
    </row>
    <row r="1065" spans="5:7" x14ac:dyDescent="0.25">
      <c r="E1065" s="3">
        <f t="shared" ca="1" si="48"/>
        <v>0.72615209971068451</v>
      </c>
      <c r="F1065" s="3">
        <f t="shared" ca="1" si="49"/>
        <v>38.884015132992246</v>
      </c>
      <c r="G1065" s="3">
        <f t="shared" ca="1" si="50"/>
        <v>38.884015132992246</v>
      </c>
    </row>
    <row r="1066" spans="5:7" x14ac:dyDescent="0.25">
      <c r="E1066" s="3">
        <f t="shared" ca="1" si="48"/>
        <v>0.64841849324908862</v>
      </c>
      <c r="F1066" s="3">
        <f t="shared" ca="1" si="49"/>
        <v>34.136289792193367</v>
      </c>
      <c r="G1066" s="3">
        <f t="shared" ca="1" si="50"/>
        <v>34.136289792193367</v>
      </c>
    </row>
    <row r="1067" spans="5:7" x14ac:dyDescent="0.25">
      <c r="E1067" s="3">
        <f t="shared" ca="1" si="48"/>
        <v>0.49483956083030367</v>
      </c>
      <c r="F1067" s="3">
        <f t="shared" ca="1" si="49"/>
        <v>26.87239491882805</v>
      </c>
      <c r="G1067" s="3">
        <f t="shared" ca="1" si="50"/>
        <v>26.872394918828054</v>
      </c>
    </row>
    <row r="1068" spans="5:7" x14ac:dyDescent="0.25">
      <c r="E1068" s="3">
        <f t="shared" ca="1" si="48"/>
        <v>0.83302254715829716</v>
      </c>
      <c r="F1068" s="3">
        <f t="shared" ca="1" si="49"/>
        <v>48.020943390171112</v>
      </c>
      <c r="G1068" s="3">
        <f t="shared" ca="1" si="50"/>
        <v>48.020943390171134</v>
      </c>
    </row>
    <row r="1069" spans="5:7" x14ac:dyDescent="0.25">
      <c r="E1069" s="3">
        <f t="shared" ca="1" si="48"/>
        <v>0.45043257204767717</v>
      </c>
      <c r="F1069" s="3">
        <f t="shared" ca="1" si="49"/>
        <v>25.065970972301969</v>
      </c>
      <c r="G1069" s="3">
        <f t="shared" ca="1" si="50"/>
        <v>25.065970972301969</v>
      </c>
    </row>
    <row r="1070" spans="5:7" x14ac:dyDescent="0.25">
      <c r="E1070" s="3">
        <f t="shared" ca="1" si="48"/>
        <v>0.26585670324160948</v>
      </c>
      <c r="F1070" s="3">
        <f t="shared" ca="1" si="49"/>
        <v>18.078519867591947</v>
      </c>
      <c r="G1070" s="3">
        <f t="shared" ca="1" si="50"/>
        <v>18.078519867591947</v>
      </c>
    </row>
    <row r="1071" spans="5:7" x14ac:dyDescent="0.25">
      <c r="E1071" s="3">
        <f t="shared" ca="1" si="48"/>
        <v>6.5512684486208395E-2</v>
      </c>
      <c r="F1071" s="3">
        <f t="shared" ca="1" si="49"/>
        <v>9.0071722391105293</v>
      </c>
      <c r="G1071" s="3">
        <f t="shared" ca="1" si="50"/>
        <v>9.0071722391105045</v>
      </c>
    </row>
    <row r="1072" spans="5:7" x14ac:dyDescent="0.25">
      <c r="E1072" s="3">
        <f t="shared" ca="1" si="48"/>
        <v>0.18413612811706759</v>
      </c>
      <c r="F1072" s="3">
        <f t="shared" ca="1" si="49"/>
        <v>14.892144666682588</v>
      </c>
      <c r="G1072" s="3">
        <f t="shared" ca="1" si="50"/>
        <v>14.892144666682565</v>
      </c>
    </row>
    <row r="1073" spans="5:7" x14ac:dyDescent="0.25">
      <c r="E1073" s="3">
        <f t="shared" ca="1" si="48"/>
        <v>0.21287562574480878</v>
      </c>
      <c r="F1073" s="3">
        <f t="shared" ca="1" si="49"/>
        <v>16.04548500402062</v>
      </c>
      <c r="G1073" s="3">
        <f t="shared" ca="1" si="50"/>
        <v>16.04548500402062</v>
      </c>
    </row>
    <row r="1074" spans="5:7" x14ac:dyDescent="0.25">
      <c r="E1074" s="3">
        <f t="shared" ca="1" si="48"/>
        <v>0.70330218652203658</v>
      </c>
      <c r="F1074" s="3">
        <f t="shared" ca="1" si="49"/>
        <v>37.375506505300748</v>
      </c>
      <c r="G1074" s="3">
        <f t="shared" ca="1" si="50"/>
        <v>37.375506505300748</v>
      </c>
    </row>
    <row r="1075" spans="5:7" x14ac:dyDescent="0.25">
      <c r="E1075" s="3">
        <f t="shared" ca="1" si="48"/>
        <v>0.15743711641076719</v>
      </c>
      <c r="F1075" s="3">
        <f t="shared" ca="1" si="49"/>
        <v>13.767654444056289</v>
      </c>
      <c r="G1075" s="3">
        <f t="shared" ca="1" si="50"/>
        <v>13.767654444056287</v>
      </c>
    </row>
    <row r="1076" spans="5:7" x14ac:dyDescent="0.25">
      <c r="E1076" s="3">
        <f t="shared" ca="1" si="48"/>
        <v>0.14816036515326314</v>
      </c>
      <c r="F1076" s="3">
        <f t="shared" ca="1" si="49"/>
        <v>13.360832521533341</v>
      </c>
      <c r="G1076" s="3">
        <f t="shared" ca="1" si="50"/>
        <v>13.360832521533343</v>
      </c>
    </row>
    <row r="1077" spans="5:7" x14ac:dyDescent="0.25">
      <c r="E1077" s="3">
        <f t="shared" ca="1" si="48"/>
        <v>0.23619981553038261</v>
      </c>
      <c r="F1077" s="3">
        <f t="shared" ca="1" si="49"/>
        <v>16.951635791751553</v>
      </c>
      <c r="G1077" s="3">
        <f t="shared" ca="1" si="50"/>
        <v>16.951635791751556</v>
      </c>
    </row>
    <row r="1078" spans="5:7" x14ac:dyDescent="0.25">
      <c r="E1078" s="3">
        <f t="shared" ca="1" si="48"/>
        <v>2.8406691511024706E-2</v>
      </c>
      <c r="F1078" s="3">
        <f t="shared" ca="1" si="49"/>
        <v>5.8764319393660731</v>
      </c>
      <c r="G1078" s="3">
        <f t="shared" ca="1" si="50"/>
        <v>5.8764319393660571</v>
      </c>
    </row>
    <row r="1079" spans="5:7" x14ac:dyDescent="0.25">
      <c r="E1079" s="3">
        <f t="shared" ca="1" si="48"/>
        <v>6.187719701613692E-3</v>
      </c>
      <c r="F1079" s="3">
        <f t="shared" ca="1" si="49"/>
        <v>1.8721077831906854</v>
      </c>
      <c r="G1079" s="3">
        <f t="shared" ca="1" si="50"/>
        <v>1.872107783190728</v>
      </c>
    </row>
    <row r="1080" spans="5:7" x14ac:dyDescent="0.25">
      <c r="E1080" s="3">
        <f t="shared" ca="1" si="48"/>
        <v>0.38072575015034282</v>
      </c>
      <c r="F1080" s="3">
        <f t="shared" ca="1" si="49"/>
        <v>22.3715051085168</v>
      </c>
      <c r="G1080" s="3">
        <f t="shared" ca="1" si="50"/>
        <v>22.371505108516793</v>
      </c>
    </row>
    <row r="1081" spans="5:7" x14ac:dyDescent="0.25">
      <c r="E1081" s="3">
        <f t="shared" ca="1" si="48"/>
        <v>0.82553584197326235</v>
      </c>
      <c r="F1081" s="3">
        <f t="shared" ca="1" si="49"/>
        <v>47.219105426673735</v>
      </c>
      <c r="G1081" s="3">
        <f t="shared" ca="1" si="50"/>
        <v>47.219105426673735</v>
      </c>
    </row>
    <row r="1082" spans="5:7" x14ac:dyDescent="0.25">
      <c r="E1082" s="3">
        <f t="shared" ca="1" si="48"/>
        <v>0.66066817530419042</v>
      </c>
      <c r="F1082" s="3">
        <f t="shared" ca="1" si="49"/>
        <v>34.818981269311962</v>
      </c>
      <c r="G1082" s="3">
        <f t="shared" ca="1" si="50"/>
        <v>34.818981269311955</v>
      </c>
    </row>
    <row r="1083" spans="5:7" x14ac:dyDescent="0.25">
      <c r="E1083" s="3">
        <f t="shared" ca="1" si="48"/>
        <v>0.91266688811768493</v>
      </c>
      <c r="F1083" s="3">
        <f t="shared" ca="1" si="49"/>
        <v>59.784159355942741</v>
      </c>
      <c r="G1083" s="3">
        <f t="shared" ca="1" si="50"/>
        <v>59.784159355942741</v>
      </c>
    </row>
    <row r="1084" spans="5:7" x14ac:dyDescent="0.25">
      <c r="E1084" s="3">
        <f t="shared" ca="1" si="48"/>
        <v>0.26059807701631021</v>
      </c>
      <c r="F1084" s="3">
        <f t="shared" ca="1" si="49"/>
        <v>17.880246791565053</v>
      </c>
      <c r="G1084" s="3">
        <f t="shared" ca="1" si="50"/>
        <v>17.880246791565064</v>
      </c>
    </row>
    <row r="1085" spans="5:7" x14ac:dyDescent="0.25">
      <c r="E1085" s="3">
        <f t="shared" ca="1" si="48"/>
        <v>0.76284903543530158</v>
      </c>
      <c r="F1085" s="3">
        <f t="shared" ca="1" si="49"/>
        <v>41.567315233062388</v>
      </c>
      <c r="G1085" s="3">
        <f t="shared" ca="1" si="50"/>
        <v>41.567315233062395</v>
      </c>
    </row>
    <row r="1086" spans="5:7" x14ac:dyDescent="0.25">
      <c r="E1086" s="3">
        <f t="shared" ca="1" si="48"/>
        <v>0.30078587545709945</v>
      </c>
      <c r="F1086" s="3">
        <f t="shared" ca="1" si="49"/>
        <v>19.385129990312144</v>
      </c>
      <c r="G1086" s="3">
        <f t="shared" ca="1" si="50"/>
        <v>19.385129990312141</v>
      </c>
    </row>
    <row r="1087" spans="5:7" x14ac:dyDescent="0.25">
      <c r="E1087" s="3">
        <f t="shared" ca="1" si="48"/>
        <v>0.10284813260396719</v>
      </c>
      <c r="F1087" s="3">
        <f t="shared" ca="1" si="49"/>
        <v>11.192313455769462</v>
      </c>
      <c r="G1087" s="3">
        <f t="shared" ca="1" si="50"/>
        <v>11.192313455769455</v>
      </c>
    </row>
    <row r="1088" spans="5:7" x14ac:dyDescent="0.25">
      <c r="E1088" s="3">
        <f t="shared" ca="1" si="48"/>
        <v>0.34888167074876841</v>
      </c>
      <c r="F1088" s="3">
        <f t="shared" ca="1" si="49"/>
        <v>21.175893756357564</v>
      </c>
      <c r="G1088" s="3">
        <f t="shared" ca="1" si="50"/>
        <v>21.175893756357546</v>
      </c>
    </row>
    <row r="1089" spans="5:7" x14ac:dyDescent="0.25">
      <c r="E1089" s="3">
        <f t="shared" ca="1" si="48"/>
        <v>0.69496551073808077</v>
      </c>
      <c r="F1089" s="3">
        <f t="shared" ca="1" si="49"/>
        <v>36.851121548881601</v>
      </c>
      <c r="G1089" s="3">
        <f t="shared" ca="1" si="50"/>
        <v>36.851121548881608</v>
      </c>
    </row>
    <row r="1090" spans="5:7" x14ac:dyDescent="0.25">
      <c r="E1090" s="3">
        <f t="shared" ca="1" si="48"/>
        <v>0.10752415123644143</v>
      </c>
      <c r="F1090" s="3">
        <f t="shared" ca="1" si="49"/>
        <v>11.434250778576516</v>
      </c>
      <c r="G1090" s="3">
        <f t="shared" ca="1" si="50"/>
        <v>11.434250778576519</v>
      </c>
    </row>
    <row r="1091" spans="5:7" x14ac:dyDescent="0.25">
      <c r="E1091" s="3">
        <f t="shared" ref="E1091:E1154" ca="1" si="51">RAND()</f>
        <v>0.11121185205480477</v>
      </c>
      <c r="F1091" s="3">
        <f t="shared" ca="1" si="49"/>
        <v>11.621459248466852</v>
      </c>
      <c r="G1091" s="3">
        <f t="shared" ca="1" si="50"/>
        <v>11.62145924846684</v>
      </c>
    </row>
    <row r="1092" spans="5:7" x14ac:dyDescent="0.25">
      <c r="E1092" s="3">
        <f t="shared" ca="1" si="51"/>
        <v>0.98644646892109711</v>
      </c>
      <c r="F1092" s="3">
        <f t="shared" ref="F1092:F1155" ca="1" si="52">$C$3-$C$4*LN(_xlfn.NORM.S.INV(1-E1092/2)^2)</f>
        <v>93.354836977162947</v>
      </c>
      <c r="G1092" s="3">
        <f t="shared" ref="G1092:G1155" ca="1" si="53">$C$3-$C$4*LN(2*_xlfn.GAMMA.INV(1-E1092,0.5,1))</f>
        <v>93.354836977163089</v>
      </c>
    </row>
    <row r="1093" spans="5:7" x14ac:dyDescent="0.25">
      <c r="E1093" s="3">
        <f t="shared" ca="1" si="51"/>
        <v>0.6985369090992507</v>
      </c>
      <c r="F1093" s="3">
        <f t="shared" ca="1" si="52"/>
        <v>37.074177231591065</v>
      </c>
      <c r="G1093" s="3">
        <f t="shared" ca="1" si="53"/>
        <v>37.074177231591065</v>
      </c>
    </row>
    <row r="1094" spans="5:7" x14ac:dyDescent="0.25">
      <c r="E1094" s="3">
        <f t="shared" ca="1" si="51"/>
        <v>0.38829917488928167</v>
      </c>
      <c r="F1094" s="3">
        <f t="shared" ca="1" si="52"/>
        <v>22.65826532597611</v>
      </c>
      <c r="G1094" s="3">
        <f t="shared" ca="1" si="53"/>
        <v>22.658265325976114</v>
      </c>
    </row>
    <row r="1095" spans="5:7" x14ac:dyDescent="0.25">
      <c r="E1095" s="3">
        <f t="shared" ca="1" si="51"/>
        <v>0.16661836078951286</v>
      </c>
      <c r="F1095" s="3">
        <f t="shared" ca="1" si="52"/>
        <v>14.161434958059846</v>
      </c>
      <c r="G1095" s="3">
        <f t="shared" ca="1" si="53"/>
        <v>14.161434958059846</v>
      </c>
    </row>
    <row r="1096" spans="5:7" x14ac:dyDescent="0.25">
      <c r="E1096" s="3">
        <f t="shared" ca="1" si="51"/>
        <v>0.27506300607553447</v>
      </c>
      <c r="F1096" s="3">
        <f t="shared" ca="1" si="52"/>
        <v>18.424425618502031</v>
      </c>
      <c r="G1096" s="3">
        <f t="shared" ca="1" si="53"/>
        <v>18.424425618502028</v>
      </c>
    </row>
    <row r="1097" spans="5:7" x14ac:dyDescent="0.25">
      <c r="E1097" s="3">
        <f t="shared" ca="1" si="51"/>
        <v>0.36152716936720175</v>
      </c>
      <c r="F1097" s="3">
        <f t="shared" ca="1" si="52"/>
        <v>21.649019251490174</v>
      </c>
      <c r="G1097" s="3">
        <f t="shared" ca="1" si="53"/>
        <v>21.649019251490177</v>
      </c>
    </row>
    <row r="1098" spans="5:7" x14ac:dyDescent="0.25">
      <c r="E1098" s="3">
        <f t="shared" ca="1" si="51"/>
        <v>0.5993154125962834</v>
      </c>
      <c r="F1098" s="3">
        <f t="shared" ca="1" si="52"/>
        <v>31.585222936031322</v>
      </c>
      <c r="G1098" s="3">
        <f t="shared" ca="1" si="53"/>
        <v>31.585222936031322</v>
      </c>
    </row>
    <row r="1099" spans="5:7" x14ac:dyDescent="0.25">
      <c r="E1099" s="3">
        <f t="shared" ca="1" si="51"/>
        <v>0.51026607586856643</v>
      </c>
      <c r="F1099" s="3">
        <f t="shared" ca="1" si="52"/>
        <v>27.522326446915358</v>
      </c>
      <c r="G1099" s="3">
        <f t="shared" ca="1" si="53"/>
        <v>27.522326446915361</v>
      </c>
    </row>
    <row r="1100" spans="5:7" x14ac:dyDescent="0.25">
      <c r="E1100" s="3">
        <f t="shared" ca="1" si="51"/>
        <v>0.19962417487398787</v>
      </c>
      <c r="F1100" s="3">
        <f t="shared" ca="1" si="52"/>
        <v>15.519669867321269</v>
      </c>
      <c r="G1100" s="3">
        <f t="shared" ca="1" si="53"/>
        <v>15.519669867321255</v>
      </c>
    </row>
    <row r="1101" spans="5:7" x14ac:dyDescent="0.25">
      <c r="E1101" s="3">
        <f t="shared" ca="1" si="51"/>
        <v>0.12665843927577591</v>
      </c>
      <c r="F1101" s="3">
        <f t="shared" ca="1" si="52"/>
        <v>12.37564624736547</v>
      </c>
      <c r="G1101" s="3">
        <f t="shared" ca="1" si="53"/>
        <v>12.37564624736547</v>
      </c>
    </row>
    <row r="1102" spans="5:7" x14ac:dyDescent="0.25">
      <c r="E1102" s="3">
        <f t="shared" ca="1" si="51"/>
        <v>4.1238862918732133E-2</v>
      </c>
      <c r="F1102" s="3">
        <f t="shared" ca="1" si="52"/>
        <v>7.1570204469460244</v>
      </c>
      <c r="G1102" s="3">
        <f t="shared" ca="1" si="53"/>
        <v>7.1570204469460226</v>
      </c>
    </row>
    <row r="1103" spans="5:7" x14ac:dyDescent="0.25">
      <c r="E1103" s="3">
        <f t="shared" ca="1" si="51"/>
        <v>0.92994157429857027</v>
      </c>
      <c r="F1103" s="3">
        <f t="shared" ca="1" si="52"/>
        <v>63.76424187103072</v>
      </c>
      <c r="G1103" s="3">
        <f t="shared" ca="1" si="53"/>
        <v>63.764241871030684</v>
      </c>
    </row>
    <row r="1104" spans="5:7" x14ac:dyDescent="0.25">
      <c r="E1104" s="3">
        <f t="shared" ca="1" si="51"/>
        <v>0.180309685742851</v>
      </c>
      <c r="F1104" s="3">
        <f t="shared" ca="1" si="52"/>
        <v>14.73460521367058</v>
      </c>
      <c r="G1104" s="3">
        <f t="shared" ca="1" si="53"/>
        <v>14.734605213670584</v>
      </c>
    </row>
    <row r="1105" spans="5:7" x14ac:dyDescent="0.25">
      <c r="E1105" s="3">
        <f t="shared" ca="1" si="51"/>
        <v>0.23057927588726701</v>
      </c>
      <c r="F1105" s="3">
        <f t="shared" ca="1" si="52"/>
        <v>16.735199975144671</v>
      </c>
      <c r="G1105" s="3">
        <f t="shared" ca="1" si="53"/>
        <v>16.735199975144674</v>
      </c>
    </row>
    <row r="1106" spans="5:7" x14ac:dyDescent="0.25">
      <c r="E1106" s="3">
        <f t="shared" ca="1" si="51"/>
        <v>0.75363197141728056</v>
      </c>
      <c r="F1106" s="3">
        <f t="shared" ca="1" si="52"/>
        <v>40.858895856722732</v>
      </c>
      <c r="G1106" s="3">
        <f t="shared" ca="1" si="53"/>
        <v>40.858895856722732</v>
      </c>
    </row>
    <row r="1107" spans="5:7" x14ac:dyDescent="0.25">
      <c r="E1107" s="3">
        <f t="shared" ca="1" si="51"/>
        <v>7.8855766390916737E-2</v>
      </c>
      <c r="F1107" s="3">
        <f t="shared" ca="1" si="52"/>
        <v>9.8513295939964127</v>
      </c>
      <c r="G1107" s="3">
        <f t="shared" ca="1" si="53"/>
        <v>9.8513295939963932</v>
      </c>
    </row>
    <row r="1108" spans="5:7" x14ac:dyDescent="0.25">
      <c r="E1108" s="3">
        <f t="shared" ca="1" si="51"/>
        <v>0.49583007104598353</v>
      </c>
      <c r="F1108" s="3">
        <f t="shared" ca="1" si="52"/>
        <v>26.913743367134771</v>
      </c>
      <c r="G1108" s="3">
        <f t="shared" ca="1" si="53"/>
        <v>26.913743367134771</v>
      </c>
    </row>
    <row r="1109" spans="5:7" x14ac:dyDescent="0.25">
      <c r="E1109" s="3">
        <f t="shared" ca="1" si="51"/>
        <v>0.81977398253651468</v>
      </c>
      <c r="F1109" s="3">
        <f t="shared" ca="1" si="52"/>
        <v>46.624350510500726</v>
      </c>
      <c r="G1109" s="3">
        <f t="shared" ca="1" si="53"/>
        <v>46.624350510500733</v>
      </c>
    </row>
    <row r="1110" spans="5:7" x14ac:dyDescent="0.25">
      <c r="E1110" s="3">
        <f t="shared" ca="1" si="51"/>
        <v>0.85227495543686693</v>
      </c>
      <c r="F1110" s="3">
        <f t="shared" ca="1" si="52"/>
        <v>50.255211805140263</v>
      </c>
      <c r="G1110" s="3">
        <f t="shared" ca="1" si="53"/>
        <v>50.25521180514027</v>
      </c>
    </row>
    <row r="1111" spans="5:7" x14ac:dyDescent="0.25">
      <c r="E1111" s="3">
        <f t="shared" ca="1" si="51"/>
        <v>0.79087070049021713</v>
      </c>
      <c r="F1111" s="3">
        <f t="shared" ca="1" si="52"/>
        <v>43.892227012778633</v>
      </c>
      <c r="G1111" s="3">
        <f t="shared" ca="1" si="53"/>
        <v>43.892227012778633</v>
      </c>
    </row>
    <row r="1112" spans="5:7" x14ac:dyDescent="0.25">
      <c r="E1112" s="3">
        <f t="shared" ca="1" si="51"/>
        <v>0.60438603088170506</v>
      </c>
      <c r="F1112" s="3">
        <f t="shared" ca="1" si="52"/>
        <v>31.836443124915711</v>
      </c>
      <c r="G1112" s="3">
        <f t="shared" ca="1" si="53"/>
        <v>31.836443124915711</v>
      </c>
    </row>
    <row r="1113" spans="5:7" x14ac:dyDescent="0.25">
      <c r="E1113" s="3">
        <f t="shared" ca="1" si="51"/>
        <v>0.90544668655730831</v>
      </c>
      <c r="F1113" s="3">
        <f t="shared" ca="1" si="52"/>
        <v>58.348112638526636</v>
      </c>
      <c r="G1113" s="3">
        <f t="shared" ca="1" si="53"/>
        <v>58.348112638526636</v>
      </c>
    </row>
    <row r="1114" spans="5:7" x14ac:dyDescent="0.25">
      <c r="E1114" s="3">
        <f t="shared" ca="1" si="51"/>
        <v>0.624427985845596</v>
      </c>
      <c r="F1114" s="3">
        <f t="shared" ca="1" si="52"/>
        <v>32.855569748340955</v>
      </c>
      <c r="G1114" s="3">
        <f t="shared" ca="1" si="53"/>
        <v>32.85556974834094</v>
      </c>
    </row>
    <row r="1115" spans="5:7" x14ac:dyDescent="0.25">
      <c r="E1115" s="3">
        <f t="shared" ca="1" si="51"/>
        <v>0.87198939083643057</v>
      </c>
      <c r="F1115" s="3">
        <f t="shared" ca="1" si="52"/>
        <v>52.859558160367662</v>
      </c>
      <c r="G1115" s="3">
        <f t="shared" ca="1" si="53"/>
        <v>52.859558160367683</v>
      </c>
    </row>
    <row r="1116" spans="5:7" x14ac:dyDescent="0.25">
      <c r="E1116" s="3">
        <f t="shared" ca="1" si="51"/>
        <v>0.1210620548363176</v>
      </c>
      <c r="F1116" s="3">
        <f t="shared" ca="1" si="52"/>
        <v>12.107566060292127</v>
      </c>
      <c r="G1116" s="3">
        <f t="shared" ca="1" si="53"/>
        <v>12.107566060292132</v>
      </c>
    </row>
    <row r="1117" spans="5:7" x14ac:dyDescent="0.25">
      <c r="E1117" s="3">
        <f t="shared" ca="1" si="51"/>
        <v>0.98376773564842579</v>
      </c>
      <c r="F1117" s="3">
        <f t="shared" ca="1" si="52"/>
        <v>90.108092898620129</v>
      </c>
      <c r="G1117" s="3">
        <f t="shared" ca="1" si="53"/>
        <v>90.108092898620129</v>
      </c>
    </row>
    <row r="1118" spans="5:7" x14ac:dyDescent="0.25">
      <c r="E1118" s="3">
        <f t="shared" ca="1" si="51"/>
        <v>0.58681050596049222</v>
      </c>
      <c r="F1118" s="3">
        <f t="shared" ca="1" si="52"/>
        <v>30.976259109947527</v>
      </c>
      <c r="G1118" s="3">
        <f t="shared" ca="1" si="53"/>
        <v>30.976259109947527</v>
      </c>
    </row>
    <row r="1119" spans="5:7" x14ac:dyDescent="0.25">
      <c r="E1119" s="3">
        <f t="shared" ca="1" si="51"/>
        <v>0.96216319266751249</v>
      </c>
      <c r="F1119" s="3">
        <f t="shared" ca="1" si="52"/>
        <v>74.869517635359657</v>
      </c>
      <c r="G1119" s="3">
        <f t="shared" ca="1" si="53"/>
        <v>74.869517635359657</v>
      </c>
    </row>
    <row r="1120" spans="5:7" x14ac:dyDescent="0.25">
      <c r="E1120" s="3">
        <f t="shared" ca="1" si="51"/>
        <v>0.33513044295437777</v>
      </c>
      <c r="F1120" s="3">
        <f t="shared" ca="1" si="52"/>
        <v>20.663099442770505</v>
      </c>
      <c r="G1120" s="3">
        <f t="shared" ca="1" si="53"/>
        <v>20.663099442770505</v>
      </c>
    </row>
    <row r="1121" spans="5:7" x14ac:dyDescent="0.25">
      <c r="E1121" s="3">
        <f t="shared" ca="1" si="51"/>
        <v>0.71508861722204298</v>
      </c>
      <c r="F1121" s="3">
        <f t="shared" ca="1" si="52"/>
        <v>38.139937163279697</v>
      </c>
      <c r="G1121" s="3">
        <f t="shared" ca="1" si="53"/>
        <v>38.139937163279697</v>
      </c>
    </row>
    <row r="1122" spans="5:7" x14ac:dyDescent="0.25">
      <c r="E1122" s="3">
        <f t="shared" ca="1" si="51"/>
        <v>0.22700883416426931</v>
      </c>
      <c r="F1122" s="3">
        <f t="shared" ca="1" si="52"/>
        <v>16.59712153767606</v>
      </c>
      <c r="G1122" s="3">
        <f t="shared" ca="1" si="53"/>
        <v>16.59712153767606</v>
      </c>
    </row>
    <row r="1123" spans="5:7" x14ac:dyDescent="0.25">
      <c r="E1123" s="3">
        <f t="shared" ca="1" si="51"/>
        <v>0.12935557925327534</v>
      </c>
      <c r="F1123" s="3">
        <f t="shared" ca="1" si="52"/>
        <v>12.502952526152217</v>
      </c>
      <c r="G1123" s="3">
        <f t="shared" ca="1" si="53"/>
        <v>12.502952526152214</v>
      </c>
    </row>
    <row r="1124" spans="5:7" x14ac:dyDescent="0.25">
      <c r="E1124" s="3">
        <f t="shared" ca="1" si="51"/>
        <v>0.63401783874664008</v>
      </c>
      <c r="F1124" s="3">
        <f t="shared" ca="1" si="52"/>
        <v>33.359072775595514</v>
      </c>
      <c r="G1124" s="3">
        <f t="shared" ca="1" si="53"/>
        <v>33.359072775595514</v>
      </c>
    </row>
    <row r="1125" spans="5:7" x14ac:dyDescent="0.25">
      <c r="E1125" s="3">
        <f t="shared" ca="1" si="51"/>
        <v>0.42253380428458454</v>
      </c>
      <c r="F1125" s="3">
        <f t="shared" ca="1" si="52"/>
        <v>23.970896918139157</v>
      </c>
      <c r="G1125" s="3">
        <f t="shared" ca="1" si="53"/>
        <v>23.970896918139161</v>
      </c>
    </row>
    <row r="1126" spans="5:7" x14ac:dyDescent="0.25">
      <c r="E1126" s="3">
        <f t="shared" ca="1" si="51"/>
        <v>0.15979962339049192</v>
      </c>
      <c r="F1126" s="3">
        <f t="shared" ca="1" si="52"/>
        <v>13.869776428778698</v>
      </c>
      <c r="G1126" s="3">
        <f t="shared" ca="1" si="53"/>
        <v>13.8697764287787</v>
      </c>
    </row>
    <row r="1127" spans="5:7" x14ac:dyDescent="0.25">
      <c r="E1127" s="3">
        <f t="shared" ca="1" si="51"/>
        <v>0.88132317358626211</v>
      </c>
      <c r="F1127" s="3">
        <f t="shared" ca="1" si="52"/>
        <v>54.233312612079274</v>
      </c>
      <c r="G1127" s="3">
        <f t="shared" ca="1" si="53"/>
        <v>54.233312612079274</v>
      </c>
    </row>
    <row r="1128" spans="5:7" x14ac:dyDescent="0.25">
      <c r="E1128" s="3">
        <f t="shared" ca="1" si="51"/>
        <v>0.96411992932777713</v>
      </c>
      <c r="F1128" s="3">
        <f t="shared" ca="1" si="52"/>
        <v>75.826004643545033</v>
      </c>
      <c r="G1128" s="3">
        <f t="shared" ca="1" si="53"/>
        <v>75.826004643545033</v>
      </c>
    </row>
    <row r="1129" spans="5:7" x14ac:dyDescent="0.25">
      <c r="E1129" s="3">
        <f t="shared" ca="1" si="51"/>
        <v>0.49154354939217415</v>
      </c>
      <c r="F1129" s="3">
        <f t="shared" ca="1" si="52"/>
        <v>26.735167196437502</v>
      </c>
      <c r="G1129" s="3">
        <f t="shared" ca="1" si="53"/>
        <v>26.735167196437502</v>
      </c>
    </row>
    <row r="1130" spans="5:7" x14ac:dyDescent="0.25">
      <c r="E1130" s="3">
        <f t="shared" ca="1" si="51"/>
        <v>0.368535934281217</v>
      </c>
      <c r="F1130" s="3">
        <f t="shared" ca="1" si="52"/>
        <v>21.912112769030145</v>
      </c>
      <c r="G1130" s="3">
        <f t="shared" ca="1" si="53"/>
        <v>21.912112769030166</v>
      </c>
    </row>
    <row r="1131" spans="5:7" x14ac:dyDescent="0.25">
      <c r="E1131" s="3">
        <f t="shared" ca="1" si="51"/>
        <v>0.72403244706558367</v>
      </c>
      <c r="F1131" s="3">
        <f t="shared" ca="1" si="52"/>
        <v>38.739361852523928</v>
      </c>
      <c r="G1131" s="3">
        <f t="shared" ca="1" si="53"/>
        <v>38.739361852523928</v>
      </c>
    </row>
    <row r="1132" spans="5:7" x14ac:dyDescent="0.25">
      <c r="E1132" s="3">
        <f t="shared" ca="1" si="51"/>
        <v>0.10575060813620318</v>
      </c>
      <c r="F1132" s="3">
        <f t="shared" ca="1" si="52"/>
        <v>11.343107551926337</v>
      </c>
      <c r="G1132" s="3">
        <f t="shared" ca="1" si="53"/>
        <v>11.34310755192633</v>
      </c>
    </row>
    <row r="1133" spans="5:7" x14ac:dyDescent="0.25">
      <c r="E1133" s="3">
        <f t="shared" ca="1" si="51"/>
        <v>0.50823359371939747</v>
      </c>
      <c r="F1133" s="3">
        <f t="shared" ca="1" si="52"/>
        <v>27.435948494882801</v>
      </c>
      <c r="G1133" s="3">
        <f t="shared" ca="1" si="53"/>
        <v>27.435948494882815</v>
      </c>
    </row>
    <row r="1134" spans="5:7" x14ac:dyDescent="0.25">
      <c r="E1134" s="3">
        <f t="shared" ca="1" si="51"/>
        <v>0.5613239692183879</v>
      </c>
      <c r="F1134" s="3">
        <f t="shared" ca="1" si="52"/>
        <v>29.77792072800797</v>
      </c>
      <c r="G1134" s="3">
        <f t="shared" ca="1" si="53"/>
        <v>29.777920728007974</v>
      </c>
    </row>
    <row r="1135" spans="5:7" x14ac:dyDescent="0.25">
      <c r="E1135" s="3">
        <f t="shared" ca="1" si="51"/>
        <v>0.76236680308181248</v>
      </c>
      <c r="F1135" s="3">
        <f t="shared" ca="1" si="52"/>
        <v>41.529617866182988</v>
      </c>
      <c r="G1135" s="3">
        <f t="shared" ca="1" si="53"/>
        <v>41.529617866182996</v>
      </c>
    </row>
    <row r="1136" spans="5:7" x14ac:dyDescent="0.25">
      <c r="E1136" s="3">
        <f t="shared" ca="1" si="51"/>
        <v>0.1219036818233733</v>
      </c>
      <c r="F1136" s="3">
        <f t="shared" ca="1" si="52"/>
        <v>12.148234715301813</v>
      </c>
      <c r="G1136" s="3">
        <f t="shared" ca="1" si="53"/>
        <v>12.148234715301804</v>
      </c>
    </row>
    <row r="1137" spans="5:7" x14ac:dyDescent="0.25">
      <c r="E1137" s="3">
        <f t="shared" ca="1" si="51"/>
        <v>0.65405480291944251</v>
      </c>
      <c r="F1137" s="3">
        <f t="shared" ca="1" si="52"/>
        <v>34.447839731845619</v>
      </c>
      <c r="G1137" s="3">
        <f t="shared" ca="1" si="53"/>
        <v>34.447839731845619</v>
      </c>
    </row>
    <row r="1138" spans="5:7" x14ac:dyDescent="0.25">
      <c r="E1138" s="3">
        <f t="shared" ca="1" si="51"/>
        <v>0.58636214671602427</v>
      </c>
      <c r="F1138" s="3">
        <f t="shared" ca="1" si="52"/>
        <v>30.954694592106524</v>
      </c>
      <c r="G1138" s="3">
        <f t="shared" ca="1" si="53"/>
        <v>30.954694592106527</v>
      </c>
    </row>
    <row r="1139" spans="5:7" x14ac:dyDescent="0.25">
      <c r="E1139" s="3">
        <f t="shared" ca="1" si="51"/>
        <v>0.4498867362634924</v>
      </c>
      <c r="F1139" s="3">
        <f t="shared" ca="1" si="52"/>
        <v>25.044284441630534</v>
      </c>
      <c r="G1139" s="3">
        <f t="shared" ca="1" si="53"/>
        <v>25.044284441630534</v>
      </c>
    </row>
    <row r="1140" spans="5:7" x14ac:dyDescent="0.25">
      <c r="E1140" s="3">
        <f t="shared" ca="1" si="51"/>
        <v>0.51397990925617532</v>
      </c>
      <c r="F1140" s="3">
        <f t="shared" ca="1" si="52"/>
        <v>27.68077005438947</v>
      </c>
      <c r="G1140" s="3">
        <f t="shared" ca="1" si="53"/>
        <v>27.68077005438948</v>
      </c>
    </row>
    <row r="1141" spans="5:7" x14ac:dyDescent="0.25">
      <c r="E1141" s="3">
        <f t="shared" ca="1" si="51"/>
        <v>0.8531334685236639</v>
      </c>
      <c r="F1141" s="3">
        <f t="shared" ca="1" si="52"/>
        <v>50.361338960752619</v>
      </c>
      <c r="G1141" s="3">
        <f t="shared" ca="1" si="53"/>
        <v>50.361338960752605</v>
      </c>
    </row>
    <row r="1142" spans="5:7" x14ac:dyDescent="0.25">
      <c r="E1142" s="3">
        <f t="shared" ca="1" si="51"/>
        <v>0.55848498220956166</v>
      </c>
      <c r="F1142" s="3">
        <f t="shared" ca="1" si="52"/>
        <v>29.647711163895153</v>
      </c>
      <c r="G1142" s="3">
        <f t="shared" ca="1" si="53"/>
        <v>29.647711163895153</v>
      </c>
    </row>
    <row r="1143" spans="5:7" x14ac:dyDescent="0.25">
      <c r="E1143" s="3">
        <f t="shared" ca="1" si="51"/>
        <v>0.28195073375485025</v>
      </c>
      <c r="F1143" s="3">
        <f t="shared" ca="1" si="52"/>
        <v>18.682369852448382</v>
      </c>
      <c r="G1143" s="3">
        <f t="shared" ca="1" si="53"/>
        <v>18.682369852448382</v>
      </c>
    </row>
    <row r="1144" spans="5:7" x14ac:dyDescent="0.25">
      <c r="E1144" s="3">
        <f t="shared" ca="1" si="51"/>
        <v>0.83103499791333513</v>
      </c>
      <c r="F1144" s="3">
        <f t="shared" ca="1" si="52"/>
        <v>47.804729930688744</v>
      </c>
      <c r="G1144" s="3">
        <f t="shared" ca="1" si="53"/>
        <v>47.804729930688744</v>
      </c>
    </row>
    <row r="1145" spans="5:7" x14ac:dyDescent="0.25">
      <c r="E1145" s="3">
        <f t="shared" ca="1" si="51"/>
        <v>0.40771009405266845</v>
      </c>
      <c r="F1145" s="3">
        <f t="shared" ca="1" si="52"/>
        <v>23.398878130991935</v>
      </c>
      <c r="G1145" s="3">
        <f t="shared" ca="1" si="53"/>
        <v>23.398878130991946</v>
      </c>
    </row>
    <row r="1146" spans="5:7" x14ac:dyDescent="0.25">
      <c r="E1146" s="3">
        <f t="shared" ca="1" si="51"/>
        <v>0.41711571852032747</v>
      </c>
      <c r="F1146" s="3">
        <f t="shared" ca="1" si="52"/>
        <v>23.761110627641823</v>
      </c>
      <c r="G1146" s="3">
        <f t="shared" ca="1" si="53"/>
        <v>23.761110627641813</v>
      </c>
    </row>
    <row r="1147" spans="5:7" x14ac:dyDescent="0.25">
      <c r="E1147" s="3">
        <f t="shared" ca="1" si="51"/>
        <v>0.83860631910661543</v>
      </c>
      <c r="F1147" s="3">
        <f t="shared" ca="1" si="52"/>
        <v>48.642003216130099</v>
      </c>
      <c r="G1147" s="3">
        <f t="shared" ca="1" si="53"/>
        <v>48.642003216130121</v>
      </c>
    </row>
    <row r="1148" spans="5:7" x14ac:dyDescent="0.25">
      <c r="E1148" s="3">
        <f t="shared" ca="1" si="51"/>
        <v>0.44511842837528692</v>
      </c>
      <c r="F1148" s="3">
        <f t="shared" ca="1" si="52"/>
        <v>24.85530670915238</v>
      </c>
      <c r="G1148" s="3">
        <f t="shared" ca="1" si="53"/>
        <v>24.85530670915238</v>
      </c>
    </row>
    <row r="1149" spans="5:7" x14ac:dyDescent="0.25">
      <c r="E1149" s="3">
        <f t="shared" ca="1" si="51"/>
        <v>0.27622650471710697</v>
      </c>
      <c r="F1149" s="3">
        <f t="shared" ca="1" si="52"/>
        <v>18.46804468525281</v>
      </c>
      <c r="G1149" s="3">
        <f t="shared" ca="1" si="53"/>
        <v>18.468044685252806</v>
      </c>
    </row>
    <row r="1150" spans="5:7" x14ac:dyDescent="0.25">
      <c r="E1150" s="3">
        <f t="shared" ca="1" si="51"/>
        <v>0.48154297072805985</v>
      </c>
      <c r="F1150" s="3">
        <f t="shared" ca="1" si="52"/>
        <v>26.322109200589207</v>
      </c>
      <c r="G1150" s="3">
        <f t="shared" ca="1" si="53"/>
        <v>26.322109200589207</v>
      </c>
    </row>
    <row r="1151" spans="5:7" x14ac:dyDescent="0.25">
      <c r="E1151" s="3">
        <f t="shared" ca="1" si="51"/>
        <v>0.45500953626030571</v>
      </c>
      <c r="F1151" s="3">
        <f t="shared" ca="1" si="52"/>
        <v>25.24826512795277</v>
      </c>
      <c r="G1151" s="3">
        <f t="shared" ca="1" si="53"/>
        <v>25.24826512795277</v>
      </c>
    </row>
    <row r="1152" spans="5:7" x14ac:dyDescent="0.25">
      <c r="E1152" s="3">
        <f t="shared" ca="1" si="51"/>
        <v>0.90063816384998119</v>
      </c>
      <c r="F1152" s="3">
        <f t="shared" ca="1" si="52"/>
        <v>57.450807008348029</v>
      </c>
      <c r="G1152" s="3">
        <f t="shared" ca="1" si="53"/>
        <v>57.450807008348029</v>
      </c>
    </row>
    <row r="1153" spans="5:7" x14ac:dyDescent="0.25">
      <c r="E1153" s="3">
        <f t="shared" ca="1" si="51"/>
        <v>0.92009364818459538</v>
      </c>
      <c r="F1153" s="3">
        <f t="shared" ca="1" si="52"/>
        <v>61.38978492782168</v>
      </c>
      <c r="G1153" s="3">
        <f t="shared" ca="1" si="53"/>
        <v>61.38978492782168</v>
      </c>
    </row>
    <row r="1154" spans="5:7" x14ac:dyDescent="0.25">
      <c r="E1154" s="3">
        <f t="shared" ca="1" si="51"/>
        <v>0.62552914316392072</v>
      </c>
      <c r="F1154" s="3">
        <f t="shared" ca="1" si="52"/>
        <v>32.912839908155277</v>
      </c>
      <c r="G1154" s="3">
        <f t="shared" ca="1" si="53"/>
        <v>32.912839908155277</v>
      </c>
    </row>
    <row r="1155" spans="5:7" x14ac:dyDescent="0.25">
      <c r="E1155" s="3">
        <f t="shared" ref="E1155:E1218" ca="1" si="54">RAND()</f>
        <v>0.84735105130897037</v>
      </c>
      <c r="F1155" s="3">
        <f t="shared" ca="1" si="52"/>
        <v>49.657921965024912</v>
      </c>
      <c r="G1155" s="3">
        <f t="shared" ca="1" si="53"/>
        <v>49.657921965024912</v>
      </c>
    </row>
    <row r="1156" spans="5:7" x14ac:dyDescent="0.25">
      <c r="E1156" s="3">
        <f t="shared" ca="1" si="54"/>
        <v>0.74637714836910984</v>
      </c>
      <c r="F1156" s="3">
        <f t="shared" ref="F1156:F1219" ca="1" si="55">$C$3-$C$4*LN(_xlfn.NORM.S.INV(1-E1156/2)^2)</f>
        <v>40.318460147032241</v>
      </c>
      <c r="G1156" s="3">
        <f t="shared" ref="G1156:G1219" ca="1" si="56">$C$3-$C$4*LN(2*_xlfn.GAMMA.INV(1-E1156,0.5,1))</f>
        <v>40.318460147032248</v>
      </c>
    </row>
    <row r="1157" spans="5:7" x14ac:dyDescent="0.25">
      <c r="E1157" s="3">
        <f t="shared" ca="1" si="54"/>
        <v>0.28430218825983611</v>
      </c>
      <c r="F1157" s="3">
        <f t="shared" ca="1" si="55"/>
        <v>18.770291947004807</v>
      </c>
      <c r="G1157" s="3">
        <f t="shared" ca="1" si="56"/>
        <v>18.770291947004811</v>
      </c>
    </row>
    <row r="1158" spans="5:7" x14ac:dyDescent="0.25">
      <c r="E1158" s="3">
        <f t="shared" ca="1" si="54"/>
        <v>0.64655363830388168</v>
      </c>
      <c r="F1158" s="3">
        <f t="shared" ca="1" si="55"/>
        <v>34.03414415145582</v>
      </c>
      <c r="G1158" s="3">
        <f t="shared" ca="1" si="56"/>
        <v>34.03414415145582</v>
      </c>
    </row>
    <row r="1159" spans="5:7" x14ac:dyDescent="0.25">
      <c r="E1159" s="3">
        <f t="shared" ca="1" si="54"/>
        <v>0.10153140073896727</v>
      </c>
      <c r="F1159" s="3">
        <f t="shared" ca="1" si="55"/>
        <v>11.123209909736286</v>
      </c>
      <c r="G1159" s="3">
        <f t="shared" ca="1" si="56"/>
        <v>11.123209909736271</v>
      </c>
    </row>
    <row r="1160" spans="5:7" x14ac:dyDescent="0.25">
      <c r="E1160" s="3">
        <f t="shared" ca="1" si="54"/>
        <v>1.4667450116623293E-4</v>
      </c>
      <c r="F1160" s="3">
        <f t="shared" ca="1" si="55"/>
        <v>-4.014064660849332</v>
      </c>
      <c r="G1160" s="3">
        <f t="shared" ca="1" si="56"/>
        <v>-4.0140646608493356</v>
      </c>
    </row>
    <row r="1161" spans="5:7" x14ac:dyDescent="0.25">
      <c r="E1161" s="3">
        <f t="shared" ca="1" si="54"/>
        <v>0.33453124706822779</v>
      </c>
      <c r="F1161" s="3">
        <f t="shared" ca="1" si="55"/>
        <v>20.64078403832626</v>
      </c>
      <c r="G1161" s="3">
        <f t="shared" ca="1" si="56"/>
        <v>20.64078403832626</v>
      </c>
    </row>
    <row r="1162" spans="5:7" x14ac:dyDescent="0.25">
      <c r="E1162" s="3">
        <f t="shared" ca="1" si="54"/>
        <v>0.94790059155734208</v>
      </c>
      <c r="F1162" s="3">
        <f t="shared" ca="1" si="55"/>
        <v>69.105780342060328</v>
      </c>
      <c r="G1162" s="3">
        <f t="shared" ca="1" si="56"/>
        <v>69.10578034206037</v>
      </c>
    </row>
    <row r="1163" spans="5:7" x14ac:dyDescent="0.25">
      <c r="E1163" s="3">
        <f t="shared" ca="1" si="54"/>
        <v>0.88186649258581851</v>
      </c>
      <c r="F1163" s="3">
        <f t="shared" ca="1" si="55"/>
        <v>54.316521850088137</v>
      </c>
      <c r="G1163" s="3">
        <f t="shared" ca="1" si="56"/>
        <v>54.316521850088151</v>
      </c>
    </row>
    <row r="1164" spans="5:7" x14ac:dyDescent="0.25">
      <c r="E1164" s="3">
        <f t="shared" ca="1" si="54"/>
        <v>0.47947706408665369</v>
      </c>
      <c r="F1164" s="3">
        <f t="shared" ca="1" si="55"/>
        <v>26.237380044729193</v>
      </c>
      <c r="G1164" s="3">
        <f t="shared" ca="1" si="56"/>
        <v>26.237380044729196</v>
      </c>
    </row>
    <row r="1165" spans="5:7" x14ac:dyDescent="0.25">
      <c r="E1165" s="3">
        <f t="shared" ca="1" si="54"/>
        <v>0.3293821766385352</v>
      </c>
      <c r="F1165" s="3">
        <f t="shared" ca="1" si="55"/>
        <v>20.449092692613412</v>
      </c>
      <c r="G1165" s="3">
        <f t="shared" ca="1" si="56"/>
        <v>20.449092692613416</v>
      </c>
    </row>
    <row r="1166" spans="5:7" x14ac:dyDescent="0.25">
      <c r="E1166" s="3">
        <f t="shared" ca="1" si="54"/>
        <v>0.18168169388355615</v>
      </c>
      <c r="F1166" s="3">
        <f t="shared" ca="1" si="55"/>
        <v>14.791216415734013</v>
      </c>
      <c r="G1166" s="3">
        <f t="shared" ca="1" si="56"/>
        <v>14.791216415734013</v>
      </c>
    </row>
    <row r="1167" spans="5:7" x14ac:dyDescent="0.25">
      <c r="E1167" s="3">
        <f t="shared" ca="1" si="54"/>
        <v>0.12718083870009811</v>
      </c>
      <c r="F1167" s="3">
        <f t="shared" ca="1" si="55"/>
        <v>12.400396721440138</v>
      </c>
      <c r="G1167" s="3">
        <f t="shared" ca="1" si="56"/>
        <v>12.400396721440138</v>
      </c>
    </row>
    <row r="1168" spans="5:7" x14ac:dyDescent="0.25">
      <c r="E1168" s="3">
        <f t="shared" ca="1" si="54"/>
        <v>5.8915596988467711E-2</v>
      </c>
      <c r="F1168" s="3">
        <f t="shared" ca="1" si="55"/>
        <v>8.552833446674148</v>
      </c>
      <c r="G1168" s="3">
        <f t="shared" ca="1" si="56"/>
        <v>8.5528334466741356</v>
      </c>
    </row>
    <row r="1169" spans="5:7" x14ac:dyDescent="0.25">
      <c r="E1169" s="3">
        <f t="shared" ca="1" si="54"/>
        <v>0.28927355767151053</v>
      </c>
      <c r="F1169" s="3">
        <f t="shared" ca="1" si="55"/>
        <v>18.9559730930652</v>
      </c>
      <c r="G1169" s="3">
        <f t="shared" ca="1" si="56"/>
        <v>18.955973093065204</v>
      </c>
    </row>
    <row r="1170" spans="5:7" x14ac:dyDescent="0.25">
      <c r="E1170" s="3">
        <f t="shared" ca="1" si="54"/>
        <v>6.0567785208607616E-2</v>
      </c>
      <c r="F1170" s="3">
        <f t="shared" ca="1" si="55"/>
        <v>8.6693303720350698</v>
      </c>
      <c r="G1170" s="3">
        <f t="shared" ca="1" si="56"/>
        <v>8.6693303720350627</v>
      </c>
    </row>
    <row r="1171" spans="5:7" x14ac:dyDescent="0.25">
      <c r="E1171" s="3">
        <f t="shared" ca="1" si="54"/>
        <v>0.98805771841096501</v>
      </c>
      <c r="F1171" s="3">
        <f t="shared" ca="1" si="55"/>
        <v>95.633145365776031</v>
      </c>
      <c r="G1171" s="3">
        <f t="shared" ca="1" si="56"/>
        <v>95.633145365776215</v>
      </c>
    </row>
    <row r="1172" spans="5:7" x14ac:dyDescent="0.25">
      <c r="E1172" s="3">
        <f t="shared" ca="1" si="54"/>
        <v>0.21050414823742269</v>
      </c>
      <c r="F1172" s="3">
        <f t="shared" ca="1" si="55"/>
        <v>15.952046140566582</v>
      </c>
      <c r="G1172" s="3">
        <f t="shared" ca="1" si="56"/>
        <v>15.952046140566569</v>
      </c>
    </row>
    <row r="1173" spans="5:7" x14ac:dyDescent="0.25">
      <c r="E1173" s="3">
        <f t="shared" ca="1" si="54"/>
        <v>0.1240960166181857</v>
      </c>
      <c r="F1173" s="3">
        <f t="shared" ca="1" si="55"/>
        <v>12.25357705426913</v>
      </c>
      <c r="G1173" s="3">
        <f t="shared" ca="1" si="56"/>
        <v>12.253577054269131</v>
      </c>
    </row>
    <row r="1174" spans="5:7" x14ac:dyDescent="0.25">
      <c r="E1174" s="3">
        <f t="shared" ca="1" si="54"/>
        <v>0.40276067780318658</v>
      </c>
      <c r="F1174" s="3">
        <f t="shared" ca="1" si="55"/>
        <v>23.209193808584754</v>
      </c>
      <c r="G1174" s="3">
        <f t="shared" ca="1" si="56"/>
        <v>23.209193808584764</v>
      </c>
    </row>
    <row r="1175" spans="5:7" x14ac:dyDescent="0.25">
      <c r="E1175" s="3">
        <f t="shared" ca="1" si="54"/>
        <v>0.12387552320378381</v>
      </c>
      <c r="F1175" s="3">
        <f t="shared" ca="1" si="55"/>
        <v>12.243020539405979</v>
      </c>
      <c r="G1175" s="3">
        <f t="shared" ca="1" si="56"/>
        <v>12.243020539405968</v>
      </c>
    </row>
    <row r="1176" spans="5:7" x14ac:dyDescent="0.25">
      <c r="E1176" s="3">
        <f t="shared" ca="1" si="54"/>
        <v>0.11672816604643876</v>
      </c>
      <c r="F1176" s="3">
        <f t="shared" ca="1" si="55"/>
        <v>11.896056818608866</v>
      </c>
      <c r="G1176" s="3">
        <f t="shared" ca="1" si="56"/>
        <v>11.896056818608859</v>
      </c>
    </row>
    <row r="1177" spans="5:7" x14ac:dyDescent="0.25">
      <c r="E1177" s="3">
        <f t="shared" ca="1" si="54"/>
        <v>0.45544062612528524</v>
      </c>
      <c r="F1177" s="3">
        <f t="shared" ca="1" si="55"/>
        <v>25.265476622770795</v>
      </c>
      <c r="G1177" s="3">
        <f t="shared" ca="1" si="56"/>
        <v>25.265476622770798</v>
      </c>
    </row>
    <row r="1178" spans="5:7" x14ac:dyDescent="0.25">
      <c r="E1178" s="3">
        <f t="shared" ca="1" si="54"/>
        <v>0.9056833394910403</v>
      </c>
      <c r="F1178" s="3">
        <f t="shared" ca="1" si="55"/>
        <v>58.393432658464235</v>
      </c>
      <c r="G1178" s="3">
        <f t="shared" ca="1" si="56"/>
        <v>58.393432658464206</v>
      </c>
    </row>
    <row r="1179" spans="5:7" x14ac:dyDescent="0.25">
      <c r="E1179" s="3">
        <f t="shared" ca="1" si="54"/>
        <v>0.21563773855639867</v>
      </c>
      <c r="F1179" s="3">
        <f t="shared" ca="1" si="55"/>
        <v>16.153979535101378</v>
      </c>
      <c r="G1179" s="3">
        <f t="shared" ca="1" si="56"/>
        <v>16.153979535101374</v>
      </c>
    </row>
    <row r="1180" spans="5:7" x14ac:dyDescent="0.25">
      <c r="E1180" s="3">
        <f t="shared" ca="1" si="54"/>
        <v>0.66684874554378004</v>
      </c>
      <c r="F1180" s="3">
        <f t="shared" ca="1" si="55"/>
        <v>35.171507853005352</v>
      </c>
      <c r="G1180" s="3">
        <f t="shared" ca="1" si="56"/>
        <v>35.171507853005366</v>
      </c>
    </row>
    <row r="1181" spans="5:7" x14ac:dyDescent="0.25">
      <c r="E1181" s="3">
        <f t="shared" ca="1" si="54"/>
        <v>0.72843646703204157</v>
      </c>
      <c r="F1181" s="3">
        <f t="shared" ca="1" si="55"/>
        <v>39.041059612549937</v>
      </c>
      <c r="G1181" s="3">
        <f t="shared" ca="1" si="56"/>
        <v>39.041059612549937</v>
      </c>
    </row>
    <row r="1182" spans="5:7" x14ac:dyDescent="0.25">
      <c r="E1182" s="3">
        <f t="shared" ca="1" si="54"/>
        <v>0.45719264750612132</v>
      </c>
      <c r="F1182" s="3">
        <f t="shared" ca="1" si="55"/>
        <v>25.335502314671267</v>
      </c>
      <c r="G1182" s="3">
        <f t="shared" ca="1" si="56"/>
        <v>25.335502314671274</v>
      </c>
    </row>
    <row r="1183" spans="5:7" x14ac:dyDescent="0.25">
      <c r="E1183" s="3">
        <f t="shared" ca="1" si="54"/>
        <v>0.15513614383698426</v>
      </c>
      <c r="F1183" s="3">
        <f t="shared" ca="1" si="55"/>
        <v>13.667633114520273</v>
      </c>
      <c r="G1183" s="3">
        <f t="shared" ca="1" si="56"/>
        <v>13.667633114520273</v>
      </c>
    </row>
    <row r="1184" spans="5:7" x14ac:dyDescent="0.25">
      <c r="E1184" s="3">
        <f t="shared" ca="1" si="54"/>
        <v>0.35752045352304029</v>
      </c>
      <c r="F1184" s="3">
        <f t="shared" ca="1" si="55"/>
        <v>21.498910641713096</v>
      </c>
      <c r="G1184" s="3">
        <f t="shared" ca="1" si="56"/>
        <v>21.498910641713099</v>
      </c>
    </row>
    <row r="1185" spans="5:7" x14ac:dyDescent="0.25">
      <c r="E1185" s="3">
        <f t="shared" ca="1" si="54"/>
        <v>0.15635169231957613</v>
      </c>
      <c r="F1185" s="3">
        <f t="shared" ca="1" si="55"/>
        <v>13.720541886762637</v>
      </c>
      <c r="G1185" s="3">
        <f t="shared" ca="1" si="56"/>
        <v>13.720541886762664</v>
      </c>
    </row>
    <row r="1186" spans="5:7" x14ac:dyDescent="0.25">
      <c r="E1186" s="3">
        <f t="shared" ca="1" si="54"/>
        <v>0.35200430381481651</v>
      </c>
      <c r="F1186" s="3">
        <f t="shared" ca="1" si="55"/>
        <v>21.292562254382361</v>
      </c>
      <c r="G1186" s="3">
        <f t="shared" ca="1" si="56"/>
        <v>21.29256225438235</v>
      </c>
    </row>
    <row r="1187" spans="5:7" x14ac:dyDescent="0.25">
      <c r="E1187" s="3">
        <f t="shared" ca="1" si="54"/>
        <v>0.8873577967229237</v>
      </c>
      <c r="F1187" s="3">
        <f t="shared" ca="1" si="55"/>
        <v>55.179342250523391</v>
      </c>
      <c r="G1187" s="3">
        <f t="shared" ca="1" si="56"/>
        <v>55.179342250523369</v>
      </c>
    </row>
    <row r="1188" spans="5:7" x14ac:dyDescent="0.25">
      <c r="E1188" s="3">
        <f t="shared" ca="1" si="54"/>
        <v>0.2091876389280265</v>
      </c>
      <c r="F1188" s="3">
        <f t="shared" ca="1" si="55"/>
        <v>15.90005554348042</v>
      </c>
      <c r="G1188" s="3">
        <f t="shared" ca="1" si="56"/>
        <v>15.900055543480423</v>
      </c>
    </row>
    <row r="1189" spans="5:7" x14ac:dyDescent="0.25">
      <c r="E1189" s="3">
        <f t="shared" ca="1" si="54"/>
        <v>0.28324505144777945</v>
      </c>
      <c r="F1189" s="3">
        <f t="shared" ca="1" si="55"/>
        <v>18.730773125106282</v>
      </c>
      <c r="G1189" s="3">
        <f t="shared" ca="1" si="56"/>
        <v>18.730773125106278</v>
      </c>
    </row>
    <row r="1190" spans="5:7" x14ac:dyDescent="0.25">
      <c r="E1190" s="3">
        <f t="shared" ca="1" si="54"/>
        <v>0.32436129810145553</v>
      </c>
      <c r="F1190" s="3">
        <f t="shared" ca="1" si="55"/>
        <v>20.262269621406666</v>
      </c>
      <c r="G1190" s="3">
        <f t="shared" ca="1" si="56"/>
        <v>20.262269621406684</v>
      </c>
    </row>
    <row r="1191" spans="5:7" x14ac:dyDescent="0.25">
      <c r="E1191" s="3">
        <f t="shared" ca="1" si="54"/>
        <v>0.12965214758015564</v>
      </c>
      <c r="F1191" s="3">
        <f t="shared" ca="1" si="55"/>
        <v>12.516878989136213</v>
      </c>
      <c r="G1191" s="3">
        <f t="shared" ca="1" si="56"/>
        <v>12.516878989136211</v>
      </c>
    </row>
    <row r="1192" spans="5:7" x14ac:dyDescent="0.25">
      <c r="E1192" s="3">
        <f t="shared" ca="1" si="54"/>
        <v>9.8417031759087337E-2</v>
      </c>
      <c r="F1192" s="3">
        <f t="shared" ca="1" si="55"/>
        <v>10.957956670781488</v>
      </c>
      <c r="G1192" s="3">
        <f t="shared" ca="1" si="56"/>
        <v>10.957956670781483</v>
      </c>
    </row>
    <row r="1193" spans="5:7" x14ac:dyDescent="0.25">
      <c r="E1193" s="3">
        <f t="shared" ca="1" si="54"/>
        <v>0.93235639660517411</v>
      </c>
      <c r="F1193" s="3">
        <f t="shared" ca="1" si="55"/>
        <v>64.397196633264471</v>
      </c>
      <c r="G1193" s="3">
        <f t="shared" ca="1" si="56"/>
        <v>64.3971966332645</v>
      </c>
    </row>
    <row r="1194" spans="5:7" x14ac:dyDescent="0.25">
      <c r="E1194" s="3">
        <f t="shared" ca="1" si="54"/>
        <v>0.86194041222471052</v>
      </c>
      <c r="F1194" s="3">
        <f t="shared" ca="1" si="55"/>
        <v>51.486467986844659</v>
      </c>
      <c r="G1194" s="3">
        <f t="shared" ca="1" si="56"/>
        <v>51.486467986844659</v>
      </c>
    </row>
    <row r="1195" spans="5:7" x14ac:dyDescent="0.25">
      <c r="E1195" s="3">
        <f t="shared" ca="1" si="54"/>
        <v>0.7280371597725448</v>
      </c>
      <c r="F1195" s="3">
        <f t="shared" ca="1" si="55"/>
        <v>39.013521278463671</v>
      </c>
      <c r="G1195" s="3">
        <f t="shared" ca="1" si="56"/>
        <v>39.013521278463678</v>
      </c>
    </row>
    <row r="1196" spans="5:7" x14ac:dyDescent="0.25">
      <c r="E1196" s="3">
        <f t="shared" ca="1" si="54"/>
        <v>0.23260297969645671</v>
      </c>
      <c r="F1196" s="3">
        <f t="shared" ca="1" si="55"/>
        <v>16.813255286648715</v>
      </c>
      <c r="G1196" s="3">
        <f t="shared" ca="1" si="56"/>
        <v>16.813255286648715</v>
      </c>
    </row>
    <row r="1197" spans="5:7" x14ac:dyDescent="0.25">
      <c r="E1197" s="3">
        <f t="shared" ca="1" si="54"/>
        <v>0.85972979706588404</v>
      </c>
      <c r="F1197" s="3">
        <f t="shared" ca="1" si="55"/>
        <v>51.197587136291475</v>
      </c>
      <c r="G1197" s="3">
        <f t="shared" ca="1" si="56"/>
        <v>51.19758713629146</v>
      </c>
    </row>
    <row r="1198" spans="5:7" x14ac:dyDescent="0.25">
      <c r="E1198" s="3">
        <f t="shared" ca="1" si="54"/>
        <v>0.70515234696999718</v>
      </c>
      <c r="F1198" s="3">
        <f t="shared" ca="1" si="55"/>
        <v>37.493671047125318</v>
      </c>
      <c r="G1198" s="3">
        <f t="shared" ca="1" si="56"/>
        <v>37.493671047125318</v>
      </c>
    </row>
    <row r="1199" spans="5:7" x14ac:dyDescent="0.25">
      <c r="E1199" s="3">
        <f t="shared" ca="1" si="54"/>
        <v>0.39382865125272393</v>
      </c>
      <c r="F1199" s="3">
        <f t="shared" ca="1" si="55"/>
        <v>22.868367537649412</v>
      </c>
      <c r="G1199" s="3">
        <f t="shared" ca="1" si="56"/>
        <v>22.868367537649416</v>
      </c>
    </row>
    <row r="1200" spans="5:7" x14ac:dyDescent="0.25">
      <c r="E1200" s="3">
        <f t="shared" ca="1" si="54"/>
        <v>0.20207997678279455</v>
      </c>
      <c r="F1200" s="3">
        <f t="shared" ca="1" si="55"/>
        <v>15.617822821094389</v>
      </c>
      <c r="G1200" s="3">
        <f t="shared" ca="1" si="56"/>
        <v>15.617822821094393</v>
      </c>
    </row>
    <row r="1201" spans="5:7" x14ac:dyDescent="0.25">
      <c r="E1201" s="3">
        <f t="shared" ca="1" si="54"/>
        <v>0.44076536115630849</v>
      </c>
      <c r="F1201" s="3">
        <f t="shared" ca="1" si="55"/>
        <v>24.68350575624455</v>
      </c>
      <c r="G1201" s="3">
        <f t="shared" ca="1" si="56"/>
        <v>24.68350575624455</v>
      </c>
    </row>
    <row r="1202" spans="5:7" x14ac:dyDescent="0.25">
      <c r="E1202" s="3">
        <f t="shared" ca="1" si="54"/>
        <v>0.38908250764174201</v>
      </c>
      <c r="F1202" s="3">
        <f t="shared" ca="1" si="55"/>
        <v>22.68799035446602</v>
      </c>
      <c r="G1202" s="3">
        <f t="shared" ca="1" si="56"/>
        <v>22.687990354466042</v>
      </c>
    </row>
    <row r="1203" spans="5:7" x14ac:dyDescent="0.25">
      <c r="E1203" s="3">
        <f t="shared" ca="1" si="54"/>
        <v>0.52734197491605928</v>
      </c>
      <c r="F1203" s="3">
        <f t="shared" ca="1" si="55"/>
        <v>28.257628869163661</v>
      </c>
      <c r="G1203" s="3">
        <f t="shared" ca="1" si="56"/>
        <v>28.257628869163661</v>
      </c>
    </row>
    <row r="1204" spans="5:7" x14ac:dyDescent="0.25">
      <c r="E1204" s="3">
        <f t="shared" ca="1" si="54"/>
        <v>0.71044284044678219</v>
      </c>
      <c r="F1204" s="3">
        <f t="shared" ca="1" si="55"/>
        <v>37.835279581778906</v>
      </c>
      <c r="G1204" s="3">
        <f t="shared" ca="1" si="56"/>
        <v>37.835279581778906</v>
      </c>
    </row>
    <row r="1205" spans="5:7" x14ac:dyDescent="0.25">
      <c r="E1205" s="3">
        <f t="shared" ca="1" si="54"/>
        <v>0.67324875740317425</v>
      </c>
      <c r="F1205" s="3">
        <f t="shared" ca="1" si="55"/>
        <v>35.542578041804617</v>
      </c>
      <c r="G1205" s="3">
        <f t="shared" ca="1" si="56"/>
        <v>35.542578041804617</v>
      </c>
    </row>
    <row r="1206" spans="5:7" x14ac:dyDescent="0.25">
      <c r="E1206" s="3">
        <f t="shared" ca="1" si="54"/>
        <v>3.3815275071093276E-2</v>
      </c>
      <c r="F1206" s="3">
        <f t="shared" ca="1" si="55"/>
        <v>6.4552677303207915</v>
      </c>
      <c r="G1206" s="3">
        <f t="shared" ca="1" si="56"/>
        <v>6.4552677303208039</v>
      </c>
    </row>
    <row r="1207" spans="5:7" x14ac:dyDescent="0.25">
      <c r="E1207" s="3">
        <f t="shared" ca="1" si="54"/>
        <v>0.73358188867179142</v>
      </c>
      <c r="F1207" s="3">
        <f t="shared" ca="1" si="55"/>
        <v>39.399275897184324</v>
      </c>
      <c r="G1207" s="3">
        <f t="shared" ca="1" si="56"/>
        <v>39.399275897184339</v>
      </c>
    </row>
    <row r="1208" spans="5:7" x14ac:dyDescent="0.25">
      <c r="E1208" s="3">
        <f t="shared" ca="1" si="54"/>
        <v>0.30510665475205723</v>
      </c>
      <c r="F1208" s="3">
        <f t="shared" ca="1" si="55"/>
        <v>19.545985293110004</v>
      </c>
      <c r="G1208" s="3">
        <f t="shared" ca="1" si="56"/>
        <v>19.545985293110043</v>
      </c>
    </row>
    <row r="1209" spans="5:7" x14ac:dyDescent="0.25">
      <c r="E1209" s="3">
        <f t="shared" ca="1" si="54"/>
        <v>8.0594545396664996E-2</v>
      </c>
      <c r="F1209" s="3">
        <f t="shared" ca="1" si="55"/>
        <v>9.9552572514364996</v>
      </c>
      <c r="G1209" s="3">
        <f t="shared" ca="1" si="56"/>
        <v>9.9552572514364961</v>
      </c>
    </row>
    <row r="1210" spans="5:7" x14ac:dyDescent="0.25">
      <c r="E1210" s="3">
        <f t="shared" ca="1" si="54"/>
        <v>0.5705787472986088</v>
      </c>
      <c r="F1210" s="3">
        <f t="shared" ca="1" si="55"/>
        <v>30.206799987362903</v>
      </c>
      <c r="G1210" s="3">
        <f t="shared" ca="1" si="56"/>
        <v>30.206799987362903</v>
      </c>
    </row>
    <row r="1211" spans="5:7" x14ac:dyDescent="0.25">
      <c r="E1211" s="3">
        <f t="shared" ca="1" si="54"/>
        <v>0.82799053368177045</v>
      </c>
      <c r="F1211" s="3">
        <f t="shared" ca="1" si="55"/>
        <v>47.478273411093326</v>
      </c>
      <c r="G1211" s="3">
        <f t="shared" ca="1" si="56"/>
        <v>47.478273411093319</v>
      </c>
    </row>
    <row r="1212" spans="5:7" x14ac:dyDescent="0.25">
      <c r="E1212" s="3">
        <f t="shared" ca="1" si="54"/>
        <v>0.96359522751907389</v>
      </c>
      <c r="F1212" s="3">
        <f t="shared" ca="1" si="55"/>
        <v>75.564504033057432</v>
      </c>
      <c r="G1212" s="3">
        <f t="shared" ca="1" si="56"/>
        <v>75.564504033057389</v>
      </c>
    </row>
    <row r="1213" spans="5:7" x14ac:dyDescent="0.25">
      <c r="E1213" s="3">
        <f t="shared" ca="1" si="54"/>
        <v>0.78063568543312034</v>
      </c>
      <c r="F1213" s="3">
        <f t="shared" ca="1" si="55"/>
        <v>43.010669551347902</v>
      </c>
      <c r="G1213" s="3">
        <f t="shared" ca="1" si="56"/>
        <v>43.010669551347917</v>
      </c>
    </row>
    <row r="1214" spans="5:7" x14ac:dyDescent="0.25">
      <c r="E1214" s="3">
        <f t="shared" ca="1" si="54"/>
        <v>0.74627266984831542</v>
      </c>
      <c r="F1214" s="3">
        <f t="shared" ca="1" si="55"/>
        <v>40.310782585507944</v>
      </c>
      <c r="G1214" s="3">
        <f t="shared" ca="1" si="56"/>
        <v>40.310782585507951</v>
      </c>
    </row>
    <row r="1215" spans="5:7" x14ac:dyDescent="0.25">
      <c r="E1215" s="3">
        <f t="shared" ca="1" si="54"/>
        <v>0.54912386584736428</v>
      </c>
      <c r="F1215" s="3">
        <f t="shared" ca="1" si="55"/>
        <v>29.222677421139792</v>
      </c>
      <c r="G1215" s="3">
        <f t="shared" ca="1" si="56"/>
        <v>29.222677421139792</v>
      </c>
    </row>
    <row r="1216" spans="5:7" x14ac:dyDescent="0.25">
      <c r="E1216" s="3">
        <f t="shared" ca="1" si="54"/>
        <v>0.70604162146880856</v>
      </c>
      <c r="F1216" s="3">
        <f t="shared" ca="1" si="55"/>
        <v>37.55070379747513</v>
      </c>
      <c r="G1216" s="3">
        <f t="shared" ca="1" si="56"/>
        <v>37.55070379747513</v>
      </c>
    </row>
    <row r="1217" spans="5:7" x14ac:dyDescent="0.25">
      <c r="E1217" s="3">
        <f t="shared" ca="1" si="54"/>
        <v>0.14472068040705288</v>
      </c>
      <c r="F1217" s="3">
        <f t="shared" ca="1" si="55"/>
        <v>13.207449076465801</v>
      </c>
      <c r="G1217" s="3">
        <f t="shared" ca="1" si="56"/>
        <v>13.207449076465805</v>
      </c>
    </row>
    <row r="1218" spans="5:7" x14ac:dyDescent="0.25">
      <c r="E1218" s="3">
        <f t="shared" ca="1" si="54"/>
        <v>3.8701674485805526E-2</v>
      </c>
      <c r="F1218" s="3">
        <f t="shared" ca="1" si="55"/>
        <v>6.9272284774771951</v>
      </c>
      <c r="G1218" s="3">
        <f t="shared" ca="1" si="56"/>
        <v>6.9272284774771933</v>
      </c>
    </row>
    <row r="1219" spans="5:7" x14ac:dyDescent="0.25">
      <c r="E1219" s="3">
        <f t="shared" ref="E1219:E1282" ca="1" si="57">RAND()</f>
        <v>0.47396113891532221</v>
      </c>
      <c r="F1219" s="3">
        <f t="shared" ca="1" si="55"/>
        <v>26.012122074095629</v>
      </c>
      <c r="G1219" s="3">
        <f t="shared" ca="1" si="56"/>
        <v>26.012122074095632</v>
      </c>
    </row>
    <row r="1220" spans="5:7" x14ac:dyDescent="0.25">
      <c r="E1220" s="3">
        <f t="shared" ca="1" si="57"/>
        <v>0.96514483853103628</v>
      </c>
      <c r="F1220" s="3">
        <f t="shared" ref="F1220:F1283" ca="1" si="58">$C$3-$C$4*LN(_xlfn.NORM.S.INV(1-E1220/2)^2)</f>
        <v>76.348000593344537</v>
      </c>
      <c r="G1220" s="3">
        <f t="shared" ref="G1220:G1283" ca="1" si="59">$C$3-$C$4*LN(2*_xlfn.GAMMA.INV(1-E1220,0.5,1))</f>
        <v>76.348000593344594</v>
      </c>
    </row>
    <row r="1221" spans="5:7" x14ac:dyDescent="0.25">
      <c r="E1221" s="3">
        <f t="shared" ca="1" si="57"/>
        <v>0.94229663056259705</v>
      </c>
      <c r="F1221" s="3">
        <f t="shared" ca="1" si="58"/>
        <v>67.263957786972483</v>
      </c>
      <c r="G1221" s="3">
        <f t="shared" ca="1" si="59"/>
        <v>67.263957786972483</v>
      </c>
    </row>
    <row r="1222" spans="5:7" x14ac:dyDescent="0.25">
      <c r="E1222" s="3">
        <f t="shared" ca="1" si="57"/>
        <v>0.18918496561209086</v>
      </c>
      <c r="F1222" s="3">
        <f t="shared" ca="1" si="58"/>
        <v>15.098419361417024</v>
      </c>
      <c r="G1222" s="3">
        <f t="shared" ca="1" si="59"/>
        <v>15.098419361417022</v>
      </c>
    </row>
    <row r="1223" spans="5:7" x14ac:dyDescent="0.25">
      <c r="E1223" s="3">
        <f t="shared" ca="1" si="57"/>
        <v>0.15288825439848153</v>
      </c>
      <c r="F1223" s="3">
        <f t="shared" ca="1" si="58"/>
        <v>13.569368267633225</v>
      </c>
      <c r="G1223" s="3">
        <f t="shared" ca="1" si="59"/>
        <v>13.569368267633227</v>
      </c>
    </row>
    <row r="1224" spans="5:7" x14ac:dyDescent="0.25">
      <c r="E1224" s="3">
        <f t="shared" ca="1" si="57"/>
        <v>1.886416851251993E-2</v>
      </c>
      <c r="F1224" s="3">
        <f t="shared" ca="1" si="58"/>
        <v>4.634283257140428</v>
      </c>
      <c r="G1224" s="3">
        <f t="shared" ca="1" si="59"/>
        <v>4.6342832571404262</v>
      </c>
    </row>
    <row r="1225" spans="5:7" x14ac:dyDescent="0.25">
      <c r="E1225" s="3">
        <f t="shared" ca="1" si="57"/>
        <v>0.82307340008067142</v>
      </c>
      <c r="F1225" s="3">
        <f t="shared" ca="1" si="58"/>
        <v>46.962637997041526</v>
      </c>
      <c r="G1225" s="3">
        <f t="shared" ca="1" si="59"/>
        <v>46.962637997041526</v>
      </c>
    </row>
    <row r="1226" spans="5:7" x14ac:dyDescent="0.25">
      <c r="E1226" s="3">
        <f t="shared" ca="1" si="57"/>
        <v>0.65592306905160791</v>
      </c>
      <c r="F1226" s="3">
        <f t="shared" ca="1" si="58"/>
        <v>34.552065546712228</v>
      </c>
      <c r="G1226" s="3">
        <f t="shared" ca="1" si="59"/>
        <v>34.552065546712221</v>
      </c>
    </row>
    <row r="1227" spans="5:7" x14ac:dyDescent="0.25">
      <c r="E1227" s="3">
        <f t="shared" ca="1" si="57"/>
        <v>0.2452274774715808</v>
      </c>
      <c r="F1227" s="3">
        <f t="shared" ca="1" si="58"/>
        <v>17.297127542502288</v>
      </c>
      <c r="G1227" s="3">
        <f t="shared" ca="1" si="59"/>
        <v>17.297127542502292</v>
      </c>
    </row>
    <row r="1228" spans="5:7" x14ac:dyDescent="0.25">
      <c r="E1228" s="3">
        <f t="shared" ca="1" si="57"/>
        <v>0.92589823657914549</v>
      </c>
      <c r="F1228" s="3">
        <f t="shared" ca="1" si="58"/>
        <v>62.751506957573895</v>
      </c>
      <c r="G1228" s="3">
        <f t="shared" ca="1" si="59"/>
        <v>62.751506957573895</v>
      </c>
    </row>
    <row r="1229" spans="5:7" x14ac:dyDescent="0.25">
      <c r="E1229" s="3">
        <f t="shared" ca="1" si="57"/>
        <v>0.9906005056090369</v>
      </c>
      <c r="F1229" s="3">
        <f t="shared" ca="1" si="58"/>
        <v>99.94312812335626</v>
      </c>
      <c r="G1229" s="3">
        <f t="shared" ca="1" si="59"/>
        <v>99.943128123356047</v>
      </c>
    </row>
    <row r="1230" spans="5:7" x14ac:dyDescent="0.25">
      <c r="E1230" s="3">
        <f t="shared" ca="1" si="57"/>
        <v>0.47590469501243937</v>
      </c>
      <c r="F1230" s="3">
        <f t="shared" ca="1" si="58"/>
        <v>26.091334052787399</v>
      </c>
      <c r="G1230" s="3">
        <f t="shared" ca="1" si="59"/>
        <v>26.091334052787403</v>
      </c>
    </row>
    <row r="1231" spans="5:7" x14ac:dyDescent="0.25">
      <c r="E1231" s="3">
        <f t="shared" ca="1" si="57"/>
        <v>0.25558588287464945</v>
      </c>
      <c r="F1231" s="3">
        <f t="shared" ca="1" si="58"/>
        <v>17.690724605433882</v>
      </c>
      <c r="G1231" s="3">
        <f t="shared" ca="1" si="59"/>
        <v>17.690724605433886</v>
      </c>
    </row>
    <row r="1232" spans="5:7" x14ac:dyDescent="0.25">
      <c r="E1232" s="3">
        <f t="shared" ca="1" si="57"/>
        <v>0.46693587543725801</v>
      </c>
      <c r="F1232" s="3">
        <f t="shared" ca="1" si="58"/>
        <v>25.727195979770098</v>
      </c>
      <c r="G1232" s="3">
        <f t="shared" ca="1" si="59"/>
        <v>25.727195979770098</v>
      </c>
    </row>
    <row r="1233" spans="5:7" x14ac:dyDescent="0.25">
      <c r="E1233" s="3">
        <f t="shared" ca="1" si="57"/>
        <v>0.62517986137369297</v>
      </c>
      <c r="F1233" s="3">
        <f t="shared" ca="1" si="58"/>
        <v>32.894659065817301</v>
      </c>
      <c r="G1233" s="3">
        <f t="shared" ca="1" si="59"/>
        <v>32.894659065817301</v>
      </c>
    </row>
    <row r="1234" spans="5:7" x14ac:dyDescent="0.25">
      <c r="E1234" s="3">
        <f t="shared" ca="1" si="57"/>
        <v>0.13860674791085192</v>
      </c>
      <c r="F1234" s="3">
        <f t="shared" ca="1" si="58"/>
        <v>12.931092320181442</v>
      </c>
      <c r="G1234" s="3">
        <f t="shared" ca="1" si="59"/>
        <v>12.931092320181445</v>
      </c>
    </row>
    <row r="1235" spans="5:7" x14ac:dyDescent="0.25">
      <c r="E1235" s="3">
        <f t="shared" ca="1" si="57"/>
        <v>0.84993531666296729</v>
      </c>
      <c r="F1235" s="3">
        <f t="shared" ca="1" si="58"/>
        <v>49.969020038509456</v>
      </c>
      <c r="G1235" s="3">
        <f t="shared" ca="1" si="59"/>
        <v>49.969020038509463</v>
      </c>
    </row>
    <row r="1236" spans="5:7" x14ac:dyDescent="0.25">
      <c r="E1236" s="3">
        <f t="shared" ca="1" si="57"/>
        <v>0.46712431937179988</v>
      </c>
      <c r="F1236" s="3">
        <f t="shared" ca="1" si="58"/>
        <v>25.734810785368207</v>
      </c>
      <c r="G1236" s="3">
        <f t="shared" ca="1" si="59"/>
        <v>25.734810785368229</v>
      </c>
    </row>
    <row r="1237" spans="5:7" x14ac:dyDescent="0.25">
      <c r="E1237" s="3">
        <f t="shared" ca="1" si="57"/>
        <v>0.46261258801434524</v>
      </c>
      <c r="F1237" s="3">
        <f t="shared" ca="1" si="58"/>
        <v>25.552909173028311</v>
      </c>
      <c r="G1237" s="3">
        <f t="shared" ca="1" si="59"/>
        <v>25.552909173028311</v>
      </c>
    </row>
    <row r="1238" spans="5:7" x14ac:dyDescent="0.25">
      <c r="E1238" s="3">
        <f t="shared" ca="1" si="57"/>
        <v>0.98977769854556252</v>
      </c>
      <c r="F1238" s="3">
        <f t="shared" ca="1" si="58"/>
        <v>98.432566717438419</v>
      </c>
      <c r="G1238" s="3">
        <f t="shared" ca="1" si="59"/>
        <v>98.432566717438618</v>
      </c>
    </row>
    <row r="1239" spans="5:7" x14ac:dyDescent="0.25">
      <c r="E1239" s="3">
        <f t="shared" ca="1" si="57"/>
        <v>0.41491331918963603</v>
      </c>
      <c r="F1239" s="3">
        <f t="shared" ca="1" si="58"/>
        <v>23.676074798292976</v>
      </c>
      <c r="G1239" s="3">
        <f t="shared" ca="1" si="59"/>
        <v>23.676074798292969</v>
      </c>
    </row>
    <row r="1240" spans="5:7" x14ac:dyDescent="0.25">
      <c r="E1240" s="3">
        <f t="shared" ca="1" si="57"/>
        <v>0.47774135531968132</v>
      </c>
      <c r="F1240" s="3">
        <f t="shared" ca="1" si="58"/>
        <v>26.166347206426977</v>
      </c>
      <c r="G1240" s="3">
        <f t="shared" ca="1" si="59"/>
        <v>26.166347206426991</v>
      </c>
    </row>
    <row r="1241" spans="5:7" x14ac:dyDescent="0.25">
      <c r="E1241" s="3">
        <f t="shared" ca="1" si="57"/>
        <v>0.27829086078135445</v>
      </c>
      <c r="F1241" s="3">
        <f t="shared" ca="1" si="58"/>
        <v>18.545388654698396</v>
      </c>
      <c r="G1241" s="3">
        <f t="shared" ca="1" si="59"/>
        <v>18.545388654698399</v>
      </c>
    </row>
    <row r="1242" spans="5:7" x14ac:dyDescent="0.25">
      <c r="E1242" s="3">
        <f t="shared" ca="1" si="57"/>
        <v>0.10938354943687278</v>
      </c>
      <c r="F1242" s="3">
        <f t="shared" ca="1" si="58"/>
        <v>11.529024745344085</v>
      </c>
      <c r="G1242" s="3">
        <f t="shared" ca="1" si="59"/>
        <v>11.529024745344085</v>
      </c>
    </row>
    <row r="1243" spans="5:7" x14ac:dyDescent="0.25">
      <c r="E1243" s="3">
        <f t="shared" ca="1" si="57"/>
        <v>0.57802890488969283</v>
      </c>
      <c r="F1243" s="3">
        <f t="shared" ca="1" si="58"/>
        <v>30.557150519151893</v>
      </c>
      <c r="G1243" s="3">
        <f t="shared" ca="1" si="59"/>
        <v>30.557150519151904</v>
      </c>
    </row>
    <row r="1244" spans="5:7" x14ac:dyDescent="0.25">
      <c r="E1244" s="3">
        <f t="shared" ca="1" si="57"/>
        <v>3.8042526200927296E-2</v>
      </c>
      <c r="F1244" s="3">
        <f t="shared" ca="1" si="58"/>
        <v>6.8659374283700814</v>
      </c>
      <c r="G1244" s="3">
        <f t="shared" ca="1" si="59"/>
        <v>6.865937428370092</v>
      </c>
    </row>
    <row r="1245" spans="5:7" x14ac:dyDescent="0.25">
      <c r="E1245" s="3">
        <f t="shared" ca="1" si="57"/>
        <v>0.37569498119901479</v>
      </c>
      <c r="F1245" s="3">
        <f t="shared" ca="1" si="58"/>
        <v>22.181610092201733</v>
      </c>
      <c r="G1245" s="3">
        <f t="shared" ca="1" si="59"/>
        <v>22.181610092201755</v>
      </c>
    </row>
    <row r="1246" spans="5:7" x14ac:dyDescent="0.25">
      <c r="E1246" s="3">
        <f t="shared" ca="1" si="57"/>
        <v>0.72800252524737008</v>
      </c>
      <c r="F1246" s="3">
        <f t="shared" ca="1" si="58"/>
        <v>39.011134443819515</v>
      </c>
      <c r="G1246" s="3">
        <f t="shared" ca="1" si="59"/>
        <v>39.011134443819515</v>
      </c>
    </row>
    <row r="1247" spans="5:7" x14ac:dyDescent="0.25">
      <c r="E1247" s="3">
        <f t="shared" ca="1" si="57"/>
        <v>0.43493245411205583</v>
      </c>
      <c r="F1247" s="3">
        <f t="shared" ca="1" si="58"/>
        <v>24.45433521624151</v>
      </c>
      <c r="G1247" s="3">
        <f t="shared" ca="1" si="59"/>
        <v>24.45433521624151</v>
      </c>
    </row>
    <row r="1248" spans="5:7" x14ac:dyDescent="0.25">
      <c r="E1248" s="3">
        <f t="shared" ca="1" si="57"/>
        <v>0.27115317804459949</v>
      </c>
      <c r="F1248" s="3">
        <f t="shared" ca="1" si="58"/>
        <v>18.277695951581741</v>
      </c>
      <c r="G1248" s="3">
        <f t="shared" ca="1" si="59"/>
        <v>18.277695951581741</v>
      </c>
    </row>
    <row r="1249" spans="5:7" x14ac:dyDescent="0.25">
      <c r="E1249" s="3">
        <f t="shared" ca="1" si="57"/>
        <v>0.44220702204297768</v>
      </c>
      <c r="F1249" s="3">
        <f t="shared" ca="1" si="58"/>
        <v>24.740328718269843</v>
      </c>
      <c r="G1249" s="3">
        <f t="shared" ca="1" si="59"/>
        <v>24.740328718269843</v>
      </c>
    </row>
    <row r="1250" spans="5:7" x14ac:dyDescent="0.25">
      <c r="E1250" s="3">
        <f t="shared" ca="1" si="57"/>
        <v>0.32617472162938244</v>
      </c>
      <c r="F1250" s="3">
        <f t="shared" ca="1" si="58"/>
        <v>20.329737272435846</v>
      </c>
      <c r="G1250" s="3">
        <f t="shared" ca="1" si="59"/>
        <v>20.32973727243585</v>
      </c>
    </row>
    <row r="1251" spans="5:7" x14ac:dyDescent="0.25">
      <c r="E1251" s="3">
        <f t="shared" ca="1" si="57"/>
        <v>0.64984323760810792</v>
      </c>
      <c r="F1251" s="3">
        <f t="shared" ca="1" si="58"/>
        <v>34.214639291891871</v>
      </c>
      <c r="G1251" s="3">
        <f t="shared" ca="1" si="59"/>
        <v>34.214639291891864</v>
      </c>
    </row>
    <row r="1252" spans="5:7" x14ac:dyDescent="0.25">
      <c r="E1252" s="3">
        <f t="shared" ca="1" si="57"/>
        <v>0.77782494270125857</v>
      </c>
      <c r="F1252" s="3">
        <f t="shared" ca="1" si="58"/>
        <v>42.775400220427699</v>
      </c>
      <c r="G1252" s="3">
        <f t="shared" ca="1" si="59"/>
        <v>42.775400220427684</v>
      </c>
    </row>
    <row r="1253" spans="5:7" x14ac:dyDescent="0.25">
      <c r="E1253" s="3">
        <f t="shared" ca="1" si="57"/>
        <v>8.4774269059863627E-2</v>
      </c>
      <c r="F1253" s="3">
        <f t="shared" ca="1" si="58"/>
        <v>10.20019187093917</v>
      </c>
      <c r="G1253" s="3">
        <f t="shared" ca="1" si="59"/>
        <v>10.200191870939157</v>
      </c>
    </row>
    <row r="1254" spans="5:7" x14ac:dyDescent="0.25">
      <c r="E1254" s="3">
        <f t="shared" ca="1" si="57"/>
        <v>0.19409105524747261</v>
      </c>
      <c r="F1254" s="3">
        <f t="shared" ca="1" si="58"/>
        <v>15.297234608530832</v>
      </c>
      <c r="G1254" s="3">
        <f t="shared" ca="1" si="59"/>
        <v>15.297234608530832</v>
      </c>
    </row>
    <row r="1255" spans="5:7" x14ac:dyDescent="0.25">
      <c r="E1255" s="3">
        <f t="shared" ca="1" si="57"/>
        <v>0.18170493905212048</v>
      </c>
      <c r="F1255" s="3">
        <f t="shared" ca="1" si="58"/>
        <v>14.79217434090331</v>
      </c>
      <c r="G1255" s="3">
        <f t="shared" ca="1" si="59"/>
        <v>14.792174340903312</v>
      </c>
    </row>
    <row r="1256" spans="5:7" x14ac:dyDescent="0.25">
      <c r="E1256" s="3">
        <f t="shared" ca="1" si="57"/>
        <v>0.20609147497008851</v>
      </c>
      <c r="F1256" s="3">
        <f t="shared" ca="1" si="58"/>
        <v>15.777439078065003</v>
      </c>
      <c r="G1256" s="3">
        <f t="shared" ca="1" si="59"/>
        <v>15.777439078064997</v>
      </c>
    </row>
    <row r="1257" spans="5:7" x14ac:dyDescent="0.25">
      <c r="E1257" s="3">
        <f t="shared" ca="1" si="57"/>
        <v>0.89773337843295586</v>
      </c>
      <c r="F1257" s="3">
        <f t="shared" ca="1" si="58"/>
        <v>56.929348942102074</v>
      </c>
      <c r="G1257" s="3">
        <f t="shared" ca="1" si="59"/>
        <v>56.929348942102095</v>
      </c>
    </row>
    <row r="1258" spans="5:7" x14ac:dyDescent="0.25">
      <c r="E1258" s="3">
        <f t="shared" ca="1" si="57"/>
        <v>0.13103934969673303</v>
      </c>
      <c r="F1258" s="3">
        <f t="shared" ca="1" si="58"/>
        <v>12.581835937182941</v>
      </c>
      <c r="G1258" s="3">
        <f t="shared" ca="1" si="59"/>
        <v>12.581835937182944</v>
      </c>
    </row>
    <row r="1259" spans="5:7" x14ac:dyDescent="0.25">
      <c r="E1259" s="3">
        <f t="shared" ca="1" si="57"/>
        <v>0.40500338202596964</v>
      </c>
      <c r="F1259" s="3">
        <f t="shared" ca="1" si="58"/>
        <v>23.295068482770471</v>
      </c>
      <c r="G1259" s="3">
        <f t="shared" ca="1" si="59"/>
        <v>23.295068482770503</v>
      </c>
    </row>
    <row r="1260" spans="5:7" x14ac:dyDescent="0.25">
      <c r="E1260" s="3">
        <f t="shared" ca="1" si="57"/>
        <v>0.803286697582135</v>
      </c>
      <c r="F1260" s="3">
        <f t="shared" ca="1" si="58"/>
        <v>45.018520726659006</v>
      </c>
      <c r="G1260" s="3">
        <f t="shared" ca="1" si="59"/>
        <v>45.018520726659006</v>
      </c>
    </row>
    <row r="1261" spans="5:7" x14ac:dyDescent="0.25">
      <c r="E1261" s="3">
        <f t="shared" ca="1" si="57"/>
        <v>0.82328216724632053</v>
      </c>
      <c r="F1261" s="3">
        <f t="shared" ca="1" si="58"/>
        <v>46.984247195143539</v>
      </c>
      <c r="G1261" s="3">
        <f t="shared" ca="1" si="59"/>
        <v>46.984247195143524</v>
      </c>
    </row>
    <row r="1262" spans="5:7" x14ac:dyDescent="0.25">
      <c r="E1262" s="3">
        <f t="shared" ca="1" si="57"/>
        <v>0.180016081703677</v>
      </c>
      <c r="F1262" s="3">
        <f t="shared" ca="1" si="58"/>
        <v>14.722472310481649</v>
      </c>
      <c r="G1262" s="3">
        <f t="shared" ca="1" si="59"/>
        <v>14.72247231048166</v>
      </c>
    </row>
    <row r="1263" spans="5:7" x14ac:dyDescent="0.25">
      <c r="E1263" s="3">
        <f t="shared" ca="1" si="57"/>
        <v>0.23723034121223452</v>
      </c>
      <c r="F1263" s="3">
        <f t="shared" ca="1" si="58"/>
        <v>16.991203126963388</v>
      </c>
      <c r="G1263" s="3">
        <f t="shared" ca="1" si="59"/>
        <v>16.991203126963388</v>
      </c>
    </row>
    <row r="1264" spans="5:7" x14ac:dyDescent="0.25">
      <c r="E1264" s="3">
        <f t="shared" ca="1" si="57"/>
        <v>0.10218247851112006</v>
      </c>
      <c r="F1264" s="3">
        <f t="shared" ca="1" si="58"/>
        <v>11.157434602517128</v>
      </c>
      <c r="G1264" s="3">
        <f t="shared" ca="1" si="59"/>
        <v>11.157434602517126</v>
      </c>
    </row>
    <row r="1265" spans="5:7" x14ac:dyDescent="0.25">
      <c r="E1265" s="3">
        <f t="shared" ca="1" si="57"/>
        <v>0.8806504329872924</v>
      </c>
      <c r="F1265" s="3">
        <f t="shared" ca="1" si="58"/>
        <v>54.130800877368145</v>
      </c>
      <c r="G1265" s="3">
        <f t="shared" ca="1" si="59"/>
        <v>54.130800877368145</v>
      </c>
    </row>
    <row r="1266" spans="5:7" x14ac:dyDescent="0.25">
      <c r="E1266" s="3">
        <f t="shared" ca="1" si="57"/>
        <v>0.66708619446137629</v>
      </c>
      <c r="F1266" s="3">
        <f t="shared" ca="1" si="58"/>
        <v>35.185163950837449</v>
      </c>
      <c r="G1266" s="3">
        <f t="shared" ca="1" si="59"/>
        <v>35.185163950837456</v>
      </c>
    </row>
    <row r="1267" spans="5:7" x14ac:dyDescent="0.25">
      <c r="E1267" s="3">
        <f t="shared" ca="1" si="57"/>
        <v>0.94669262754646666</v>
      </c>
      <c r="F1267" s="3">
        <f t="shared" ca="1" si="58"/>
        <v>68.692600076567558</v>
      </c>
      <c r="G1267" s="3">
        <f t="shared" ca="1" si="59"/>
        <v>68.692600076567558</v>
      </c>
    </row>
    <row r="1268" spans="5:7" x14ac:dyDescent="0.25">
      <c r="E1268" s="3">
        <f t="shared" ca="1" si="57"/>
        <v>0.21908812862284655</v>
      </c>
      <c r="F1268" s="3">
        <f t="shared" ca="1" si="58"/>
        <v>16.289022658086058</v>
      </c>
      <c r="G1268" s="3">
        <f t="shared" ca="1" si="59"/>
        <v>16.289022658086058</v>
      </c>
    </row>
    <row r="1269" spans="5:7" x14ac:dyDescent="0.25">
      <c r="E1269" s="3">
        <f t="shared" ca="1" si="57"/>
        <v>0.54420668969503105</v>
      </c>
      <c r="F1269" s="3">
        <f t="shared" ca="1" si="58"/>
        <v>29.00197876151293</v>
      </c>
      <c r="G1269" s="3">
        <f t="shared" ca="1" si="59"/>
        <v>29.001978761512937</v>
      </c>
    </row>
    <row r="1270" spans="5:7" x14ac:dyDescent="0.25">
      <c r="E1270" s="3">
        <f t="shared" ca="1" si="57"/>
        <v>4.2241464526139083E-2</v>
      </c>
      <c r="F1270" s="3">
        <f t="shared" ca="1" si="58"/>
        <v>7.2453087125054836</v>
      </c>
      <c r="G1270" s="3">
        <f t="shared" ca="1" si="59"/>
        <v>7.2453087125054836</v>
      </c>
    </row>
    <row r="1271" spans="5:7" x14ac:dyDescent="0.25">
      <c r="E1271" s="3">
        <f t="shared" ca="1" si="57"/>
        <v>0.32580417147375296</v>
      </c>
      <c r="F1271" s="3">
        <f t="shared" ca="1" si="58"/>
        <v>20.315950431710011</v>
      </c>
      <c r="G1271" s="3">
        <f t="shared" ca="1" si="59"/>
        <v>20.315950431710011</v>
      </c>
    </row>
    <row r="1272" spans="5:7" x14ac:dyDescent="0.25">
      <c r="E1272" s="3">
        <f t="shared" ca="1" si="57"/>
        <v>0.62166489852445606</v>
      </c>
      <c r="F1272" s="3">
        <f t="shared" ca="1" si="58"/>
        <v>32.712470577040918</v>
      </c>
      <c r="G1272" s="3">
        <f t="shared" ca="1" si="59"/>
        <v>32.712470577040918</v>
      </c>
    </row>
    <row r="1273" spans="5:7" x14ac:dyDescent="0.25">
      <c r="E1273" s="3">
        <f t="shared" ca="1" si="57"/>
        <v>0.63779650765691476</v>
      </c>
      <c r="F1273" s="3">
        <f t="shared" ca="1" si="58"/>
        <v>33.560487167726876</v>
      </c>
      <c r="G1273" s="3">
        <f t="shared" ca="1" si="59"/>
        <v>33.560487167726876</v>
      </c>
    </row>
    <row r="1274" spans="5:7" x14ac:dyDescent="0.25">
      <c r="E1274" s="3">
        <f t="shared" ca="1" si="57"/>
        <v>0.38473012278288377</v>
      </c>
      <c r="F1274" s="3">
        <f t="shared" ca="1" si="58"/>
        <v>22.522987823316576</v>
      </c>
      <c r="G1274" s="3">
        <f t="shared" ca="1" si="59"/>
        <v>22.52298782331658</v>
      </c>
    </row>
    <row r="1275" spans="5:7" x14ac:dyDescent="0.25">
      <c r="E1275" s="3">
        <f t="shared" ca="1" si="57"/>
        <v>0.55152936497698324</v>
      </c>
      <c r="F1275" s="3">
        <f t="shared" ca="1" si="58"/>
        <v>29.331277677726145</v>
      </c>
      <c r="G1275" s="3">
        <f t="shared" ca="1" si="59"/>
        <v>29.331277677726145</v>
      </c>
    </row>
    <row r="1276" spans="5:7" x14ac:dyDescent="0.25">
      <c r="E1276" s="3">
        <f t="shared" ca="1" si="57"/>
        <v>0.77321548725958844</v>
      </c>
      <c r="F1276" s="3">
        <f t="shared" ca="1" si="58"/>
        <v>42.39559275379446</v>
      </c>
      <c r="G1276" s="3">
        <f t="shared" ca="1" si="59"/>
        <v>42.39559275379446</v>
      </c>
    </row>
    <row r="1277" spans="5:7" x14ac:dyDescent="0.25">
      <c r="E1277" s="3">
        <f t="shared" ca="1" si="57"/>
        <v>0.25522771646687048</v>
      </c>
      <c r="F1277" s="3">
        <f t="shared" ca="1" si="58"/>
        <v>17.677159808477803</v>
      </c>
      <c r="G1277" s="3">
        <f t="shared" ca="1" si="59"/>
        <v>17.677159808477814</v>
      </c>
    </row>
    <row r="1278" spans="5:7" x14ac:dyDescent="0.25">
      <c r="E1278" s="3">
        <f t="shared" ca="1" si="57"/>
        <v>0.53744874284704247</v>
      </c>
      <c r="F1278" s="3">
        <f t="shared" ca="1" si="58"/>
        <v>28.701420021723578</v>
      </c>
      <c r="G1278" s="3">
        <f t="shared" ca="1" si="59"/>
        <v>28.701420021723582</v>
      </c>
    </row>
    <row r="1279" spans="5:7" x14ac:dyDescent="0.25">
      <c r="E1279" s="3">
        <f t="shared" ca="1" si="57"/>
        <v>0.68643758554443679</v>
      </c>
      <c r="F1279" s="3">
        <f t="shared" ca="1" si="58"/>
        <v>36.327755938495301</v>
      </c>
      <c r="G1279" s="3">
        <f t="shared" ca="1" si="59"/>
        <v>36.327755938495308</v>
      </c>
    </row>
    <row r="1280" spans="5:7" x14ac:dyDescent="0.25">
      <c r="E1280" s="3">
        <f t="shared" ca="1" si="57"/>
        <v>0.23560850939036793</v>
      </c>
      <c r="F1280" s="3">
        <f t="shared" ca="1" si="58"/>
        <v>16.928916612339901</v>
      </c>
      <c r="G1280" s="3">
        <f t="shared" ca="1" si="59"/>
        <v>16.928916612339904</v>
      </c>
    </row>
    <row r="1281" spans="5:7" x14ac:dyDescent="0.25">
      <c r="E1281" s="3">
        <f t="shared" ca="1" si="57"/>
        <v>0.55503366048808167</v>
      </c>
      <c r="F1281" s="3">
        <f t="shared" ca="1" si="58"/>
        <v>29.490246327168855</v>
      </c>
      <c r="G1281" s="3">
        <f t="shared" ca="1" si="59"/>
        <v>29.490246327168855</v>
      </c>
    </row>
    <row r="1282" spans="5:7" x14ac:dyDescent="0.25">
      <c r="E1282" s="3">
        <f t="shared" ca="1" si="57"/>
        <v>0.60020734733915537</v>
      </c>
      <c r="F1282" s="3">
        <f t="shared" ca="1" si="58"/>
        <v>31.629228871199246</v>
      </c>
      <c r="G1282" s="3">
        <f t="shared" ca="1" si="59"/>
        <v>31.629228871199246</v>
      </c>
    </row>
    <row r="1283" spans="5:7" x14ac:dyDescent="0.25">
      <c r="E1283" s="3">
        <f t="shared" ref="E1283:E1346" ca="1" si="60">RAND()</f>
        <v>0.18711858084194888</v>
      </c>
      <c r="F1283" s="3">
        <f t="shared" ca="1" si="58"/>
        <v>15.014207489308962</v>
      </c>
      <c r="G1283" s="3">
        <f t="shared" ca="1" si="59"/>
        <v>15.014207489308964</v>
      </c>
    </row>
    <row r="1284" spans="5:7" x14ac:dyDescent="0.25">
      <c r="E1284" s="3">
        <f t="shared" ca="1" si="60"/>
        <v>0.87989714674465147</v>
      </c>
      <c r="F1284" s="3">
        <f t="shared" ref="F1284:F1347" ca="1" si="61">$C$3-$C$4*LN(_xlfn.NORM.S.INV(1-E1284/2)^2)</f>
        <v>54.01668883090727</v>
      </c>
      <c r="G1284" s="3">
        <f t="shared" ref="G1284:G1347" ca="1" si="62">$C$3-$C$4*LN(2*_xlfn.GAMMA.INV(1-E1284,0.5,1))</f>
        <v>54.01668883090727</v>
      </c>
    </row>
    <row r="1285" spans="5:7" x14ac:dyDescent="0.25">
      <c r="E1285" s="3">
        <f t="shared" ca="1" si="60"/>
        <v>0.37079531417453226</v>
      </c>
      <c r="F1285" s="3">
        <f t="shared" ca="1" si="61"/>
        <v>21.997077584900254</v>
      </c>
      <c r="G1285" s="3">
        <f t="shared" ca="1" si="62"/>
        <v>21.997077584900222</v>
      </c>
    </row>
    <row r="1286" spans="5:7" x14ac:dyDescent="0.25">
      <c r="E1286" s="3">
        <f t="shared" ca="1" si="60"/>
        <v>0.97261838006266332</v>
      </c>
      <c r="F1286" s="3">
        <f t="shared" ca="1" si="61"/>
        <v>80.694120739934277</v>
      </c>
      <c r="G1286" s="3">
        <f t="shared" ca="1" si="62"/>
        <v>80.694120739934277</v>
      </c>
    </row>
    <row r="1287" spans="5:7" x14ac:dyDescent="0.25">
      <c r="E1287" s="3">
        <f t="shared" ca="1" si="60"/>
        <v>0.90602777203220508</v>
      </c>
      <c r="F1287" s="3">
        <f t="shared" ca="1" si="61"/>
        <v>58.459594604720351</v>
      </c>
      <c r="G1287" s="3">
        <f t="shared" ca="1" si="62"/>
        <v>58.459594604720337</v>
      </c>
    </row>
    <row r="1288" spans="5:7" x14ac:dyDescent="0.25">
      <c r="E1288" s="3">
        <f t="shared" ca="1" si="60"/>
        <v>0.79009896743177943</v>
      </c>
      <c r="F1288" s="3">
        <f t="shared" ca="1" si="61"/>
        <v>43.824343071808222</v>
      </c>
      <c r="G1288" s="3">
        <f t="shared" ca="1" si="62"/>
        <v>43.824343071808215</v>
      </c>
    </row>
    <row r="1289" spans="5:7" x14ac:dyDescent="0.25">
      <c r="E1289" s="3">
        <f t="shared" ca="1" si="60"/>
        <v>0.51048205659102663</v>
      </c>
      <c r="F1289" s="3">
        <f t="shared" ca="1" si="61"/>
        <v>27.531519144362662</v>
      </c>
      <c r="G1289" s="3">
        <f t="shared" ca="1" si="62"/>
        <v>27.531519144362665</v>
      </c>
    </row>
    <row r="1290" spans="5:7" x14ac:dyDescent="0.25">
      <c r="E1290" s="3">
        <f t="shared" ca="1" si="60"/>
        <v>0.27974737735238553</v>
      </c>
      <c r="F1290" s="3">
        <f t="shared" ca="1" si="61"/>
        <v>18.599923817682246</v>
      </c>
      <c r="G1290" s="3">
        <f t="shared" ca="1" si="62"/>
        <v>18.599923817682246</v>
      </c>
    </row>
    <row r="1291" spans="5:7" x14ac:dyDescent="0.25">
      <c r="E1291" s="3">
        <f t="shared" ca="1" si="60"/>
        <v>0.14542507695294127</v>
      </c>
      <c r="F1291" s="3">
        <f t="shared" ca="1" si="61"/>
        <v>13.23897835605819</v>
      </c>
      <c r="G1291" s="3">
        <f t="shared" ca="1" si="62"/>
        <v>13.23897835605819</v>
      </c>
    </row>
    <row r="1292" spans="5:7" x14ac:dyDescent="0.25">
      <c r="E1292" s="3">
        <f t="shared" ca="1" si="60"/>
        <v>0.64032933728311081</v>
      </c>
      <c r="F1292" s="3">
        <f t="shared" ca="1" si="61"/>
        <v>33.69648263382507</v>
      </c>
      <c r="G1292" s="3">
        <f t="shared" ca="1" si="62"/>
        <v>33.696482633825077</v>
      </c>
    </row>
    <row r="1293" spans="5:7" x14ac:dyDescent="0.25">
      <c r="E1293" s="3">
        <f t="shared" ca="1" si="60"/>
        <v>0.14692763307795709</v>
      </c>
      <c r="F1293" s="3">
        <f t="shared" ca="1" si="61"/>
        <v>13.306028411278046</v>
      </c>
      <c r="G1293" s="3">
        <f t="shared" ca="1" si="62"/>
        <v>13.306028411278049</v>
      </c>
    </row>
    <row r="1294" spans="5:7" x14ac:dyDescent="0.25">
      <c r="E1294" s="3">
        <f t="shared" ca="1" si="60"/>
        <v>0.16881105844680389</v>
      </c>
      <c r="F1294" s="3">
        <f t="shared" ca="1" si="61"/>
        <v>14.25429986817027</v>
      </c>
      <c r="G1294" s="3">
        <f t="shared" ca="1" si="62"/>
        <v>14.254299868170271</v>
      </c>
    </row>
    <row r="1295" spans="5:7" x14ac:dyDescent="0.25">
      <c r="E1295" s="3">
        <f t="shared" ca="1" si="60"/>
        <v>0.30288560437738499</v>
      </c>
      <c r="F1295" s="3">
        <f t="shared" ca="1" si="61"/>
        <v>19.463310347174026</v>
      </c>
      <c r="G1295" s="3">
        <f t="shared" ca="1" si="62"/>
        <v>19.46331034717408</v>
      </c>
    </row>
    <row r="1296" spans="5:7" x14ac:dyDescent="0.25">
      <c r="E1296" s="3">
        <f t="shared" ca="1" si="60"/>
        <v>5.9856339991079976E-2</v>
      </c>
      <c r="F1296" s="3">
        <f t="shared" ca="1" si="61"/>
        <v>8.6194008030648455</v>
      </c>
      <c r="G1296" s="3">
        <f t="shared" ca="1" si="62"/>
        <v>8.6194008030648366</v>
      </c>
    </row>
    <row r="1297" spans="5:7" x14ac:dyDescent="0.25">
      <c r="E1297" s="3">
        <f t="shared" ca="1" si="60"/>
        <v>0.85567389312859976</v>
      </c>
      <c r="F1297" s="3">
        <f t="shared" ca="1" si="61"/>
        <v>50.678967475175803</v>
      </c>
      <c r="G1297" s="3">
        <f t="shared" ca="1" si="62"/>
        <v>50.678967475175796</v>
      </c>
    </row>
    <row r="1298" spans="5:7" x14ac:dyDescent="0.25">
      <c r="E1298" s="3">
        <f t="shared" ca="1" si="60"/>
        <v>0.65009281029210142</v>
      </c>
      <c r="F1298" s="3">
        <f t="shared" ca="1" si="61"/>
        <v>34.228391679042851</v>
      </c>
      <c r="G1298" s="3">
        <f t="shared" ca="1" si="62"/>
        <v>34.228391679042851</v>
      </c>
    </row>
    <row r="1299" spans="5:7" x14ac:dyDescent="0.25">
      <c r="E1299" s="3">
        <f t="shared" ca="1" si="60"/>
        <v>0.70703181225008205</v>
      </c>
      <c r="F1299" s="3">
        <f t="shared" ca="1" si="61"/>
        <v>37.614391639047739</v>
      </c>
      <c r="G1299" s="3">
        <f t="shared" ca="1" si="62"/>
        <v>37.614391639047739</v>
      </c>
    </row>
    <row r="1300" spans="5:7" x14ac:dyDescent="0.25">
      <c r="E1300" s="3">
        <f t="shared" ca="1" si="60"/>
        <v>0.90372220216601451</v>
      </c>
      <c r="F1300" s="3">
        <f t="shared" ca="1" si="61"/>
        <v>58.021219710435481</v>
      </c>
      <c r="G1300" s="3">
        <f t="shared" ca="1" si="62"/>
        <v>58.021219710435489</v>
      </c>
    </row>
    <row r="1301" spans="5:7" x14ac:dyDescent="0.25">
      <c r="E1301" s="3">
        <f t="shared" ca="1" si="60"/>
        <v>0.91494766533520522</v>
      </c>
      <c r="F1301" s="3">
        <f t="shared" ca="1" si="61"/>
        <v>60.262356138187911</v>
      </c>
      <c r="G1301" s="3">
        <f t="shared" ca="1" si="62"/>
        <v>60.262356138187883</v>
      </c>
    </row>
    <row r="1302" spans="5:7" x14ac:dyDescent="0.25">
      <c r="E1302" s="3">
        <f t="shared" ca="1" si="60"/>
        <v>0.41131009705285959</v>
      </c>
      <c r="F1302" s="3">
        <f t="shared" ca="1" si="61"/>
        <v>23.537241113703899</v>
      </c>
      <c r="G1302" s="3">
        <f t="shared" ca="1" si="62"/>
        <v>23.537241113703899</v>
      </c>
    </row>
    <row r="1303" spans="5:7" x14ac:dyDescent="0.25">
      <c r="E1303" s="3">
        <f t="shared" ca="1" si="60"/>
        <v>0.26110380088064777</v>
      </c>
      <c r="F1303" s="3">
        <f t="shared" ca="1" si="61"/>
        <v>17.899339045132567</v>
      </c>
      <c r="G1303" s="3">
        <f t="shared" ca="1" si="62"/>
        <v>17.899339045132571</v>
      </c>
    </row>
    <row r="1304" spans="5:7" x14ac:dyDescent="0.25">
      <c r="E1304" s="3">
        <f t="shared" ca="1" si="60"/>
        <v>0.72075961330193905</v>
      </c>
      <c r="F1304" s="3">
        <f t="shared" ca="1" si="61"/>
        <v>38.517989817371401</v>
      </c>
      <c r="G1304" s="3">
        <f t="shared" ca="1" si="62"/>
        <v>38.517989817371387</v>
      </c>
    </row>
    <row r="1305" spans="5:7" x14ac:dyDescent="0.25">
      <c r="E1305" s="3">
        <f t="shared" ca="1" si="60"/>
        <v>0.58533575545311567</v>
      </c>
      <c r="F1305" s="3">
        <f t="shared" ca="1" si="61"/>
        <v>30.905397079492893</v>
      </c>
      <c r="G1305" s="3">
        <f t="shared" ca="1" si="62"/>
        <v>30.905397079492886</v>
      </c>
    </row>
    <row r="1306" spans="5:7" x14ac:dyDescent="0.25">
      <c r="E1306" s="3">
        <f t="shared" ca="1" si="60"/>
        <v>0.31449477461456854</v>
      </c>
      <c r="F1306" s="3">
        <f t="shared" ca="1" si="61"/>
        <v>19.895268792994091</v>
      </c>
      <c r="G1306" s="3">
        <f t="shared" ca="1" si="62"/>
        <v>19.895268792994091</v>
      </c>
    </row>
    <row r="1307" spans="5:7" x14ac:dyDescent="0.25">
      <c r="E1307" s="3">
        <f t="shared" ca="1" si="60"/>
        <v>0.59440468793312018</v>
      </c>
      <c r="F1307" s="3">
        <f t="shared" ca="1" si="61"/>
        <v>31.34432073188767</v>
      </c>
      <c r="G1307" s="3">
        <f t="shared" ca="1" si="62"/>
        <v>31.34432073188767</v>
      </c>
    </row>
    <row r="1308" spans="5:7" x14ac:dyDescent="0.25">
      <c r="E1308" s="3">
        <f t="shared" ca="1" si="60"/>
        <v>0.55340166986054462</v>
      </c>
      <c r="F1308" s="3">
        <f t="shared" ca="1" si="61"/>
        <v>29.41609949885752</v>
      </c>
      <c r="G1308" s="3">
        <f t="shared" ca="1" si="62"/>
        <v>29.41609949885752</v>
      </c>
    </row>
    <row r="1309" spans="5:7" x14ac:dyDescent="0.25">
      <c r="E1309" s="3">
        <f t="shared" ca="1" si="60"/>
        <v>0.90072195250433551</v>
      </c>
      <c r="F1309" s="3">
        <f t="shared" ca="1" si="61"/>
        <v>57.46607132130179</v>
      </c>
      <c r="G1309" s="3">
        <f t="shared" ca="1" si="62"/>
        <v>57.46607132130179</v>
      </c>
    </row>
    <row r="1310" spans="5:7" x14ac:dyDescent="0.25">
      <c r="E1310" s="3">
        <f t="shared" ca="1" si="60"/>
        <v>0.897232869226254</v>
      </c>
      <c r="F1310" s="3">
        <f t="shared" ca="1" si="61"/>
        <v>56.840981046834706</v>
      </c>
      <c r="G1310" s="3">
        <f t="shared" ca="1" si="62"/>
        <v>56.840981046834727</v>
      </c>
    </row>
    <row r="1311" spans="5:7" x14ac:dyDescent="0.25">
      <c r="E1311" s="3">
        <f t="shared" ca="1" si="60"/>
        <v>0.45927567813297532</v>
      </c>
      <c r="F1311" s="3">
        <f t="shared" ca="1" si="61"/>
        <v>25.418916902972679</v>
      </c>
      <c r="G1311" s="3">
        <f t="shared" ca="1" si="62"/>
        <v>25.418916902972683</v>
      </c>
    </row>
    <row r="1312" spans="5:7" x14ac:dyDescent="0.25">
      <c r="E1312" s="3">
        <f t="shared" ca="1" si="60"/>
        <v>0.58891733398673352</v>
      </c>
      <c r="F1312" s="3">
        <f t="shared" ca="1" si="61"/>
        <v>31.077834970126581</v>
      </c>
      <c r="G1312" s="3">
        <f t="shared" ca="1" si="62"/>
        <v>31.077834970126581</v>
      </c>
    </row>
    <row r="1313" spans="5:7" x14ac:dyDescent="0.25">
      <c r="E1313" s="3">
        <f t="shared" ca="1" si="60"/>
        <v>0.63670100021184373</v>
      </c>
      <c r="F1313" s="3">
        <f t="shared" ca="1" si="61"/>
        <v>33.501913042816476</v>
      </c>
      <c r="G1313" s="3">
        <f t="shared" ca="1" si="62"/>
        <v>33.501913042816476</v>
      </c>
    </row>
    <row r="1314" spans="5:7" x14ac:dyDescent="0.25">
      <c r="E1314" s="3">
        <f t="shared" ca="1" si="60"/>
        <v>0.62675017155299684</v>
      </c>
      <c r="F1314" s="3">
        <f t="shared" ca="1" si="61"/>
        <v>32.976507191081183</v>
      </c>
      <c r="G1314" s="3">
        <f t="shared" ca="1" si="62"/>
        <v>32.976507191081183</v>
      </c>
    </row>
    <row r="1315" spans="5:7" x14ac:dyDescent="0.25">
      <c r="E1315" s="3">
        <f t="shared" ca="1" si="60"/>
        <v>6.1778422729768967E-2</v>
      </c>
      <c r="F1315" s="3">
        <f t="shared" ca="1" si="61"/>
        <v>8.7535002154655857</v>
      </c>
      <c r="G1315" s="3">
        <f t="shared" ca="1" si="62"/>
        <v>8.753500215465591</v>
      </c>
    </row>
    <row r="1316" spans="5:7" x14ac:dyDescent="0.25">
      <c r="E1316" s="3">
        <f t="shared" ca="1" si="60"/>
        <v>0.79302369309302689</v>
      </c>
      <c r="F1316" s="3">
        <f t="shared" ca="1" si="61"/>
        <v>44.082879081960868</v>
      </c>
      <c r="G1316" s="3">
        <f t="shared" ca="1" si="62"/>
        <v>44.082879081960883</v>
      </c>
    </row>
    <row r="1317" spans="5:7" x14ac:dyDescent="0.25">
      <c r="E1317" s="3">
        <f t="shared" ca="1" si="60"/>
        <v>8.1226969004936644E-2</v>
      </c>
      <c r="F1317" s="3">
        <f t="shared" ca="1" si="61"/>
        <v>9.9927529828553912</v>
      </c>
      <c r="G1317" s="3">
        <f t="shared" ca="1" si="62"/>
        <v>9.9927529828553752</v>
      </c>
    </row>
    <row r="1318" spans="5:7" x14ac:dyDescent="0.25">
      <c r="E1318" s="3">
        <f t="shared" ca="1" si="60"/>
        <v>0.15969806184591218</v>
      </c>
      <c r="F1318" s="3">
        <f t="shared" ca="1" si="61"/>
        <v>13.865398025130549</v>
      </c>
      <c r="G1318" s="3">
        <f t="shared" ca="1" si="62"/>
        <v>13.865398025130565</v>
      </c>
    </row>
    <row r="1319" spans="5:7" x14ac:dyDescent="0.25">
      <c r="E1319" s="3">
        <f t="shared" ca="1" si="60"/>
        <v>0.74636724939750043</v>
      </c>
      <c r="F1319" s="3">
        <f t="shared" ca="1" si="61"/>
        <v>40.317732599383078</v>
      </c>
      <c r="G1319" s="3">
        <f t="shared" ca="1" si="62"/>
        <v>40.317732599383078</v>
      </c>
    </row>
    <row r="1320" spans="5:7" x14ac:dyDescent="0.25">
      <c r="E1320" s="3">
        <f t="shared" ca="1" si="60"/>
        <v>0.51512337720979473</v>
      </c>
      <c r="F1320" s="3">
        <f t="shared" ca="1" si="61"/>
        <v>27.729715080138497</v>
      </c>
      <c r="G1320" s="3">
        <f t="shared" ca="1" si="62"/>
        <v>27.729715080138497</v>
      </c>
    </row>
    <row r="1321" spans="5:7" x14ac:dyDescent="0.25">
      <c r="E1321" s="3">
        <f t="shared" ca="1" si="60"/>
        <v>0.12169007301946821</v>
      </c>
      <c r="F1321" s="3">
        <f t="shared" ca="1" si="61"/>
        <v>12.137924974280104</v>
      </c>
      <c r="G1321" s="3">
        <f t="shared" ca="1" si="62"/>
        <v>12.137924974280097</v>
      </c>
    </row>
    <row r="1322" spans="5:7" x14ac:dyDescent="0.25">
      <c r="E1322" s="3">
        <f t="shared" ca="1" si="60"/>
        <v>0.18101621259008993</v>
      </c>
      <c r="F1322" s="3">
        <f t="shared" ca="1" si="61"/>
        <v>14.763775168586287</v>
      </c>
      <c r="G1322" s="3">
        <f t="shared" ca="1" si="62"/>
        <v>14.763775168586271</v>
      </c>
    </row>
    <row r="1323" spans="5:7" x14ac:dyDescent="0.25">
      <c r="E1323" s="3">
        <f t="shared" ca="1" si="60"/>
        <v>0.19645257796972249</v>
      </c>
      <c r="F1323" s="3">
        <f t="shared" ca="1" si="61"/>
        <v>15.392393678799316</v>
      </c>
      <c r="G1323" s="3">
        <f t="shared" ca="1" si="62"/>
        <v>15.392393678799309</v>
      </c>
    </row>
    <row r="1324" spans="5:7" x14ac:dyDescent="0.25">
      <c r="E1324" s="3">
        <f t="shared" ca="1" si="60"/>
        <v>0.32715902548983111</v>
      </c>
      <c r="F1324" s="3">
        <f t="shared" ca="1" si="61"/>
        <v>20.366361571333496</v>
      </c>
      <c r="G1324" s="3">
        <f t="shared" ca="1" si="62"/>
        <v>20.366361571333496</v>
      </c>
    </row>
    <row r="1325" spans="5:7" x14ac:dyDescent="0.25">
      <c r="E1325" s="3">
        <f t="shared" ca="1" si="60"/>
        <v>0.3956250028448709</v>
      </c>
      <c r="F1325" s="3">
        <f t="shared" ca="1" si="61"/>
        <v>22.936765335877986</v>
      </c>
      <c r="G1325" s="3">
        <f t="shared" ca="1" si="62"/>
        <v>22.93676533587799</v>
      </c>
    </row>
    <row r="1326" spans="5:7" x14ac:dyDescent="0.25">
      <c r="E1326" s="3">
        <f t="shared" ca="1" si="60"/>
        <v>0.6374612255589337</v>
      </c>
      <c r="F1326" s="3">
        <f t="shared" ca="1" si="61"/>
        <v>33.542544700231062</v>
      </c>
      <c r="G1326" s="3">
        <f t="shared" ca="1" si="62"/>
        <v>33.542544700231055</v>
      </c>
    </row>
    <row r="1327" spans="5:7" x14ac:dyDescent="0.25">
      <c r="E1327" s="3">
        <f t="shared" ca="1" si="60"/>
        <v>0.37512444002321332</v>
      </c>
      <c r="F1327" s="3">
        <f t="shared" ca="1" si="61"/>
        <v>22.160101851131955</v>
      </c>
      <c r="G1327" s="3">
        <f t="shared" ca="1" si="62"/>
        <v>22.160101851131966</v>
      </c>
    </row>
    <row r="1328" spans="5:7" x14ac:dyDescent="0.25">
      <c r="E1328" s="3">
        <f t="shared" ca="1" si="60"/>
        <v>0.75954677175677854</v>
      </c>
      <c r="F1328" s="3">
        <f t="shared" ca="1" si="61"/>
        <v>41.310592455042766</v>
      </c>
      <c r="G1328" s="3">
        <f t="shared" ca="1" si="62"/>
        <v>41.310592455042766</v>
      </c>
    </row>
    <row r="1329" spans="5:7" x14ac:dyDescent="0.25">
      <c r="E1329" s="3">
        <f t="shared" ca="1" si="60"/>
        <v>8.1134963636721125E-2</v>
      </c>
      <c r="F1329" s="3">
        <f t="shared" ca="1" si="61"/>
        <v>9.9873079997633063</v>
      </c>
      <c r="G1329" s="3">
        <f t="shared" ca="1" si="62"/>
        <v>9.9873079997633116</v>
      </c>
    </row>
    <row r="1330" spans="5:7" x14ac:dyDescent="0.25">
      <c r="E1330" s="3">
        <f t="shared" ca="1" si="60"/>
        <v>0.22358302258722051</v>
      </c>
      <c r="F1330" s="3">
        <f t="shared" ca="1" si="61"/>
        <v>16.464177477232269</v>
      </c>
      <c r="G1330" s="3">
        <f t="shared" ca="1" si="62"/>
        <v>16.464177477232262</v>
      </c>
    </row>
    <row r="1331" spans="5:7" x14ac:dyDescent="0.25">
      <c r="E1331" s="3">
        <f t="shared" ca="1" si="60"/>
        <v>0.23360453380381696</v>
      </c>
      <c r="F1331" s="3">
        <f t="shared" ca="1" si="61"/>
        <v>16.851832355858747</v>
      </c>
      <c r="G1331" s="3">
        <f t="shared" ca="1" si="62"/>
        <v>16.851832355858754</v>
      </c>
    </row>
    <row r="1332" spans="5:7" x14ac:dyDescent="0.25">
      <c r="E1332" s="3">
        <f t="shared" ca="1" si="60"/>
        <v>0.77977523352296851</v>
      </c>
      <c r="F1332" s="3">
        <f t="shared" ca="1" si="61"/>
        <v>42.938345171203849</v>
      </c>
      <c r="G1332" s="3">
        <f t="shared" ca="1" si="62"/>
        <v>42.938345171203864</v>
      </c>
    </row>
    <row r="1333" spans="5:7" x14ac:dyDescent="0.25">
      <c r="E1333" s="3">
        <f t="shared" ca="1" si="60"/>
        <v>0.86140849544720044</v>
      </c>
      <c r="F1333" s="3">
        <f t="shared" ca="1" si="61"/>
        <v>51.416545973177563</v>
      </c>
      <c r="G1333" s="3">
        <f t="shared" ca="1" si="62"/>
        <v>51.416545973177548</v>
      </c>
    </row>
    <row r="1334" spans="5:7" x14ac:dyDescent="0.25">
      <c r="E1334" s="3">
        <f t="shared" ca="1" si="60"/>
        <v>0.46919328071237509</v>
      </c>
      <c r="F1334" s="3">
        <f t="shared" ca="1" si="61"/>
        <v>25.81851546061317</v>
      </c>
      <c r="G1334" s="3">
        <f t="shared" ca="1" si="62"/>
        <v>25.81851546061317</v>
      </c>
    </row>
    <row r="1335" spans="5:7" x14ac:dyDescent="0.25">
      <c r="E1335" s="3">
        <f t="shared" ca="1" si="60"/>
        <v>0.99341559766390486</v>
      </c>
      <c r="F1335" s="3">
        <f t="shared" ca="1" si="61"/>
        <v>106.35048211384566</v>
      </c>
      <c r="G1335" s="3">
        <f t="shared" ca="1" si="62"/>
        <v>106.35048211384596</v>
      </c>
    </row>
    <row r="1336" spans="5:7" x14ac:dyDescent="0.25">
      <c r="E1336" s="3">
        <f t="shared" ca="1" si="60"/>
        <v>0.51128490061733645</v>
      </c>
      <c r="F1336" s="3">
        <f t="shared" ca="1" si="61"/>
        <v>27.565713630417729</v>
      </c>
      <c r="G1336" s="3">
        <f t="shared" ca="1" si="62"/>
        <v>27.565713630417733</v>
      </c>
    </row>
    <row r="1337" spans="5:7" x14ac:dyDescent="0.25">
      <c r="E1337" s="3">
        <f t="shared" ca="1" si="60"/>
        <v>0.10888839878617951</v>
      </c>
      <c r="F1337" s="3">
        <f t="shared" ca="1" si="61"/>
        <v>11.503863455531249</v>
      </c>
      <c r="G1337" s="3">
        <f t="shared" ca="1" si="62"/>
        <v>11.503863455531246</v>
      </c>
    </row>
    <row r="1338" spans="5:7" x14ac:dyDescent="0.25">
      <c r="E1338" s="3">
        <f t="shared" ca="1" si="60"/>
        <v>0.70684086005155333</v>
      </c>
      <c r="F1338" s="3">
        <f t="shared" ca="1" si="61"/>
        <v>37.602094767987182</v>
      </c>
      <c r="G1338" s="3">
        <f t="shared" ca="1" si="62"/>
        <v>37.602094767987182</v>
      </c>
    </row>
    <row r="1339" spans="5:7" x14ac:dyDescent="0.25">
      <c r="E1339" s="3">
        <f t="shared" ca="1" si="60"/>
        <v>0.31245706576935961</v>
      </c>
      <c r="F1339" s="3">
        <f t="shared" ca="1" si="61"/>
        <v>19.819472165931657</v>
      </c>
      <c r="G1339" s="3">
        <f t="shared" ca="1" si="62"/>
        <v>19.819472165931703</v>
      </c>
    </row>
    <row r="1340" spans="5:7" x14ac:dyDescent="0.25">
      <c r="E1340" s="3">
        <f t="shared" ca="1" si="60"/>
        <v>0.44352480871541622</v>
      </c>
      <c r="F1340" s="3">
        <f t="shared" ca="1" si="61"/>
        <v>24.79233350064359</v>
      </c>
      <c r="G1340" s="3">
        <f t="shared" ca="1" si="62"/>
        <v>24.79233350064359</v>
      </c>
    </row>
    <row r="1341" spans="5:7" x14ac:dyDescent="0.25">
      <c r="E1341" s="3">
        <f t="shared" ca="1" si="60"/>
        <v>0.55545595552905402</v>
      </c>
      <c r="F1341" s="3">
        <f t="shared" ca="1" si="61"/>
        <v>29.50946503429212</v>
      </c>
      <c r="G1341" s="3">
        <f t="shared" ca="1" si="62"/>
        <v>29.509465034292127</v>
      </c>
    </row>
    <row r="1342" spans="5:7" x14ac:dyDescent="0.25">
      <c r="E1342" s="3">
        <f t="shared" ca="1" si="60"/>
        <v>0.82586238013068136</v>
      </c>
      <c r="F1342" s="3">
        <f t="shared" ca="1" si="61"/>
        <v>47.253377390754665</v>
      </c>
      <c r="G1342" s="3">
        <f t="shared" ca="1" si="62"/>
        <v>47.253377390754665</v>
      </c>
    </row>
    <row r="1343" spans="5:7" x14ac:dyDescent="0.25">
      <c r="E1343" s="3">
        <f t="shared" ca="1" si="60"/>
        <v>0.29160614306168353</v>
      </c>
      <c r="F1343" s="3">
        <f t="shared" ca="1" si="61"/>
        <v>19.043011530519792</v>
      </c>
      <c r="G1343" s="3">
        <f t="shared" ca="1" si="62"/>
        <v>19.043011530519777</v>
      </c>
    </row>
    <row r="1344" spans="5:7" x14ac:dyDescent="0.25">
      <c r="E1344" s="3">
        <f t="shared" ca="1" si="60"/>
        <v>0.81295328114719423</v>
      </c>
      <c r="F1344" s="3">
        <f t="shared" ca="1" si="61"/>
        <v>45.943560941882573</v>
      </c>
      <c r="G1344" s="3">
        <f t="shared" ca="1" si="62"/>
        <v>45.943560941882581</v>
      </c>
    </row>
    <row r="1345" spans="5:7" x14ac:dyDescent="0.25">
      <c r="E1345" s="3">
        <f t="shared" ca="1" si="60"/>
        <v>0.76521428958883564</v>
      </c>
      <c r="F1345" s="3">
        <f t="shared" ca="1" si="61"/>
        <v>41.753260279311831</v>
      </c>
      <c r="G1345" s="3">
        <f t="shared" ca="1" si="62"/>
        <v>41.753260279311831</v>
      </c>
    </row>
    <row r="1346" spans="5:7" x14ac:dyDescent="0.25">
      <c r="E1346" s="3">
        <f t="shared" ca="1" si="60"/>
        <v>0.76338910235711177</v>
      </c>
      <c r="F1346" s="3">
        <f t="shared" ca="1" si="61"/>
        <v>41.60961904369919</v>
      </c>
      <c r="G1346" s="3">
        <f t="shared" ca="1" si="62"/>
        <v>41.609619043699198</v>
      </c>
    </row>
    <row r="1347" spans="5:7" x14ac:dyDescent="0.25">
      <c r="E1347" s="3">
        <f t="shared" ref="E1347:E1410" ca="1" si="63">RAND()</f>
        <v>0.62444800727855421</v>
      </c>
      <c r="F1347" s="3">
        <f t="shared" ca="1" si="61"/>
        <v>32.856609807846908</v>
      </c>
      <c r="G1347" s="3">
        <f t="shared" ca="1" si="62"/>
        <v>32.856609807846894</v>
      </c>
    </row>
    <row r="1348" spans="5:7" x14ac:dyDescent="0.25">
      <c r="E1348" s="3">
        <f t="shared" ca="1" si="63"/>
        <v>0.88329879509106179</v>
      </c>
      <c r="F1348" s="3">
        <f t="shared" ref="F1348:F1411" ca="1" si="64">$C$3-$C$4*LN(_xlfn.NORM.S.INV(1-E1348/2)^2)</f>
        <v>54.537699133588767</v>
      </c>
      <c r="G1348" s="3">
        <f t="shared" ref="G1348:G1411" ca="1" si="65">$C$3-$C$4*LN(2*_xlfn.GAMMA.INV(1-E1348,0.5,1))</f>
        <v>54.537699133588767</v>
      </c>
    </row>
    <row r="1349" spans="5:7" x14ac:dyDescent="0.25">
      <c r="E1349" s="3">
        <f t="shared" ca="1" si="63"/>
        <v>0.40701480573033699</v>
      </c>
      <c r="F1349" s="3">
        <f t="shared" ca="1" si="64"/>
        <v>23.372194175215323</v>
      </c>
      <c r="G1349" s="3">
        <f t="shared" ca="1" si="65"/>
        <v>23.372194175215327</v>
      </c>
    </row>
    <row r="1350" spans="5:7" x14ac:dyDescent="0.25">
      <c r="E1350" s="3">
        <f t="shared" ca="1" si="63"/>
        <v>0.35126991821507081</v>
      </c>
      <c r="F1350" s="3">
        <f t="shared" ca="1" si="64"/>
        <v>21.265115195235751</v>
      </c>
      <c r="G1350" s="3">
        <f t="shared" ca="1" si="65"/>
        <v>21.265115195235737</v>
      </c>
    </row>
    <row r="1351" spans="5:7" x14ac:dyDescent="0.25">
      <c r="E1351" s="3">
        <f t="shared" ca="1" si="63"/>
        <v>0.96812481554119956</v>
      </c>
      <c r="F1351" s="3">
        <f t="shared" ca="1" si="64"/>
        <v>77.957660491593202</v>
      </c>
      <c r="G1351" s="3">
        <f t="shared" ca="1" si="65"/>
        <v>77.957660491593273</v>
      </c>
    </row>
    <row r="1352" spans="5:7" x14ac:dyDescent="0.25">
      <c r="E1352" s="3">
        <f t="shared" ca="1" si="63"/>
        <v>0.50082091337769907</v>
      </c>
      <c r="F1352" s="3">
        <f t="shared" ca="1" si="64"/>
        <v>27.122866519880006</v>
      </c>
      <c r="G1352" s="3">
        <f t="shared" ca="1" si="65"/>
        <v>27.122866519880009</v>
      </c>
    </row>
    <row r="1353" spans="5:7" x14ac:dyDescent="0.25">
      <c r="E1353" s="3">
        <f t="shared" ca="1" si="63"/>
        <v>0.52344922327747179</v>
      </c>
      <c r="F1353" s="3">
        <f t="shared" ca="1" si="64"/>
        <v>28.088445954091846</v>
      </c>
      <c r="G1353" s="3">
        <f t="shared" ca="1" si="65"/>
        <v>28.088445954091839</v>
      </c>
    </row>
    <row r="1354" spans="5:7" x14ac:dyDescent="0.25">
      <c r="E1354" s="3">
        <f t="shared" ca="1" si="63"/>
        <v>0.43311716579935544</v>
      </c>
      <c r="F1354" s="3">
        <f t="shared" ca="1" si="64"/>
        <v>24.383247777128876</v>
      </c>
      <c r="G1354" s="3">
        <f t="shared" ca="1" si="65"/>
        <v>24.383247777128879</v>
      </c>
    </row>
    <row r="1355" spans="5:7" x14ac:dyDescent="0.25">
      <c r="E1355" s="3">
        <f t="shared" ca="1" si="63"/>
        <v>0.93913336086777832</v>
      </c>
      <c r="F1355" s="3">
        <f t="shared" ca="1" si="64"/>
        <v>66.301531220503335</v>
      </c>
      <c r="G1355" s="3">
        <f t="shared" ca="1" si="65"/>
        <v>66.301531220503335</v>
      </c>
    </row>
    <row r="1356" spans="5:7" x14ac:dyDescent="0.25">
      <c r="E1356" s="3">
        <f t="shared" ca="1" si="63"/>
        <v>0.94762682153865463</v>
      </c>
      <c r="F1356" s="3">
        <f t="shared" ca="1" si="64"/>
        <v>69.01130717225584</v>
      </c>
      <c r="G1356" s="3">
        <f t="shared" ca="1" si="65"/>
        <v>69.011307172255869</v>
      </c>
    </row>
    <row r="1357" spans="5:7" x14ac:dyDescent="0.25">
      <c r="E1357" s="3">
        <f t="shared" ca="1" si="63"/>
        <v>0.19911563639520902</v>
      </c>
      <c r="F1357" s="3">
        <f t="shared" ca="1" si="64"/>
        <v>15.499301805203157</v>
      </c>
      <c r="G1357" s="3">
        <f t="shared" ca="1" si="65"/>
        <v>15.499301805203153</v>
      </c>
    </row>
    <row r="1358" spans="5:7" x14ac:dyDescent="0.25">
      <c r="E1358" s="3">
        <f t="shared" ca="1" si="63"/>
        <v>0.32126559103659202</v>
      </c>
      <c r="F1358" s="3">
        <f t="shared" ca="1" si="64"/>
        <v>20.14711092818569</v>
      </c>
      <c r="G1358" s="3">
        <f t="shared" ca="1" si="65"/>
        <v>20.147110928185693</v>
      </c>
    </row>
    <row r="1359" spans="5:7" x14ac:dyDescent="0.25">
      <c r="E1359" s="3">
        <f t="shared" ca="1" si="63"/>
        <v>0.50195161555276258</v>
      </c>
      <c r="F1359" s="3">
        <f t="shared" ca="1" si="64"/>
        <v>27.170428721236057</v>
      </c>
      <c r="G1359" s="3">
        <f t="shared" ca="1" si="65"/>
        <v>27.170428721236057</v>
      </c>
    </row>
    <row r="1360" spans="5:7" x14ac:dyDescent="0.25">
      <c r="E1360" s="3">
        <f t="shared" ca="1" si="63"/>
        <v>0.71648083027827791</v>
      </c>
      <c r="F1360" s="3">
        <f t="shared" ca="1" si="64"/>
        <v>38.232110896986875</v>
      </c>
      <c r="G1360" s="3">
        <f t="shared" ca="1" si="65"/>
        <v>38.232110896986875</v>
      </c>
    </row>
    <row r="1361" spans="5:7" x14ac:dyDescent="0.25">
      <c r="E1361" s="3">
        <f t="shared" ca="1" si="63"/>
        <v>0.22788014380153088</v>
      </c>
      <c r="F1361" s="3">
        <f t="shared" ca="1" si="64"/>
        <v>16.630861405348924</v>
      </c>
      <c r="G1361" s="3">
        <f t="shared" ca="1" si="65"/>
        <v>16.630861405348924</v>
      </c>
    </row>
    <row r="1362" spans="5:7" x14ac:dyDescent="0.25">
      <c r="E1362" s="3">
        <f t="shared" ca="1" si="63"/>
        <v>0.43766822594037058</v>
      </c>
      <c r="F1362" s="3">
        <f t="shared" ca="1" si="64"/>
        <v>24.561677080680859</v>
      </c>
      <c r="G1362" s="3">
        <f t="shared" ca="1" si="65"/>
        <v>24.561677080680859</v>
      </c>
    </row>
    <row r="1363" spans="5:7" x14ac:dyDescent="0.25">
      <c r="E1363" s="3">
        <f t="shared" ca="1" si="63"/>
        <v>0.63713588553731093</v>
      </c>
      <c r="F1363" s="3">
        <f t="shared" ca="1" si="64"/>
        <v>33.525147568854919</v>
      </c>
      <c r="G1363" s="3">
        <f t="shared" ca="1" si="65"/>
        <v>33.525147568854933</v>
      </c>
    </row>
    <row r="1364" spans="5:7" x14ac:dyDescent="0.25">
      <c r="E1364" s="3">
        <f t="shared" ca="1" si="63"/>
        <v>0.97947106953163932</v>
      </c>
      <c r="F1364" s="3">
        <f t="shared" ca="1" si="64"/>
        <v>85.88033194292592</v>
      </c>
      <c r="G1364" s="3">
        <f t="shared" ca="1" si="65"/>
        <v>85.88033194292592</v>
      </c>
    </row>
    <row r="1365" spans="5:7" x14ac:dyDescent="0.25">
      <c r="E1365" s="3">
        <f t="shared" ca="1" si="63"/>
        <v>0.99579298221985213</v>
      </c>
      <c r="F1365" s="3">
        <f t="shared" ca="1" si="64"/>
        <v>114.41369471225491</v>
      </c>
      <c r="G1365" s="3">
        <f t="shared" ca="1" si="65"/>
        <v>114.41369471225491</v>
      </c>
    </row>
    <row r="1366" spans="5:7" x14ac:dyDescent="0.25">
      <c r="E1366" s="3">
        <f t="shared" ca="1" si="63"/>
        <v>0.91545349786338248</v>
      </c>
      <c r="F1366" s="3">
        <f t="shared" ca="1" si="64"/>
        <v>60.370134025724241</v>
      </c>
      <c r="G1366" s="3">
        <f t="shared" ca="1" si="65"/>
        <v>60.370134025724269</v>
      </c>
    </row>
    <row r="1367" spans="5:7" x14ac:dyDescent="0.25">
      <c r="E1367" s="3">
        <f t="shared" ca="1" si="63"/>
        <v>0.40128254025680066</v>
      </c>
      <c r="F1367" s="3">
        <f t="shared" ca="1" si="64"/>
        <v>23.152662192041923</v>
      </c>
      <c r="G1367" s="3">
        <f t="shared" ca="1" si="65"/>
        <v>23.152662192041923</v>
      </c>
    </row>
    <row r="1368" spans="5:7" x14ac:dyDescent="0.25">
      <c r="E1368" s="3">
        <f t="shared" ca="1" si="63"/>
        <v>0.41701803946159832</v>
      </c>
      <c r="F1368" s="3">
        <f t="shared" ca="1" si="64"/>
        <v>23.757336295470576</v>
      </c>
      <c r="G1368" s="3">
        <f t="shared" ca="1" si="65"/>
        <v>23.757336295470576</v>
      </c>
    </row>
    <row r="1369" spans="5:7" x14ac:dyDescent="0.25">
      <c r="E1369" s="3">
        <f t="shared" ca="1" si="63"/>
        <v>0.95801419406781041</v>
      </c>
      <c r="F1369" s="3">
        <f t="shared" ca="1" si="64"/>
        <v>72.995068568062919</v>
      </c>
      <c r="G1369" s="3">
        <f t="shared" ca="1" si="65"/>
        <v>72.995068568062919</v>
      </c>
    </row>
    <row r="1370" spans="5:7" x14ac:dyDescent="0.25">
      <c r="E1370" s="3">
        <f t="shared" ca="1" si="63"/>
        <v>0.54528188119778831</v>
      </c>
      <c r="F1370" s="3">
        <f t="shared" ca="1" si="64"/>
        <v>29.050090046179058</v>
      </c>
      <c r="G1370" s="3">
        <f t="shared" ca="1" si="65"/>
        <v>29.050090046179072</v>
      </c>
    </row>
    <row r="1371" spans="5:7" x14ac:dyDescent="0.25">
      <c r="E1371" s="3">
        <f t="shared" ca="1" si="63"/>
        <v>0.98332558719201668</v>
      </c>
      <c r="F1371" s="3">
        <f t="shared" ca="1" si="64"/>
        <v>89.624283516655737</v>
      </c>
      <c r="G1371" s="3">
        <f t="shared" ca="1" si="65"/>
        <v>89.624283516655851</v>
      </c>
    </row>
    <row r="1372" spans="5:7" x14ac:dyDescent="0.25">
      <c r="E1372" s="3">
        <f t="shared" ca="1" si="63"/>
        <v>0.92771696476556009</v>
      </c>
      <c r="F1372" s="3">
        <f t="shared" ca="1" si="64"/>
        <v>63.200064916738576</v>
      </c>
      <c r="G1372" s="3">
        <f t="shared" ca="1" si="65"/>
        <v>63.200064916738576</v>
      </c>
    </row>
    <row r="1373" spans="5:7" x14ac:dyDescent="0.25">
      <c r="E1373" s="3">
        <f t="shared" ca="1" si="63"/>
        <v>0.23209919949495639</v>
      </c>
      <c r="F1373" s="3">
        <f t="shared" ca="1" si="64"/>
        <v>16.793837824439329</v>
      </c>
      <c r="G1373" s="3">
        <f t="shared" ca="1" si="65"/>
        <v>16.793837824439329</v>
      </c>
    </row>
    <row r="1374" spans="5:7" x14ac:dyDescent="0.25">
      <c r="E1374" s="3">
        <f t="shared" ca="1" si="63"/>
        <v>0.13322659960710115</v>
      </c>
      <c r="F1374" s="3">
        <f t="shared" ca="1" si="64"/>
        <v>12.683651562306304</v>
      </c>
      <c r="G1374" s="3">
        <f t="shared" ca="1" si="65"/>
        <v>12.683651562306306</v>
      </c>
    </row>
    <row r="1375" spans="5:7" x14ac:dyDescent="0.25">
      <c r="E1375" s="3">
        <f t="shared" ca="1" si="63"/>
        <v>0.54032954480570916</v>
      </c>
      <c r="F1375" s="3">
        <f t="shared" ca="1" si="64"/>
        <v>28.829159505117033</v>
      </c>
      <c r="G1375" s="3">
        <f t="shared" ca="1" si="65"/>
        <v>28.829159505117033</v>
      </c>
    </row>
    <row r="1376" spans="5:7" x14ac:dyDescent="0.25">
      <c r="E1376" s="3">
        <f t="shared" ca="1" si="63"/>
        <v>0.9428755172849641</v>
      </c>
      <c r="F1376" s="3">
        <f t="shared" ca="1" si="64"/>
        <v>67.445761825499147</v>
      </c>
      <c r="G1376" s="3">
        <f t="shared" ca="1" si="65"/>
        <v>67.445761825499147</v>
      </c>
    </row>
    <row r="1377" spans="5:7" x14ac:dyDescent="0.25">
      <c r="E1377" s="3">
        <f t="shared" ca="1" si="63"/>
        <v>0.97578131673707424</v>
      </c>
      <c r="F1377" s="3">
        <f t="shared" ca="1" si="64"/>
        <v>82.904347291156654</v>
      </c>
      <c r="G1377" s="3">
        <f t="shared" ca="1" si="65"/>
        <v>82.904347291156583</v>
      </c>
    </row>
    <row r="1378" spans="5:7" x14ac:dyDescent="0.25">
      <c r="E1378" s="3">
        <f t="shared" ca="1" si="63"/>
        <v>0.90255728897526111</v>
      </c>
      <c r="F1378" s="3">
        <f t="shared" ca="1" si="64"/>
        <v>57.803663900041172</v>
      </c>
      <c r="G1378" s="3">
        <f t="shared" ca="1" si="65"/>
        <v>57.803663900041172</v>
      </c>
    </row>
    <row r="1379" spans="5:7" x14ac:dyDescent="0.25">
      <c r="E1379" s="3">
        <f t="shared" ca="1" si="63"/>
        <v>0.66245446015818132</v>
      </c>
      <c r="F1379" s="3">
        <f t="shared" ca="1" si="64"/>
        <v>34.920293520687537</v>
      </c>
      <c r="G1379" s="3">
        <f t="shared" ca="1" si="65"/>
        <v>34.920293520687544</v>
      </c>
    </row>
    <row r="1380" spans="5:7" x14ac:dyDescent="0.25">
      <c r="E1380" s="3">
        <f t="shared" ca="1" si="63"/>
        <v>0.12343013555214455</v>
      </c>
      <c r="F1380" s="3">
        <f t="shared" ca="1" si="64"/>
        <v>12.221670934173135</v>
      </c>
      <c r="G1380" s="3">
        <f t="shared" ca="1" si="65"/>
        <v>12.221670934173137</v>
      </c>
    </row>
    <row r="1381" spans="5:7" x14ac:dyDescent="0.25">
      <c r="E1381" s="3">
        <f t="shared" ca="1" si="63"/>
        <v>0.92794206296487824</v>
      </c>
      <c r="F1381" s="3">
        <f t="shared" ca="1" si="64"/>
        <v>63.256360357411751</v>
      </c>
      <c r="G1381" s="3">
        <f t="shared" ca="1" si="65"/>
        <v>63.256360357411751</v>
      </c>
    </row>
    <row r="1382" spans="5:7" x14ac:dyDescent="0.25">
      <c r="E1382" s="3">
        <f t="shared" ca="1" si="63"/>
        <v>0.32051492502001777</v>
      </c>
      <c r="F1382" s="3">
        <f t="shared" ca="1" si="64"/>
        <v>20.119188693499797</v>
      </c>
      <c r="G1382" s="3">
        <f t="shared" ca="1" si="65"/>
        <v>20.11918869349984</v>
      </c>
    </row>
    <row r="1383" spans="5:7" x14ac:dyDescent="0.25">
      <c r="E1383" s="3">
        <f t="shared" ca="1" si="63"/>
        <v>0.69287166654490151</v>
      </c>
      <c r="F1383" s="3">
        <f t="shared" ca="1" si="64"/>
        <v>36.721428317522452</v>
      </c>
      <c r="G1383" s="3">
        <f t="shared" ca="1" si="65"/>
        <v>36.721428317522452</v>
      </c>
    </row>
    <row r="1384" spans="5:7" x14ac:dyDescent="0.25">
      <c r="E1384" s="3">
        <f t="shared" ca="1" si="63"/>
        <v>0.38546089873747558</v>
      </c>
      <c r="F1384" s="3">
        <f t="shared" ca="1" si="64"/>
        <v>22.550665763837785</v>
      </c>
      <c r="G1384" s="3">
        <f t="shared" ca="1" si="65"/>
        <v>22.550665763837774</v>
      </c>
    </row>
    <row r="1385" spans="5:7" x14ac:dyDescent="0.25">
      <c r="E1385" s="3">
        <f t="shared" ca="1" si="63"/>
        <v>0.49889468380212221</v>
      </c>
      <c r="F1385" s="3">
        <f t="shared" ca="1" si="64"/>
        <v>27.04199876644369</v>
      </c>
      <c r="G1385" s="3">
        <f t="shared" ca="1" si="65"/>
        <v>27.041998766443694</v>
      </c>
    </row>
    <row r="1386" spans="5:7" x14ac:dyDescent="0.25">
      <c r="E1386" s="3">
        <f t="shared" ca="1" si="63"/>
        <v>0.7153130530488353</v>
      </c>
      <c r="F1386" s="3">
        <f t="shared" ca="1" si="64"/>
        <v>38.154768654088777</v>
      </c>
      <c r="G1386" s="3">
        <f t="shared" ca="1" si="65"/>
        <v>38.154768654088784</v>
      </c>
    </row>
    <row r="1387" spans="5:7" x14ac:dyDescent="0.25">
      <c r="E1387" s="3">
        <f t="shared" ca="1" si="63"/>
        <v>0.10600162492673393</v>
      </c>
      <c r="F1387" s="3">
        <f t="shared" ca="1" si="64"/>
        <v>11.356052554605487</v>
      </c>
      <c r="G1387" s="3">
        <f t="shared" ca="1" si="65"/>
        <v>11.356052554605487</v>
      </c>
    </row>
    <row r="1388" spans="5:7" x14ac:dyDescent="0.25">
      <c r="E1388" s="3">
        <f t="shared" ca="1" si="63"/>
        <v>0.64771377971010768</v>
      </c>
      <c r="F1388" s="3">
        <f t="shared" ca="1" si="64"/>
        <v>34.097635868773452</v>
      </c>
      <c r="G1388" s="3">
        <f t="shared" ca="1" si="65"/>
        <v>34.097635868773459</v>
      </c>
    </row>
    <row r="1389" spans="5:7" x14ac:dyDescent="0.25">
      <c r="E1389" s="3">
        <f t="shared" ca="1" si="63"/>
        <v>0.36716878248491625</v>
      </c>
      <c r="F1389" s="3">
        <f t="shared" ca="1" si="64"/>
        <v>21.860737968888991</v>
      </c>
      <c r="G1389" s="3">
        <f t="shared" ca="1" si="65"/>
        <v>21.860737968889019</v>
      </c>
    </row>
    <row r="1390" spans="5:7" x14ac:dyDescent="0.25">
      <c r="E1390" s="3">
        <f t="shared" ca="1" si="63"/>
        <v>0.11018063822451851</v>
      </c>
      <c r="F1390" s="3">
        <f t="shared" ca="1" si="64"/>
        <v>11.569414123885885</v>
      </c>
      <c r="G1390" s="3">
        <f t="shared" ca="1" si="65"/>
        <v>11.569414123885879</v>
      </c>
    </row>
    <row r="1391" spans="5:7" x14ac:dyDescent="0.25">
      <c r="E1391" s="3">
        <f t="shared" ca="1" si="63"/>
        <v>0.80673555024276689</v>
      </c>
      <c r="F1391" s="3">
        <f t="shared" ca="1" si="64"/>
        <v>45.343449946284665</v>
      </c>
      <c r="G1391" s="3">
        <f t="shared" ca="1" si="65"/>
        <v>45.343449946284665</v>
      </c>
    </row>
    <row r="1392" spans="5:7" x14ac:dyDescent="0.25">
      <c r="E1392" s="3">
        <f t="shared" ca="1" si="63"/>
        <v>0.18007009295006615</v>
      </c>
      <c r="F1392" s="3">
        <f t="shared" ca="1" si="64"/>
        <v>14.724704762050758</v>
      </c>
      <c r="G1392" s="3">
        <f t="shared" ca="1" si="65"/>
        <v>14.724704762050784</v>
      </c>
    </row>
    <row r="1393" spans="5:7" x14ac:dyDescent="0.25">
      <c r="E1393" s="3">
        <f t="shared" ca="1" si="63"/>
        <v>2.941071729888356E-2</v>
      </c>
      <c r="F1393" s="3">
        <f t="shared" ca="1" si="64"/>
        <v>5.9891931066427961</v>
      </c>
      <c r="G1393" s="3">
        <f t="shared" ca="1" si="65"/>
        <v>5.9891931066427961</v>
      </c>
    </row>
    <row r="1394" spans="5:7" x14ac:dyDescent="0.25">
      <c r="E1394" s="3">
        <f t="shared" ca="1" si="63"/>
        <v>0.36735874916382782</v>
      </c>
      <c r="F1394" s="3">
        <f t="shared" ca="1" si="64"/>
        <v>21.86787487899737</v>
      </c>
      <c r="G1394" s="3">
        <f t="shared" ca="1" si="65"/>
        <v>21.867874878997416</v>
      </c>
    </row>
    <row r="1395" spans="5:7" x14ac:dyDescent="0.25">
      <c r="E1395" s="3">
        <f t="shared" ca="1" si="63"/>
        <v>0.94132951732658421</v>
      </c>
      <c r="F1395" s="3">
        <f t="shared" ca="1" si="64"/>
        <v>66.964244634179138</v>
      </c>
      <c r="G1395" s="3">
        <f t="shared" ca="1" si="65"/>
        <v>66.964244634179096</v>
      </c>
    </row>
    <row r="1396" spans="5:7" x14ac:dyDescent="0.25">
      <c r="E1396" s="3">
        <f t="shared" ca="1" si="63"/>
        <v>0.77391456075766829</v>
      </c>
      <c r="F1396" s="3">
        <f t="shared" ca="1" si="64"/>
        <v>42.452723350167773</v>
      </c>
      <c r="G1396" s="3">
        <f t="shared" ca="1" si="65"/>
        <v>42.45272335016778</v>
      </c>
    </row>
    <row r="1397" spans="5:7" x14ac:dyDescent="0.25">
      <c r="E1397" s="3">
        <f t="shared" ca="1" si="63"/>
        <v>8.6365636840016968E-2</v>
      </c>
      <c r="F1397" s="3">
        <f t="shared" ca="1" si="64"/>
        <v>10.291732866606941</v>
      </c>
      <c r="G1397" s="3">
        <f t="shared" ca="1" si="65"/>
        <v>10.291732866606941</v>
      </c>
    </row>
    <row r="1398" spans="5:7" x14ac:dyDescent="0.25">
      <c r="E1398" s="3">
        <f t="shared" ca="1" si="63"/>
        <v>0.63218904449041069</v>
      </c>
      <c r="F1398" s="3">
        <f t="shared" ca="1" si="64"/>
        <v>33.262215619857393</v>
      </c>
      <c r="G1398" s="3">
        <f t="shared" ca="1" si="65"/>
        <v>33.262215619857386</v>
      </c>
    </row>
    <row r="1399" spans="5:7" x14ac:dyDescent="0.25">
      <c r="E1399" s="3">
        <f t="shared" ca="1" si="63"/>
        <v>0.19100382868803922</v>
      </c>
      <c r="F1399" s="3">
        <f t="shared" ca="1" si="64"/>
        <v>15.172308418808353</v>
      </c>
      <c r="G1399" s="3">
        <f t="shared" ca="1" si="65"/>
        <v>15.172308418808328</v>
      </c>
    </row>
    <row r="1400" spans="5:7" x14ac:dyDescent="0.25">
      <c r="E1400" s="3">
        <f t="shared" ca="1" si="63"/>
        <v>0.72057534987875793</v>
      </c>
      <c r="F1400" s="3">
        <f t="shared" ca="1" si="64"/>
        <v>38.505596787741936</v>
      </c>
      <c r="G1400" s="3">
        <f t="shared" ca="1" si="65"/>
        <v>38.505596787741936</v>
      </c>
    </row>
    <row r="1401" spans="5:7" x14ac:dyDescent="0.25">
      <c r="E1401" s="3">
        <f t="shared" ca="1" si="63"/>
        <v>0.68134348443660075</v>
      </c>
      <c r="F1401" s="3">
        <f t="shared" ca="1" si="64"/>
        <v>36.021106249388602</v>
      </c>
      <c r="G1401" s="3">
        <f t="shared" ca="1" si="65"/>
        <v>36.021106249388609</v>
      </c>
    </row>
    <row r="1402" spans="5:7" x14ac:dyDescent="0.25">
      <c r="E1402" s="3">
        <f t="shared" ca="1" si="63"/>
        <v>0.39498866028695001</v>
      </c>
      <c r="F1402" s="3">
        <f t="shared" ca="1" si="64"/>
        <v>22.912527783172614</v>
      </c>
      <c r="G1402" s="3">
        <f t="shared" ca="1" si="65"/>
        <v>22.912527783172614</v>
      </c>
    </row>
    <row r="1403" spans="5:7" x14ac:dyDescent="0.25">
      <c r="E1403" s="3">
        <f t="shared" ca="1" si="63"/>
        <v>0.40779026500465765</v>
      </c>
      <c r="F1403" s="3">
        <f t="shared" ca="1" si="64"/>
        <v>23.401955751266136</v>
      </c>
      <c r="G1403" s="3">
        <f t="shared" ca="1" si="65"/>
        <v>23.40195575126614</v>
      </c>
    </row>
    <row r="1404" spans="5:7" x14ac:dyDescent="0.25">
      <c r="E1404" s="3">
        <f t="shared" ca="1" si="63"/>
        <v>0.22948294744715902</v>
      </c>
      <c r="F1404" s="3">
        <f t="shared" ca="1" si="64"/>
        <v>16.692852390510463</v>
      </c>
      <c r="G1404" s="3">
        <f t="shared" ca="1" si="65"/>
        <v>16.69285239051047</v>
      </c>
    </row>
    <row r="1405" spans="5:7" x14ac:dyDescent="0.25">
      <c r="E1405" s="3">
        <f t="shared" ca="1" si="63"/>
        <v>0.51647085630292244</v>
      </c>
      <c r="F1405" s="3">
        <f t="shared" ca="1" si="64"/>
        <v>27.787491255424186</v>
      </c>
      <c r="G1405" s="3">
        <f t="shared" ca="1" si="65"/>
        <v>27.787491255424197</v>
      </c>
    </row>
    <row r="1406" spans="5:7" x14ac:dyDescent="0.25">
      <c r="E1406" s="3">
        <f t="shared" ca="1" si="63"/>
        <v>5.5926431970311219E-2</v>
      </c>
      <c r="F1406" s="3">
        <f t="shared" ca="1" si="64"/>
        <v>8.3369896548608171</v>
      </c>
      <c r="G1406" s="3">
        <f t="shared" ca="1" si="65"/>
        <v>8.3369896548608171</v>
      </c>
    </row>
    <row r="1407" spans="5:7" x14ac:dyDescent="0.25">
      <c r="E1407" s="3">
        <f t="shared" ca="1" si="63"/>
        <v>0.92003925259693164</v>
      </c>
      <c r="F1407" s="3">
        <f t="shared" ca="1" si="64"/>
        <v>61.377494545724517</v>
      </c>
      <c r="G1407" s="3">
        <f t="shared" ca="1" si="65"/>
        <v>61.377494545724517</v>
      </c>
    </row>
    <row r="1408" spans="5:7" x14ac:dyDescent="0.25">
      <c r="E1408" s="3">
        <f t="shared" ca="1" si="63"/>
        <v>0.52361249264247089</v>
      </c>
      <c r="F1408" s="3">
        <f t="shared" ca="1" si="64"/>
        <v>28.095522810975964</v>
      </c>
      <c r="G1408" s="3">
        <f t="shared" ca="1" si="65"/>
        <v>28.095522810975964</v>
      </c>
    </row>
    <row r="1409" spans="5:7" x14ac:dyDescent="0.25">
      <c r="E1409" s="3">
        <f t="shared" ca="1" si="63"/>
        <v>0.92310838581147658</v>
      </c>
      <c r="F1409" s="3">
        <f t="shared" ca="1" si="64"/>
        <v>62.084277473600913</v>
      </c>
      <c r="G1409" s="3">
        <f t="shared" ca="1" si="65"/>
        <v>62.084277473600913</v>
      </c>
    </row>
    <row r="1410" spans="5:7" x14ac:dyDescent="0.25">
      <c r="E1410" s="3">
        <f t="shared" ca="1" si="63"/>
        <v>0.33921732610659572</v>
      </c>
      <c r="F1410" s="3">
        <f t="shared" ca="1" si="64"/>
        <v>20.815359895703562</v>
      </c>
      <c r="G1410" s="3">
        <f t="shared" ca="1" si="65"/>
        <v>20.815359895703587</v>
      </c>
    </row>
    <row r="1411" spans="5:7" x14ac:dyDescent="0.25">
      <c r="E1411" s="3">
        <f t="shared" ref="E1411:E1474" ca="1" si="66">RAND()</f>
        <v>0.64925854846333431</v>
      </c>
      <c r="F1411" s="3">
        <f t="shared" ca="1" si="64"/>
        <v>34.182453355504649</v>
      </c>
      <c r="G1411" s="3">
        <f t="shared" ca="1" si="65"/>
        <v>34.182453355504649</v>
      </c>
    </row>
    <row r="1412" spans="5:7" x14ac:dyDescent="0.25">
      <c r="E1412" s="3">
        <f t="shared" ca="1" si="66"/>
        <v>0.66133853608809612</v>
      </c>
      <c r="F1412" s="3">
        <f t="shared" ref="F1412:F1475" ca="1" si="67">$C$3-$C$4*LN(_xlfn.NORM.S.INV(1-E1412/2)^2)</f>
        <v>34.856947938600548</v>
      </c>
      <c r="G1412" s="3">
        <f t="shared" ref="G1412:G1475" ca="1" si="68">$C$3-$C$4*LN(2*_xlfn.GAMMA.INV(1-E1412,0.5,1))</f>
        <v>34.856947938600548</v>
      </c>
    </row>
    <row r="1413" spans="5:7" x14ac:dyDescent="0.25">
      <c r="E1413" s="3">
        <f t="shared" ca="1" si="66"/>
        <v>0.40398080877451148</v>
      </c>
      <c r="F1413" s="3">
        <f t="shared" ca="1" si="67"/>
        <v>23.255898040004034</v>
      </c>
      <c r="G1413" s="3">
        <f t="shared" ca="1" si="68"/>
        <v>23.255898040004041</v>
      </c>
    </row>
    <row r="1414" spans="5:7" x14ac:dyDescent="0.25">
      <c r="E1414" s="3">
        <f t="shared" ca="1" si="66"/>
        <v>0.98340400544889928</v>
      </c>
      <c r="F1414" s="3">
        <f t="shared" ca="1" si="67"/>
        <v>89.709147870380363</v>
      </c>
      <c r="G1414" s="3">
        <f t="shared" ca="1" si="68"/>
        <v>89.709147870380377</v>
      </c>
    </row>
    <row r="1415" spans="5:7" x14ac:dyDescent="0.25">
      <c r="E1415" s="3">
        <f t="shared" ca="1" si="66"/>
        <v>0.39189136693807447</v>
      </c>
      <c r="F1415" s="3">
        <f t="shared" ca="1" si="67"/>
        <v>22.794682958729148</v>
      </c>
      <c r="G1415" s="3">
        <f t="shared" ca="1" si="68"/>
        <v>22.794682958729144</v>
      </c>
    </row>
    <row r="1416" spans="5:7" x14ac:dyDescent="0.25">
      <c r="E1416" s="3">
        <f t="shared" ca="1" si="66"/>
        <v>0.360374107063826</v>
      </c>
      <c r="F1416" s="3">
        <f t="shared" ca="1" si="67"/>
        <v>21.605799921967847</v>
      </c>
      <c r="G1416" s="3">
        <f t="shared" ca="1" si="68"/>
        <v>21.605799921967851</v>
      </c>
    </row>
    <row r="1417" spans="5:7" x14ac:dyDescent="0.25">
      <c r="E1417" s="3">
        <f t="shared" ca="1" si="66"/>
        <v>0.49604256009989844</v>
      </c>
      <c r="F1417" s="3">
        <f t="shared" ca="1" si="67"/>
        <v>26.922620267878425</v>
      </c>
      <c r="G1417" s="3">
        <f t="shared" ca="1" si="68"/>
        <v>26.922620267878425</v>
      </c>
    </row>
    <row r="1418" spans="5:7" x14ac:dyDescent="0.25">
      <c r="E1418" s="3">
        <f t="shared" ca="1" si="66"/>
        <v>0.75562866678317242</v>
      </c>
      <c r="F1418" s="3">
        <f t="shared" ca="1" si="67"/>
        <v>41.010235407648992</v>
      </c>
      <c r="G1418" s="3">
        <f t="shared" ca="1" si="68"/>
        <v>41.010235407648992</v>
      </c>
    </row>
    <row r="1419" spans="5:7" x14ac:dyDescent="0.25">
      <c r="E1419" s="3">
        <f t="shared" ca="1" si="66"/>
        <v>0.62376251078782874</v>
      </c>
      <c r="F1419" s="3">
        <f t="shared" ca="1" si="67"/>
        <v>32.821026074585816</v>
      </c>
      <c r="G1419" s="3">
        <f t="shared" ca="1" si="68"/>
        <v>32.821026074585816</v>
      </c>
    </row>
    <row r="1420" spans="5:7" x14ac:dyDescent="0.25">
      <c r="E1420" s="3">
        <f t="shared" ca="1" si="66"/>
        <v>0.30734500358526828</v>
      </c>
      <c r="F1420" s="3">
        <f t="shared" ca="1" si="67"/>
        <v>19.629284279563496</v>
      </c>
      <c r="G1420" s="3">
        <f t="shared" ca="1" si="68"/>
        <v>19.629284279563496</v>
      </c>
    </row>
    <row r="1421" spans="5:7" x14ac:dyDescent="0.25">
      <c r="E1421" s="3">
        <f t="shared" ca="1" si="66"/>
        <v>0.36622162584246498</v>
      </c>
      <c r="F1421" s="3">
        <f t="shared" ca="1" si="67"/>
        <v>21.825161830683225</v>
      </c>
      <c r="G1421" s="3">
        <f t="shared" ca="1" si="68"/>
        <v>21.82516183068326</v>
      </c>
    </row>
    <row r="1422" spans="5:7" x14ac:dyDescent="0.25">
      <c r="E1422" s="3">
        <f t="shared" ca="1" si="66"/>
        <v>0.9661679499850665</v>
      </c>
      <c r="F1422" s="3">
        <f t="shared" ca="1" si="67"/>
        <v>76.884599836902964</v>
      </c>
      <c r="G1422" s="3">
        <f t="shared" ca="1" si="68"/>
        <v>76.884599836902908</v>
      </c>
    </row>
    <row r="1423" spans="5:7" x14ac:dyDescent="0.25">
      <c r="E1423" s="3">
        <f t="shared" ca="1" si="66"/>
        <v>7.1242326739712203E-2</v>
      </c>
      <c r="F1423" s="3">
        <f t="shared" ca="1" si="67"/>
        <v>9.3805857648643709</v>
      </c>
      <c r="G1423" s="3">
        <f t="shared" ca="1" si="68"/>
        <v>9.3805857648643389</v>
      </c>
    </row>
    <row r="1424" spans="5:7" x14ac:dyDescent="0.25">
      <c r="E1424" s="3">
        <f t="shared" ca="1" si="66"/>
        <v>0.34897021377807724</v>
      </c>
      <c r="F1424" s="3">
        <f t="shared" ca="1" si="67"/>
        <v>21.179200604317206</v>
      </c>
      <c r="G1424" s="3">
        <f t="shared" ca="1" si="68"/>
        <v>21.179200604317209</v>
      </c>
    </row>
    <row r="1425" spans="5:7" x14ac:dyDescent="0.25">
      <c r="E1425" s="3">
        <f t="shared" ca="1" si="66"/>
        <v>0.78154696876744123</v>
      </c>
      <c r="F1425" s="3">
        <f t="shared" ca="1" si="67"/>
        <v>43.087559932377083</v>
      </c>
      <c r="G1425" s="3">
        <f t="shared" ca="1" si="68"/>
        <v>43.087559932377083</v>
      </c>
    </row>
    <row r="1426" spans="5:7" x14ac:dyDescent="0.25">
      <c r="E1426" s="3">
        <f t="shared" ca="1" si="66"/>
        <v>0.94643111523863188</v>
      </c>
      <c r="F1426" s="3">
        <f t="shared" ca="1" si="67"/>
        <v>68.604380556035039</v>
      </c>
      <c r="G1426" s="3">
        <f t="shared" ca="1" si="68"/>
        <v>68.604380556034997</v>
      </c>
    </row>
    <row r="1427" spans="5:7" x14ac:dyDescent="0.25">
      <c r="E1427" s="3">
        <f t="shared" ca="1" si="66"/>
        <v>0.75703956962253116</v>
      </c>
      <c r="F1427" s="3">
        <f t="shared" ca="1" si="67"/>
        <v>41.117871855421299</v>
      </c>
      <c r="G1427" s="3">
        <f t="shared" ca="1" si="68"/>
        <v>41.117871855421299</v>
      </c>
    </row>
    <row r="1428" spans="5:7" x14ac:dyDescent="0.25">
      <c r="E1428" s="3">
        <f t="shared" ca="1" si="66"/>
        <v>0.6661480617315112</v>
      </c>
      <c r="F1428" s="3">
        <f t="shared" ca="1" si="67"/>
        <v>35.13125943721878</v>
      </c>
      <c r="G1428" s="3">
        <f t="shared" ca="1" si="68"/>
        <v>35.131259437218787</v>
      </c>
    </row>
    <row r="1429" spans="5:7" x14ac:dyDescent="0.25">
      <c r="E1429" s="3">
        <f t="shared" ca="1" si="66"/>
        <v>0.39575285853834175</v>
      </c>
      <c r="F1429" s="3">
        <f t="shared" ca="1" si="67"/>
        <v>22.941636305912215</v>
      </c>
      <c r="G1429" s="3">
        <f t="shared" ca="1" si="68"/>
        <v>22.941636305912244</v>
      </c>
    </row>
    <row r="1430" spans="5:7" x14ac:dyDescent="0.25">
      <c r="E1430" s="3">
        <f t="shared" ca="1" si="66"/>
        <v>0.80378047073679171</v>
      </c>
      <c r="F1430" s="3">
        <f t="shared" ca="1" si="67"/>
        <v>45.064704540637322</v>
      </c>
      <c r="G1430" s="3">
        <f t="shared" ca="1" si="68"/>
        <v>45.064704540637322</v>
      </c>
    </row>
    <row r="1431" spans="5:7" x14ac:dyDescent="0.25">
      <c r="E1431" s="3">
        <f t="shared" ca="1" si="66"/>
        <v>0.98788344856795085</v>
      </c>
      <c r="F1431" s="3">
        <f t="shared" ca="1" si="67"/>
        <v>95.372355514651943</v>
      </c>
      <c r="G1431" s="3">
        <f t="shared" ca="1" si="68"/>
        <v>95.372355514651943</v>
      </c>
    </row>
    <row r="1432" spans="5:7" x14ac:dyDescent="0.25">
      <c r="E1432" s="3">
        <f t="shared" ca="1" si="66"/>
        <v>0.99259122886084106</v>
      </c>
      <c r="F1432" s="3">
        <f t="shared" ca="1" si="67"/>
        <v>104.22712943268131</v>
      </c>
      <c r="G1432" s="3">
        <f t="shared" ca="1" si="68"/>
        <v>104.22712943268158</v>
      </c>
    </row>
    <row r="1433" spans="5:7" x14ac:dyDescent="0.25">
      <c r="E1433" s="3">
        <f t="shared" ca="1" si="66"/>
        <v>0.71825046155242422</v>
      </c>
      <c r="F1433" s="3">
        <f t="shared" ca="1" si="67"/>
        <v>38.34986684910983</v>
      </c>
      <c r="G1433" s="3">
        <f t="shared" ca="1" si="68"/>
        <v>38.349866849109837</v>
      </c>
    </row>
    <row r="1434" spans="5:7" x14ac:dyDescent="0.25">
      <c r="E1434" s="3">
        <f t="shared" ca="1" si="66"/>
        <v>0.75444074526059235</v>
      </c>
      <c r="F1434" s="3">
        <f t="shared" ca="1" si="67"/>
        <v>40.920058613359259</v>
      </c>
      <c r="G1434" s="3">
        <f t="shared" ca="1" si="68"/>
        <v>40.920058613359259</v>
      </c>
    </row>
    <row r="1435" spans="5:7" x14ac:dyDescent="0.25">
      <c r="E1435" s="3">
        <f t="shared" ca="1" si="66"/>
        <v>0.23564200032594074</v>
      </c>
      <c r="F1435" s="3">
        <f t="shared" ca="1" si="67"/>
        <v>16.930203712549414</v>
      </c>
      <c r="G1435" s="3">
        <f t="shared" ca="1" si="68"/>
        <v>16.930203712549414</v>
      </c>
    </row>
    <row r="1436" spans="5:7" x14ac:dyDescent="0.25">
      <c r="E1436" s="3">
        <f t="shared" ca="1" si="66"/>
        <v>0.1738071753280569</v>
      </c>
      <c r="F1436" s="3">
        <f t="shared" ca="1" si="67"/>
        <v>14.464323939460215</v>
      </c>
      <c r="G1436" s="3">
        <f t="shared" ca="1" si="68"/>
        <v>14.464323939460211</v>
      </c>
    </row>
    <row r="1437" spans="5:7" x14ac:dyDescent="0.25">
      <c r="E1437" s="3">
        <f t="shared" ca="1" si="66"/>
        <v>3.5112823590636832E-2</v>
      </c>
      <c r="F1437" s="3">
        <f t="shared" ca="1" si="67"/>
        <v>6.5847588228679097</v>
      </c>
      <c r="G1437" s="3">
        <f t="shared" ca="1" si="68"/>
        <v>6.5847588228679079</v>
      </c>
    </row>
    <row r="1438" spans="5:7" x14ac:dyDescent="0.25">
      <c r="E1438" s="3">
        <f t="shared" ca="1" si="66"/>
        <v>0.49043447752846214</v>
      </c>
      <c r="F1438" s="3">
        <f t="shared" ca="1" si="67"/>
        <v>26.689115600370432</v>
      </c>
      <c r="G1438" s="3">
        <f t="shared" ca="1" si="68"/>
        <v>26.689115600370435</v>
      </c>
    </row>
    <row r="1439" spans="5:7" x14ac:dyDescent="0.25">
      <c r="E1439" s="3">
        <f t="shared" ca="1" si="66"/>
        <v>0.41137468165515956</v>
      </c>
      <c r="F1439" s="3">
        <f t="shared" ca="1" si="67"/>
        <v>23.539726492366697</v>
      </c>
      <c r="G1439" s="3">
        <f t="shared" ca="1" si="68"/>
        <v>23.539726492366697</v>
      </c>
    </row>
    <row r="1440" spans="5:7" x14ac:dyDescent="0.25">
      <c r="E1440" s="3">
        <f t="shared" ca="1" si="66"/>
        <v>0.47397529996161036</v>
      </c>
      <c r="F1440" s="3">
        <f t="shared" ca="1" si="67"/>
        <v>26.012698608896937</v>
      </c>
      <c r="G1440" s="3">
        <f t="shared" ca="1" si="68"/>
        <v>26.012698608896923</v>
      </c>
    </row>
    <row r="1441" spans="5:7" x14ac:dyDescent="0.25">
      <c r="E1441" s="3">
        <f t="shared" ca="1" si="66"/>
        <v>5.1426476661890264E-2</v>
      </c>
      <c r="F1441" s="3">
        <f t="shared" ca="1" si="67"/>
        <v>7.99843136541568</v>
      </c>
      <c r="G1441" s="3">
        <f t="shared" ca="1" si="68"/>
        <v>7.9984313654156889</v>
      </c>
    </row>
    <row r="1442" spans="5:7" x14ac:dyDescent="0.25">
      <c r="E1442" s="3">
        <f t="shared" ca="1" si="66"/>
        <v>0.71974331751993437</v>
      </c>
      <c r="F1442" s="3">
        <f t="shared" ca="1" si="67"/>
        <v>38.449729126314871</v>
      </c>
      <c r="G1442" s="3">
        <f t="shared" ca="1" si="68"/>
        <v>38.449729126314878</v>
      </c>
    </row>
    <row r="1443" spans="5:7" x14ac:dyDescent="0.25">
      <c r="E1443" s="3">
        <f t="shared" ca="1" si="66"/>
        <v>6.1161582257418634E-2</v>
      </c>
      <c r="F1443" s="3">
        <f t="shared" ca="1" si="67"/>
        <v>8.7107374707590939</v>
      </c>
      <c r="G1443" s="3">
        <f t="shared" ca="1" si="68"/>
        <v>8.7107374707590974</v>
      </c>
    </row>
    <row r="1444" spans="5:7" x14ac:dyDescent="0.25">
      <c r="E1444" s="3">
        <f t="shared" ca="1" si="66"/>
        <v>0.58243454197397748</v>
      </c>
      <c r="F1444" s="3">
        <f t="shared" ca="1" si="67"/>
        <v>30.766561882516879</v>
      </c>
      <c r="G1444" s="3">
        <f t="shared" ca="1" si="68"/>
        <v>30.766561882516889</v>
      </c>
    </row>
    <row r="1445" spans="5:7" x14ac:dyDescent="0.25">
      <c r="E1445" s="3">
        <f t="shared" ca="1" si="66"/>
        <v>7.4212756602777041E-2</v>
      </c>
      <c r="F1445" s="3">
        <f t="shared" ca="1" si="67"/>
        <v>9.5674490260184193</v>
      </c>
      <c r="G1445" s="3">
        <f t="shared" ca="1" si="68"/>
        <v>9.5674490260184069</v>
      </c>
    </row>
    <row r="1446" spans="5:7" x14ac:dyDescent="0.25">
      <c r="E1446" s="3">
        <f t="shared" ca="1" si="66"/>
        <v>0.33690625113135864</v>
      </c>
      <c r="F1446" s="3">
        <f t="shared" ca="1" si="67"/>
        <v>20.729246327695197</v>
      </c>
      <c r="G1446" s="3">
        <f t="shared" ca="1" si="68"/>
        <v>20.729246327695211</v>
      </c>
    </row>
    <row r="1447" spans="5:7" x14ac:dyDescent="0.25">
      <c r="E1447" s="3">
        <f t="shared" ca="1" si="66"/>
        <v>0.627012473214279</v>
      </c>
      <c r="F1447" s="3">
        <f t="shared" ca="1" si="67"/>
        <v>32.990206665865394</v>
      </c>
      <c r="G1447" s="3">
        <f t="shared" ca="1" si="68"/>
        <v>32.990206665865394</v>
      </c>
    </row>
    <row r="1448" spans="5:7" x14ac:dyDescent="0.25">
      <c r="E1448" s="3">
        <f t="shared" ca="1" si="66"/>
        <v>0.75647874769562495</v>
      </c>
      <c r="F1448" s="3">
        <f t="shared" ca="1" si="67"/>
        <v>41.075017597704644</v>
      </c>
      <c r="G1448" s="3">
        <f t="shared" ca="1" si="68"/>
        <v>41.075017597704644</v>
      </c>
    </row>
    <row r="1449" spans="5:7" x14ac:dyDescent="0.25">
      <c r="E1449" s="3">
        <f t="shared" ca="1" si="66"/>
        <v>0.23597873852645679</v>
      </c>
      <c r="F1449" s="3">
        <f t="shared" ca="1" si="67"/>
        <v>16.943142923993975</v>
      </c>
      <c r="G1449" s="3">
        <f t="shared" ca="1" si="68"/>
        <v>16.943142923993985</v>
      </c>
    </row>
    <row r="1450" spans="5:7" x14ac:dyDescent="0.25">
      <c r="E1450" s="3">
        <f t="shared" ca="1" si="66"/>
        <v>0.56766617834132205</v>
      </c>
      <c r="F1450" s="3">
        <f t="shared" ca="1" si="67"/>
        <v>30.071086137830125</v>
      </c>
      <c r="G1450" s="3">
        <f t="shared" ca="1" si="68"/>
        <v>30.071086137830115</v>
      </c>
    </row>
    <row r="1451" spans="5:7" x14ac:dyDescent="0.25">
      <c r="E1451" s="3">
        <f t="shared" ca="1" si="66"/>
        <v>0.14162530070489854</v>
      </c>
      <c r="F1451" s="3">
        <f t="shared" ca="1" si="67"/>
        <v>13.068149560063274</v>
      </c>
      <c r="G1451" s="3">
        <f t="shared" ca="1" si="68"/>
        <v>13.068149560063267</v>
      </c>
    </row>
    <row r="1452" spans="5:7" x14ac:dyDescent="0.25">
      <c r="E1452" s="3">
        <f t="shared" ca="1" si="66"/>
        <v>0.5539874526345272</v>
      </c>
      <c r="F1452" s="3">
        <f t="shared" ca="1" si="67"/>
        <v>29.442690745343796</v>
      </c>
      <c r="G1452" s="3">
        <f t="shared" ca="1" si="68"/>
        <v>29.442690745343796</v>
      </c>
    </row>
    <row r="1453" spans="5:7" x14ac:dyDescent="0.25">
      <c r="E1453" s="3">
        <f t="shared" ca="1" si="66"/>
        <v>0.85879124505006144</v>
      </c>
      <c r="F1453" s="3">
        <f t="shared" ca="1" si="67"/>
        <v>51.076283786050212</v>
      </c>
      <c r="G1453" s="3">
        <f t="shared" ca="1" si="68"/>
        <v>51.076283786050212</v>
      </c>
    </row>
    <row r="1454" spans="5:7" x14ac:dyDescent="0.25">
      <c r="E1454" s="3">
        <f t="shared" ca="1" si="66"/>
        <v>0.94758778789089781</v>
      </c>
      <c r="F1454" s="3">
        <f t="shared" ca="1" si="67"/>
        <v>68.99787747839467</v>
      </c>
      <c r="G1454" s="3">
        <f t="shared" ca="1" si="68"/>
        <v>68.99787747839467</v>
      </c>
    </row>
    <row r="1455" spans="5:7" x14ac:dyDescent="0.25">
      <c r="E1455" s="3">
        <f t="shared" ca="1" si="66"/>
        <v>0.68698157928152959</v>
      </c>
      <c r="F1455" s="3">
        <f t="shared" ca="1" si="67"/>
        <v>36.360762129125348</v>
      </c>
      <c r="G1455" s="3">
        <f t="shared" ca="1" si="68"/>
        <v>36.360762129125348</v>
      </c>
    </row>
    <row r="1456" spans="5:7" x14ac:dyDescent="0.25">
      <c r="E1456" s="3">
        <f t="shared" ca="1" si="66"/>
        <v>0.53951430012796553</v>
      </c>
      <c r="F1456" s="3">
        <f t="shared" ca="1" si="67"/>
        <v>28.792952904957872</v>
      </c>
      <c r="G1456" s="3">
        <f t="shared" ca="1" si="68"/>
        <v>28.792952904957872</v>
      </c>
    </row>
    <row r="1457" spans="5:7" x14ac:dyDescent="0.25">
      <c r="E1457" s="3">
        <f t="shared" ca="1" si="66"/>
        <v>0.57342498261410935</v>
      </c>
      <c r="F1457" s="3">
        <f t="shared" ca="1" si="67"/>
        <v>30.340096833372851</v>
      </c>
      <c r="G1457" s="3">
        <f t="shared" ca="1" si="68"/>
        <v>30.340096833372854</v>
      </c>
    </row>
    <row r="1458" spans="5:7" x14ac:dyDescent="0.25">
      <c r="E1458" s="3">
        <f t="shared" ca="1" si="66"/>
        <v>0.42813039424963895</v>
      </c>
      <c r="F1458" s="3">
        <f t="shared" ca="1" si="67"/>
        <v>24.188514946738835</v>
      </c>
      <c r="G1458" s="3">
        <f t="shared" ca="1" si="68"/>
        <v>24.188514946738842</v>
      </c>
    </row>
    <row r="1459" spans="5:7" x14ac:dyDescent="0.25">
      <c r="E1459" s="3">
        <f t="shared" ca="1" si="66"/>
        <v>0.34372453044332085</v>
      </c>
      <c r="F1459" s="3">
        <f t="shared" ca="1" si="67"/>
        <v>20.983410002430681</v>
      </c>
      <c r="G1459" s="3">
        <f t="shared" ca="1" si="68"/>
        <v>20.98341000243067</v>
      </c>
    </row>
    <row r="1460" spans="5:7" x14ac:dyDescent="0.25">
      <c r="E1460" s="3">
        <f t="shared" ca="1" si="66"/>
        <v>0.91592655523331745</v>
      </c>
      <c r="F1460" s="3">
        <f t="shared" ca="1" si="67"/>
        <v>60.471509178541957</v>
      </c>
      <c r="G1460" s="3">
        <f t="shared" ca="1" si="68"/>
        <v>60.471509178541979</v>
      </c>
    </row>
    <row r="1461" spans="5:7" x14ac:dyDescent="0.25">
      <c r="E1461" s="3">
        <f t="shared" ca="1" si="66"/>
        <v>0.9574854432323554</v>
      </c>
      <c r="F1461" s="3">
        <f t="shared" ca="1" si="67"/>
        <v>72.769589103485202</v>
      </c>
      <c r="G1461" s="3">
        <f t="shared" ca="1" si="68"/>
        <v>72.769589103485202</v>
      </c>
    </row>
    <row r="1462" spans="5:7" x14ac:dyDescent="0.25">
      <c r="E1462" s="3">
        <f t="shared" ca="1" si="66"/>
        <v>0.13576624826725181</v>
      </c>
      <c r="F1462" s="3">
        <f t="shared" ca="1" si="67"/>
        <v>12.800972724783092</v>
      </c>
      <c r="G1462" s="3">
        <f t="shared" ca="1" si="68"/>
        <v>12.800972724783085</v>
      </c>
    </row>
    <row r="1463" spans="5:7" x14ac:dyDescent="0.25">
      <c r="E1463" s="3">
        <f t="shared" ca="1" si="66"/>
        <v>0.99070388949938004</v>
      </c>
      <c r="F1463" s="3">
        <f t="shared" ca="1" si="67"/>
        <v>100.14221386075785</v>
      </c>
      <c r="G1463" s="3">
        <f t="shared" ca="1" si="68"/>
        <v>100.14221386075785</v>
      </c>
    </row>
    <row r="1464" spans="5:7" x14ac:dyDescent="0.25">
      <c r="E1464" s="3">
        <f t="shared" ca="1" si="66"/>
        <v>0.41505211393341768</v>
      </c>
      <c r="F1464" s="3">
        <f t="shared" ca="1" si="67"/>
        <v>23.681429736810333</v>
      </c>
      <c r="G1464" s="3">
        <f t="shared" ca="1" si="68"/>
        <v>23.681429736810337</v>
      </c>
    </row>
    <row r="1465" spans="5:7" x14ac:dyDescent="0.25">
      <c r="E1465" s="3">
        <f t="shared" ca="1" si="66"/>
        <v>0.15505377529708753</v>
      </c>
      <c r="F1465" s="3">
        <f t="shared" ca="1" si="67"/>
        <v>13.664042156480711</v>
      </c>
      <c r="G1465" s="3">
        <f t="shared" ca="1" si="68"/>
        <v>13.664042156480715</v>
      </c>
    </row>
    <row r="1466" spans="5:7" x14ac:dyDescent="0.25">
      <c r="E1466" s="3">
        <f t="shared" ca="1" si="66"/>
        <v>0.94967194036348057</v>
      </c>
      <c r="F1466" s="3">
        <f t="shared" ca="1" si="67"/>
        <v>69.729272106648224</v>
      </c>
      <c r="G1466" s="3">
        <f t="shared" ca="1" si="68"/>
        <v>69.729272106648224</v>
      </c>
    </row>
    <row r="1467" spans="5:7" x14ac:dyDescent="0.25">
      <c r="E1467" s="3">
        <f t="shared" ca="1" si="66"/>
        <v>0.34258382461242187</v>
      </c>
      <c r="F1467" s="3">
        <f t="shared" ca="1" si="67"/>
        <v>20.94086473084705</v>
      </c>
      <c r="G1467" s="3">
        <f t="shared" ca="1" si="68"/>
        <v>20.940864730847032</v>
      </c>
    </row>
    <row r="1468" spans="5:7" x14ac:dyDescent="0.25">
      <c r="E1468" s="3">
        <f t="shared" ca="1" si="66"/>
        <v>0.80118467295821549</v>
      </c>
      <c r="F1468" s="3">
        <f t="shared" ca="1" si="67"/>
        <v>44.823147033463343</v>
      </c>
      <c r="G1468" s="3">
        <f t="shared" ca="1" si="68"/>
        <v>44.823147033463343</v>
      </c>
    </row>
    <row r="1469" spans="5:7" x14ac:dyDescent="0.25">
      <c r="E1469" s="3">
        <f t="shared" ca="1" si="66"/>
        <v>0.94994952478802752</v>
      </c>
      <c r="F1469" s="3">
        <f t="shared" ca="1" si="67"/>
        <v>69.828957489842026</v>
      </c>
      <c r="G1469" s="3">
        <f t="shared" ca="1" si="68"/>
        <v>69.828957489842054</v>
      </c>
    </row>
    <row r="1470" spans="5:7" x14ac:dyDescent="0.25">
      <c r="E1470" s="3">
        <f t="shared" ca="1" si="66"/>
        <v>0.90254336270358138</v>
      </c>
      <c r="F1470" s="3">
        <f t="shared" ca="1" si="67"/>
        <v>57.801078675189885</v>
      </c>
      <c r="G1470" s="3">
        <f t="shared" ca="1" si="68"/>
        <v>57.801078675189871</v>
      </c>
    </row>
    <row r="1471" spans="5:7" x14ac:dyDescent="0.25">
      <c r="E1471" s="3">
        <f t="shared" ca="1" si="66"/>
        <v>0.82400341549288214</v>
      </c>
      <c r="F1471" s="3">
        <f t="shared" ca="1" si="67"/>
        <v>47.059092860472433</v>
      </c>
      <c r="G1471" s="3">
        <f t="shared" ca="1" si="68"/>
        <v>47.05909286047244</v>
      </c>
    </row>
    <row r="1472" spans="5:7" x14ac:dyDescent="0.25">
      <c r="E1472" s="3">
        <f t="shared" ca="1" si="66"/>
        <v>0.72025814532395493</v>
      </c>
      <c r="F1472" s="3">
        <f t="shared" ca="1" si="67"/>
        <v>38.484279932553903</v>
      </c>
      <c r="G1472" s="3">
        <f t="shared" ca="1" si="68"/>
        <v>38.484279932553903</v>
      </c>
    </row>
    <row r="1473" spans="5:7" x14ac:dyDescent="0.25">
      <c r="E1473" s="3">
        <f t="shared" ca="1" si="66"/>
        <v>0.47138644006683916</v>
      </c>
      <c r="F1473" s="3">
        <f t="shared" ca="1" si="67"/>
        <v>25.90744771825452</v>
      </c>
      <c r="G1473" s="3">
        <f t="shared" ca="1" si="68"/>
        <v>25.90744771825452</v>
      </c>
    </row>
    <row r="1474" spans="5:7" x14ac:dyDescent="0.25">
      <c r="E1474" s="3">
        <f t="shared" ca="1" si="66"/>
        <v>0.89703345309817695</v>
      </c>
      <c r="F1474" s="3">
        <f t="shared" ca="1" si="67"/>
        <v>56.805891439125936</v>
      </c>
      <c r="G1474" s="3">
        <f t="shared" ca="1" si="68"/>
        <v>56.805891439125936</v>
      </c>
    </row>
    <row r="1475" spans="5:7" x14ac:dyDescent="0.25">
      <c r="E1475" s="3">
        <f t="shared" ref="E1475:E1538" ca="1" si="69">RAND()</f>
        <v>0.25570357599847393</v>
      </c>
      <c r="F1475" s="3">
        <f t="shared" ca="1" si="67"/>
        <v>17.695181330552863</v>
      </c>
      <c r="G1475" s="3">
        <f t="shared" ca="1" si="68"/>
        <v>17.69518133055287</v>
      </c>
    </row>
    <row r="1476" spans="5:7" x14ac:dyDescent="0.25">
      <c r="E1476" s="3">
        <f t="shared" ca="1" si="69"/>
        <v>0.73501008315260752</v>
      </c>
      <c r="F1476" s="3">
        <f t="shared" ref="F1476:F1539" ca="1" si="70">$C$3-$C$4*LN(_xlfn.NORM.S.INV(1-E1476/2)^2)</f>
        <v>39.499830970317966</v>
      </c>
      <c r="G1476" s="3">
        <f t="shared" ref="G1476:G1539" ca="1" si="71">$C$3-$C$4*LN(2*_xlfn.GAMMA.INV(1-E1476,0.5,1))</f>
        <v>39.499830970317973</v>
      </c>
    </row>
    <row r="1477" spans="5:7" x14ac:dyDescent="0.25">
      <c r="E1477" s="3">
        <f t="shared" ca="1" si="69"/>
        <v>0.49489455139325178</v>
      </c>
      <c r="F1477" s="3">
        <f t="shared" ca="1" si="70"/>
        <v>26.874689146430462</v>
      </c>
      <c r="G1477" s="3">
        <f t="shared" ca="1" si="71"/>
        <v>26.874689146430466</v>
      </c>
    </row>
    <row r="1478" spans="5:7" x14ac:dyDescent="0.25">
      <c r="E1478" s="3">
        <f t="shared" ca="1" si="69"/>
        <v>0.11189153860961654</v>
      </c>
      <c r="F1478" s="3">
        <f t="shared" ca="1" si="70"/>
        <v>11.655636710548544</v>
      </c>
      <c r="G1478" s="3">
        <f t="shared" ca="1" si="71"/>
        <v>11.655636710548546</v>
      </c>
    </row>
    <row r="1479" spans="5:7" x14ac:dyDescent="0.25">
      <c r="E1479" s="3">
        <f t="shared" ca="1" si="69"/>
        <v>0.56278213129762744</v>
      </c>
      <c r="F1479" s="3">
        <f t="shared" ca="1" si="70"/>
        <v>29.84504212781021</v>
      </c>
      <c r="G1479" s="3">
        <f t="shared" ca="1" si="71"/>
        <v>29.845042127810217</v>
      </c>
    </row>
    <row r="1480" spans="5:7" x14ac:dyDescent="0.25">
      <c r="E1480" s="3">
        <f t="shared" ca="1" si="69"/>
        <v>0.37207843243235195</v>
      </c>
      <c r="F1480" s="3">
        <f t="shared" ca="1" si="70"/>
        <v>22.045365082567198</v>
      </c>
      <c r="G1480" s="3">
        <f t="shared" ca="1" si="71"/>
        <v>22.045365082567177</v>
      </c>
    </row>
    <row r="1481" spans="5:7" x14ac:dyDescent="0.25">
      <c r="E1481" s="3">
        <f t="shared" ca="1" si="69"/>
        <v>0.87797844186302121</v>
      </c>
      <c r="F1481" s="3">
        <f t="shared" ca="1" si="70"/>
        <v>53.729185894235442</v>
      </c>
      <c r="G1481" s="3">
        <f t="shared" ca="1" si="71"/>
        <v>53.729185894235442</v>
      </c>
    </row>
    <row r="1482" spans="5:7" x14ac:dyDescent="0.25">
      <c r="E1482" s="3">
        <f t="shared" ca="1" si="69"/>
        <v>0.57441314814290068</v>
      </c>
      <c r="F1482" s="3">
        <f t="shared" ca="1" si="70"/>
        <v>30.386533164766053</v>
      </c>
      <c r="G1482" s="3">
        <f t="shared" ca="1" si="71"/>
        <v>30.386533164766057</v>
      </c>
    </row>
    <row r="1483" spans="5:7" x14ac:dyDescent="0.25">
      <c r="E1483" s="3">
        <f t="shared" ca="1" si="69"/>
        <v>0.36679642228710185</v>
      </c>
      <c r="F1483" s="3">
        <f t="shared" ca="1" si="70"/>
        <v>21.846750198242823</v>
      </c>
      <c r="G1483" s="3">
        <f t="shared" ca="1" si="71"/>
        <v>21.846750198242823</v>
      </c>
    </row>
    <row r="1484" spans="5:7" x14ac:dyDescent="0.25">
      <c r="E1484" s="3">
        <f t="shared" ca="1" si="69"/>
        <v>0.75487633884834549</v>
      </c>
      <c r="F1484" s="3">
        <f t="shared" ca="1" si="70"/>
        <v>40.953077806828574</v>
      </c>
      <c r="G1484" s="3">
        <f t="shared" ca="1" si="71"/>
        <v>40.953077806828574</v>
      </c>
    </row>
    <row r="1485" spans="5:7" x14ac:dyDescent="0.25">
      <c r="E1485" s="3">
        <f t="shared" ca="1" si="69"/>
        <v>0.21787595516918357</v>
      </c>
      <c r="F1485" s="3">
        <f t="shared" ca="1" si="70"/>
        <v>16.241640070944278</v>
      </c>
      <c r="G1485" s="3">
        <f t="shared" ca="1" si="71"/>
        <v>16.241640070944282</v>
      </c>
    </row>
    <row r="1486" spans="5:7" x14ac:dyDescent="0.25">
      <c r="E1486" s="3">
        <f t="shared" ca="1" si="69"/>
        <v>0.72111539600059027</v>
      </c>
      <c r="F1486" s="3">
        <f t="shared" ca="1" si="70"/>
        <v>38.54193982190376</v>
      </c>
      <c r="G1486" s="3">
        <f t="shared" ca="1" si="71"/>
        <v>38.54193982190376</v>
      </c>
    </row>
    <row r="1487" spans="5:7" x14ac:dyDescent="0.25">
      <c r="E1487" s="3">
        <f t="shared" ca="1" si="69"/>
        <v>0.74265970870846498</v>
      </c>
      <c r="F1487" s="3">
        <f t="shared" ca="1" si="70"/>
        <v>40.047071404847784</v>
      </c>
      <c r="G1487" s="3">
        <f t="shared" ca="1" si="71"/>
        <v>40.047071404847784</v>
      </c>
    </row>
    <row r="1488" spans="5:7" x14ac:dyDescent="0.25">
      <c r="E1488" s="3">
        <f t="shared" ca="1" si="69"/>
        <v>0.19897755999163369</v>
      </c>
      <c r="F1488" s="3">
        <f t="shared" ca="1" si="70"/>
        <v>15.493768968859383</v>
      </c>
      <c r="G1488" s="3">
        <f t="shared" ca="1" si="71"/>
        <v>15.493768968859385</v>
      </c>
    </row>
    <row r="1489" spans="5:7" x14ac:dyDescent="0.25">
      <c r="E1489" s="3">
        <f t="shared" ca="1" si="69"/>
        <v>0.96795628934845557</v>
      </c>
      <c r="F1489" s="3">
        <f t="shared" ca="1" si="70"/>
        <v>77.862693198909994</v>
      </c>
      <c r="G1489" s="3">
        <f t="shared" ca="1" si="71"/>
        <v>77.86269319891008</v>
      </c>
    </row>
    <row r="1490" spans="5:7" x14ac:dyDescent="0.25">
      <c r="E1490" s="3">
        <f t="shared" ca="1" si="69"/>
        <v>0.33547332751876113</v>
      </c>
      <c r="F1490" s="3">
        <f t="shared" ca="1" si="70"/>
        <v>20.675870116210195</v>
      </c>
      <c r="G1490" s="3">
        <f t="shared" ca="1" si="71"/>
        <v>20.675870116210199</v>
      </c>
    </row>
    <row r="1491" spans="5:7" x14ac:dyDescent="0.25">
      <c r="E1491" s="3">
        <f t="shared" ca="1" si="69"/>
        <v>0.48441309520413678</v>
      </c>
      <c r="F1491" s="3">
        <f t="shared" ca="1" si="70"/>
        <v>26.44015723524457</v>
      </c>
      <c r="G1491" s="3">
        <f t="shared" ca="1" si="71"/>
        <v>26.440157235244573</v>
      </c>
    </row>
    <row r="1492" spans="5:7" x14ac:dyDescent="0.25">
      <c r="E1492" s="3">
        <f t="shared" ca="1" si="69"/>
        <v>0.59210154420867278</v>
      </c>
      <c r="F1492" s="3">
        <f t="shared" ca="1" si="70"/>
        <v>31.232129245844988</v>
      </c>
      <c r="G1492" s="3">
        <f t="shared" ca="1" si="71"/>
        <v>31.232129245844988</v>
      </c>
    </row>
    <row r="1493" spans="5:7" x14ac:dyDescent="0.25">
      <c r="E1493" s="3">
        <f t="shared" ca="1" si="69"/>
        <v>0.58162305722356067</v>
      </c>
      <c r="F1493" s="3">
        <f t="shared" ca="1" si="70"/>
        <v>30.72786249420837</v>
      </c>
      <c r="G1493" s="3">
        <f t="shared" ca="1" si="71"/>
        <v>30.727862494208381</v>
      </c>
    </row>
    <row r="1494" spans="5:7" x14ac:dyDescent="0.25">
      <c r="E1494" s="3">
        <f t="shared" ca="1" si="69"/>
        <v>4.9140160581154224E-2</v>
      </c>
      <c r="F1494" s="3">
        <f t="shared" ca="1" si="70"/>
        <v>7.8194102003591652</v>
      </c>
      <c r="G1494" s="3">
        <f t="shared" ca="1" si="71"/>
        <v>7.8194102003591777</v>
      </c>
    </row>
    <row r="1495" spans="5:7" x14ac:dyDescent="0.25">
      <c r="E1495" s="3">
        <f t="shared" ca="1" si="69"/>
        <v>0.64759936618682934</v>
      </c>
      <c r="F1495" s="3">
        <f t="shared" ca="1" si="70"/>
        <v>34.091366418633726</v>
      </c>
      <c r="G1495" s="3">
        <f t="shared" ca="1" si="71"/>
        <v>34.091366418633726</v>
      </c>
    </row>
    <row r="1496" spans="5:7" x14ac:dyDescent="0.25">
      <c r="E1496" s="3">
        <f t="shared" ca="1" si="69"/>
        <v>0.75040704720937634</v>
      </c>
      <c r="F1496" s="3">
        <f t="shared" ca="1" si="70"/>
        <v>40.616858726747182</v>
      </c>
      <c r="G1496" s="3">
        <f t="shared" ca="1" si="71"/>
        <v>40.616858726747182</v>
      </c>
    </row>
    <row r="1497" spans="5:7" x14ac:dyDescent="0.25">
      <c r="E1497" s="3">
        <f t="shared" ca="1" si="69"/>
        <v>0.59935751601370935</v>
      </c>
      <c r="F1497" s="3">
        <f t="shared" ca="1" si="70"/>
        <v>31.587298466574936</v>
      </c>
      <c r="G1497" s="3">
        <f t="shared" ca="1" si="71"/>
        <v>31.587298466574929</v>
      </c>
    </row>
    <row r="1498" spans="5:7" x14ac:dyDescent="0.25">
      <c r="E1498" s="3">
        <f t="shared" ca="1" si="69"/>
        <v>0.35497556477768322</v>
      </c>
      <c r="F1498" s="3">
        <f t="shared" ca="1" si="70"/>
        <v>21.403669027415376</v>
      </c>
      <c r="G1498" s="3">
        <f t="shared" ca="1" si="71"/>
        <v>21.403669027415376</v>
      </c>
    </row>
    <row r="1499" spans="5:7" x14ac:dyDescent="0.25">
      <c r="E1499" s="3">
        <f t="shared" ca="1" si="69"/>
        <v>4.6784923285654312E-2</v>
      </c>
      <c r="F1499" s="3">
        <f t="shared" ca="1" si="70"/>
        <v>7.6294843275192736</v>
      </c>
      <c r="G1499" s="3">
        <f t="shared" ca="1" si="71"/>
        <v>7.6294843275192736</v>
      </c>
    </row>
    <row r="1500" spans="5:7" x14ac:dyDescent="0.25">
      <c r="E1500" s="3">
        <f t="shared" ca="1" si="69"/>
        <v>4.0097727601703603E-2</v>
      </c>
      <c r="F1500" s="3">
        <f t="shared" ca="1" si="70"/>
        <v>7.0548346706473666</v>
      </c>
      <c r="G1500" s="3">
        <f t="shared" ca="1" si="71"/>
        <v>7.0548346706473648</v>
      </c>
    </row>
    <row r="1501" spans="5:7" x14ac:dyDescent="0.25">
      <c r="E1501" s="3">
        <f t="shared" ca="1" si="69"/>
        <v>0.42318708235024516</v>
      </c>
      <c r="F1501" s="3">
        <f t="shared" ca="1" si="70"/>
        <v>23.996249898457023</v>
      </c>
      <c r="G1501" s="3">
        <f t="shared" ca="1" si="71"/>
        <v>23.996249898457023</v>
      </c>
    </row>
    <row r="1502" spans="5:7" x14ac:dyDescent="0.25">
      <c r="E1502" s="3">
        <f t="shared" ca="1" si="69"/>
        <v>0.7046968848360039</v>
      </c>
      <c r="F1502" s="3">
        <f t="shared" ca="1" si="70"/>
        <v>37.464520288976388</v>
      </c>
      <c r="G1502" s="3">
        <f t="shared" ca="1" si="71"/>
        <v>37.464520288976402</v>
      </c>
    </row>
    <row r="1503" spans="5:7" x14ac:dyDescent="0.25">
      <c r="E1503" s="3">
        <f t="shared" ca="1" si="69"/>
        <v>0.41573169087389683</v>
      </c>
      <c r="F1503" s="3">
        <f t="shared" ca="1" si="70"/>
        <v>23.707656711765495</v>
      </c>
      <c r="G1503" s="3">
        <f t="shared" ca="1" si="71"/>
        <v>23.707656711765498</v>
      </c>
    </row>
    <row r="1504" spans="5:7" x14ac:dyDescent="0.25">
      <c r="E1504" s="3">
        <f t="shared" ca="1" si="69"/>
        <v>0.28471719481387281</v>
      </c>
      <c r="F1504" s="3">
        <f t="shared" ca="1" si="70"/>
        <v>18.785802592695241</v>
      </c>
      <c r="G1504" s="3">
        <f t="shared" ca="1" si="71"/>
        <v>18.785802592695241</v>
      </c>
    </row>
    <row r="1505" spans="5:7" x14ac:dyDescent="0.25">
      <c r="E1505" s="3">
        <f t="shared" ca="1" si="69"/>
        <v>0.95162615549475693</v>
      </c>
      <c r="F1505" s="3">
        <f t="shared" ca="1" si="70"/>
        <v>70.443045956457809</v>
      </c>
      <c r="G1505" s="3">
        <f t="shared" ca="1" si="71"/>
        <v>70.443045956457809</v>
      </c>
    </row>
    <row r="1506" spans="5:7" x14ac:dyDescent="0.25">
      <c r="E1506" s="3">
        <f t="shared" ca="1" si="69"/>
        <v>0.72883432208276677</v>
      </c>
      <c r="F1506" s="3">
        <f t="shared" ca="1" si="70"/>
        <v>39.068534694404363</v>
      </c>
      <c r="G1506" s="3">
        <f t="shared" ca="1" si="71"/>
        <v>39.068534694404377</v>
      </c>
    </row>
    <row r="1507" spans="5:7" x14ac:dyDescent="0.25">
      <c r="E1507" s="3">
        <f t="shared" ca="1" si="69"/>
        <v>0.52733567462301456</v>
      </c>
      <c r="F1507" s="3">
        <f t="shared" ca="1" si="70"/>
        <v>28.257354282405636</v>
      </c>
      <c r="G1507" s="3">
        <f t="shared" ca="1" si="71"/>
        <v>28.257354282405629</v>
      </c>
    </row>
    <row r="1508" spans="5:7" x14ac:dyDescent="0.25">
      <c r="E1508" s="3">
        <f t="shared" ca="1" si="69"/>
        <v>0.4668427818925025</v>
      </c>
      <c r="F1508" s="3">
        <f t="shared" ca="1" si="70"/>
        <v>25.723434734923512</v>
      </c>
      <c r="G1508" s="3">
        <f t="shared" ca="1" si="71"/>
        <v>25.723434734923515</v>
      </c>
    </row>
    <row r="1509" spans="5:7" x14ac:dyDescent="0.25">
      <c r="E1509" s="3">
        <f t="shared" ca="1" si="69"/>
        <v>0.15922797400835087</v>
      </c>
      <c r="F1509" s="3">
        <f t="shared" ca="1" si="70"/>
        <v>13.845118560327823</v>
      </c>
      <c r="G1509" s="3">
        <f t="shared" ca="1" si="71"/>
        <v>13.845118560327824</v>
      </c>
    </row>
    <row r="1510" spans="5:7" x14ac:dyDescent="0.25">
      <c r="E1510" s="3">
        <f t="shared" ca="1" si="69"/>
        <v>0.50649617287467319</v>
      </c>
      <c r="F1510" s="3">
        <f t="shared" ca="1" si="70"/>
        <v>27.362294675203035</v>
      </c>
      <c r="G1510" s="3">
        <f t="shared" ca="1" si="71"/>
        <v>27.362294675203046</v>
      </c>
    </row>
    <row r="1511" spans="5:7" x14ac:dyDescent="0.25">
      <c r="E1511" s="3">
        <f t="shared" ca="1" si="69"/>
        <v>3.5792305118833467E-2</v>
      </c>
      <c r="F1511" s="3">
        <f t="shared" ca="1" si="70"/>
        <v>6.651308039813463</v>
      </c>
      <c r="G1511" s="3">
        <f t="shared" ca="1" si="71"/>
        <v>6.651308039813447</v>
      </c>
    </row>
    <row r="1512" spans="5:7" x14ac:dyDescent="0.25">
      <c r="E1512" s="3">
        <f t="shared" ca="1" si="69"/>
        <v>0.25500132391596508</v>
      </c>
      <c r="F1512" s="3">
        <f t="shared" ca="1" si="70"/>
        <v>17.668584116666391</v>
      </c>
      <c r="G1512" s="3">
        <f t="shared" ca="1" si="71"/>
        <v>17.668584116666391</v>
      </c>
    </row>
    <row r="1513" spans="5:7" x14ac:dyDescent="0.25">
      <c r="E1513" s="3">
        <f t="shared" ca="1" si="69"/>
        <v>0.73194156617162187</v>
      </c>
      <c r="F1513" s="3">
        <f t="shared" ca="1" si="70"/>
        <v>39.284394944099532</v>
      </c>
      <c r="G1513" s="3">
        <f t="shared" ca="1" si="71"/>
        <v>39.284394944099532</v>
      </c>
    </row>
    <row r="1514" spans="5:7" x14ac:dyDescent="0.25">
      <c r="E1514" s="3">
        <f t="shared" ca="1" si="69"/>
        <v>0.90071925037778189</v>
      </c>
      <c r="F1514" s="3">
        <f t="shared" ca="1" si="70"/>
        <v>57.465578858793862</v>
      </c>
      <c r="G1514" s="3">
        <f t="shared" ca="1" si="71"/>
        <v>57.465578858793862</v>
      </c>
    </row>
    <row r="1515" spans="5:7" x14ac:dyDescent="0.25">
      <c r="E1515" s="3">
        <f t="shared" ca="1" si="69"/>
        <v>0.16835777794962214</v>
      </c>
      <c r="F1515" s="3">
        <f t="shared" ca="1" si="70"/>
        <v>14.23513795437232</v>
      </c>
      <c r="G1515" s="3">
        <f t="shared" ca="1" si="71"/>
        <v>14.235137954372322</v>
      </c>
    </row>
    <row r="1516" spans="5:7" x14ac:dyDescent="0.25">
      <c r="E1516" s="3">
        <f t="shared" ca="1" si="69"/>
        <v>0.48328959934808946</v>
      </c>
      <c r="F1516" s="3">
        <f t="shared" ca="1" si="70"/>
        <v>26.393901058972478</v>
      </c>
      <c r="G1516" s="3">
        <f t="shared" ca="1" si="71"/>
        <v>26.393901058972478</v>
      </c>
    </row>
    <row r="1517" spans="5:7" x14ac:dyDescent="0.25">
      <c r="E1517" s="3">
        <f t="shared" ca="1" si="69"/>
        <v>0.98137157095058192</v>
      </c>
      <c r="F1517" s="3">
        <f t="shared" ca="1" si="70"/>
        <v>87.629315718387602</v>
      </c>
      <c r="G1517" s="3">
        <f t="shared" ca="1" si="71"/>
        <v>87.629315718387616</v>
      </c>
    </row>
    <row r="1518" spans="5:7" x14ac:dyDescent="0.25">
      <c r="E1518" s="3">
        <f t="shared" ca="1" si="69"/>
        <v>0.51946722817041513</v>
      </c>
      <c r="F1518" s="3">
        <f t="shared" ca="1" si="70"/>
        <v>27.91635433279999</v>
      </c>
      <c r="G1518" s="3">
        <f t="shared" ca="1" si="71"/>
        <v>27.91635433279999</v>
      </c>
    </row>
    <row r="1519" spans="5:7" x14ac:dyDescent="0.25">
      <c r="E1519" s="3">
        <f t="shared" ca="1" si="69"/>
        <v>0.98006525311907222</v>
      </c>
      <c r="F1519" s="3">
        <f t="shared" ca="1" si="70"/>
        <v>86.409120582942421</v>
      </c>
      <c r="G1519" s="3">
        <f t="shared" ca="1" si="71"/>
        <v>86.409120582942521</v>
      </c>
    </row>
    <row r="1520" spans="5:7" x14ac:dyDescent="0.25">
      <c r="E1520" s="3">
        <f t="shared" ca="1" si="69"/>
        <v>0.14627082380671586</v>
      </c>
      <c r="F1520" s="3">
        <f t="shared" ca="1" si="70"/>
        <v>13.276753101431364</v>
      </c>
      <c r="G1520" s="3">
        <f t="shared" ca="1" si="71"/>
        <v>13.276753101431369</v>
      </c>
    </row>
    <row r="1521" spans="5:7" x14ac:dyDescent="0.25">
      <c r="E1521" s="3">
        <f t="shared" ca="1" si="69"/>
        <v>0.83028523320505121</v>
      </c>
      <c r="F1521" s="3">
        <f t="shared" ca="1" si="70"/>
        <v>47.723807356695062</v>
      </c>
      <c r="G1521" s="3">
        <f t="shared" ca="1" si="71"/>
        <v>47.723807356695062</v>
      </c>
    </row>
    <row r="1522" spans="5:7" x14ac:dyDescent="0.25">
      <c r="E1522" s="3">
        <f t="shared" ca="1" si="69"/>
        <v>0.23185021990407351</v>
      </c>
      <c r="F1522" s="3">
        <f t="shared" ca="1" si="70"/>
        <v>16.784237967738655</v>
      </c>
      <c r="G1522" s="3">
        <f t="shared" ca="1" si="71"/>
        <v>16.784237967738655</v>
      </c>
    </row>
    <row r="1523" spans="5:7" x14ac:dyDescent="0.25">
      <c r="E1523" s="3">
        <f t="shared" ca="1" si="69"/>
        <v>5.35441569197036E-2</v>
      </c>
      <c r="F1523" s="3">
        <f t="shared" ca="1" si="70"/>
        <v>8.1599202209351134</v>
      </c>
      <c r="G1523" s="3">
        <f t="shared" ca="1" si="71"/>
        <v>8.1599202209351152</v>
      </c>
    </row>
    <row r="1524" spans="5:7" x14ac:dyDescent="0.25">
      <c r="E1524" s="3">
        <f t="shared" ca="1" si="69"/>
        <v>0.83200988753749283</v>
      </c>
      <c r="F1524" s="3">
        <f t="shared" ca="1" si="70"/>
        <v>47.910472376682357</v>
      </c>
      <c r="G1524" s="3">
        <f t="shared" ca="1" si="71"/>
        <v>47.910472376682364</v>
      </c>
    </row>
    <row r="1525" spans="5:7" x14ac:dyDescent="0.25">
      <c r="E1525" s="3">
        <f t="shared" ca="1" si="69"/>
        <v>0.97217664894694356</v>
      </c>
      <c r="F1525" s="3">
        <f t="shared" ca="1" si="70"/>
        <v>80.405940034039716</v>
      </c>
      <c r="G1525" s="3">
        <f t="shared" ca="1" si="71"/>
        <v>80.405940034039787</v>
      </c>
    </row>
    <row r="1526" spans="5:7" x14ac:dyDescent="0.25">
      <c r="E1526" s="3">
        <f t="shared" ca="1" si="69"/>
        <v>0.2959699703377896</v>
      </c>
      <c r="F1526" s="3">
        <f t="shared" ca="1" si="70"/>
        <v>19.205720832127788</v>
      </c>
      <c r="G1526" s="3">
        <f t="shared" ca="1" si="71"/>
        <v>19.205720832127788</v>
      </c>
    </row>
    <row r="1527" spans="5:7" x14ac:dyDescent="0.25">
      <c r="E1527" s="3">
        <f t="shared" ca="1" si="69"/>
        <v>0.22755425596138301</v>
      </c>
      <c r="F1527" s="3">
        <f t="shared" ca="1" si="70"/>
        <v>16.618245376230547</v>
      </c>
      <c r="G1527" s="3">
        <f t="shared" ca="1" si="71"/>
        <v>16.618245376230551</v>
      </c>
    </row>
    <row r="1528" spans="5:7" x14ac:dyDescent="0.25">
      <c r="E1528" s="3">
        <f t="shared" ca="1" si="69"/>
        <v>0.69478015683198513</v>
      </c>
      <c r="F1528" s="3">
        <f t="shared" ca="1" si="70"/>
        <v>36.839608756157475</v>
      </c>
      <c r="G1528" s="3">
        <f t="shared" ca="1" si="71"/>
        <v>36.839608756157482</v>
      </c>
    </row>
    <row r="1529" spans="5:7" x14ac:dyDescent="0.25">
      <c r="E1529" s="3">
        <f t="shared" ca="1" si="69"/>
        <v>0.13140266182418781</v>
      </c>
      <c r="F1529" s="3">
        <f t="shared" ca="1" si="70"/>
        <v>12.598798715983342</v>
      </c>
      <c r="G1529" s="3">
        <f t="shared" ca="1" si="71"/>
        <v>12.598798715983341</v>
      </c>
    </row>
    <row r="1530" spans="5:7" x14ac:dyDescent="0.25">
      <c r="E1530" s="3">
        <f t="shared" ca="1" si="69"/>
        <v>0.25293411632473461</v>
      </c>
      <c r="F1530" s="3">
        <f t="shared" ca="1" si="70"/>
        <v>17.590222257052439</v>
      </c>
      <c r="G1530" s="3">
        <f t="shared" ca="1" si="71"/>
        <v>17.590222257052439</v>
      </c>
    </row>
    <row r="1531" spans="5:7" x14ac:dyDescent="0.25">
      <c r="E1531" s="3">
        <f t="shared" ca="1" si="69"/>
        <v>0.72208999404785057</v>
      </c>
      <c r="F1531" s="3">
        <f t="shared" ca="1" si="70"/>
        <v>38.607689038672262</v>
      </c>
      <c r="G1531" s="3">
        <f t="shared" ca="1" si="71"/>
        <v>38.607689038672262</v>
      </c>
    </row>
    <row r="1532" spans="5:7" x14ac:dyDescent="0.25">
      <c r="E1532" s="3">
        <f t="shared" ca="1" si="69"/>
        <v>0.53870106721111866</v>
      </c>
      <c r="F1532" s="3">
        <f t="shared" ca="1" si="70"/>
        <v>28.75688083961667</v>
      </c>
      <c r="G1532" s="3">
        <f t="shared" ca="1" si="71"/>
        <v>28.756880839616677</v>
      </c>
    </row>
    <row r="1533" spans="5:7" x14ac:dyDescent="0.25">
      <c r="E1533" s="3">
        <f t="shared" ca="1" si="69"/>
        <v>0.92148196915861147</v>
      </c>
      <c r="F1533" s="3">
        <f t="shared" ca="1" si="70"/>
        <v>61.706313876978832</v>
      </c>
      <c r="G1533" s="3">
        <f t="shared" ca="1" si="71"/>
        <v>61.706313876978804</v>
      </c>
    </row>
    <row r="1534" spans="5:7" x14ac:dyDescent="0.25">
      <c r="E1534" s="3">
        <f t="shared" ca="1" si="69"/>
        <v>0.87428318557438123</v>
      </c>
      <c r="F1534" s="3">
        <f t="shared" ca="1" si="70"/>
        <v>53.187801180754505</v>
      </c>
      <c r="G1534" s="3">
        <f t="shared" ca="1" si="71"/>
        <v>53.187801180754491</v>
      </c>
    </row>
    <row r="1535" spans="5:7" x14ac:dyDescent="0.25">
      <c r="E1535" s="3">
        <f t="shared" ca="1" si="69"/>
        <v>0.75237928049207659</v>
      </c>
      <c r="F1535" s="3">
        <f t="shared" ca="1" si="70"/>
        <v>40.764530529784757</v>
      </c>
      <c r="G1535" s="3">
        <f t="shared" ca="1" si="71"/>
        <v>40.764530529784764</v>
      </c>
    </row>
    <row r="1536" spans="5:7" x14ac:dyDescent="0.25">
      <c r="E1536" s="3">
        <f t="shared" ca="1" si="69"/>
        <v>0.49121538630520245</v>
      </c>
      <c r="F1536" s="3">
        <f t="shared" ca="1" si="70"/>
        <v>26.721534542922818</v>
      </c>
      <c r="G1536" s="3">
        <f t="shared" ca="1" si="71"/>
        <v>26.721534542922818</v>
      </c>
    </row>
    <row r="1537" spans="5:7" x14ac:dyDescent="0.25">
      <c r="E1537" s="3">
        <f t="shared" ca="1" si="69"/>
        <v>0.29265301652973985</v>
      </c>
      <c r="F1537" s="3">
        <f t="shared" ca="1" si="70"/>
        <v>19.082059105313306</v>
      </c>
      <c r="G1537" s="3">
        <f t="shared" ca="1" si="71"/>
        <v>19.082059105313309</v>
      </c>
    </row>
    <row r="1538" spans="5:7" x14ac:dyDescent="0.25">
      <c r="E1538" s="3">
        <f t="shared" ca="1" si="69"/>
        <v>0.59543081424215361</v>
      </c>
      <c r="F1538" s="3">
        <f t="shared" ca="1" si="70"/>
        <v>31.394467373149862</v>
      </c>
      <c r="G1538" s="3">
        <f t="shared" ca="1" si="71"/>
        <v>31.394467373149862</v>
      </c>
    </row>
    <row r="1539" spans="5:7" x14ac:dyDescent="0.25">
      <c r="E1539" s="3">
        <f t="shared" ref="E1539:E1602" ca="1" si="72">RAND()</f>
        <v>0.78725517828765712</v>
      </c>
      <c r="F1539" s="3">
        <f t="shared" ca="1" si="70"/>
        <v>43.576227297584282</v>
      </c>
      <c r="G1539" s="3">
        <f t="shared" ca="1" si="71"/>
        <v>43.576227297584282</v>
      </c>
    </row>
    <row r="1540" spans="5:7" x14ac:dyDescent="0.25">
      <c r="E1540" s="3">
        <f t="shared" ca="1" si="72"/>
        <v>0.71984142013657648</v>
      </c>
      <c r="F1540" s="3">
        <f t="shared" ref="F1540:F1603" ca="1" si="73">$C$3-$C$4*LN(_xlfn.NORM.S.INV(1-E1540/2)^2)</f>
        <v>38.45630847294732</v>
      </c>
      <c r="G1540" s="3">
        <f t="shared" ref="G1540:G1603" ca="1" si="74">$C$3-$C$4*LN(2*_xlfn.GAMMA.INV(1-E1540,0.5,1))</f>
        <v>38.456308472947327</v>
      </c>
    </row>
    <row r="1541" spans="5:7" x14ac:dyDescent="0.25">
      <c r="E1541" s="3">
        <f t="shared" ca="1" si="72"/>
        <v>0.39073167290524502</v>
      </c>
      <c r="F1541" s="3">
        <f t="shared" ca="1" si="73"/>
        <v>22.750612624382988</v>
      </c>
      <c r="G1541" s="3">
        <f t="shared" ca="1" si="74"/>
        <v>22.750612624382992</v>
      </c>
    </row>
    <row r="1542" spans="5:7" x14ac:dyDescent="0.25">
      <c r="E1542" s="3">
        <f t="shared" ca="1" si="72"/>
        <v>0.55050394459615715</v>
      </c>
      <c r="F1542" s="3">
        <f t="shared" ca="1" si="73"/>
        <v>29.284931811698822</v>
      </c>
      <c r="G1542" s="3">
        <f t="shared" ca="1" si="74"/>
        <v>29.284931811698822</v>
      </c>
    </row>
    <row r="1543" spans="5:7" x14ac:dyDescent="0.25">
      <c r="E1543" s="3">
        <f t="shared" ca="1" si="72"/>
        <v>3.2791290178449839E-2</v>
      </c>
      <c r="F1543" s="3">
        <f t="shared" ca="1" si="73"/>
        <v>6.3507247345809201</v>
      </c>
      <c r="G1543" s="3">
        <f t="shared" ca="1" si="74"/>
        <v>6.3507247345809308</v>
      </c>
    </row>
    <row r="1544" spans="5:7" x14ac:dyDescent="0.25">
      <c r="E1544" s="3">
        <f t="shared" ca="1" si="72"/>
        <v>5.1793895215203167E-2</v>
      </c>
      <c r="F1544" s="3">
        <f t="shared" ca="1" si="73"/>
        <v>8.0267388250615923</v>
      </c>
      <c r="G1544" s="3">
        <f t="shared" ca="1" si="74"/>
        <v>8.0267388250615817</v>
      </c>
    </row>
    <row r="1545" spans="5:7" x14ac:dyDescent="0.25">
      <c r="E1545" s="3">
        <f t="shared" ca="1" si="72"/>
        <v>0.62952474475262221</v>
      </c>
      <c r="F1545" s="3">
        <f t="shared" ca="1" si="73"/>
        <v>33.121823000258118</v>
      </c>
      <c r="G1545" s="3">
        <f t="shared" ca="1" si="74"/>
        <v>33.121823000258118</v>
      </c>
    </row>
    <row r="1546" spans="5:7" x14ac:dyDescent="0.25">
      <c r="E1546" s="3">
        <f t="shared" ca="1" si="72"/>
        <v>0.21567120113272797</v>
      </c>
      <c r="F1546" s="3">
        <f t="shared" ca="1" si="73"/>
        <v>16.155291770172699</v>
      </c>
      <c r="G1546" s="3">
        <f t="shared" ca="1" si="74"/>
        <v>16.155291770172703</v>
      </c>
    </row>
    <row r="1547" spans="5:7" x14ac:dyDescent="0.25">
      <c r="E1547" s="3">
        <f t="shared" ca="1" si="72"/>
        <v>0.79430054102473924</v>
      </c>
      <c r="F1547" s="3">
        <f t="shared" ca="1" si="73"/>
        <v>44.196841158271987</v>
      </c>
      <c r="G1547" s="3">
        <f t="shared" ca="1" si="74"/>
        <v>44.196841158271994</v>
      </c>
    </row>
    <row r="1548" spans="5:7" x14ac:dyDescent="0.25">
      <c r="E1548" s="3">
        <f t="shared" ca="1" si="72"/>
        <v>0.26533810320854234</v>
      </c>
      <c r="F1548" s="3">
        <f t="shared" ca="1" si="73"/>
        <v>18.058990451437321</v>
      </c>
      <c r="G1548" s="3">
        <f t="shared" ca="1" si="74"/>
        <v>18.058990451437314</v>
      </c>
    </row>
    <row r="1549" spans="5:7" x14ac:dyDescent="0.25">
      <c r="E1549" s="3">
        <f t="shared" ca="1" si="72"/>
        <v>0.85496453553833363</v>
      </c>
      <c r="F1549" s="3">
        <f t="shared" ca="1" si="73"/>
        <v>50.58973027076955</v>
      </c>
      <c r="G1549" s="3">
        <f t="shared" ca="1" si="74"/>
        <v>50.589730270769564</v>
      </c>
    </row>
    <row r="1550" spans="5:7" x14ac:dyDescent="0.25">
      <c r="E1550" s="3">
        <f t="shared" ca="1" si="72"/>
        <v>0.33881038608418246</v>
      </c>
      <c r="F1550" s="3">
        <f t="shared" ca="1" si="73"/>
        <v>20.800194311364354</v>
      </c>
      <c r="G1550" s="3">
        <f t="shared" ca="1" si="74"/>
        <v>20.800194311364358</v>
      </c>
    </row>
    <row r="1551" spans="5:7" x14ac:dyDescent="0.25">
      <c r="E1551" s="3">
        <f t="shared" ca="1" si="72"/>
        <v>0.45419284180245778</v>
      </c>
      <c r="F1551" s="3">
        <f t="shared" ca="1" si="73"/>
        <v>25.21567807243218</v>
      </c>
      <c r="G1551" s="3">
        <f t="shared" ca="1" si="74"/>
        <v>25.215678072432176</v>
      </c>
    </row>
    <row r="1552" spans="5:7" x14ac:dyDescent="0.25">
      <c r="E1552" s="3">
        <f t="shared" ca="1" si="72"/>
        <v>0.3479812787819998</v>
      </c>
      <c r="F1552" s="3">
        <f t="shared" ca="1" si="73"/>
        <v>21.142270688645265</v>
      </c>
      <c r="G1552" s="3">
        <f t="shared" ca="1" si="74"/>
        <v>21.142270688645265</v>
      </c>
    </row>
    <row r="1553" spans="5:7" x14ac:dyDescent="0.25">
      <c r="E1553" s="3">
        <f t="shared" ca="1" si="72"/>
        <v>0.47103573723595282</v>
      </c>
      <c r="F1553" s="3">
        <f t="shared" ca="1" si="73"/>
        <v>25.893212622296073</v>
      </c>
      <c r="G1553" s="3">
        <f t="shared" ca="1" si="74"/>
        <v>25.893212622296073</v>
      </c>
    </row>
    <row r="1554" spans="5:7" x14ac:dyDescent="0.25">
      <c r="E1554" s="3">
        <f t="shared" ca="1" si="72"/>
        <v>0.81052692650142577</v>
      </c>
      <c r="F1554" s="3">
        <f t="shared" ca="1" si="73"/>
        <v>45.707130729827732</v>
      </c>
      <c r="G1554" s="3">
        <f t="shared" ca="1" si="74"/>
        <v>45.707130729827746</v>
      </c>
    </row>
    <row r="1555" spans="5:7" x14ac:dyDescent="0.25">
      <c r="E1555" s="3">
        <f t="shared" ca="1" si="72"/>
        <v>0.11287766275005851</v>
      </c>
      <c r="F1555" s="3">
        <f t="shared" ca="1" si="73"/>
        <v>11.705047737398623</v>
      </c>
      <c r="G1555" s="3">
        <f t="shared" ca="1" si="74"/>
        <v>11.705047737398617</v>
      </c>
    </row>
    <row r="1556" spans="5:7" x14ac:dyDescent="0.25">
      <c r="E1556" s="3">
        <f t="shared" ca="1" si="72"/>
        <v>0.73473661515532152</v>
      </c>
      <c r="F1556" s="3">
        <f t="shared" ca="1" si="73"/>
        <v>39.480538355520039</v>
      </c>
      <c r="G1556" s="3">
        <f t="shared" ca="1" si="74"/>
        <v>39.480538355520039</v>
      </c>
    </row>
    <row r="1557" spans="5:7" x14ac:dyDescent="0.25">
      <c r="E1557" s="3">
        <f t="shared" ca="1" si="72"/>
        <v>0.58916896029925148</v>
      </c>
      <c r="F1557" s="3">
        <f t="shared" ca="1" si="73"/>
        <v>31.089993688419383</v>
      </c>
      <c r="G1557" s="3">
        <f t="shared" ca="1" si="74"/>
        <v>31.089993688419383</v>
      </c>
    </row>
    <row r="1558" spans="5:7" x14ac:dyDescent="0.25">
      <c r="E1558" s="3">
        <f t="shared" ca="1" si="72"/>
        <v>0.24672829531060081</v>
      </c>
      <c r="F1558" s="3">
        <f t="shared" ca="1" si="73"/>
        <v>17.354330548675204</v>
      </c>
      <c r="G1558" s="3">
        <f t="shared" ca="1" si="74"/>
        <v>17.354330548675204</v>
      </c>
    </row>
    <row r="1559" spans="5:7" x14ac:dyDescent="0.25">
      <c r="E1559" s="3">
        <f t="shared" ca="1" si="72"/>
        <v>0.12895471583225315</v>
      </c>
      <c r="F1559" s="3">
        <f t="shared" ca="1" si="73"/>
        <v>12.484106200137351</v>
      </c>
      <c r="G1559" s="3">
        <f t="shared" ca="1" si="74"/>
        <v>12.484106200137344</v>
      </c>
    </row>
    <row r="1560" spans="5:7" x14ac:dyDescent="0.25">
      <c r="E1560" s="3">
        <f t="shared" ca="1" si="72"/>
        <v>6.9468564920314169E-2</v>
      </c>
      <c r="F1560" s="3">
        <f t="shared" ca="1" si="73"/>
        <v>9.2668891689390644</v>
      </c>
      <c r="G1560" s="3">
        <f t="shared" ca="1" si="74"/>
        <v>9.2668891689390414</v>
      </c>
    </row>
    <row r="1561" spans="5:7" x14ac:dyDescent="0.25">
      <c r="E1561" s="3">
        <f t="shared" ca="1" si="72"/>
        <v>0.27250959170584677</v>
      </c>
      <c r="F1561" s="3">
        <f t="shared" ca="1" si="73"/>
        <v>18.328627398252845</v>
      </c>
      <c r="G1561" s="3">
        <f t="shared" ca="1" si="74"/>
        <v>18.328627398252848</v>
      </c>
    </row>
    <row r="1562" spans="5:7" x14ac:dyDescent="0.25">
      <c r="E1562" s="3">
        <f t="shared" ca="1" si="72"/>
        <v>0.5581310548590116</v>
      </c>
      <c r="F1562" s="3">
        <f t="shared" ca="1" si="73"/>
        <v>29.631521793778418</v>
      </c>
      <c r="G1562" s="3">
        <f t="shared" ca="1" si="74"/>
        <v>29.631521793778422</v>
      </c>
    </row>
    <row r="1563" spans="5:7" x14ac:dyDescent="0.25">
      <c r="E1563" s="3">
        <f t="shared" ca="1" si="72"/>
        <v>0.83109367390112487</v>
      </c>
      <c r="F1563" s="3">
        <f t="shared" ca="1" si="73"/>
        <v>47.811077539784328</v>
      </c>
      <c r="G1563" s="3">
        <f t="shared" ca="1" si="74"/>
        <v>47.811077539784343</v>
      </c>
    </row>
    <row r="1564" spans="5:7" x14ac:dyDescent="0.25">
      <c r="E1564" s="3">
        <f t="shared" ca="1" si="72"/>
        <v>0.51992765758332515</v>
      </c>
      <c r="F1564" s="3">
        <f t="shared" ca="1" si="73"/>
        <v>27.936203520089322</v>
      </c>
      <c r="G1564" s="3">
        <f t="shared" ca="1" si="74"/>
        <v>27.936203520089325</v>
      </c>
    </row>
    <row r="1565" spans="5:7" x14ac:dyDescent="0.25">
      <c r="E1565" s="3">
        <f t="shared" ca="1" si="72"/>
        <v>0.65638053363054383</v>
      </c>
      <c r="F1565" s="3">
        <f t="shared" ca="1" si="73"/>
        <v>34.577660168167782</v>
      </c>
      <c r="G1565" s="3">
        <f t="shared" ca="1" si="74"/>
        <v>34.577660168167789</v>
      </c>
    </row>
    <row r="1566" spans="5:7" x14ac:dyDescent="0.25">
      <c r="E1566" s="3">
        <f t="shared" ca="1" si="72"/>
        <v>0.69008699964424569</v>
      </c>
      <c r="F1566" s="3">
        <f t="shared" ca="1" si="73"/>
        <v>36.550157951467803</v>
      </c>
      <c r="G1566" s="3">
        <f t="shared" ca="1" si="74"/>
        <v>36.55015795146781</v>
      </c>
    </row>
    <row r="1567" spans="5:7" x14ac:dyDescent="0.25">
      <c r="E1567" s="3">
        <f t="shared" ca="1" si="72"/>
        <v>5.9278912085846791E-2</v>
      </c>
      <c r="F1567" s="3">
        <f t="shared" ca="1" si="73"/>
        <v>8.5786163876367674</v>
      </c>
      <c r="G1567" s="3">
        <f t="shared" ca="1" si="74"/>
        <v>8.5786163876367674</v>
      </c>
    </row>
    <row r="1568" spans="5:7" x14ac:dyDescent="0.25">
      <c r="E1568" s="3">
        <f t="shared" ca="1" si="72"/>
        <v>0.3509289058663978</v>
      </c>
      <c r="F1568" s="3">
        <f t="shared" ca="1" si="73"/>
        <v>21.252372010980892</v>
      </c>
      <c r="G1568" s="3">
        <f t="shared" ca="1" si="74"/>
        <v>21.252372010980892</v>
      </c>
    </row>
    <row r="1569" spans="5:7" x14ac:dyDescent="0.25">
      <c r="E1569" s="3">
        <f t="shared" ca="1" si="72"/>
        <v>0.27703412356162826</v>
      </c>
      <c r="F1569" s="3">
        <f t="shared" ca="1" si="73"/>
        <v>18.498310405531871</v>
      </c>
      <c r="G1569" s="3">
        <f t="shared" ca="1" si="74"/>
        <v>18.498310405531875</v>
      </c>
    </row>
    <row r="1570" spans="5:7" x14ac:dyDescent="0.25">
      <c r="E1570" s="3">
        <f t="shared" ca="1" si="72"/>
        <v>0.56524217553695544</v>
      </c>
      <c r="F1570" s="3">
        <f t="shared" ca="1" si="73"/>
        <v>29.958660699210593</v>
      </c>
      <c r="G1570" s="3">
        <f t="shared" ca="1" si="74"/>
        <v>29.958660699210593</v>
      </c>
    </row>
    <row r="1571" spans="5:7" x14ac:dyDescent="0.25">
      <c r="E1571" s="3">
        <f t="shared" ca="1" si="72"/>
        <v>0.24834574788874431</v>
      </c>
      <c r="F1571" s="3">
        <f t="shared" ca="1" si="73"/>
        <v>17.415909606246608</v>
      </c>
      <c r="G1571" s="3">
        <f t="shared" ca="1" si="74"/>
        <v>17.415909606246611</v>
      </c>
    </row>
    <row r="1572" spans="5:7" x14ac:dyDescent="0.25">
      <c r="E1572" s="3">
        <f t="shared" ca="1" si="72"/>
        <v>0.31022699301559153</v>
      </c>
      <c r="F1572" s="3">
        <f t="shared" ca="1" si="73"/>
        <v>19.736512667802376</v>
      </c>
      <c r="G1572" s="3">
        <f t="shared" ca="1" si="74"/>
        <v>19.736512667802394</v>
      </c>
    </row>
    <row r="1573" spans="5:7" x14ac:dyDescent="0.25">
      <c r="E1573" s="3">
        <f t="shared" ca="1" si="72"/>
        <v>0.70882200726139644</v>
      </c>
      <c r="F1573" s="3">
        <f t="shared" ca="1" si="73"/>
        <v>37.730028402583748</v>
      </c>
      <c r="G1573" s="3">
        <f t="shared" ca="1" si="74"/>
        <v>37.730028402583748</v>
      </c>
    </row>
    <row r="1574" spans="5:7" x14ac:dyDescent="0.25">
      <c r="E1574" s="3">
        <f t="shared" ca="1" si="72"/>
        <v>0.92446994664120064</v>
      </c>
      <c r="F1574" s="3">
        <f t="shared" ca="1" si="73"/>
        <v>62.4068516015152</v>
      </c>
      <c r="G1574" s="3">
        <f t="shared" ca="1" si="74"/>
        <v>62.406851601515172</v>
      </c>
    </row>
    <row r="1575" spans="5:7" x14ac:dyDescent="0.25">
      <c r="E1575" s="3">
        <f t="shared" ca="1" si="72"/>
        <v>0.64130353719622069</v>
      </c>
      <c r="F1575" s="3">
        <f t="shared" ca="1" si="73"/>
        <v>33.749004877248638</v>
      </c>
      <c r="G1575" s="3">
        <f t="shared" ca="1" si="74"/>
        <v>33.749004877248645</v>
      </c>
    </row>
    <row r="1576" spans="5:7" x14ac:dyDescent="0.25">
      <c r="E1576" s="3">
        <f t="shared" ca="1" si="72"/>
        <v>0.57396897734975871</v>
      </c>
      <c r="F1576" s="3">
        <f t="shared" ca="1" si="73"/>
        <v>30.365650348939653</v>
      </c>
      <c r="G1576" s="3">
        <f t="shared" ca="1" si="74"/>
        <v>30.365650348939656</v>
      </c>
    </row>
    <row r="1577" spans="5:7" x14ac:dyDescent="0.25">
      <c r="E1577" s="3">
        <f t="shared" ca="1" si="72"/>
        <v>0.72085582134886173</v>
      </c>
      <c r="F1577" s="3">
        <f t="shared" ca="1" si="73"/>
        <v>38.524463453311839</v>
      </c>
      <c r="G1577" s="3">
        <f t="shared" ca="1" si="74"/>
        <v>38.524463453311853</v>
      </c>
    </row>
    <row r="1578" spans="5:7" x14ac:dyDescent="0.25">
      <c r="E1578" s="3">
        <f t="shared" ca="1" si="72"/>
        <v>0.89984172689970177</v>
      </c>
      <c r="F1578" s="3">
        <f t="shared" ca="1" si="73"/>
        <v>57.306347661219263</v>
      </c>
      <c r="G1578" s="3">
        <f t="shared" ca="1" si="74"/>
        <v>57.306347661219277</v>
      </c>
    </row>
    <row r="1579" spans="5:7" x14ac:dyDescent="0.25">
      <c r="E1579" s="3">
        <f t="shared" ca="1" si="72"/>
        <v>0.23685060241949607</v>
      </c>
      <c r="F1579" s="3">
        <f t="shared" ca="1" si="73"/>
        <v>16.97662699030839</v>
      </c>
      <c r="G1579" s="3">
        <f t="shared" ca="1" si="74"/>
        <v>16.97662699030839</v>
      </c>
    </row>
    <row r="1580" spans="5:7" x14ac:dyDescent="0.25">
      <c r="E1580" s="3">
        <f t="shared" ca="1" si="72"/>
        <v>0.39536217321641609</v>
      </c>
      <c r="F1580" s="3">
        <f t="shared" ca="1" si="73"/>
        <v>22.926753361184748</v>
      </c>
      <c r="G1580" s="3">
        <f t="shared" ca="1" si="74"/>
        <v>22.926753361184748</v>
      </c>
    </row>
    <row r="1581" spans="5:7" x14ac:dyDescent="0.25">
      <c r="E1581" s="3">
        <f t="shared" ca="1" si="72"/>
        <v>4.1320047237274227E-2</v>
      </c>
      <c r="F1581" s="3">
        <f t="shared" ca="1" si="73"/>
        <v>7.1642204698046985</v>
      </c>
      <c r="G1581" s="3">
        <f t="shared" ca="1" si="74"/>
        <v>7.1642204698046843</v>
      </c>
    </row>
    <row r="1582" spans="5:7" x14ac:dyDescent="0.25">
      <c r="E1582" s="3">
        <f t="shared" ca="1" si="72"/>
        <v>0.17255202258612745</v>
      </c>
      <c r="F1582" s="3">
        <f t="shared" ca="1" si="73"/>
        <v>14.41176020660202</v>
      </c>
      <c r="G1582" s="3">
        <f t="shared" ca="1" si="74"/>
        <v>14.41176020660202</v>
      </c>
    </row>
    <row r="1583" spans="5:7" x14ac:dyDescent="0.25">
      <c r="E1583" s="3">
        <f t="shared" ca="1" si="72"/>
        <v>0.38425723909902643</v>
      </c>
      <c r="F1583" s="3">
        <f t="shared" ca="1" si="73"/>
        <v>22.50508303166259</v>
      </c>
      <c r="G1583" s="3">
        <f t="shared" ca="1" si="74"/>
        <v>22.505083031662593</v>
      </c>
    </row>
    <row r="1584" spans="5:7" x14ac:dyDescent="0.25">
      <c r="E1584" s="3">
        <f t="shared" ca="1" si="72"/>
        <v>0.8515065953385067</v>
      </c>
      <c r="F1584" s="3">
        <f t="shared" ca="1" si="73"/>
        <v>50.160738649330355</v>
      </c>
      <c r="G1584" s="3">
        <f t="shared" ca="1" si="74"/>
        <v>50.160738649330376</v>
      </c>
    </row>
    <row r="1585" spans="5:7" x14ac:dyDescent="0.25">
      <c r="E1585" s="3">
        <f t="shared" ca="1" si="72"/>
        <v>0.56402165352525646</v>
      </c>
      <c r="F1585" s="3">
        <f t="shared" ca="1" si="73"/>
        <v>29.902230371890738</v>
      </c>
      <c r="G1585" s="3">
        <f t="shared" ca="1" si="74"/>
        <v>29.902230371890742</v>
      </c>
    </row>
    <row r="1586" spans="5:7" x14ac:dyDescent="0.25">
      <c r="E1586" s="3">
        <f t="shared" ca="1" si="72"/>
        <v>0.92426150691165332</v>
      </c>
      <c r="F1586" s="3">
        <f t="shared" ca="1" si="73"/>
        <v>62.357096252784935</v>
      </c>
      <c r="G1586" s="3">
        <f t="shared" ca="1" si="74"/>
        <v>62.357096252784942</v>
      </c>
    </row>
    <row r="1587" spans="5:7" x14ac:dyDescent="0.25">
      <c r="E1587" s="3">
        <f t="shared" ca="1" si="72"/>
        <v>0.87084215987859104</v>
      </c>
      <c r="F1587" s="3">
        <f t="shared" ca="1" si="73"/>
        <v>52.697550890746129</v>
      </c>
      <c r="G1587" s="3">
        <f t="shared" ca="1" si="74"/>
        <v>52.69755089074615</v>
      </c>
    </row>
    <row r="1588" spans="5:7" x14ac:dyDescent="0.25">
      <c r="E1588" s="3">
        <f t="shared" ca="1" si="72"/>
        <v>8.9382622455014271E-2</v>
      </c>
      <c r="F1588" s="3">
        <f t="shared" ca="1" si="73"/>
        <v>10.462849235997512</v>
      </c>
      <c r="G1588" s="3">
        <f t="shared" ca="1" si="74"/>
        <v>10.462849235997499</v>
      </c>
    </row>
    <row r="1589" spans="5:7" x14ac:dyDescent="0.25">
      <c r="E1589" s="3">
        <f t="shared" ca="1" si="72"/>
        <v>0.35450777049899662</v>
      </c>
      <c r="F1589" s="3">
        <f t="shared" ca="1" si="73"/>
        <v>21.386170032097553</v>
      </c>
      <c r="G1589" s="3">
        <f t="shared" ca="1" si="74"/>
        <v>21.386170032097539</v>
      </c>
    </row>
    <row r="1590" spans="5:7" x14ac:dyDescent="0.25">
      <c r="E1590" s="3">
        <f t="shared" ca="1" si="72"/>
        <v>0.2578951727693406</v>
      </c>
      <c r="F1590" s="3">
        <f t="shared" ca="1" si="73"/>
        <v>17.778113233166941</v>
      </c>
      <c r="G1590" s="3">
        <f t="shared" ca="1" si="74"/>
        <v>17.778113233166941</v>
      </c>
    </row>
    <row r="1591" spans="5:7" x14ac:dyDescent="0.25">
      <c r="E1591" s="3">
        <f t="shared" ca="1" si="72"/>
        <v>0.61854043531310487</v>
      </c>
      <c r="F1591" s="3">
        <f t="shared" ca="1" si="73"/>
        <v>32.551685705954114</v>
      </c>
      <c r="G1591" s="3">
        <f t="shared" ca="1" si="74"/>
        <v>32.5516857059541</v>
      </c>
    </row>
    <row r="1592" spans="5:7" x14ac:dyDescent="0.25">
      <c r="E1592" s="3">
        <f t="shared" ca="1" si="72"/>
        <v>8.6110489454387706E-2</v>
      </c>
      <c r="F1592" s="3">
        <f t="shared" ca="1" si="73"/>
        <v>10.277116949511001</v>
      </c>
      <c r="G1592" s="3">
        <f t="shared" ca="1" si="74"/>
        <v>10.277116949510983</v>
      </c>
    </row>
    <row r="1593" spans="5:7" x14ac:dyDescent="0.25">
      <c r="E1593" s="3">
        <f t="shared" ca="1" si="72"/>
        <v>0.29993671531208355</v>
      </c>
      <c r="F1593" s="3">
        <f t="shared" ca="1" si="73"/>
        <v>19.353506103641351</v>
      </c>
      <c r="G1593" s="3">
        <f t="shared" ca="1" si="74"/>
        <v>19.353506103641351</v>
      </c>
    </row>
    <row r="1594" spans="5:7" x14ac:dyDescent="0.25">
      <c r="E1594" s="3">
        <f t="shared" ca="1" si="72"/>
        <v>0.68314190839950939</v>
      </c>
      <c r="F1594" s="3">
        <f t="shared" ca="1" si="73"/>
        <v>36.128869169551159</v>
      </c>
      <c r="G1594" s="3">
        <f t="shared" ca="1" si="74"/>
        <v>36.128869169551159</v>
      </c>
    </row>
    <row r="1595" spans="5:7" x14ac:dyDescent="0.25">
      <c r="E1595" s="3">
        <f t="shared" ca="1" si="72"/>
        <v>0.73161547484107703</v>
      </c>
      <c r="F1595" s="3">
        <f t="shared" ca="1" si="73"/>
        <v>39.26163389433114</v>
      </c>
      <c r="G1595" s="3">
        <f t="shared" ca="1" si="74"/>
        <v>39.26163389433114</v>
      </c>
    </row>
    <row r="1596" spans="5:7" x14ac:dyDescent="0.25">
      <c r="E1596" s="3">
        <f t="shared" ca="1" si="72"/>
        <v>0.70880876433070228</v>
      </c>
      <c r="F1596" s="3">
        <f t="shared" ca="1" si="73"/>
        <v>37.729170632350709</v>
      </c>
      <c r="G1596" s="3">
        <f t="shared" ca="1" si="74"/>
        <v>37.729170632350716</v>
      </c>
    </row>
    <row r="1597" spans="5:7" x14ac:dyDescent="0.25">
      <c r="E1597" s="3">
        <f t="shared" ca="1" si="72"/>
        <v>0.57534830378906632</v>
      </c>
      <c r="F1597" s="3">
        <f t="shared" ca="1" si="73"/>
        <v>30.430554093195582</v>
      </c>
      <c r="G1597" s="3">
        <f t="shared" ca="1" si="74"/>
        <v>30.430554093195582</v>
      </c>
    </row>
    <row r="1598" spans="5:7" x14ac:dyDescent="0.25">
      <c r="E1598" s="3">
        <f t="shared" ca="1" si="72"/>
        <v>0.12728161225564616</v>
      </c>
      <c r="F1598" s="3">
        <f t="shared" ca="1" si="73"/>
        <v>12.40516601920562</v>
      </c>
      <c r="G1598" s="3">
        <f t="shared" ca="1" si="74"/>
        <v>12.405166019205623</v>
      </c>
    </row>
    <row r="1599" spans="5:7" x14ac:dyDescent="0.25">
      <c r="E1599" s="3">
        <f t="shared" ca="1" si="72"/>
        <v>0.53024464799229554</v>
      </c>
      <c r="F1599" s="3">
        <f t="shared" ca="1" si="73"/>
        <v>28.384405695193799</v>
      </c>
      <c r="G1599" s="3">
        <f t="shared" ca="1" si="74"/>
        <v>28.384405695193799</v>
      </c>
    </row>
    <row r="1600" spans="5:7" x14ac:dyDescent="0.25">
      <c r="E1600" s="3">
        <f t="shared" ca="1" si="72"/>
        <v>0.62545459762117384</v>
      </c>
      <c r="F1600" s="3">
        <f t="shared" ca="1" si="73"/>
        <v>32.908958483746403</v>
      </c>
      <c r="G1600" s="3">
        <f t="shared" ca="1" si="74"/>
        <v>32.908958483746403</v>
      </c>
    </row>
    <row r="1601" spans="5:7" x14ac:dyDescent="0.25">
      <c r="E1601" s="3">
        <f t="shared" ca="1" si="72"/>
        <v>0.36703980728897267</v>
      </c>
      <c r="F1601" s="3">
        <f t="shared" ca="1" si="73"/>
        <v>21.855892765809283</v>
      </c>
      <c r="G1601" s="3">
        <f t="shared" ca="1" si="74"/>
        <v>21.855892765809283</v>
      </c>
    </row>
    <row r="1602" spans="5:7" x14ac:dyDescent="0.25">
      <c r="E1602" s="3">
        <f t="shared" ca="1" si="72"/>
        <v>0.35272343634288328</v>
      </c>
      <c r="F1602" s="3">
        <f t="shared" ca="1" si="73"/>
        <v>21.319444668648984</v>
      </c>
      <c r="G1602" s="3">
        <f t="shared" ca="1" si="74"/>
        <v>21.319444668648984</v>
      </c>
    </row>
    <row r="1603" spans="5:7" x14ac:dyDescent="0.25">
      <c r="E1603" s="3">
        <f t="shared" ref="E1603:E1666" ca="1" si="75">RAND()</f>
        <v>0.94217821743371066</v>
      </c>
      <c r="F1603" s="3">
        <f t="shared" ca="1" si="73"/>
        <v>67.226993176614087</v>
      </c>
      <c r="G1603" s="3">
        <f t="shared" ca="1" si="74"/>
        <v>67.226993176614059</v>
      </c>
    </row>
    <row r="1604" spans="5:7" x14ac:dyDescent="0.25">
      <c r="E1604" s="3">
        <f t="shared" ca="1" si="75"/>
        <v>0.25264130294220555</v>
      </c>
      <c r="F1604" s="3">
        <f t="shared" ref="F1604:F1667" ca="1" si="76">$C$3-$C$4*LN(_xlfn.NORM.S.INV(1-E1604/2)^2)</f>
        <v>17.579114164932413</v>
      </c>
      <c r="G1604" s="3">
        <f t="shared" ref="G1604:G1667" ca="1" si="77">$C$3-$C$4*LN(2*_xlfn.GAMMA.INV(1-E1604,0.5,1))</f>
        <v>17.579114164932413</v>
      </c>
    </row>
    <row r="1605" spans="5:7" x14ac:dyDescent="0.25">
      <c r="E1605" s="3">
        <f t="shared" ca="1" si="75"/>
        <v>0.29790970323673605</v>
      </c>
      <c r="F1605" s="3">
        <f t="shared" ca="1" si="76"/>
        <v>19.278000272809237</v>
      </c>
      <c r="G1605" s="3">
        <f t="shared" ca="1" si="77"/>
        <v>19.278000272809308</v>
      </c>
    </row>
    <row r="1606" spans="5:7" x14ac:dyDescent="0.25">
      <c r="E1606" s="3">
        <f t="shared" ca="1" si="75"/>
        <v>0.79877584008000957</v>
      </c>
      <c r="F1606" s="3">
        <f t="shared" ca="1" si="76"/>
        <v>44.601671949296481</v>
      </c>
      <c r="G1606" s="3">
        <f t="shared" ca="1" si="77"/>
        <v>44.601671949296481</v>
      </c>
    </row>
    <row r="1607" spans="5:7" x14ac:dyDescent="0.25">
      <c r="E1607" s="3">
        <f t="shared" ca="1" si="75"/>
        <v>2.936020436771325E-2</v>
      </c>
      <c r="F1607" s="3">
        <f t="shared" ca="1" si="76"/>
        <v>5.9835831243478772</v>
      </c>
      <c r="G1607" s="3">
        <f t="shared" ca="1" si="77"/>
        <v>5.9835831243478736</v>
      </c>
    </row>
    <row r="1608" spans="5:7" x14ac:dyDescent="0.25">
      <c r="E1608" s="3">
        <f t="shared" ca="1" si="75"/>
        <v>8.2525619194239841E-2</v>
      </c>
      <c r="F1608" s="3">
        <f t="shared" ca="1" si="76"/>
        <v>10.069253654119514</v>
      </c>
      <c r="G1608" s="3">
        <f t="shared" ca="1" si="77"/>
        <v>10.069253654119507</v>
      </c>
    </row>
    <row r="1609" spans="5:7" x14ac:dyDescent="0.25">
      <c r="E1609" s="3">
        <f t="shared" ca="1" si="75"/>
        <v>0.12771798168737181</v>
      </c>
      <c r="F1609" s="3">
        <f t="shared" ca="1" si="76"/>
        <v>12.425798735702941</v>
      </c>
      <c r="G1609" s="3">
        <f t="shared" ca="1" si="77"/>
        <v>12.425798735702937</v>
      </c>
    </row>
    <row r="1610" spans="5:7" x14ac:dyDescent="0.25">
      <c r="E1610" s="3">
        <f t="shared" ca="1" si="75"/>
        <v>0.3154394649055271</v>
      </c>
      <c r="F1610" s="3">
        <f t="shared" ca="1" si="76"/>
        <v>19.930406991514779</v>
      </c>
      <c r="G1610" s="3">
        <f t="shared" ca="1" si="77"/>
        <v>19.930406991514808</v>
      </c>
    </row>
    <row r="1611" spans="5:7" x14ac:dyDescent="0.25">
      <c r="E1611" s="3">
        <f t="shared" ca="1" si="75"/>
        <v>0.99164284649675372</v>
      </c>
      <c r="F1611" s="3">
        <f t="shared" ca="1" si="76"/>
        <v>102.05889971836476</v>
      </c>
      <c r="G1611" s="3">
        <f t="shared" ca="1" si="77"/>
        <v>102.05889971836476</v>
      </c>
    </row>
    <row r="1612" spans="5:7" x14ac:dyDescent="0.25">
      <c r="E1612" s="3">
        <f t="shared" ca="1" si="75"/>
        <v>0.36694174219891262</v>
      </c>
      <c r="F1612" s="3">
        <f t="shared" ca="1" si="76"/>
        <v>21.8522089233984</v>
      </c>
      <c r="G1612" s="3">
        <f t="shared" ca="1" si="77"/>
        <v>21.852208923398429</v>
      </c>
    </row>
    <row r="1613" spans="5:7" x14ac:dyDescent="0.25">
      <c r="E1613" s="3">
        <f t="shared" ca="1" si="75"/>
        <v>0.86091508990966481</v>
      </c>
      <c r="F1613" s="3">
        <f t="shared" ca="1" si="76"/>
        <v>51.35192096413067</v>
      </c>
      <c r="G1613" s="3">
        <f t="shared" ca="1" si="77"/>
        <v>51.351920964130656</v>
      </c>
    </row>
    <row r="1614" spans="5:7" x14ac:dyDescent="0.25">
      <c r="E1614" s="3">
        <f t="shared" ca="1" si="75"/>
        <v>0.29347200493408454</v>
      </c>
      <c r="F1614" s="3">
        <f t="shared" ca="1" si="76"/>
        <v>19.112600382104699</v>
      </c>
      <c r="G1614" s="3">
        <f t="shared" ca="1" si="77"/>
        <v>19.112600382104691</v>
      </c>
    </row>
    <row r="1615" spans="5:7" x14ac:dyDescent="0.25">
      <c r="E1615" s="3">
        <f t="shared" ca="1" si="75"/>
        <v>0.95417107715857552</v>
      </c>
      <c r="F1615" s="3">
        <f t="shared" ca="1" si="76"/>
        <v>71.416967463323573</v>
      </c>
      <c r="G1615" s="3">
        <f t="shared" ca="1" si="77"/>
        <v>71.41696746332353</v>
      </c>
    </row>
    <row r="1616" spans="5:7" x14ac:dyDescent="0.25">
      <c r="E1616" s="3">
        <f t="shared" ca="1" si="75"/>
        <v>0.98197447903656232</v>
      </c>
      <c r="F1616" s="3">
        <f t="shared" ca="1" si="76"/>
        <v>88.221624788571063</v>
      </c>
      <c r="G1616" s="3">
        <f t="shared" ca="1" si="77"/>
        <v>88.221624788571077</v>
      </c>
    </row>
    <row r="1617" spans="5:7" x14ac:dyDescent="0.25">
      <c r="E1617" s="3">
        <f t="shared" ca="1" si="75"/>
        <v>0.33210388422839976</v>
      </c>
      <c r="F1617" s="3">
        <f t="shared" ca="1" si="76"/>
        <v>20.55040235920416</v>
      </c>
      <c r="G1617" s="3">
        <f t="shared" ca="1" si="77"/>
        <v>20.550402359204138</v>
      </c>
    </row>
    <row r="1618" spans="5:7" x14ac:dyDescent="0.25">
      <c r="E1618" s="3">
        <f t="shared" ca="1" si="75"/>
        <v>0.80030591151502362</v>
      </c>
      <c r="F1618" s="3">
        <f t="shared" ca="1" si="76"/>
        <v>44.742055367268023</v>
      </c>
      <c r="G1618" s="3">
        <f t="shared" ca="1" si="77"/>
        <v>44.742055367268023</v>
      </c>
    </row>
    <row r="1619" spans="5:7" x14ac:dyDescent="0.25">
      <c r="E1619" s="3">
        <f t="shared" ca="1" si="75"/>
        <v>0.95752418498110525</v>
      </c>
      <c r="F1619" s="3">
        <f t="shared" ca="1" si="76"/>
        <v>72.786014773387507</v>
      </c>
      <c r="G1619" s="3">
        <f t="shared" ca="1" si="77"/>
        <v>72.786014773387464</v>
      </c>
    </row>
    <row r="1620" spans="5:7" x14ac:dyDescent="0.25">
      <c r="E1620" s="3">
        <f t="shared" ca="1" si="75"/>
        <v>0.8964229079293734</v>
      </c>
      <c r="F1620" s="3">
        <f t="shared" ca="1" si="76"/>
        <v>56.69887513730874</v>
      </c>
      <c r="G1620" s="3">
        <f t="shared" ca="1" si="77"/>
        <v>56.698875137308754</v>
      </c>
    </row>
    <row r="1621" spans="5:7" x14ac:dyDescent="0.25">
      <c r="E1621" s="3">
        <f t="shared" ca="1" si="75"/>
        <v>0.20925593561333122</v>
      </c>
      <c r="F1621" s="3">
        <f t="shared" ca="1" si="76"/>
        <v>15.902754785208071</v>
      </c>
      <c r="G1621" s="3">
        <f t="shared" ca="1" si="77"/>
        <v>15.902754785208073</v>
      </c>
    </row>
    <row r="1622" spans="5:7" x14ac:dyDescent="0.25">
      <c r="E1622" s="3">
        <f t="shared" ca="1" si="75"/>
        <v>6.2504268415848996E-2</v>
      </c>
      <c r="F1622" s="3">
        <f t="shared" ca="1" si="76"/>
        <v>8.8034982060544511</v>
      </c>
      <c r="G1622" s="3">
        <f t="shared" ca="1" si="77"/>
        <v>8.8034982060544777</v>
      </c>
    </row>
    <row r="1623" spans="5:7" x14ac:dyDescent="0.25">
      <c r="E1623" s="3">
        <f t="shared" ca="1" si="75"/>
        <v>0.50365576192797934</v>
      </c>
      <c r="F1623" s="3">
        <f t="shared" ca="1" si="76"/>
        <v>27.242243206712054</v>
      </c>
      <c r="G1623" s="3">
        <f t="shared" ca="1" si="77"/>
        <v>27.242243206712054</v>
      </c>
    </row>
    <row r="1624" spans="5:7" x14ac:dyDescent="0.25">
      <c r="E1624" s="3">
        <f t="shared" ca="1" si="75"/>
        <v>0.23203066392510086</v>
      </c>
      <c r="F1624" s="3">
        <f t="shared" ca="1" si="76"/>
        <v>16.791195530940055</v>
      </c>
      <c r="G1624" s="3">
        <f t="shared" ca="1" si="77"/>
        <v>16.791195530940058</v>
      </c>
    </row>
    <row r="1625" spans="5:7" x14ac:dyDescent="0.25">
      <c r="E1625" s="3">
        <f t="shared" ca="1" si="75"/>
        <v>0.86318762035434182</v>
      </c>
      <c r="F1625" s="3">
        <f t="shared" ca="1" si="76"/>
        <v>51.651457561539985</v>
      </c>
      <c r="G1625" s="3">
        <f t="shared" ca="1" si="77"/>
        <v>51.651457561539992</v>
      </c>
    </row>
    <row r="1626" spans="5:7" x14ac:dyDescent="0.25">
      <c r="E1626" s="3">
        <f t="shared" ca="1" si="75"/>
        <v>2.1512278943570551E-2</v>
      </c>
      <c r="F1626" s="3">
        <f t="shared" ca="1" si="76"/>
        <v>5.0164754482094853</v>
      </c>
      <c r="G1626" s="3">
        <f t="shared" ca="1" si="77"/>
        <v>5.0164754482095013</v>
      </c>
    </row>
    <row r="1627" spans="5:7" x14ac:dyDescent="0.25">
      <c r="E1627" s="3">
        <f t="shared" ca="1" si="75"/>
        <v>0.85744322627784608</v>
      </c>
      <c r="F1627" s="3">
        <f t="shared" ca="1" si="76"/>
        <v>50.903432136051883</v>
      </c>
      <c r="G1627" s="3">
        <f t="shared" ca="1" si="77"/>
        <v>50.903432136051869</v>
      </c>
    </row>
    <row r="1628" spans="5:7" x14ac:dyDescent="0.25">
      <c r="E1628" s="3">
        <f t="shared" ca="1" si="75"/>
        <v>0.34277748708285138</v>
      </c>
      <c r="F1628" s="3">
        <f t="shared" ca="1" si="76"/>
        <v>20.948087106987931</v>
      </c>
      <c r="G1628" s="3">
        <f t="shared" ca="1" si="77"/>
        <v>20.948087106987959</v>
      </c>
    </row>
    <row r="1629" spans="5:7" x14ac:dyDescent="0.25">
      <c r="E1629" s="3">
        <f t="shared" ca="1" si="75"/>
        <v>0.91562554895282189</v>
      </c>
      <c r="F1629" s="3">
        <f t="shared" ca="1" si="76"/>
        <v>60.406938905113783</v>
      </c>
      <c r="G1629" s="3">
        <f t="shared" ca="1" si="77"/>
        <v>60.406938905113805</v>
      </c>
    </row>
    <row r="1630" spans="5:7" x14ac:dyDescent="0.25">
      <c r="E1630" s="3">
        <f t="shared" ca="1" si="75"/>
        <v>0.92447164009917615</v>
      </c>
      <c r="F1630" s="3">
        <f t="shared" ca="1" si="76"/>
        <v>62.407256394989872</v>
      </c>
      <c r="G1630" s="3">
        <f t="shared" ca="1" si="77"/>
        <v>62.407256394989872</v>
      </c>
    </row>
    <row r="1631" spans="5:7" x14ac:dyDescent="0.25">
      <c r="E1631" s="3">
        <f t="shared" ca="1" si="75"/>
        <v>0.5682811888440007</v>
      </c>
      <c r="F1631" s="3">
        <f t="shared" ca="1" si="76"/>
        <v>30.099685622858683</v>
      </c>
      <c r="G1631" s="3">
        <f t="shared" ca="1" si="77"/>
        <v>30.099685622858683</v>
      </c>
    </row>
    <row r="1632" spans="5:7" x14ac:dyDescent="0.25">
      <c r="E1632" s="3">
        <f t="shared" ca="1" si="75"/>
        <v>0.26088985763725836</v>
      </c>
      <c r="F1632" s="3">
        <f t="shared" ca="1" si="76"/>
        <v>17.891262842328317</v>
      </c>
      <c r="G1632" s="3">
        <f t="shared" ca="1" si="77"/>
        <v>17.891262842328327</v>
      </c>
    </row>
    <row r="1633" spans="5:7" x14ac:dyDescent="0.25">
      <c r="E1633" s="3">
        <f t="shared" ca="1" si="75"/>
        <v>0.75356973469415944</v>
      </c>
      <c r="F1633" s="3">
        <f t="shared" ca="1" si="76"/>
        <v>40.854197019440122</v>
      </c>
      <c r="G1633" s="3">
        <f t="shared" ca="1" si="77"/>
        <v>40.854197019440122</v>
      </c>
    </row>
    <row r="1634" spans="5:7" x14ac:dyDescent="0.25">
      <c r="E1634" s="3">
        <f t="shared" ca="1" si="75"/>
        <v>0.46626599944390279</v>
      </c>
      <c r="F1634" s="3">
        <f t="shared" ca="1" si="76"/>
        <v>25.700139311961497</v>
      </c>
      <c r="G1634" s="3">
        <f t="shared" ca="1" si="77"/>
        <v>25.700139311961507</v>
      </c>
    </row>
    <row r="1635" spans="5:7" x14ac:dyDescent="0.25">
      <c r="E1635" s="3">
        <f t="shared" ca="1" si="75"/>
        <v>0.55796974881965744</v>
      </c>
      <c r="F1635" s="3">
        <f t="shared" ca="1" si="76"/>
        <v>29.624146494581453</v>
      </c>
      <c r="G1635" s="3">
        <f t="shared" ca="1" si="77"/>
        <v>29.62414649458146</v>
      </c>
    </row>
    <row r="1636" spans="5:7" x14ac:dyDescent="0.25">
      <c r="E1636" s="3">
        <f t="shared" ca="1" si="75"/>
        <v>0.18088483783080367</v>
      </c>
      <c r="F1636" s="3">
        <f t="shared" ca="1" si="76"/>
        <v>14.758354008017252</v>
      </c>
      <c r="G1636" s="3">
        <f t="shared" ca="1" si="77"/>
        <v>14.758354008017253</v>
      </c>
    </row>
    <row r="1637" spans="5:7" x14ac:dyDescent="0.25">
      <c r="E1637" s="3">
        <f t="shared" ca="1" si="75"/>
        <v>8.0367401075943645E-3</v>
      </c>
      <c r="F1637" s="3">
        <f t="shared" ca="1" si="76"/>
        <v>2.4543785445184412</v>
      </c>
      <c r="G1637" s="3">
        <f t="shared" ca="1" si="77"/>
        <v>2.4543785445184128</v>
      </c>
    </row>
    <row r="1638" spans="5:7" x14ac:dyDescent="0.25">
      <c r="E1638" s="3">
        <f t="shared" ca="1" si="75"/>
        <v>0.98019871709930506</v>
      </c>
      <c r="F1638" s="3">
        <f t="shared" ca="1" si="76"/>
        <v>86.530061571967735</v>
      </c>
      <c r="G1638" s="3">
        <f t="shared" ca="1" si="77"/>
        <v>86.530061571967835</v>
      </c>
    </row>
    <row r="1639" spans="5:7" x14ac:dyDescent="0.25">
      <c r="E1639" s="3">
        <f t="shared" ca="1" si="75"/>
        <v>0.47064958692418646</v>
      </c>
      <c r="F1639" s="3">
        <f t="shared" ca="1" si="76"/>
        <v>25.877544959786558</v>
      </c>
      <c r="G1639" s="3">
        <f t="shared" ca="1" si="77"/>
        <v>25.877544959786562</v>
      </c>
    </row>
    <row r="1640" spans="5:7" x14ac:dyDescent="0.25">
      <c r="E1640" s="3">
        <f t="shared" ca="1" si="75"/>
        <v>0.14118456757378295</v>
      </c>
      <c r="F1640" s="3">
        <f t="shared" ca="1" si="76"/>
        <v>13.048214239787983</v>
      </c>
      <c r="G1640" s="3">
        <f t="shared" ca="1" si="77"/>
        <v>13.048214239787983</v>
      </c>
    </row>
    <row r="1641" spans="5:7" x14ac:dyDescent="0.25">
      <c r="E1641" s="3">
        <f t="shared" ca="1" si="75"/>
        <v>0.28901327138611388</v>
      </c>
      <c r="F1641" s="3">
        <f t="shared" ca="1" si="76"/>
        <v>18.946257604438308</v>
      </c>
      <c r="G1641" s="3">
        <f t="shared" ca="1" si="77"/>
        <v>18.946257604438308</v>
      </c>
    </row>
    <row r="1642" spans="5:7" x14ac:dyDescent="0.25">
      <c r="E1642" s="3">
        <f t="shared" ca="1" si="75"/>
        <v>0.35390593013568972</v>
      </c>
      <c r="F1642" s="3">
        <f t="shared" ca="1" si="76"/>
        <v>21.363660280596555</v>
      </c>
      <c r="G1642" s="3">
        <f t="shared" ca="1" si="77"/>
        <v>21.363660280596559</v>
      </c>
    </row>
    <row r="1643" spans="5:7" x14ac:dyDescent="0.25">
      <c r="E1643" s="3">
        <f t="shared" ca="1" si="75"/>
        <v>0.40516437798185523</v>
      </c>
      <c r="F1643" s="3">
        <f t="shared" ca="1" si="76"/>
        <v>23.301237929979663</v>
      </c>
      <c r="G1643" s="3">
        <f t="shared" ca="1" si="77"/>
        <v>23.301237929979663</v>
      </c>
    </row>
    <row r="1644" spans="5:7" x14ac:dyDescent="0.25">
      <c r="E1644" s="3">
        <f t="shared" ca="1" si="75"/>
        <v>0.90986134250617079</v>
      </c>
      <c r="F1644" s="3">
        <f t="shared" ca="1" si="76"/>
        <v>59.212647445374159</v>
      </c>
      <c r="G1644" s="3">
        <f t="shared" ca="1" si="77"/>
        <v>59.212647445374166</v>
      </c>
    </row>
    <row r="1645" spans="5:7" x14ac:dyDescent="0.25">
      <c r="E1645" s="3">
        <f t="shared" ca="1" si="75"/>
        <v>0.18474278163467572</v>
      </c>
      <c r="F1645" s="3">
        <f t="shared" ca="1" si="76"/>
        <v>14.917023809647151</v>
      </c>
      <c r="G1645" s="3">
        <f t="shared" ca="1" si="77"/>
        <v>14.917023809647151</v>
      </c>
    </row>
    <row r="1646" spans="5:7" x14ac:dyDescent="0.25">
      <c r="E1646" s="3">
        <f t="shared" ca="1" si="75"/>
        <v>0.68863589896518107</v>
      </c>
      <c r="F1646" s="3">
        <f t="shared" ca="1" si="76"/>
        <v>36.461448849662254</v>
      </c>
      <c r="G1646" s="3">
        <f t="shared" ca="1" si="77"/>
        <v>36.461448849662261</v>
      </c>
    </row>
    <row r="1647" spans="5:7" x14ac:dyDescent="0.25">
      <c r="E1647" s="3">
        <f t="shared" ca="1" si="75"/>
        <v>0.36478795693626209</v>
      </c>
      <c r="F1647" s="3">
        <f t="shared" ca="1" si="76"/>
        <v>21.771336279303405</v>
      </c>
      <c r="G1647" s="3">
        <f t="shared" ca="1" si="77"/>
        <v>21.771336279303441</v>
      </c>
    </row>
    <row r="1648" spans="5:7" x14ac:dyDescent="0.25">
      <c r="E1648" s="3">
        <f t="shared" ca="1" si="75"/>
        <v>0.95493193755871264</v>
      </c>
      <c r="F1648" s="3">
        <f t="shared" ca="1" si="76"/>
        <v>71.718641820653829</v>
      </c>
      <c r="G1648" s="3">
        <f t="shared" ca="1" si="77"/>
        <v>71.718641820653829</v>
      </c>
    </row>
    <row r="1649" spans="5:7" x14ac:dyDescent="0.25">
      <c r="E1649" s="3">
        <f t="shared" ca="1" si="75"/>
        <v>0.7843748216940426</v>
      </c>
      <c r="F1649" s="3">
        <f t="shared" ca="1" si="76"/>
        <v>43.328112369188176</v>
      </c>
      <c r="G1649" s="3">
        <f t="shared" ca="1" si="77"/>
        <v>43.328112369188162</v>
      </c>
    </row>
    <row r="1650" spans="5:7" x14ac:dyDescent="0.25">
      <c r="E1650" s="3">
        <f t="shared" ca="1" si="75"/>
        <v>0.99640937051808698</v>
      </c>
      <c r="F1650" s="3">
        <f t="shared" ca="1" si="76"/>
        <v>117.26539437365308</v>
      </c>
      <c r="G1650" s="3">
        <f t="shared" ca="1" si="77"/>
        <v>117.26539437365309</v>
      </c>
    </row>
    <row r="1651" spans="5:7" x14ac:dyDescent="0.25">
      <c r="E1651" s="3">
        <f t="shared" ca="1" si="75"/>
        <v>0.55974395213900507</v>
      </c>
      <c r="F1651" s="3">
        <f t="shared" ca="1" si="76"/>
        <v>29.705376859687842</v>
      </c>
      <c r="G1651" s="3">
        <f t="shared" ca="1" si="77"/>
        <v>29.705376859687842</v>
      </c>
    </row>
    <row r="1652" spans="5:7" x14ac:dyDescent="0.25">
      <c r="E1652" s="3">
        <f t="shared" ca="1" si="75"/>
        <v>0.26628223241019711</v>
      </c>
      <c r="F1652" s="3">
        <f t="shared" ca="1" si="76"/>
        <v>18.094540657120106</v>
      </c>
      <c r="G1652" s="3">
        <f t="shared" ca="1" si="77"/>
        <v>18.094540657120103</v>
      </c>
    </row>
    <row r="1653" spans="5:7" x14ac:dyDescent="0.25">
      <c r="E1653" s="3">
        <f t="shared" ca="1" si="75"/>
        <v>0.28381426607609261</v>
      </c>
      <c r="F1653" s="3">
        <f t="shared" ca="1" si="76"/>
        <v>18.752053613963209</v>
      </c>
      <c r="G1653" s="3">
        <f t="shared" ca="1" si="77"/>
        <v>18.752053613963209</v>
      </c>
    </row>
    <row r="1654" spans="5:7" x14ac:dyDescent="0.25">
      <c r="E1654" s="3">
        <f t="shared" ca="1" si="75"/>
        <v>0.73579318726960219</v>
      </c>
      <c r="F1654" s="3">
        <f t="shared" ca="1" si="76"/>
        <v>39.555178902204901</v>
      </c>
      <c r="G1654" s="3">
        <f t="shared" ca="1" si="77"/>
        <v>39.555178902204901</v>
      </c>
    </row>
    <row r="1655" spans="5:7" x14ac:dyDescent="0.25">
      <c r="E1655" s="3">
        <f t="shared" ca="1" si="75"/>
        <v>0.52435085327930675</v>
      </c>
      <c r="F1655" s="3">
        <f t="shared" ca="1" si="76"/>
        <v>28.127547449364478</v>
      </c>
      <c r="G1655" s="3">
        <f t="shared" ca="1" si="77"/>
        <v>28.127547449364471</v>
      </c>
    </row>
    <row r="1656" spans="5:7" x14ac:dyDescent="0.25">
      <c r="E1656" s="3">
        <f t="shared" ca="1" si="75"/>
        <v>0.89084184066359184</v>
      </c>
      <c r="F1656" s="3">
        <f t="shared" ca="1" si="76"/>
        <v>55.748556898883763</v>
      </c>
      <c r="G1656" s="3">
        <f t="shared" ca="1" si="77"/>
        <v>55.748556898883763</v>
      </c>
    </row>
    <row r="1657" spans="5:7" x14ac:dyDescent="0.25">
      <c r="E1657" s="3">
        <f t="shared" ca="1" si="75"/>
        <v>0.55358002907438353</v>
      </c>
      <c r="F1657" s="3">
        <f t="shared" ca="1" si="76"/>
        <v>29.424193304991267</v>
      </c>
      <c r="G1657" s="3">
        <f t="shared" ca="1" si="77"/>
        <v>29.42419330499127</v>
      </c>
    </row>
    <row r="1658" spans="5:7" x14ac:dyDescent="0.25">
      <c r="E1658" s="3">
        <f t="shared" ca="1" si="75"/>
        <v>0.78162682216166901</v>
      </c>
      <c r="F1658" s="3">
        <f t="shared" ca="1" si="76"/>
        <v>43.094312104305743</v>
      </c>
      <c r="G1658" s="3">
        <f t="shared" ca="1" si="77"/>
        <v>43.094312104305736</v>
      </c>
    </row>
    <row r="1659" spans="5:7" x14ac:dyDescent="0.25">
      <c r="E1659" s="3">
        <f t="shared" ca="1" si="75"/>
        <v>0.79097954399826353</v>
      </c>
      <c r="F1659" s="3">
        <f t="shared" ca="1" si="76"/>
        <v>43.901820389275635</v>
      </c>
      <c r="G1659" s="3">
        <f t="shared" ca="1" si="77"/>
        <v>43.901820389275642</v>
      </c>
    </row>
    <row r="1660" spans="5:7" x14ac:dyDescent="0.25">
      <c r="E1660" s="3">
        <f t="shared" ca="1" si="75"/>
        <v>0.81227270310262556</v>
      </c>
      <c r="F1660" s="3">
        <f t="shared" ca="1" si="76"/>
        <v>45.87694750920204</v>
      </c>
      <c r="G1660" s="3">
        <f t="shared" ca="1" si="77"/>
        <v>45.87694750920204</v>
      </c>
    </row>
    <row r="1661" spans="5:7" x14ac:dyDescent="0.25">
      <c r="E1661" s="3">
        <f t="shared" ca="1" si="75"/>
        <v>0.30698545614058836</v>
      </c>
      <c r="F1661" s="3">
        <f t="shared" ca="1" si="76"/>
        <v>19.615905098518738</v>
      </c>
      <c r="G1661" s="3">
        <f t="shared" ca="1" si="77"/>
        <v>19.615905098518688</v>
      </c>
    </row>
    <row r="1662" spans="5:7" x14ac:dyDescent="0.25">
      <c r="E1662" s="3">
        <f t="shared" ca="1" si="75"/>
        <v>0.57253627655225536</v>
      </c>
      <c r="F1662" s="3">
        <f t="shared" ca="1" si="76"/>
        <v>30.29840412196938</v>
      </c>
      <c r="G1662" s="3">
        <f t="shared" ca="1" si="77"/>
        <v>30.298404121969391</v>
      </c>
    </row>
    <row r="1663" spans="5:7" x14ac:dyDescent="0.25">
      <c r="E1663" s="3">
        <f t="shared" ca="1" si="75"/>
        <v>0.68715426455312445</v>
      </c>
      <c r="F1663" s="3">
        <f t="shared" ca="1" si="76"/>
        <v>36.371250215978435</v>
      </c>
      <c r="G1663" s="3">
        <f t="shared" ca="1" si="77"/>
        <v>36.371250215978435</v>
      </c>
    </row>
    <row r="1664" spans="5:7" x14ac:dyDescent="0.25">
      <c r="E1664" s="3">
        <f t="shared" ca="1" si="75"/>
        <v>0.97172961652825773</v>
      </c>
      <c r="F1664" s="3">
        <f t="shared" ca="1" si="76"/>
        <v>80.118917950487798</v>
      </c>
      <c r="G1664" s="3">
        <f t="shared" ca="1" si="77"/>
        <v>80.118917950487869</v>
      </c>
    </row>
    <row r="1665" spans="5:7" x14ac:dyDescent="0.25">
      <c r="E1665" s="3">
        <f t="shared" ca="1" si="75"/>
        <v>0.68891566015260275</v>
      </c>
      <c r="F1665" s="3">
        <f t="shared" ca="1" si="76"/>
        <v>36.478522737605928</v>
      </c>
      <c r="G1665" s="3">
        <f t="shared" ca="1" si="77"/>
        <v>36.478522737605928</v>
      </c>
    </row>
    <row r="1666" spans="5:7" x14ac:dyDescent="0.25">
      <c r="E1666" s="3">
        <f t="shared" ca="1" si="75"/>
        <v>0.91301644053013031</v>
      </c>
      <c r="F1666" s="3">
        <f t="shared" ca="1" si="76"/>
        <v>59.856638238743564</v>
      </c>
      <c r="G1666" s="3">
        <f t="shared" ca="1" si="77"/>
        <v>59.856638238743535</v>
      </c>
    </row>
    <row r="1667" spans="5:7" x14ac:dyDescent="0.25">
      <c r="E1667" s="3">
        <f t="shared" ref="E1667:E1730" ca="1" si="78">RAND()</f>
        <v>0.10896857039463459</v>
      </c>
      <c r="F1667" s="3">
        <f t="shared" ca="1" si="76"/>
        <v>11.507941152194809</v>
      </c>
      <c r="G1667" s="3">
        <f t="shared" ca="1" si="77"/>
        <v>11.507941152194803</v>
      </c>
    </row>
    <row r="1668" spans="5:7" x14ac:dyDescent="0.25">
      <c r="E1668" s="3">
        <f t="shared" ca="1" si="78"/>
        <v>0.27291682508058357</v>
      </c>
      <c r="F1668" s="3">
        <f t="shared" ref="F1668:F1731" ca="1" si="79">$C$3-$C$4*LN(_xlfn.NORM.S.INV(1-E1668/2)^2)</f>
        <v>18.343912662046815</v>
      </c>
      <c r="G1668" s="3">
        <f t="shared" ref="G1668:G1731" ca="1" si="80">$C$3-$C$4*LN(2*_xlfn.GAMMA.INV(1-E1668,0.5,1))</f>
        <v>18.343912662046815</v>
      </c>
    </row>
    <row r="1669" spans="5:7" x14ac:dyDescent="0.25">
      <c r="E1669" s="3">
        <f t="shared" ca="1" si="78"/>
        <v>0.17428800815191026</v>
      </c>
      <c r="F1669" s="3">
        <f t="shared" ca="1" si="79"/>
        <v>14.484425830931208</v>
      </c>
      <c r="G1669" s="3">
        <f t="shared" ca="1" si="80"/>
        <v>14.484425830931208</v>
      </c>
    </row>
    <row r="1670" spans="5:7" x14ac:dyDescent="0.25">
      <c r="E1670" s="3">
        <f t="shared" ca="1" si="78"/>
        <v>5.968015372072355E-2</v>
      </c>
      <c r="F1670" s="3">
        <f t="shared" ca="1" si="79"/>
        <v>8.6069815045280205</v>
      </c>
      <c r="G1670" s="3">
        <f t="shared" ca="1" si="80"/>
        <v>8.606981504528024</v>
      </c>
    </row>
    <row r="1671" spans="5:7" x14ac:dyDescent="0.25">
      <c r="E1671" s="3">
        <f t="shared" ca="1" si="78"/>
        <v>0.88425029443903613</v>
      </c>
      <c r="F1671" s="3">
        <f t="shared" ca="1" si="79"/>
        <v>54.686114213638334</v>
      </c>
      <c r="G1671" s="3">
        <f t="shared" ca="1" si="80"/>
        <v>54.686114213638355</v>
      </c>
    </row>
    <row r="1672" spans="5:7" x14ac:dyDescent="0.25">
      <c r="E1672" s="3">
        <f t="shared" ca="1" si="78"/>
        <v>0.13729964415515861</v>
      </c>
      <c r="F1672" s="3">
        <f t="shared" ca="1" si="79"/>
        <v>12.871356793351747</v>
      </c>
      <c r="G1672" s="3">
        <f t="shared" ca="1" si="80"/>
        <v>12.871356793351749</v>
      </c>
    </row>
    <row r="1673" spans="5:7" x14ac:dyDescent="0.25">
      <c r="E1673" s="3">
        <f t="shared" ca="1" si="78"/>
        <v>0.97744069075060291</v>
      </c>
      <c r="F1673" s="3">
        <f t="shared" ca="1" si="79"/>
        <v>84.182291382098683</v>
      </c>
      <c r="G1673" s="3">
        <f t="shared" ca="1" si="80"/>
        <v>84.182291382098597</v>
      </c>
    </row>
    <row r="1674" spans="5:7" x14ac:dyDescent="0.25">
      <c r="E1674" s="3">
        <f t="shared" ca="1" si="78"/>
        <v>0.78882470039957531</v>
      </c>
      <c r="F1674" s="3">
        <f t="shared" ca="1" si="79"/>
        <v>43.712772730400587</v>
      </c>
      <c r="G1674" s="3">
        <f t="shared" ca="1" si="80"/>
        <v>43.712772730400602</v>
      </c>
    </row>
    <row r="1675" spans="5:7" x14ac:dyDescent="0.25">
      <c r="E1675" s="3">
        <f t="shared" ca="1" si="78"/>
        <v>0.9677106829868255</v>
      </c>
      <c r="F1675" s="3">
        <f t="shared" ca="1" si="79"/>
        <v>77.725179598216386</v>
      </c>
      <c r="G1675" s="3">
        <f t="shared" ca="1" si="80"/>
        <v>77.725179598216329</v>
      </c>
    </row>
    <row r="1676" spans="5:7" x14ac:dyDescent="0.25">
      <c r="E1676" s="3">
        <f t="shared" ca="1" si="78"/>
        <v>0.81436211017066029</v>
      </c>
      <c r="F1676" s="3">
        <f t="shared" ca="1" si="79"/>
        <v>46.082197975259469</v>
      </c>
      <c r="G1676" s="3">
        <f t="shared" ca="1" si="80"/>
        <v>46.082197975259483</v>
      </c>
    </row>
    <row r="1677" spans="5:7" x14ac:dyDescent="0.25">
      <c r="E1677" s="3">
        <f t="shared" ca="1" si="78"/>
        <v>0.66858316768764459</v>
      </c>
      <c r="F1677" s="3">
        <f t="shared" ca="1" si="79"/>
        <v>35.271452546734345</v>
      </c>
      <c r="G1677" s="3">
        <f t="shared" ca="1" si="80"/>
        <v>35.271452546734345</v>
      </c>
    </row>
    <row r="1678" spans="5:7" x14ac:dyDescent="0.25">
      <c r="E1678" s="3">
        <f t="shared" ca="1" si="78"/>
        <v>3.7009281411166439E-2</v>
      </c>
      <c r="F1678" s="3">
        <f t="shared" ca="1" si="79"/>
        <v>6.7684493103449874</v>
      </c>
      <c r="G1678" s="3">
        <f t="shared" ca="1" si="80"/>
        <v>6.7684493103449874</v>
      </c>
    </row>
    <row r="1679" spans="5:7" x14ac:dyDescent="0.25">
      <c r="E1679" s="3">
        <f t="shared" ca="1" si="78"/>
        <v>0.81362719765817271</v>
      </c>
      <c r="F1679" s="3">
        <f t="shared" ca="1" si="79"/>
        <v>46.009752469029522</v>
      </c>
      <c r="G1679" s="3">
        <f t="shared" ca="1" si="80"/>
        <v>46.009752469029507</v>
      </c>
    </row>
    <row r="1680" spans="5:7" x14ac:dyDescent="0.25">
      <c r="E1680" s="3">
        <f t="shared" ca="1" si="78"/>
        <v>0.32823357757047378</v>
      </c>
      <c r="F1680" s="3">
        <f t="shared" ca="1" si="79"/>
        <v>20.406347259587037</v>
      </c>
      <c r="G1680" s="3">
        <f t="shared" ca="1" si="80"/>
        <v>20.40634725958704</v>
      </c>
    </row>
    <row r="1681" spans="5:7" x14ac:dyDescent="0.25">
      <c r="E1681" s="3">
        <f t="shared" ca="1" si="78"/>
        <v>0.7301523476082914</v>
      </c>
      <c r="F1681" s="3">
        <f t="shared" ca="1" si="79"/>
        <v>39.159819505003796</v>
      </c>
      <c r="G1681" s="3">
        <f t="shared" ca="1" si="80"/>
        <v>39.159819505003796</v>
      </c>
    </row>
    <row r="1682" spans="5:7" x14ac:dyDescent="0.25">
      <c r="E1682" s="3">
        <f t="shared" ca="1" si="78"/>
        <v>0.6426975756512272</v>
      </c>
      <c r="F1682" s="3">
        <f t="shared" ca="1" si="79"/>
        <v>33.824371330444919</v>
      </c>
      <c r="G1682" s="3">
        <f t="shared" ca="1" si="80"/>
        <v>33.824371330444919</v>
      </c>
    </row>
    <row r="1683" spans="5:7" x14ac:dyDescent="0.25">
      <c r="E1683" s="3">
        <f t="shared" ca="1" si="78"/>
        <v>0.85175170851843007</v>
      </c>
      <c r="F1683" s="3">
        <f t="shared" ca="1" si="79"/>
        <v>50.190824413199685</v>
      </c>
      <c r="G1683" s="3">
        <f t="shared" ca="1" si="80"/>
        <v>50.190824413199685</v>
      </c>
    </row>
    <row r="1684" spans="5:7" x14ac:dyDescent="0.25">
      <c r="E1684" s="3">
        <f t="shared" ca="1" si="78"/>
        <v>0.26493735284072717</v>
      </c>
      <c r="F1684" s="3">
        <f t="shared" ca="1" si="79"/>
        <v>18.043895521521826</v>
      </c>
      <c r="G1684" s="3">
        <f t="shared" ca="1" si="80"/>
        <v>18.043895521521836</v>
      </c>
    </row>
    <row r="1685" spans="5:7" x14ac:dyDescent="0.25">
      <c r="E1685" s="3">
        <f t="shared" ca="1" si="78"/>
        <v>0.85969592481750656</v>
      </c>
      <c r="F1685" s="3">
        <f t="shared" ca="1" si="79"/>
        <v>51.193195509914162</v>
      </c>
      <c r="G1685" s="3">
        <f t="shared" ca="1" si="80"/>
        <v>51.193195509914176</v>
      </c>
    </row>
    <row r="1686" spans="5:7" x14ac:dyDescent="0.25">
      <c r="E1686" s="3">
        <f t="shared" ca="1" si="78"/>
        <v>0.31592506902394801</v>
      </c>
      <c r="F1686" s="3">
        <f t="shared" ca="1" si="79"/>
        <v>19.948469040258292</v>
      </c>
      <c r="G1686" s="3">
        <f t="shared" ca="1" si="80"/>
        <v>19.948469040258303</v>
      </c>
    </row>
    <row r="1687" spans="5:7" x14ac:dyDescent="0.25">
      <c r="E1687" s="3">
        <f t="shared" ca="1" si="78"/>
        <v>0.16501920192692332</v>
      </c>
      <c r="F1687" s="3">
        <f t="shared" ca="1" si="79"/>
        <v>14.093431134632457</v>
      </c>
      <c r="G1687" s="3">
        <f t="shared" ca="1" si="80"/>
        <v>14.093431134632464</v>
      </c>
    </row>
    <row r="1688" spans="5:7" x14ac:dyDescent="0.25">
      <c r="E1688" s="3">
        <f t="shared" ca="1" si="78"/>
        <v>0.90864859327228098</v>
      </c>
      <c r="F1688" s="3">
        <f t="shared" ca="1" si="79"/>
        <v>58.971040978297225</v>
      </c>
      <c r="G1688" s="3">
        <f t="shared" ca="1" si="80"/>
        <v>58.971040978297225</v>
      </c>
    </row>
    <row r="1689" spans="5:7" x14ac:dyDescent="0.25">
      <c r="E1689" s="3">
        <f t="shared" ca="1" si="78"/>
        <v>0.84530986766165594</v>
      </c>
      <c r="F1689" s="3">
        <f t="shared" ca="1" si="79"/>
        <v>49.415809477712621</v>
      </c>
      <c r="G1689" s="3">
        <f t="shared" ca="1" si="80"/>
        <v>49.415809477712621</v>
      </c>
    </row>
    <row r="1690" spans="5:7" x14ac:dyDescent="0.25">
      <c r="E1690" s="3">
        <f t="shared" ca="1" si="78"/>
        <v>0.30726993172593053</v>
      </c>
      <c r="F1690" s="3">
        <f t="shared" ca="1" si="79"/>
        <v>19.62649080290636</v>
      </c>
      <c r="G1690" s="3">
        <f t="shared" ca="1" si="80"/>
        <v>19.626490802906318</v>
      </c>
    </row>
    <row r="1691" spans="5:7" x14ac:dyDescent="0.25">
      <c r="E1691" s="3">
        <f t="shared" ca="1" si="78"/>
        <v>0.14942475334761174</v>
      </c>
      <c r="F1691" s="3">
        <f t="shared" ca="1" si="79"/>
        <v>13.416855501483973</v>
      </c>
      <c r="G1691" s="3">
        <f t="shared" ca="1" si="80"/>
        <v>13.416855501483978</v>
      </c>
    </row>
    <row r="1692" spans="5:7" x14ac:dyDescent="0.25">
      <c r="E1692" s="3">
        <f t="shared" ca="1" si="78"/>
        <v>0.35502235085542044</v>
      </c>
      <c r="F1692" s="3">
        <f t="shared" ca="1" si="79"/>
        <v>21.40541931038058</v>
      </c>
      <c r="G1692" s="3">
        <f t="shared" ca="1" si="80"/>
        <v>21.405419310380584</v>
      </c>
    </row>
    <row r="1693" spans="5:7" x14ac:dyDescent="0.25">
      <c r="E1693" s="3">
        <f t="shared" ca="1" si="78"/>
        <v>0.95911226074228617</v>
      </c>
      <c r="F1693" s="3">
        <f t="shared" ca="1" si="79"/>
        <v>73.472522545364015</v>
      </c>
      <c r="G1693" s="3">
        <f t="shared" ca="1" si="80"/>
        <v>73.472522545364015</v>
      </c>
    </row>
    <row r="1694" spans="5:7" x14ac:dyDescent="0.25">
      <c r="E1694" s="3">
        <f t="shared" ca="1" si="78"/>
        <v>0.25857949591166451</v>
      </c>
      <c r="F1694" s="3">
        <f t="shared" ca="1" si="79"/>
        <v>17.803986491125691</v>
      </c>
      <c r="G1694" s="3">
        <f t="shared" ca="1" si="80"/>
        <v>17.803986491125691</v>
      </c>
    </row>
    <row r="1695" spans="5:7" x14ac:dyDescent="0.25">
      <c r="E1695" s="3">
        <f t="shared" ca="1" si="78"/>
        <v>0.30189847252916502</v>
      </c>
      <c r="F1695" s="3">
        <f t="shared" ca="1" si="79"/>
        <v>19.426558716800777</v>
      </c>
      <c r="G1695" s="3">
        <f t="shared" ca="1" si="80"/>
        <v>19.426558716800773</v>
      </c>
    </row>
    <row r="1696" spans="5:7" x14ac:dyDescent="0.25">
      <c r="E1696" s="3">
        <f t="shared" ca="1" si="78"/>
        <v>0.90588412743993674</v>
      </c>
      <c r="F1696" s="3">
        <f t="shared" ca="1" si="79"/>
        <v>58.431972802596</v>
      </c>
      <c r="G1696" s="3">
        <f t="shared" ca="1" si="80"/>
        <v>58.431972802596007</v>
      </c>
    </row>
    <row r="1697" spans="5:7" x14ac:dyDescent="0.25">
      <c r="E1697" s="3">
        <f t="shared" ca="1" si="78"/>
        <v>0.25154429476178475</v>
      </c>
      <c r="F1697" s="3">
        <f t="shared" ca="1" si="79"/>
        <v>17.537479437070349</v>
      </c>
      <c r="G1697" s="3">
        <f t="shared" ca="1" si="80"/>
        <v>17.537479437070349</v>
      </c>
    </row>
    <row r="1698" spans="5:7" x14ac:dyDescent="0.25">
      <c r="E1698" s="3">
        <f t="shared" ca="1" si="78"/>
        <v>0.85934027801722968</v>
      </c>
      <c r="F1698" s="3">
        <f t="shared" ca="1" si="79"/>
        <v>51.147147516896723</v>
      </c>
      <c r="G1698" s="3">
        <f t="shared" ca="1" si="80"/>
        <v>51.147147516896723</v>
      </c>
    </row>
    <row r="1699" spans="5:7" x14ac:dyDescent="0.25">
      <c r="E1699" s="3">
        <f t="shared" ca="1" si="78"/>
        <v>0.57150541993069959</v>
      </c>
      <c r="F1699" s="3">
        <f t="shared" ca="1" si="79"/>
        <v>30.250124863989559</v>
      </c>
      <c r="G1699" s="3">
        <f t="shared" ca="1" si="80"/>
        <v>30.250124863989555</v>
      </c>
    </row>
    <row r="1700" spans="5:7" x14ac:dyDescent="0.25">
      <c r="E1700" s="3">
        <f t="shared" ca="1" si="78"/>
        <v>0.35536567123751728</v>
      </c>
      <c r="F1700" s="3">
        <f t="shared" ca="1" si="79"/>
        <v>21.418263796444336</v>
      </c>
      <c r="G1700" s="3">
        <f t="shared" ca="1" si="80"/>
        <v>21.418263796444336</v>
      </c>
    </row>
    <row r="1701" spans="5:7" x14ac:dyDescent="0.25">
      <c r="E1701" s="3">
        <f t="shared" ca="1" si="78"/>
        <v>0.27752949224450552</v>
      </c>
      <c r="F1701" s="3">
        <f t="shared" ca="1" si="79"/>
        <v>18.5168698879849</v>
      </c>
      <c r="G1701" s="3">
        <f t="shared" ca="1" si="80"/>
        <v>18.516869887984903</v>
      </c>
    </row>
    <row r="1702" spans="5:7" x14ac:dyDescent="0.25">
      <c r="E1702" s="3">
        <f t="shared" ca="1" si="78"/>
        <v>0.57858379173192853</v>
      </c>
      <c r="F1702" s="3">
        <f t="shared" ca="1" si="79"/>
        <v>30.583432952111959</v>
      </c>
      <c r="G1702" s="3">
        <f t="shared" ca="1" si="80"/>
        <v>30.583432952111959</v>
      </c>
    </row>
    <row r="1703" spans="5:7" x14ac:dyDescent="0.25">
      <c r="E1703" s="3">
        <f t="shared" ca="1" si="78"/>
        <v>0.55376192960102566</v>
      </c>
      <c r="F1703" s="3">
        <f t="shared" ca="1" si="79"/>
        <v>29.432450246962354</v>
      </c>
      <c r="G1703" s="3">
        <f t="shared" ca="1" si="80"/>
        <v>29.432450246962357</v>
      </c>
    </row>
    <row r="1704" spans="5:7" x14ac:dyDescent="0.25">
      <c r="E1704" s="3">
        <f t="shared" ca="1" si="78"/>
        <v>0.54800692561687092</v>
      </c>
      <c r="F1704" s="3">
        <f t="shared" ca="1" si="79"/>
        <v>29.172393923520978</v>
      </c>
      <c r="G1704" s="3">
        <f t="shared" ca="1" si="80"/>
        <v>29.172393923520978</v>
      </c>
    </row>
    <row r="1705" spans="5:7" x14ac:dyDescent="0.25">
      <c r="E1705" s="3">
        <f t="shared" ca="1" si="78"/>
        <v>0.6109769180240745</v>
      </c>
      <c r="F1705" s="3">
        <f t="shared" ca="1" si="79"/>
        <v>32.166869496377863</v>
      </c>
      <c r="G1705" s="3">
        <f t="shared" ca="1" si="80"/>
        <v>32.166869496377863</v>
      </c>
    </row>
    <row r="1706" spans="5:7" x14ac:dyDescent="0.25">
      <c r="E1706" s="3">
        <f t="shared" ca="1" si="78"/>
        <v>0.16739732917008843</v>
      </c>
      <c r="F1706" s="3">
        <f t="shared" ca="1" si="79"/>
        <v>14.194475384072874</v>
      </c>
      <c r="G1706" s="3">
        <f t="shared" ca="1" si="80"/>
        <v>14.194475384072863</v>
      </c>
    </row>
    <row r="1707" spans="5:7" x14ac:dyDescent="0.25">
      <c r="E1707" s="3">
        <f t="shared" ca="1" si="78"/>
        <v>0.88109580561682843</v>
      </c>
      <c r="F1707" s="3">
        <f t="shared" ca="1" si="79"/>
        <v>54.198602553774627</v>
      </c>
      <c r="G1707" s="3">
        <f t="shared" ca="1" si="80"/>
        <v>54.198602553774606</v>
      </c>
    </row>
    <row r="1708" spans="5:7" x14ac:dyDescent="0.25">
      <c r="E1708" s="3">
        <f t="shared" ca="1" si="78"/>
        <v>0.32229179289947907</v>
      </c>
      <c r="F1708" s="3">
        <f t="shared" ca="1" si="79"/>
        <v>20.185283325933948</v>
      </c>
      <c r="G1708" s="3">
        <f t="shared" ca="1" si="80"/>
        <v>20.185283325933952</v>
      </c>
    </row>
    <row r="1709" spans="5:7" x14ac:dyDescent="0.25">
      <c r="E1709" s="3">
        <f t="shared" ca="1" si="78"/>
        <v>0.2377714069966067</v>
      </c>
      <c r="F1709" s="3">
        <f t="shared" ca="1" si="79"/>
        <v>17.011963657276155</v>
      </c>
      <c r="G1709" s="3">
        <f t="shared" ca="1" si="80"/>
        <v>17.011963657276162</v>
      </c>
    </row>
    <row r="1710" spans="5:7" x14ac:dyDescent="0.25">
      <c r="E1710" s="3">
        <f t="shared" ca="1" si="78"/>
        <v>0.11992120800280093</v>
      </c>
      <c r="F1710" s="3">
        <f t="shared" ca="1" si="79"/>
        <v>12.052231768277327</v>
      </c>
      <c r="G1710" s="3">
        <f t="shared" ca="1" si="80"/>
        <v>12.052231768277322</v>
      </c>
    </row>
    <row r="1711" spans="5:7" x14ac:dyDescent="0.25">
      <c r="E1711" s="3">
        <f t="shared" ca="1" si="78"/>
        <v>0.34213282794121724</v>
      </c>
      <c r="F1711" s="3">
        <f t="shared" ca="1" si="79"/>
        <v>20.924046539996009</v>
      </c>
      <c r="G1711" s="3">
        <f t="shared" ca="1" si="80"/>
        <v>20.924046539996009</v>
      </c>
    </row>
    <row r="1712" spans="5:7" x14ac:dyDescent="0.25">
      <c r="E1712" s="3">
        <f t="shared" ca="1" si="78"/>
        <v>0.41079339838920481</v>
      </c>
      <c r="F1712" s="3">
        <f t="shared" ca="1" si="79"/>
        <v>23.517361252655306</v>
      </c>
      <c r="G1712" s="3">
        <f t="shared" ca="1" si="80"/>
        <v>23.517361252655331</v>
      </c>
    </row>
    <row r="1713" spans="5:7" x14ac:dyDescent="0.25">
      <c r="E1713" s="3">
        <f t="shared" ca="1" si="78"/>
        <v>0.50538001551930867</v>
      </c>
      <c r="F1713" s="3">
        <f t="shared" ca="1" si="79"/>
        <v>27.315066588178226</v>
      </c>
      <c r="G1713" s="3">
        <f t="shared" ca="1" si="80"/>
        <v>27.315066588178226</v>
      </c>
    </row>
    <row r="1714" spans="5:7" x14ac:dyDescent="0.25">
      <c r="E1714" s="3">
        <f t="shared" ca="1" si="78"/>
        <v>0.70373346776560419</v>
      </c>
      <c r="F1714" s="3">
        <f t="shared" ca="1" si="79"/>
        <v>37.402991951850616</v>
      </c>
      <c r="G1714" s="3">
        <f t="shared" ca="1" si="80"/>
        <v>37.402991951850623</v>
      </c>
    </row>
    <row r="1715" spans="5:7" x14ac:dyDescent="0.25">
      <c r="E1715" s="3">
        <f t="shared" ca="1" si="78"/>
        <v>0.97829909353027433</v>
      </c>
      <c r="F1715" s="3">
        <f t="shared" ca="1" si="79"/>
        <v>84.880758449441572</v>
      </c>
      <c r="G1715" s="3">
        <f t="shared" ca="1" si="80"/>
        <v>84.880758449441473</v>
      </c>
    </row>
    <row r="1716" spans="5:7" x14ac:dyDescent="0.25">
      <c r="E1716" s="3">
        <f t="shared" ca="1" si="78"/>
        <v>0.54271376529309667</v>
      </c>
      <c r="F1716" s="3">
        <f t="shared" ca="1" si="79"/>
        <v>28.93530977459897</v>
      </c>
      <c r="G1716" s="3">
        <f t="shared" ca="1" si="80"/>
        <v>28.93530977459897</v>
      </c>
    </row>
    <row r="1717" spans="5:7" x14ac:dyDescent="0.25">
      <c r="E1717" s="3">
        <f t="shared" ca="1" si="78"/>
        <v>0.51768047534637895</v>
      </c>
      <c r="F1717" s="3">
        <f t="shared" ca="1" si="79"/>
        <v>27.839447986357374</v>
      </c>
      <c r="G1717" s="3">
        <f t="shared" ca="1" si="80"/>
        <v>27.839447986357371</v>
      </c>
    </row>
    <row r="1718" spans="5:7" x14ac:dyDescent="0.25">
      <c r="E1718" s="3">
        <f t="shared" ca="1" si="78"/>
        <v>0.43679631237436667</v>
      </c>
      <c r="F1718" s="3">
        <f t="shared" ca="1" si="79"/>
        <v>24.527438902619757</v>
      </c>
      <c r="G1718" s="3">
        <f t="shared" ca="1" si="80"/>
        <v>24.527438902619771</v>
      </c>
    </row>
    <row r="1719" spans="5:7" x14ac:dyDescent="0.25">
      <c r="E1719" s="3">
        <f t="shared" ca="1" si="78"/>
        <v>0.95470292891613695</v>
      </c>
      <c r="F1719" s="3">
        <f t="shared" ca="1" si="79"/>
        <v>71.627310618321516</v>
      </c>
      <c r="G1719" s="3">
        <f t="shared" ca="1" si="80"/>
        <v>71.627310618321474</v>
      </c>
    </row>
    <row r="1720" spans="5:7" x14ac:dyDescent="0.25">
      <c r="E1720" s="3">
        <f t="shared" ca="1" si="78"/>
        <v>4.3120326090823391E-2</v>
      </c>
      <c r="F1720" s="3">
        <f t="shared" ca="1" si="79"/>
        <v>7.3216021073528932</v>
      </c>
      <c r="G1720" s="3">
        <f t="shared" ca="1" si="80"/>
        <v>7.3216021073529003</v>
      </c>
    </row>
    <row r="1721" spans="5:7" x14ac:dyDescent="0.25">
      <c r="E1721" s="3">
        <f t="shared" ca="1" si="78"/>
        <v>1.6479532299586763E-2</v>
      </c>
      <c r="F1721" s="3">
        <f t="shared" ca="1" si="79"/>
        <v>4.2556794000420322</v>
      </c>
      <c r="G1721" s="3">
        <f t="shared" ca="1" si="80"/>
        <v>4.2556794000420304</v>
      </c>
    </row>
    <row r="1722" spans="5:7" x14ac:dyDescent="0.25">
      <c r="E1722" s="3">
        <f t="shared" ca="1" si="78"/>
        <v>0.16088336111362633</v>
      </c>
      <c r="F1722" s="3">
        <f t="shared" ca="1" si="79"/>
        <v>13.916432859352778</v>
      </c>
      <c r="G1722" s="3">
        <f t="shared" ca="1" si="80"/>
        <v>13.916432859352813</v>
      </c>
    </row>
    <row r="1723" spans="5:7" x14ac:dyDescent="0.25">
      <c r="E1723" s="3">
        <f t="shared" ca="1" si="78"/>
        <v>0.61193635661371737</v>
      </c>
      <c r="F1723" s="3">
        <f t="shared" ca="1" si="79"/>
        <v>32.215345520264307</v>
      </c>
      <c r="G1723" s="3">
        <f t="shared" ca="1" si="80"/>
        <v>32.215345520264322</v>
      </c>
    </row>
    <row r="1724" spans="5:7" x14ac:dyDescent="0.25">
      <c r="E1724" s="3">
        <f t="shared" ca="1" si="78"/>
        <v>7.7875341529461073E-2</v>
      </c>
      <c r="F1724" s="3">
        <f t="shared" ca="1" si="79"/>
        <v>9.7921732467306981</v>
      </c>
      <c r="G1724" s="3">
        <f t="shared" ca="1" si="80"/>
        <v>9.7921732467306928</v>
      </c>
    </row>
    <row r="1725" spans="5:7" x14ac:dyDescent="0.25">
      <c r="E1725" s="3">
        <f t="shared" ca="1" si="78"/>
        <v>0.46105679773509367</v>
      </c>
      <c r="F1725" s="3">
        <f t="shared" ca="1" si="79"/>
        <v>25.490380382144586</v>
      </c>
      <c r="G1725" s="3">
        <f t="shared" ca="1" si="80"/>
        <v>25.490380382144586</v>
      </c>
    </row>
    <row r="1726" spans="5:7" x14ac:dyDescent="0.25">
      <c r="E1726" s="3">
        <f t="shared" ca="1" si="78"/>
        <v>0.44184318018371971</v>
      </c>
      <c r="F1726" s="3">
        <f t="shared" ca="1" si="79"/>
        <v>24.725981012859588</v>
      </c>
      <c r="G1726" s="3">
        <f t="shared" ca="1" si="80"/>
        <v>24.725981012859588</v>
      </c>
    </row>
    <row r="1727" spans="5:7" x14ac:dyDescent="0.25">
      <c r="E1727" s="3">
        <f t="shared" ca="1" si="78"/>
        <v>7.9957165932519891E-2</v>
      </c>
      <c r="F1727" s="3">
        <f t="shared" ca="1" si="79"/>
        <v>9.9173047540363335</v>
      </c>
      <c r="G1727" s="3">
        <f t="shared" ca="1" si="80"/>
        <v>9.9173047540363157</v>
      </c>
    </row>
    <row r="1728" spans="5:7" x14ac:dyDescent="0.25">
      <c r="E1728" s="3">
        <f t="shared" ca="1" si="78"/>
        <v>0.74176535132981303</v>
      </c>
      <c r="F1728" s="3">
        <f t="shared" ca="1" si="79"/>
        <v>39.982321246497492</v>
      </c>
      <c r="G1728" s="3">
        <f t="shared" ca="1" si="80"/>
        <v>39.982321246497492</v>
      </c>
    </row>
    <row r="1729" spans="5:7" x14ac:dyDescent="0.25">
      <c r="E1729" s="3">
        <f t="shared" ca="1" si="78"/>
        <v>0.48052030126616474</v>
      </c>
      <c r="F1729" s="3">
        <f t="shared" ca="1" si="79"/>
        <v>26.280141355531903</v>
      </c>
      <c r="G1729" s="3">
        <f t="shared" ca="1" si="80"/>
        <v>26.280141355531903</v>
      </c>
    </row>
    <row r="1730" spans="5:7" x14ac:dyDescent="0.25">
      <c r="E1730" s="3">
        <f t="shared" ca="1" si="78"/>
        <v>0.89019585420353453</v>
      </c>
      <c r="F1730" s="3">
        <f t="shared" ca="1" si="79"/>
        <v>55.64167543667056</v>
      </c>
      <c r="G1730" s="3">
        <f t="shared" ca="1" si="80"/>
        <v>55.641675436670582</v>
      </c>
    </row>
    <row r="1731" spans="5:7" x14ac:dyDescent="0.25">
      <c r="E1731" s="3">
        <f t="shared" ref="E1731:E1794" ca="1" si="81">RAND()</f>
        <v>0.68023601021011504</v>
      </c>
      <c r="F1731" s="3">
        <f t="shared" ca="1" si="79"/>
        <v>35.955011506442183</v>
      </c>
      <c r="G1731" s="3">
        <f t="shared" ca="1" si="80"/>
        <v>35.955011506442183</v>
      </c>
    </row>
    <row r="1732" spans="5:7" x14ac:dyDescent="0.25">
      <c r="E1732" s="3">
        <f t="shared" ca="1" si="81"/>
        <v>0.65269787095935472</v>
      </c>
      <c r="F1732" s="3">
        <f t="shared" ref="F1732:F1795" ca="1" si="82">$C$3-$C$4*LN(_xlfn.NORM.S.INV(1-E1732/2)^2)</f>
        <v>34.372441251347986</v>
      </c>
      <c r="G1732" s="3">
        <f t="shared" ref="G1732:G1795" ca="1" si="83">$C$3-$C$4*LN(2*_xlfn.GAMMA.INV(1-E1732,0.5,1))</f>
        <v>34.372441251347986</v>
      </c>
    </row>
    <row r="1733" spans="5:7" x14ac:dyDescent="0.25">
      <c r="E1733" s="3">
        <f t="shared" ca="1" si="81"/>
        <v>0.84992345225698962</v>
      </c>
      <c r="F1733" s="3">
        <f t="shared" ca="1" si="82"/>
        <v>49.967579875740157</v>
      </c>
      <c r="G1733" s="3">
        <f t="shared" ca="1" si="83"/>
        <v>49.967579875740157</v>
      </c>
    </row>
    <row r="1734" spans="5:7" x14ac:dyDescent="0.25">
      <c r="E1734" s="3">
        <f t="shared" ca="1" si="81"/>
        <v>0.58329609925923442</v>
      </c>
      <c r="F1734" s="3">
        <f t="shared" ca="1" si="82"/>
        <v>30.807712844520427</v>
      </c>
      <c r="G1734" s="3">
        <f t="shared" ca="1" si="83"/>
        <v>30.807712844520427</v>
      </c>
    </row>
    <row r="1735" spans="5:7" x14ac:dyDescent="0.25">
      <c r="E1735" s="3">
        <f t="shared" ca="1" si="81"/>
        <v>0.69050279854391383</v>
      </c>
      <c r="F1735" s="3">
        <f t="shared" ca="1" si="82"/>
        <v>36.575644577065503</v>
      </c>
      <c r="G1735" s="3">
        <f t="shared" ca="1" si="83"/>
        <v>36.575644577065503</v>
      </c>
    </row>
    <row r="1736" spans="5:7" x14ac:dyDescent="0.25">
      <c r="E1736" s="3">
        <f t="shared" ca="1" si="81"/>
        <v>0.70068008861498821</v>
      </c>
      <c r="F1736" s="3">
        <f t="shared" ca="1" si="82"/>
        <v>37.209168024438405</v>
      </c>
      <c r="G1736" s="3">
        <f t="shared" ca="1" si="83"/>
        <v>37.209168024438405</v>
      </c>
    </row>
    <row r="1737" spans="5:7" x14ac:dyDescent="0.25">
      <c r="E1737" s="3">
        <f t="shared" ca="1" si="81"/>
        <v>0.67640865436097608</v>
      </c>
      <c r="F1737" s="3">
        <f t="shared" ca="1" si="82"/>
        <v>35.728129585490635</v>
      </c>
      <c r="G1737" s="3">
        <f t="shared" ca="1" si="83"/>
        <v>35.728129585490642</v>
      </c>
    </row>
    <row r="1738" spans="5:7" x14ac:dyDescent="0.25">
      <c r="E1738" s="3">
        <f t="shared" ca="1" si="81"/>
        <v>4.7399940616321579E-2</v>
      </c>
      <c r="F1738" s="3">
        <f t="shared" ca="1" si="82"/>
        <v>7.6796461034121819</v>
      </c>
      <c r="G1738" s="3">
        <f t="shared" ca="1" si="83"/>
        <v>7.6796461034121712</v>
      </c>
    </row>
    <row r="1739" spans="5:7" x14ac:dyDescent="0.25">
      <c r="E1739" s="3">
        <f t="shared" ca="1" si="81"/>
        <v>0.45468592904387328</v>
      </c>
      <c r="F1739" s="3">
        <f t="shared" ca="1" si="82"/>
        <v>25.235349713270715</v>
      </c>
      <c r="G1739" s="3">
        <f t="shared" ca="1" si="83"/>
        <v>25.235349713270715</v>
      </c>
    </row>
    <row r="1740" spans="5:7" x14ac:dyDescent="0.25">
      <c r="E1740" s="3">
        <f t="shared" ca="1" si="81"/>
        <v>5.7171216305843764E-2</v>
      </c>
      <c r="F1740" s="3">
        <f t="shared" ca="1" si="82"/>
        <v>8.4276971128791516</v>
      </c>
      <c r="G1740" s="3">
        <f t="shared" ca="1" si="83"/>
        <v>8.4276971128791498</v>
      </c>
    </row>
    <row r="1741" spans="5:7" x14ac:dyDescent="0.25">
      <c r="E1741" s="3">
        <f t="shared" ca="1" si="81"/>
        <v>0.41885429904261062</v>
      </c>
      <c r="F1741" s="3">
        <f t="shared" ca="1" si="82"/>
        <v>23.828335086733293</v>
      </c>
      <c r="G1741" s="3">
        <f t="shared" ca="1" si="83"/>
        <v>23.82833508673329</v>
      </c>
    </row>
    <row r="1742" spans="5:7" x14ac:dyDescent="0.25">
      <c r="E1742" s="3">
        <f t="shared" ca="1" si="81"/>
        <v>0.72342233724028271</v>
      </c>
      <c r="F1742" s="3">
        <f t="shared" ca="1" si="82"/>
        <v>38.697913605884303</v>
      </c>
      <c r="G1742" s="3">
        <f t="shared" ca="1" si="83"/>
        <v>38.69791360588431</v>
      </c>
    </row>
    <row r="1743" spans="5:7" x14ac:dyDescent="0.25">
      <c r="E1743" s="3">
        <f t="shared" ca="1" si="81"/>
        <v>0.79309656181421373</v>
      </c>
      <c r="F1743" s="3">
        <f t="shared" ca="1" si="82"/>
        <v>44.089364757996478</v>
      </c>
      <c r="G1743" s="3">
        <f t="shared" ca="1" si="83"/>
        <v>44.089364757996485</v>
      </c>
    </row>
    <row r="1744" spans="5:7" x14ac:dyDescent="0.25">
      <c r="E1744" s="3">
        <f t="shared" ca="1" si="81"/>
        <v>0.74360448212116104</v>
      </c>
      <c r="F1744" s="3">
        <f t="shared" ca="1" si="82"/>
        <v>40.115698081835646</v>
      </c>
      <c r="G1744" s="3">
        <f t="shared" ca="1" si="83"/>
        <v>40.115698081835639</v>
      </c>
    </row>
    <row r="1745" spans="5:7" x14ac:dyDescent="0.25">
      <c r="E1745" s="3">
        <f t="shared" ca="1" si="81"/>
        <v>0.90042736723893613</v>
      </c>
      <c r="F1745" s="3">
        <f t="shared" ca="1" si="82"/>
        <v>57.412461106667664</v>
      </c>
      <c r="G1745" s="3">
        <f t="shared" ca="1" si="83"/>
        <v>57.412461106667642</v>
      </c>
    </row>
    <row r="1746" spans="5:7" x14ac:dyDescent="0.25">
      <c r="E1746" s="3">
        <f t="shared" ca="1" si="81"/>
        <v>0.80866110209806275</v>
      </c>
      <c r="F1746" s="3">
        <f t="shared" ca="1" si="82"/>
        <v>45.527290474145133</v>
      </c>
      <c r="G1746" s="3">
        <f t="shared" ca="1" si="83"/>
        <v>45.527290474145133</v>
      </c>
    </row>
    <row r="1747" spans="5:7" x14ac:dyDescent="0.25">
      <c r="E1747" s="3">
        <f t="shared" ca="1" si="81"/>
        <v>0.98883029731502714</v>
      </c>
      <c r="F1747" s="3">
        <f t="shared" ca="1" si="82"/>
        <v>96.837072797027503</v>
      </c>
      <c r="G1747" s="3">
        <f t="shared" ca="1" si="83"/>
        <v>96.837072797027503</v>
      </c>
    </row>
    <row r="1748" spans="5:7" x14ac:dyDescent="0.25">
      <c r="E1748" s="3">
        <f t="shared" ca="1" si="81"/>
        <v>0.43450624453319975</v>
      </c>
      <c r="F1748" s="3">
        <f t="shared" ca="1" si="82"/>
        <v>24.4376348753479</v>
      </c>
      <c r="G1748" s="3">
        <f t="shared" ca="1" si="83"/>
        <v>24.437634875347904</v>
      </c>
    </row>
    <row r="1749" spans="5:7" x14ac:dyDescent="0.25">
      <c r="E1749" s="3">
        <f t="shared" ca="1" si="81"/>
        <v>0.36327122772425258</v>
      </c>
      <c r="F1749" s="3">
        <f t="shared" ca="1" si="82"/>
        <v>21.714423587178587</v>
      </c>
      <c r="G1749" s="3">
        <f t="shared" ca="1" si="83"/>
        <v>21.714423587178604</v>
      </c>
    </row>
    <row r="1750" spans="5:7" x14ac:dyDescent="0.25">
      <c r="E1750" s="3">
        <f t="shared" ca="1" si="81"/>
        <v>0.51010419094045933</v>
      </c>
      <c r="F1750" s="3">
        <f t="shared" ca="1" si="82"/>
        <v>27.515437949640202</v>
      </c>
      <c r="G1750" s="3">
        <f t="shared" ca="1" si="83"/>
        <v>27.515437949640205</v>
      </c>
    </row>
    <row r="1751" spans="5:7" x14ac:dyDescent="0.25">
      <c r="E1751" s="3">
        <f t="shared" ca="1" si="81"/>
        <v>0.44822920285153511</v>
      </c>
      <c r="F1751" s="3">
        <f t="shared" ca="1" si="82"/>
        <v>24.978497674537202</v>
      </c>
      <c r="G1751" s="3">
        <f t="shared" ca="1" si="83"/>
        <v>24.978497674537202</v>
      </c>
    </row>
    <row r="1752" spans="5:7" x14ac:dyDescent="0.25">
      <c r="E1752" s="3">
        <f t="shared" ca="1" si="81"/>
        <v>0.71295436468090079</v>
      </c>
      <c r="F1752" s="3">
        <f t="shared" ca="1" si="82"/>
        <v>37.999424824893033</v>
      </c>
      <c r="G1752" s="3">
        <f t="shared" ca="1" si="83"/>
        <v>37.999424824893026</v>
      </c>
    </row>
    <row r="1753" spans="5:7" x14ac:dyDescent="0.25">
      <c r="E1753" s="3">
        <f t="shared" ca="1" si="81"/>
        <v>0.76972217346343608</v>
      </c>
      <c r="F1753" s="3">
        <f t="shared" ca="1" si="82"/>
        <v>42.112570846937658</v>
      </c>
      <c r="G1753" s="3">
        <f t="shared" ca="1" si="83"/>
        <v>42.112570846937658</v>
      </c>
    </row>
    <row r="1754" spans="5:7" x14ac:dyDescent="0.25">
      <c r="E1754" s="3">
        <f t="shared" ca="1" si="81"/>
        <v>4.6674018396857253E-3</v>
      </c>
      <c r="F1754" s="3">
        <f t="shared" ca="1" si="82"/>
        <v>1.2805223352874471</v>
      </c>
      <c r="G1754" s="3">
        <f t="shared" ca="1" si="83"/>
        <v>1.2805223352874506</v>
      </c>
    </row>
    <row r="1755" spans="5:7" x14ac:dyDescent="0.25">
      <c r="E1755" s="3">
        <f t="shared" ca="1" si="81"/>
        <v>0.21595192041917832</v>
      </c>
      <c r="F1755" s="3">
        <f t="shared" ca="1" si="82"/>
        <v>16.166298172829606</v>
      </c>
      <c r="G1755" s="3">
        <f t="shared" ca="1" si="83"/>
        <v>16.166298172829613</v>
      </c>
    </row>
    <row r="1756" spans="5:7" x14ac:dyDescent="0.25">
      <c r="E1756" s="3">
        <f t="shared" ca="1" si="81"/>
        <v>0.89557437318663946</v>
      </c>
      <c r="F1756" s="3">
        <f t="shared" ca="1" si="82"/>
        <v>56.55117512384075</v>
      </c>
      <c r="G1756" s="3">
        <f t="shared" ca="1" si="83"/>
        <v>56.55117512384075</v>
      </c>
    </row>
    <row r="1757" spans="5:7" x14ac:dyDescent="0.25">
      <c r="E1757" s="3">
        <f t="shared" ca="1" si="81"/>
        <v>0.85080505514043392</v>
      </c>
      <c r="F1757" s="3">
        <f t="shared" ca="1" si="82"/>
        <v>50.074897169321389</v>
      </c>
      <c r="G1757" s="3">
        <f t="shared" ca="1" si="83"/>
        <v>50.074897169321396</v>
      </c>
    </row>
    <row r="1758" spans="5:7" x14ac:dyDescent="0.25">
      <c r="E1758" s="3">
        <f t="shared" ca="1" si="81"/>
        <v>0.51607578340142246</v>
      </c>
      <c r="F1758" s="3">
        <f t="shared" ca="1" si="82"/>
        <v>27.770540515098102</v>
      </c>
      <c r="G1758" s="3">
        <f t="shared" ca="1" si="83"/>
        <v>27.770540515098102</v>
      </c>
    </row>
    <row r="1759" spans="5:7" x14ac:dyDescent="0.25">
      <c r="E1759" s="3">
        <f t="shared" ca="1" si="81"/>
        <v>0.8014423170682039</v>
      </c>
      <c r="F1759" s="3">
        <f t="shared" ca="1" si="82"/>
        <v>44.846987303717555</v>
      </c>
      <c r="G1759" s="3">
        <f t="shared" ca="1" si="83"/>
        <v>44.846987303717555</v>
      </c>
    </row>
    <row r="1760" spans="5:7" x14ac:dyDescent="0.25">
      <c r="E1760" s="3">
        <f t="shared" ca="1" si="81"/>
        <v>0.56573330885496409</v>
      </c>
      <c r="F1760" s="3">
        <f t="shared" ca="1" si="82"/>
        <v>29.981401474238154</v>
      </c>
      <c r="G1760" s="3">
        <f t="shared" ca="1" si="83"/>
        <v>29.981401474238154</v>
      </c>
    </row>
    <row r="1761" spans="5:7" x14ac:dyDescent="0.25">
      <c r="E1761" s="3">
        <f t="shared" ca="1" si="81"/>
        <v>0.34437634504070846</v>
      </c>
      <c r="F1761" s="3">
        <f t="shared" ca="1" si="82"/>
        <v>21.007725587427441</v>
      </c>
      <c r="G1761" s="3">
        <f t="shared" ca="1" si="83"/>
        <v>21.007725587427444</v>
      </c>
    </row>
    <row r="1762" spans="5:7" x14ac:dyDescent="0.25">
      <c r="E1762" s="3">
        <f t="shared" ca="1" si="81"/>
        <v>0.14161177308495376</v>
      </c>
      <c r="F1762" s="3">
        <f t="shared" ca="1" si="82"/>
        <v>13.067538057765727</v>
      </c>
      <c r="G1762" s="3">
        <f t="shared" ca="1" si="83"/>
        <v>13.067538057765727</v>
      </c>
    </row>
    <row r="1763" spans="5:7" x14ac:dyDescent="0.25">
      <c r="E1763" s="3">
        <f t="shared" ca="1" si="81"/>
        <v>6.9804315497628E-2</v>
      </c>
      <c r="F1763" s="3">
        <f t="shared" ca="1" si="82"/>
        <v>9.2885364489962043</v>
      </c>
      <c r="G1763" s="3">
        <f t="shared" ca="1" si="83"/>
        <v>9.2885364489962043</v>
      </c>
    </row>
    <row r="1764" spans="5:7" x14ac:dyDescent="0.25">
      <c r="E1764" s="3">
        <f t="shared" ca="1" si="81"/>
        <v>0.76077985577930007</v>
      </c>
      <c r="F1764" s="3">
        <f t="shared" ca="1" si="82"/>
        <v>41.406065890412862</v>
      </c>
      <c r="G1764" s="3">
        <f t="shared" ca="1" si="83"/>
        <v>41.406065890412847</v>
      </c>
    </row>
    <row r="1765" spans="5:7" x14ac:dyDescent="0.25">
      <c r="E1765" s="3">
        <f t="shared" ca="1" si="81"/>
        <v>0.86500909049469965</v>
      </c>
      <c r="F1765" s="3">
        <f t="shared" ca="1" si="82"/>
        <v>51.895082305842713</v>
      </c>
      <c r="G1765" s="3">
        <f t="shared" ca="1" si="83"/>
        <v>51.895082305842713</v>
      </c>
    </row>
    <row r="1766" spans="5:7" x14ac:dyDescent="0.25">
      <c r="E1766" s="3">
        <f t="shared" ca="1" si="81"/>
        <v>0.86916893180373778</v>
      </c>
      <c r="F1766" s="3">
        <f t="shared" ca="1" si="82"/>
        <v>52.463780615349862</v>
      </c>
      <c r="G1766" s="3">
        <f t="shared" ca="1" si="83"/>
        <v>52.463780615349847</v>
      </c>
    </row>
    <row r="1767" spans="5:7" x14ac:dyDescent="0.25">
      <c r="E1767" s="3">
        <f t="shared" ca="1" si="81"/>
        <v>5.9539610949492561E-2</v>
      </c>
      <c r="F1767" s="3">
        <f t="shared" ca="1" si="82"/>
        <v>8.5970590360511991</v>
      </c>
      <c r="G1767" s="3">
        <f t="shared" ca="1" si="83"/>
        <v>8.5970590360511956</v>
      </c>
    </row>
    <row r="1768" spans="5:7" x14ac:dyDescent="0.25">
      <c r="E1768" s="3">
        <f t="shared" ca="1" si="81"/>
        <v>0.5804141455204852</v>
      </c>
      <c r="F1768" s="3">
        <f t="shared" ca="1" si="82"/>
        <v>30.67031717955944</v>
      </c>
      <c r="G1768" s="3">
        <f t="shared" ca="1" si="83"/>
        <v>30.67031717955944</v>
      </c>
    </row>
    <row r="1769" spans="5:7" x14ac:dyDescent="0.25">
      <c r="E1769" s="3">
        <f t="shared" ca="1" si="81"/>
        <v>9.8902381052276001E-2</v>
      </c>
      <c r="F1769" s="3">
        <f t="shared" ca="1" si="82"/>
        <v>10.983881494474812</v>
      </c>
      <c r="G1769" s="3">
        <f t="shared" ca="1" si="83"/>
        <v>10.983881494474815</v>
      </c>
    </row>
    <row r="1770" spans="5:7" x14ac:dyDescent="0.25">
      <c r="E1770" s="3">
        <f t="shared" ca="1" si="81"/>
        <v>8.6294635964885957E-2</v>
      </c>
      <c r="F1770" s="3">
        <f t="shared" ca="1" si="82"/>
        <v>10.287667952313312</v>
      </c>
      <c r="G1770" s="3">
        <f t="shared" ca="1" si="83"/>
        <v>10.287667952313297</v>
      </c>
    </row>
    <row r="1771" spans="5:7" x14ac:dyDescent="0.25">
      <c r="E1771" s="3">
        <f t="shared" ca="1" si="81"/>
        <v>0.97904944384163317</v>
      </c>
      <c r="F1771" s="3">
        <f t="shared" ca="1" si="82"/>
        <v>85.514308431384919</v>
      </c>
      <c r="G1771" s="3">
        <f t="shared" ca="1" si="83"/>
        <v>85.514308431385018</v>
      </c>
    </row>
    <row r="1772" spans="5:7" x14ac:dyDescent="0.25">
      <c r="E1772" s="3">
        <f t="shared" ca="1" si="81"/>
        <v>0.19043281377387555</v>
      </c>
      <c r="F1772" s="3">
        <f t="shared" ca="1" si="82"/>
        <v>15.149135025201243</v>
      </c>
      <c r="G1772" s="3">
        <f t="shared" ca="1" si="83"/>
        <v>15.149135025201247</v>
      </c>
    </row>
    <row r="1773" spans="5:7" x14ac:dyDescent="0.25">
      <c r="E1773" s="3">
        <f t="shared" ca="1" si="81"/>
        <v>0.56125454887425041</v>
      </c>
      <c r="F1773" s="3">
        <f t="shared" ca="1" si="82"/>
        <v>29.774729341712838</v>
      </c>
      <c r="G1773" s="3">
        <f t="shared" ca="1" si="83"/>
        <v>29.774729341712842</v>
      </c>
    </row>
    <row r="1774" spans="5:7" x14ac:dyDescent="0.25">
      <c r="E1774" s="3">
        <f t="shared" ca="1" si="81"/>
        <v>0.12014678984470117</v>
      </c>
      <c r="F1774" s="3">
        <f t="shared" ca="1" si="82"/>
        <v>12.063192197735823</v>
      </c>
      <c r="G1774" s="3">
        <f t="shared" ca="1" si="83"/>
        <v>12.063192197735816</v>
      </c>
    </row>
    <row r="1775" spans="5:7" x14ac:dyDescent="0.25">
      <c r="E1775" s="3">
        <f t="shared" ca="1" si="81"/>
        <v>0.53583211286850296</v>
      </c>
      <c r="F1775" s="3">
        <f t="shared" ca="1" si="82"/>
        <v>28.6299816298468</v>
      </c>
      <c r="G1775" s="3">
        <f t="shared" ca="1" si="83"/>
        <v>28.629981629846796</v>
      </c>
    </row>
    <row r="1776" spans="5:7" x14ac:dyDescent="0.25">
      <c r="E1776" s="3">
        <f t="shared" ca="1" si="81"/>
        <v>0.72787220435579925</v>
      </c>
      <c r="F1776" s="3">
        <f t="shared" ca="1" si="82"/>
        <v>39.0021558853974</v>
      </c>
      <c r="G1776" s="3">
        <f t="shared" ca="1" si="83"/>
        <v>39.0021558853974</v>
      </c>
    </row>
    <row r="1777" spans="5:7" x14ac:dyDescent="0.25">
      <c r="E1777" s="3">
        <f t="shared" ca="1" si="81"/>
        <v>0.12986365172249092</v>
      </c>
      <c r="F1777" s="3">
        <f t="shared" ca="1" si="82"/>
        <v>12.526802418342472</v>
      </c>
      <c r="G1777" s="3">
        <f t="shared" ca="1" si="83"/>
        <v>12.526802418342472</v>
      </c>
    </row>
    <row r="1778" spans="5:7" x14ac:dyDescent="0.25">
      <c r="E1778" s="3">
        <f t="shared" ca="1" si="81"/>
        <v>0.23815977905143804</v>
      </c>
      <c r="F1778" s="3">
        <f t="shared" ca="1" si="82"/>
        <v>17.026859560465127</v>
      </c>
      <c r="G1778" s="3">
        <f t="shared" ca="1" si="83"/>
        <v>17.02685956046513</v>
      </c>
    </row>
    <row r="1779" spans="5:7" x14ac:dyDescent="0.25">
      <c r="E1779" s="3">
        <f t="shared" ca="1" si="81"/>
        <v>0.33815996315260066</v>
      </c>
      <c r="F1779" s="3">
        <f t="shared" ca="1" si="82"/>
        <v>20.775957008164056</v>
      </c>
      <c r="G1779" s="3">
        <f t="shared" ca="1" si="83"/>
        <v>20.775957008164056</v>
      </c>
    </row>
    <row r="1780" spans="5:7" x14ac:dyDescent="0.25">
      <c r="E1780" s="3">
        <f t="shared" ca="1" si="81"/>
        <v>0.20908732395686613</v>
      </c>
      <c r="F1780" s="3">
        <f t="shared" ca="1" si="82"/>
        <v>15.896090442031511</v>
      </c>
      <c r="G1780" s="3">
        <f t="shared" ca="1" si="83"/>
        <v>15.896090442031516</v>
      </c>
    </row>
    <row r="1781" spans="5:7" x14ac:dyDescent="0.25">
      <c r="E1781" s="3">
        <f t="shared" ca="1" si="81"/>
        <v>0.39859067938583126</v>
      </c>
      <c r="F1781" s="3">
        <f t="shared" ca="1" si="82"/>
        <v>23.049845559785481</v>
      </c>
      <c r="G1781" s="3">
        <f t="shared" ca="1" si="83"/>
        <v>23.049845559785464</v>
      </c>
    </row>
    <row r="1782" spans="5:7" x14ac:dyDescent="0.25">
      <c r="E1782" s="3">
        <f t="shared" ca="1" si="81"/>
        <v>0.67231903035337948</v>
      </c>
      <c r="F1782" s="3">
        <f t="shared" ca="1" si="82"/>
        <v>35.488282158945907</v>
      </c>
      <c r="G1782" s="3">
        <f t="shared" ca="1" si="83"/>
        <v>35.488282158945907</v>
      </c>
    </row>
    <row r="1783" spans="5:7" x14ac:dyDescent="0.25">
      <c r="E1783" s="3">
        <f t="shared" ca="1" si="81"/>
        <v>0.46617379834096162</v>
      </c>
      <c r="F1783" s="3">
        <f t="shared" ca="1" si="82"/>
        <v>25.696416752575381</v>
      </c>
      <c r="G1783" s="3">
        <f t="shared" ca="1" si="83"/>
        <v>25.696416752575367</v>
      </c>
    </row>
    <row r="1784" spans="5:7" x14ac:dyDescent="0.25">
      <c r="E1784" s="3">
        <f t="shared" ca="1" si="81"/>
        <v>0.57904026109412821</v>
      </c>
      <c r="F1784" s="3">
        <f t="shared" ca="1" si="82"/>
        <v>30.605073712114589</v>
      </c>
      <c r="G1784" s="3">
        <f t="shared" ca="1" si="83"/>
        <v>30.605073712114592</v>
      </c>
    </row>
    <row r="1785" spans="5:7" x14ac:dyDescent="0.25">
      <c r="E1785" s="3">
        <f t="shared" ca="1" si="81"/>
        <v>0.46965125939636287</v>
      </c>
      <c r="F1785" s="3">
        <f t="shared" ca="1" si="82"/>
        <v>25.837069073053613</v>
      </c>
      <c r="G1785" s="3">
        <f t="shared" ca="1" si="83"/>
        <v>25.837069073053613</v>
      </c>
    </row>
    <row r="1786" spans="5:7" x14ac:dyDescent="0.25">
      <c r="E1786" s="3">
        <f t="shared" ca="1" si="81"/>
        <v>0.5378879094657244</v>
      </c>
      <c r="F1786" s="3">
        <f t="shared" ca="1" si="82"/>
        <v>28.7208570133187</v>
      </c>
      <c r="G1786" s="3">
        <f t="shared" ca="1" si="83"/>
        <v>28.720857013318696</v>
      </c>
    </row>
    <row r="1787" spans="5:7" x14ac:dyDescent="0.25">
      <c r="E1787" s="3">
        <f t="shared" ca="1" si="81"/>
        <v>0.23830750243645571</v>
      </c>
      <c r="F1787" s="3">
        <f t="shared" ca="1" si="82"/>
        <v>17.032524182112873</v>
      </c>
      <c r="G1787" s="3">
        <f t="shared" ca="1" si="83"/>
        <v>17.032524182112873</v>
      </c>
    </row>
    <row r="1788" spans="5:7" x14ac:dyDescent="0.25">
      <c r="E1788" s="3">
        <f t="shared" ca="1" si="81"/>
        <v>0.42726905828144368</v>
      </c>
      <c r="F1788" s="3">
        <f t="shared" ca="1" si="82"/>
        <v>24.154959925068958</v>
      </c>
      <c r="G1788" s="3">
        <f t="shared" ca="1" si="83"/>
        <v>24.154959925068955</v>
      </c>
    </row>
    <row r="1789" spans="5:7" x14ac:dyDescent="0.25">
      <c r="E1789" s="3">
        <f t="shared" ca="1" si="81"/>
        <v>0.72228832250528907</v>
      </c>
      <c r="F1789" s="3">
        <f t="shared" ca="1" si="82"/>
        <v>38.621094573041745</v>
      </c>
      <c r="G1789" s="3">
        <f t="shared" ca="1" si="83"/>
        <v>38.621094573041759</v>
      </c>
    </row>
    <row r="1790" spans="5:7" x14ac:dyDescent="0.25">
      <c r="E1790" s="3">
        <f t="shared" ca="1" si="81"/>
        <v>0.97123217313454124</v>
      </c>
      <c r="F1790" s="3">
        <f t="shared" ca="1" si="82"/>
        <v>79.804811886108979</v>
      </c>
      <c r="G1790" s="3">
        <f t="shared" ca="1" si="83"/>
        <v>79.804811886108979</v>
      </c>
    </row>
    <row r="1791" spans="5:7" x14ac:dyDescent="0.25">
      <c r="E1791" s="3">
        <f t="shared" ca="1" si="81"/>
        <v>9.5416093176401207E-2</v>
      </c>
      <c r="F1791" s="3">
        <f t="shared" ca="1" si="82"/>
        <v>10.796199089335627</v>
      </c>
      <c r="G1791" s="3">
        <f t="shared" ca="1" si="83"/>
        <v>10.796199089335618</v>
      </c>
    </row>
    <row r="1792" spans="5:7" x14ac:dyDescent="0.25">
      <c r="E1792" s="3">
        <f t="shared" ca="1" si="81"/>
        <v>8.8144780269926004E-2</v>
      </c>
      <c r="F1792" s="3">
        <f t="shared" ca="1" si="82"/>
        <v>10.393017444034195</v>
      </c>
      <c r="G1792" s="3">
        <f t="shared" ca="1" si="83"/>
        <v>10.393017444034184</v>
      </c>
    </row>
    <row r="1793" spans="5:7" x14ac:dyDescent="0.25">
      <c r="E1793" s="3">
        <f t="shared" ca="1" si="81"/>
        <v>0.38579952138137075</v>
      </c>
      <c r="F1793" s="3">
        <f t="shared" ca="1" si="82"/>
        <v>22.563494560277427</v>
      </c>
      <c r="G1793" s="3">
        <f t="shared" ca="1" si="83"/>
        <v>22.563494560277427</v>
      </c>
    </row>
    <row r="1794" spans="5:7" x14ac:dyDescent="0.25">
      <c r="E1794" s="3">
        <f t="shared" ca="1" si="81"/>
        <v>0.5192071510355124</v>
      </c>
      <c r="F1794" s="3">
        <f t="shared" ca="1" si="82"/>
        <v>27.905148023317906</v>
      </c>
      <c r="G1794" s="3">
        <f t="shared" ca="1" si="83"/>
        <v>27.905148023317913</v>
      </c>
    </row>
    <row r="1795" spans="5:7" x14ac:dyDescent="0.25">
      <c r="E1795" s="3">
        <f t="shared" ref="E1795:E1858" ca="1" si="84">RAND()</f>
        <v>0.2113855195078822</v>
      </c>
      <c r="F1795" s="3">
        <f t="shared" ca="1" si="82"/>
        <v>15.986804907382659</v>
      </c>
      <c r="G1795" s="3">
        <f t="shared" ca="1" si="83"/>
        <v>15.986804907382661</v>
      </c>
    </row>
    <row r="1796" spans="5:7" x14ac:dyDescent="0.25">
      <c r="E1796" s="3">
        <f t="shared" ca="1" si="84"/>
        <v>0.83931699082773781</v>
      </c>
      <c r="F1796" s="3">
        <f t="shared" ref="F1796:F1859" ca="1" si="85">$C$3-$C$4*LN(_xlfn.NORM.S.INV(1-E1796/2)^2)</f>
        <v>48.722541025913159</v>
      </c>
      <c r="G1796" s="3">
        <f t="shared" ref="G1796:G1859" ca="1" si="86">$C$3-$C$4*LN(2*_xlfn.GAMMA.INV(1-E1796,0.5,1))</f>
        <v>48.722541025913159</v>
      </c>
    </row>
    <row r="1797" spans="5:7" x14ac:dyDescent="0.25">
      <c r="E1797" s="3">
        <f t="shared" ca="1" si="84"/>
        <v>0.22590316319278492</v>
      </c>
      <c r="F1797" s="3">
        <f t="shared" ca="1" si="85"/>
        <v>16.554264532728133</v>
      </c>
      <c r="G1797" s="3">
        <f t="shared" ca="1" si="86"/>
        <v>16.554264532728133</v>
      </c>
    </row>
    <row r="1798" spans="5:7" x14ac:dyDescent="0.25">
      <c r="E1798" s="3">
        <f t="shared" ca="1" si="84"/>
        <v>0.30913704373510453</v>
      </c>
      <c r="F1798" s="3">
        <f t="shared" ca="1" si="85"/>
        <v>19.695962258873859</v>
      </c>
      <c r="G1798" s="3">
        <f t="shared" ca="1" si="86"/>
        <v>19.695962258873852</v>
      </c>
    </row>
    <row r="1799" spans="5:7" x14ac:dyDescent="0.25">
      <c r="E1799" s="3">
        <f t="shared" ca="1" si="84"/>
        <v>0.49760320245555711</v>
      </c>
      <c r="F1799" s="3">
        <f t="shared" ca="1" si="85"/>
        <v>26.987889570332975</v>
      </c>
      <c r="G1799" s="3">
        <f t="shared" ca="1" si="86"/>
        <v>26.987889570332982</v>
      </c>
    </row>
    <row r="1800" spans="5:7" x14ac:dyDescent="0.25">
      <c r="E1800" s="3">
        <f t="shared" ca="1" si="84"/>
        <v>1.3558632483380406E-2</v>
      </c>
      <c r="F1800" s="3">
        <f t="shared" ca="1" si="85"/>
        <v>3.7331929654723197</v>
      </c>
      <c r="G1800" s="3">
        <f t="shared" ca="1" si="86"/>
        <v>3.7331929654722984</v>
      </c>
    </row>
    <row r="1801" spans="5:7" x14ac:dyDescent="0.25">
      <c r="E1801" s="3">
        <f t="shared" ca="1" si="84"/>
        <v>0.53333001841115402</v>
      </c>
      <c r="F1801" s="3">
        <f t="shared" ca="1" si="85"/>
        <v>28.519758093296655</v>
      </c>
      <c r="G1801" s="3">
        <f t="shared" ca="1" si="86"/>
        <v>28.519758093296655</v>
      </c>
    </row>
    <row r="1802" spans="5:7" x14ac:dyDescent="0.25">
      <c r="E1802" s="3">
        <f t="shared" ca="1" si="84"/>
        <v>0.63597191369981199</v>
      </c>
      <c r="F1802" s="3">
        <f t="shared" ca="1" si="85"/>
        <v>33.463012484885382</v>
      </c>
      <c r="G1802" s="3">
        <f t="shared" ca="1" si="86"/>
        <v>33.463012484885382</v>
      </c>
    </row>
    <row r="1803" spans="5:7" x14ac:dyDescent="0.25">
      <c r="E1803" s="3">
        <f t="shared" ca="1" si="84"/>
        <v>0.17686000580668615</v>
      </c>
      <c r="F1803" s="3">
        <f t="shared" ca="1" si="85"/>
        <v>14.591632863453693</v>
      </c>
      <c r="G1803" s="3">
        <f t="shared" ca="1" si="86"/>
        <v>14.59163286345372</v>
      </c>
    </row>
    <row r="1804" spans="5:7" x14ac:dyDescent="0.25">
      <c r="E1804" s="3">
        <f t="shared" ca="1" si="84"/>
        <v>0.33108862524704696</v>
      </c>
      <c r="F1804" s="3">
        <f t="shared" ca="1" si="85"/>
        <v>20.512607912343078</v>
      </c>
      <c r="G1804" s="3">
        <f t="shared" ca="1" si="86"/>
        <v>20.512607912343068</v>
      </c>
    </row>
    <row r="1805" spans="5:7" x14ac:dyDescent="0.25">
      <c r="E1805" s="3">
        <f t="shared" ca="1" si="84"/>
        <v>0.62595918860209954</v>
      </c>
      <c r="F1805" s="3">
        <f t="shared" ca="1" si="85"/>
        <v>32.935243900129713</v>
      </c>
      <c r="G1805" s="3">
        <f t="shared" ca="1" si="86"/>
        <v>32.935243900129706</v>
      </c>
    </row>
    <row r="1806" spans="5:7" x14ac:dyDescent="0.25">
      <c r="E1806" s="3">
        <f t="shared" ca="1" si="84"/>
        <v>0.39055264634728537</v>
      </c>
      <c r="F1806" s="3">
        <f t="shared" ca="1" si="85"/>
        <v>22.743811853236345</v>
      </c>
      <c r="G1806" s="3">
        <f t="shared" ca="1" si="86"/>
        <v>22.743811853236334</v>
      </c>
    </row>
    <row r="1807" spans="5:7" x14ac:dyDescent="0.25">
      <c r="E1807" s="3">
        <f t="shared" ca="1" si="84"/>
        <v>0.94926230310448301</v>
      </c>
      <c r="F1807" s="3">
        <f t="shared" ca="1" si="85"/>
        <v>69.583161473132719</v>
      </c>
      <c r="G1807" s="3">
        <f t="shared" ca="1" si="86"/>
        <v>69.583161473132776</v>
      </c>
    </row>
    <row r="1808" spans="5:7" x14ac:dyDescent="0.25">
      <c r="E1808" s="3">
        <f t="shared" ca="1" si="84"/>
        <v>0.76466441514808159</v>
      </c>
      <c r="F1808" s="3">
        <f t="shared" ca="1" si="85"/>
        <v>41.709875543159733</v>
      </c>
      <c r="G1808" s="3">
        <f t="shared" ca="1" si="86"/>
        <v>41.70987554315974</v>
      </c>
    </row>
    <row r="1809" spans="5:7" x14ac:dyDescent="0.25">
      <c r="E1809" s="3">
        <f t="shared" ca="1" si="84"/>
        <v>0.69859557114600213</v>
      </c>
      <c r="F1809" s="3">
        <f t="shared" ca="1" si="85"/>
        <v>37.077860690929356</v>
      </c>
      <c r="G1809" s="3">
        <f t="shared" ca="1" si="86"/>
        <v>37.077860690929356</v>
      </c>
    </row>
    <row r="1810" spans="5:7" x14ac:dyDescent="0.25">
      <c r="E1810" s="3">
        <f t="shared" ca="1" si="84"/>
        <v>0.66865221001849062</v>
      </c>
      <c r="F1810" s="3">
        <f t="shared" ca="1" si="85"/>
        <v>35.275440444024312</v>
      </c>
      <c r="G1810" s="3">
        <f t="shared" ca="1" si="86"/>
        <v>35.275440444024312</v>
      </c>
    </row>
    <row r="1811" spans="5:7" x14ac:dyDescent="0.25">
      <c r="E1811" s="3">
        <f t="shared" ca="1" si="84"/>
        <v>0.87671603708801027</v>
      </c>
      <c r="F1811" s="3">
        <f t="shared" ca="1" si="85"/>
        <v>53.542441123374871</v>
      </c>
      <c r="G1811" s="3">
        <f t="shared" ca="1" si="86"/>
        <v>53.542441123374871</v>
      </c>
    </row>
    <row r="1812" spans="5:7" x14ac:dyDescent="0.25">
      <c r="E1812" s="3">
        <f t="shared" ca="1" si="84"/>
        <v>0.35934010742988309</v>
      </c>
      <c r="F1812" s="3">
        <f t="shared" ca="1" si="85"/>
        <v>21.567057753383938</v>
      </c>
      <c r="G1812" s="3">
        <f t="shared" ca="1" si="86"/>
        <v>21.567057753383963</v>
      </c>
    </row>
    <row r="1813" spans="5:7" x14ac:dyDescent="0.25">
      <c r="E1813" s="3">
        <f t="shared" ca="1" si="84"/>
        <v>0.50994819723601037</v>
      </c>
      <c r="F1813" s="3">
        <f t="shared" ca="1" si="85"/>
        <v>27.508801546315155</v>
      </c>
      <c r="G1813" s="3">
        <f t="shared" ca="1" si="86"/>
        <v>27.508801546315169</v>
      </c>
    </row>
    <row r="1814" spans="5:7" x14ac:dyDescent="0.25">
      <c r="E1814" s="3">
        <f t="shared" ca="1" si="84"/>
        <v>0.95523044701562432</v>
      </c>
      <c r="F1814" s="3">
        <f t="shared" ca="1" si="85"/>
        <v>71.838388458012545</v>
      </c>
      <c r="G1814" s="3">
        <f t="shared" ca="1" si="86"/>
        <v>71.838388458012545</v>
      </c>
    </row>
    <row r="1815" spans="5:7" x14ac:dyDescent="0.25">
      <c r="E1815" s="3">
        <f t="shared" ca="1" si="84"/>
        <v>0.48719969366468219</v>
      </c>
      <c r="F1815" s="3">
        <f t="shared" ca="1" si="85"/>
        <v>26.555149623485875</v>
      </c>
      <c r="G1815" s="3">
        <f t="shared" ca="1" si="86"/>
        <v>26.555149623485878</v>
      </c>
    </row>
    <row r="1816" spans="5:7" x14ac:dyDescent="0.25">
      <c r="E1816" s="3">
        <f t="shared" ca="1" si="84"/>
        <v>0.54194268830883896</v>
      </c>
      <c r="F1816" s="3">
        <f t="shared" ca="1" si="85"/>
        <v>28.900936886088932</v>
      </c>
      <c r="G1816" s="3">
        <f t="shared" ca="1" si="86"/>
        <v>28.900936886088932</v>
      </c>
    </row>
    <row r="1817" spans="5:7" x14ac:dyDescent="0.25">
      <c r="E1817" s="3">
        <f t="shared" ca="1" si="84"/>
        <v>6.4401840419429535E-2</v>
      </c>
      <c r="F1817" s="3">
        <f t="shared" ca="1" si="85"/>
        <v>8.9326163340516747</v>
      </c>
      <c r="G1817" s="3">
        <f t="shared" ca="1" si="86"/>
        <v>8.9326163340517137</v>
      </c>
    </row>
    <row r="1818" spans="5:7" x14ac:dyDescent="0.25">
      <c r="E1818" s="3">
        <f t="shared" ca="1" si="84"/>
        <v>0.69089001181354892</v>
      </c>
      <c r="F1818" s="3">
        <f t="shared" ca="1" si="85"/>
        <v>36.599406367417274</v>
      </c>
      <c r="G1818" s="3">
        <f t="shared" ca="1" si="86"/>
        <v>36.599406367417274</v>
      </c>
    </row>
    <row r="1819" spans="5:7" x14ac:dyDescent="0.25">
      <c r="E1819" s="3">
        <f t="shared" ca="1" si="84"/>
        <v>0.55152493556927051</v>
      </c>
      <c r="F1819" s="3">
        <f t="shared" ca="1" si="85"/>
        <v>29.331077316482826</v>
      </c>
      <c r="G1819" s="3">
        <f t="shared" ca="1" si="86"/>
        <v>29.331077316482826</v>
      </c>
    </row>
    <row r="1820" spans="5:7" x14ac:dyDescent="0.25">
      <c r="E1820" s="3">
        <f t="shared" ca="1" si="84"/>
        <v>0.88010511168712846</v>
      </c>
      <c r="F1820" s="3">
        <f t="shared" ca="1" si="85"/>
        <v>54.048121948938672</v>
      </c>
      <c r="G1820" s="3">
        <f t="shared" ca="1" si="86"/>
        <v>54.048121948938686</v>
      </c>
    </row>
    <row r="1821" spans="5:7" x14ac:dyDescent="0.25">
      <c r="E1821" s="3">
        <f t="shared" ca="1" si="84"/>
        <v>0.46956365614528206</v>
      </c>
      <c r="F1821" s="3">
        <f t="shared" ca="1" si="85"/>
        <v>25.833519388655908</v>
      </c>
      <c r="G1821" s="3">
        <f t="shared" ca="1" si="86"/>
        <v>25.833519388655908</v>
      </c>
    </row>
    <row r="1822" spans="5:7" x14ac:dyDescent="0.25">
      <c r="E1822" s="3">
        <f t="shared" ca="1" si="84"/>
        <v>0.93661278810509818</v>
      </c>
      <c r="F1822" s="3">
        <f t="shared" ca="1" si="85"/>
        <v>65.569666192998312</v>
      </c>
      <c r="G1822" s="3">
        <f t="shared" ca="1" si="86"/>
        <v>65.56966619299827</v>
      </c>
    </row>
    <row r="1823" spans="5:7" x14ac:dyDescent="0.25">
      <c r="E1823" s="3">
        <f t="shared" ca="1" si="84"/>
        <v>0.91702420551497799</v>
      </c>
      <c r="F1823" s="3">
        <f t="shared" ca="1" si="85"/>
        <v>60.708931213473051</v>
      </c>
      <c r="G1823" s="3">
        <f t="shared" ca="1" si="86"/>
        <v>60.708931213473051</v>
      </c>
    </row>
    <row r="1824" spans="5:7" x14ac:dyDescent="0.25">
      <c r="E1824" s="3">
        <f t="shared" ca="1" si="84"/>
        <v>0.56790865637401111</v>
      </c>
      <c r="F1824" s="3">
        <f t="shared" ca="1" si="85"/>
        <v>30.082358300193569</v>
      </c>
      <c r="G1824" s="3">
        <f t="shared" ca="1" si="86"/>
        <v>30.082358300193562</v>
      </c>
    </row>
    <row r="1825" spans="5:7" x14ac:dyDescent="0.25">
      <c r="E1825" s="3">
        <f t="shared" ca="1" si="84"/>
        <v>0.61683265617101413</v>
      </c>
      <c r="F1825" s="3">
        <f t="shared" ca="1" si="85"/>
        <v>32.464258206286402</v>
      </c>
      <c r="G1825" s="3">
        <f t="shared" ca="1" si="86"/>
        <v>32.464258206286409</v>
      </c>
    </row>
    <row r="1826" spans="5:7" x14ac:dyDescent="0.25">
      <c r="E1826" s="3">
        <f t="shared" ca="1" si="84"/>
        <v>0.75607675029960997</v>
      </c>
      <c r="F1826" s="3">
        <f t="shared" ca="1" si="85"/>
        <v>41.044356291676976</v>
      </c>
      <c r="G1826" s="3">
        <f t="shared" ca="1" si="86"/>
        <v>41.044356291676976</v>
      </c>
    </row>
    <row r="1827" spans="5:7" x14ac:dyDescent="0.25">
      <c r="E1827" s="3">
        <f t="shared" ca="1" si="84"/>
        <v>0.32744169212097218</v>
      </c>
      <c r="F1827" s="3">
        <f t="shared" ca="1" si="85"/>
        <v>20.376879660094229</v>
      </c>
      <c r="G1827" s="3">
        <f t="shared" ca="1" si="86"/>
        <v>20.376879660094232</v>
      </c>
    </row>
    <row r="1828" spans="5:7" x14ac:dyDescent="0.25">
      <c r="E1828" s="3">
        <f t="shared" ca="1" si="84"/>
        <v>6.4718003135830093E-2</v>
      </c>
      <c r="F1828" s="3">
        <f t="shared" ca="1" si="85"/>
        <v>8.9539118670060738</v>
      </c>
      <c r="G1828" s="3">
        <f t="shared" ca="1" si="86"/>
        <v>8.9539118670061058</v>
      </c>
    </row>
    <row r="1829" spans="5:7" x14ac:dyDescent="0.25">
      <c r="E1829" s="3">
        <f t="shared" ca="1" si="84"/>
        <v>0.14993213414391093</v>
      </c>
      <c r="F1829" s="3">
        <f t="shared" ca="1" si="85"/>
        <v>13.439283843871774</v>
      </c>
      <c r="G1829" s="3">
        <f t="shared" ca="1" si="86"/>
        <v>13.439283843871777</v>
      </c>
    </row>
    <row r="1830" spans="5:7" x14ac:dyDescent="0.25">
      <c r="E1830" s="3">
        <f t="shared" ca="1" si="84"/>
        <v>0.50679613528318823</v>
      </c>
      <c r="F1830" s="3">
        <f t="shared" ca="1" si="85"/>
        <v>27.374998817020991</v>
      </c>
      <c r="G1830" s="3">
        <f t="shared" ca="1" si="86"/>
        <v>27.374998817020991</v>
      </c>
    </row>
    <row r="1831" spans="5:7" x14ac:dyDescent="0.25">
      <c r="E1831" s="3">
        <f t="shared" ca="1" si="84"/>
        <v>0.46464390022644009</v>
      </c>
      <c r="F1831" s="3">
        <f t="shared" ca="1" si="85"/>
        <v>25.634700625728939</v>
      </c>
      <c r="G1831" s="3">
        <f t="shared" ca="1" si="86"/>
        <v>25.634700625728954</v>
      </c>
    </row>
    <row r="1832" spans="5:7" x14ac:dyDescent="0.25">
      <c r="E1832" s="3">
        <f t="shared" ca="1" si="84"/>
        <v>0.19962951540305396</v>
      </c>
      <c r="F1832" s="3">
        <f t="shared" ca="1" si="85"/>
        <v>15.51988368799752</v>
      </c>
      <c r="G1832" s="3">
        <f t="shared" ca="1" si="86"/>
        <v>15.519883687997531</v>
      </c>
    </row>
    <row r="1833" spans="5:7" x14ac:dyDescent="0.25">
      <c r="E1833" s="3">
        <f t="shared" ca="1" si="84"/>
        <v>0.8079565719232048</v>
      </c>
      <c r="F1833" s="3">
        <f t="shared" ca="1" si="85"/>
        <v>45.459820916765437</v>
      </c>
      <c r="G1833" s="3">
        <f t="shared" ca="1" si="86"/>
        <v>45.459820916765452</v>
      </c>
    </row>
    <row r="1834" spans="5:7" x14ac:dyDescent="0.25">
      <c r="E1834" s="3">
        <f t="shared" ca="1" si="84"/>
        <v>0.76290138609143021</v>
      </c>
      <c r="F1834" s="3">
        <f t="shared" ca="1" si="85"/>
        <v>41.571411941871091</v>
      </c>
      <c r="G1834" s="3">
        <f t="shared" ca="1" si="86"/>
        <v>41.571411941871091</v>
      </c>
    </row>
    <row r="1835" spans="5:7" x14ac:dyDescent="0.25">
      <c r="E1835" s="3">
        <f t="shared" ca="1" si="84"/>
        <v>0.22595347786335251</v>
      </c>
      <c r="F1835" s="3">
        <f t="shared" ca="1" si="85"/>
        <v>16.556215812570386</v>
      </c>
      <c r="G1835" s="3">
        <f t="shared" ca="1" si="86"/>
        <v>16.55621581257039</v>
      </c>
    </row>
    <row r="1836" spans="5:7" x14ac:dyDescent="0.25">
      <c r="E1836" s="3">
        <f t="shared" ca="1" si="84"/>
        <v>6.279807507854962E-2</v>
      </c>
      <c r="F1836" s="3">
        <f t="shared" ca="1" si="85"/>
        <v>8.8236390512834646</v>
      </c>
      <c r="G1836" s="3">
        <f t="shared" ca="1" si="86"/>
        <v>8.8236390512834859</v>
      </c>
    </row>
    <row r="1837" spans="5:7" x14ac:dyDescent="0.25">
      <c r="E1837" s="3">
        <f t="shared" ca="1" si="84"/>
        <v>0.18544484787841664</v>
      </c>
      <c r="F1837" s="3">
        <f t="shared" ca="1" si="85"/>
        <v>14.945783338991152</v>
      </c>
      <c r="G1837" s="3">
        <f t="shared" ca="1" si="86"/>
        <v>14.945783338991145</v>
      </c>
    </row>
    <row r="1838" spans="5:7" x14ac:dyDescent="0.25">
      <c r="E1838" s="3">
        <f t="shared" ca="1" si="84"/>
        <v>0.11407307787781507</v>
      </c>
      <c r="F1838" s="3">
        <f t="shared" ca="1" si="85"/>
        <v>11.764671774466516</v>
      </c>
      <c r="G1838" s="3">
        <f t="shared" ca="1" si="86"/>
        <v>11.764671774466505</v>
      </c>
    </row>
    <row r="1839" spans="5:7" x14ac:dyDescent="0.25">
      <c r="E1839" s="3">
        <f t="shared" ca="1" si="84"/>
        <v>0.38044365759704668</v>
      </c>
      <c r="F1839" s="3">
        <f t="shared" ca="1" si="85"/>
        <v>22.36084505514447</v>
      </c>
      <c r="G1839" s="3">
        <f t="shared" ca="1" si="86"/>
        <v>22.36084505514447</v>
      </c>
    </row>
    <row r="1840" spans="5:7" x14ac:dyDescent="0.25">
      <c r="E1840" s="3">
        <f t="shared" ca="1" si="84"/>
        <v>0.15642824956508883</v>
      </c>
      <c r="F1840" s="3">
        <f t="shared" ca="1" si="85"/>
        <v>13.723868901481939</v>
      </c>
      <c r="G1840" s="3">
        <f t="shared" ca="1" si="86"/>
        <v>13.723868901481943</v>
      </c>
    </row>
    <row r="1841" spans="5:7" x14ac:dyDescent="0.25">
      <c r="E1841" s="3">
        <f t="shared" ca="1" si="84"/>
        <v>0.20251587898326617</v>
      </c>
      <c r="F1841" s="3">
        <f t="shared" ca="1" si="85"/>
        <v>15.635209562077296</v>
      </c>
      <c r="G1841" s="3">
        <f t="shared" ca="1" si="86"/>
        <v>15.635209562077298</v>
      </c>
    </row>
    <row r="1842" spans="5:7" x14ac:dyDescent="0.25">
      <c r="E1842" s="3">
        <f t="shared" ca="1" si="84"/>
        <v>0.69165517946326238</v>
      </c>
      <c r="F1842" s="3">
        <f t="shared" ca="1" si="85"/>
        <v>36.646439573646973</v>
      </c>
      <c r="G1842" s="3">
        <f t="shared" ca="1" si="86"/>
        <v>36.646439573646973</v>
      </c>
    </row>
    <row r="1843" spans="5:7" x14ac:dyDescent="0.25">
      <c r="E1843" s="3">
        <f t="shared" ca="1" si="84"/>
        <v>2.483558643418271E-2</v>
      </c>
      <c r="F1843" s="3">
        <f t="shared" ca="1" si="85"/>
        <v>5.4517172900209303</v>
      </c>
      <c r="G1843" s="3">
        <f t="shared" ca="1" si="86"/>
        <v>5.4517172900209268</v>
      </c>
    </row>
    <row r="1844" spans="5:7" x14ac:dyDescent="0.25">
      <c r="E1844" s="3">
        <f t="shared" ca="1" si="84"/>
        <v>0.11368269907422845</v>
      </c>
      <c r="F1844" s="3">
        <f t="shared" ca="1" si="85"/>
        <v>11.745233395424874</v>
      </c>
      <c r="G1844" s="3">
        <f t="shared" ca="1" si="86"/>
        <v>11.745233395424862</v>
      </c>
    </row>
    <row r="1845" spans="5:7" x14ac:dyDescent="0.25">
      <c r="E1845" s="3">
        <f t="shared" ca="1" si="84"/>
        <v>0.89641313411791723</v>
      </c>
      <c r="F1845" s="3">
        <f t="shared" ca="1" si="85"/>
        <v>56.697167061135303</v>
      </c>
      <c r="G1845" s="3">
        <f t="shared" ca="1" si="86"/>
        <v>56.697167061135325</v>
      </c>
    </row>
    <row r="1846" spans="5:7" x14ac:dyDescent="0.25">
      <c r="E1846" s="3">
        <f t="shared" ca="1" si="84"/>
        <v>0.12927735906055071</v>
      </c>
      <c r="F1846" s="3">
        <f t="shared" ca="1" si="85"/>
        <v>12.499277073176845</v>
      </c>
      <c r="G1846" s="3">
        <f t="shared" ca="1" si="86"/>
        <v>12.499277073176849</v>
      </c>
    </row>
    <row r="1847" spans="5:7" x14ac:dyDescent="0.25">
      <c r="E1847" s="3">
        <f t="shared" ca="1" si="84"/>
        <v>0.4570568103924445</v>
      </c>
      <c r="F1847" s="3">
        <f t="shared" ca="1" si="85"/>
        <v>25.330068763017731</v>
      </c>
      <c r="G1847" s="3">
        <f t="shared" ca="1" si="86"/>
        <v>25.330068763017721</v>
      </c>
    </row>
    <row r="1848" spans="5:7" x14ac:dyDescent="0.25">
      <c r="E1848" s="3">
        <f t="shared" ca="1" si="84"/>
        <v>0.19634538148797043</v>
      </c>
      <c r="F1848" s="3">
        <f t="shared" ca="1" si="85"/>
        <v>15.388081474098424</v>
      </c>
      <c r="G1848" s="3">
        <f t="shared" ca="1" si="86"/>
        <v>15.388081474098399</v>
      </c>
    </row>
    <row r="1849" spans="5:7" x14ac:dyDescent="0.25">
      <c r="E1849" s="3">
        <f t="shared" ca="1" si="84"/>
        <v>0.89936697998814374</v>
      </c>
      <c r="F1849" s="3">
        <f t="shared" ca="1" si="85"/>
        <v>57.22077678703117</v>
      </c>
      <c r="G1849" s="3">
        <f t="shared" ca="1" si="86"/>
        <v>57.220776787031191</v>
      </c>
    </row>
    <row r="1850" spans="5:7" x14ac:dyDescent="0.25">
      <c r="E1850" s="3">
        <f t="shared" ca="1" si="84"/>
        <v>3.2768106389567619E-2</v>
      </c>
      <c r="F1850" s="3">
        <f t="shared" ca="1" si="85"/>
        <v>6.3483327442030593</v>
      </c>
      <c r="G1850" s="3">
        <f t="shared" ca="1" si="86"/>
        <v>6.3483327442030451</v>
      </c>
    </row>
    <row r="1851" spans="5:7" x14ac:dyDescent="0.25">
      <c r="E1851" s="3">
        <f t="shared" ca="1" si="84"/>
        <v>0.55829824078710033</v>
      </c>
      <c r="F1851" s="3">
        <f t="shared" ca="1" si="85"/>
        <v>29.639168031640651</v>
      </c>
      <c r="G1851" s="3">
        <f t="shared" ca="1" si="86"/>
        <v>29.639168031640651</v>
      </c>
    </row>
    <row r="1852" spans="5:7" x14ac:dyDescent="0.25">
      <c r="E1852" s="3">
        <f t="shared" ca="1" si="84"/>
        <v>0.78361033439149863</v>
      </c>
      <c r="F1852" s="3">
        <f t="shared" ca="1" si="85"/>
        <v>43.262787341808064</v>
      </c>
      <c r="G1852" s="3">
        <f t="shared" ca="1" si="86"/>
        <v>43.262787341808064</v>
      </c>
    </row>
    <row r="1853" spans="5:7" x14ac:dyDescent="0.25">
      <c r="E1853" s="3">
        <f t="shared" ca="1" si="84"/>
        <v>0.48260576210406358</v>
      </c>
      <c r="F1853" s="3">
        <f t="shared" ca="1" si="85"/>
        <v>26.365775939120518</v>
      </c>
      <c r="G1853" s="3">
        <f t="shared" ca="1" si="86"/>
        <v>26.365775939120521</v>
      </c>
    </row>
    <row r="1854" spans="5:7" x14ac:dyDescent="0.25">
      <c r="E1854" s="3">
        <f t="shared" ca="1" si="84"/>
        <v>0.35565365030055884</v>
      </c>
      <c r="F1854" s="3">
        <f t="shared" ca="1" si="85"/>
        <v>21.429038853621968</v>
      </c>
      <c r="G1854" s="3">
        <f t="shared" ca="1" si="86"/>
        <v>21.429038853621968</v>
      </c>
    </row>
    <row r="1855" spans="5:7" x14ac:dyDescent="0.25">
      <c r="E1855" s="3">
        <f t="shared" ca="1" si="84"/>
        <v>8.490183002064311E-2</v>
      </c>
      <c r="F1855" s="3">
        <f t="shared" ca="1" si="85"/>
        <v>10.207563353890723</v>
      </c>
      <c r="G1855" s="3">
        <f t="shared" ca="1" si="86"/>
        <v>10.207563353890704</v>
      </c>
    </row>
    <row r="1856" spans="5:7" x14ac:dyDescent="0.25">
      <c r="E1856" s="3">
        <f t="shared" ca="1" si="84"/>
        <v>0.78981703887431476</v>
      </c>
      <c r="F1856" s="3">
        <f t="shared" ca="1" si="85"/>
        <v>43.799603005602236</v>
      </c>
      <c r="G1856" s="3">
        <f t="shared" ca="1" si="86"/>
        <v>43.799603005602243</v>
      </c>
    </row>
    <row r="1857" spans="5:7" x14ac:dyDescent="0.25">
      <c r="E1857" s="3">
        <f t="shared" ca="1" si="84"/>
        <v>0.95702385567093984</v>
      </c>
      <c r="F1857" s="3">
        <f t="shared" ca="1" si="85"/>
        <v>72.575027174487232</v>
      </c>
      <c r="G1857" s="3">
        <f t="shared" ca="1" si="86"/>
        <v>72.575027174487232</v>
      </c>
    </row>
    <row r="1858" spans="5:7" x14ac:dyDescent="0.25">
      <c r="E1858" s="3">
        <f t="shared" ca="1" si="84"/>
        <v>0.24087002703047455</v>
      </c>
      <c r="F1858" s="3">
        <f t="shared" ca="1" si="85"/>
        <v>17.130677818994311</v>
      </c>
      <c r="G1858" s="3">
        <f t="shared" ca="1" si="86"/>
        <v>17.130677818994325</v>
      </c>
    </row>
    <row r="1859" spans="5:7" x14ac:dyDescent="0.25">
      <c r="E1859" s="3">
        <f t="shared" ref="E1859:E1922" ca="1" si="87">RAND()</f>
        <v>0.91592882360825245</v>
      </c>
      <c r="F1859" s="3">
        <f t="shared" ca="1" si="85"/>
        <v>60.471996648894944</v>
      </c>
      <c r="G1859" s="3">
        <f t="shared" ca="1" si="86"/>
        <v>60.471996648894965</v>
      </c>
    </row>
    <row r="1860" spans="5:7" x14ac:dyDescent="0.25">
      <c r="E1860" s="3">
        <f t="shared" ca="1" si="87"/>
        <v>0.66145436547643877</v>
      </c>
      <c r="F1860" s="3">
        <f t="shared" ref="F1860:F1923" ca="1" si="88">$C$3-$C$4*LN(_xlfn.NORM.S.INV(1-E1860/2)^2)</f>
        <v>34.863514631929689</v>
      </c>
      <c r="G1860" s="3">
        <f t="shared" ref="G1860:G1923" ca="1" si="89">$C$3-$C$4*LN(2*_xlfn.GAMMA.INV(1-E1860,0.5,1))</f>
        <v>34.863514631929675</v>
      </c>
    </row>
    <row r="1861" spans="5:7" x14ac:dyDescent="0.25">
      <c r="E1861" s="3">
        <f t="shared" ca="1" si="87"/>
        <v>0.71516836510446768</v>
      </c>
      <c r="F1861" s="3">
        <f t="shared" ca="1" si="88"/>
        <v>38.14520596419284</v>
      </c>
      <c r="G1861" s="3">
        <f t="shared" ca="1" si="89"/>
        <v>38.145205964192833</v>
      </c>
    </row>
    <row r="1862" spans="5:7" x14ac:dyDescent="0.25">
      <c r="E1862" s="3">
        <f t="shared" ca="1" si="87"/>
        <v>4.4258289204141321E-2</v>
      </c>
      <c r="F1862" s="3">
        <f t="shared" ca="1" si="88"/>
        <v>7.418927467377701</v>
      </c>
      <c r="G1862" s="3">
        <f t="shared" ca="1" si="89"/>
        <v>7.4189274673777117</v>
      </c>
    </row>
    <row r="1863" spans="5:7" x14ac:dyDescent="0.25">
      <c r="E1863" s="3">
        <f t="shared" ca="1" si="87"/>
        <v>0.39325954858437961</v>
      </c>
      <c r="F1863" s="3">
        <f t="shared" ca="1" si="88"/>
        <v>22.84671326642497</v>
      </c>
      <c r="G1863" s="3">
        <f t="shared" ca="1" si="89"/>
        <v>22.846713266424977</v>
      </c>
    </row>
    <row r="1864" spans="5:7" x14ac:dyDescent="0.25">
      <c r="E1864" s="3">
        <f t="shared" ca="1" si="87"/>
        <v>0.85892748974049971</v>
      </c>
      <c r="F1864" s="3">
        <f t="shared" ca="1" si="88"/>
        <v>51.093843711537694</v>
      </c>
      <c r="G1864" s="3">
        <f t="shared" ca="1" si="89"/>
        <v>51.093843711537694</v>
      </c>
    </row>
    <row r="1865" spans="5:7" x14ac:dyDescent="0.25">
      <c r="E1865" s="3">
        <f t="shared" ca="1" si="87"/>
        <v>0.41286506937121459</v>
      </c>
      <c r="F1865" s="3">
        <f t="shared" ca="1" si="88"/>
        <v>23.59711152987267</v>
      </c>
      <c r="G1865" s="3">
        <f t="shared" ca="1" si="89"/>
        <v>23.597111529872674</v>
      </c>
    </row>
    <row r="1866" spans="5:7" x14ac:dyDescent="0.25">
      <c r="E1866" s="3">
        <f t="shared" ca="1" si="87"/>
        <v>0.47600530840408106</v>
      </c>
      <c r="F1866" s="3">
        <f t="shared" ca="1" si="88"/>
        <v>26.095439330238811</v>
      </c>
      <c r="G1866" s="3">
        <f t="shared" ca="1" si="89"/>
        <v>26.095439330238793</v>
      </c>
    </row>
    <row r="1867" spans="5:7" x14ac:dyDescent="0.25">
      <c r="E1867" s="3">
        <f t="shared" ca="1" si="87"/>
        <v>0.6229606516108428</v>
      </c>
      <c r="F1867" s="3">
        <f t="shared" ca="1" si="88"/>
        <v>32.779469692481172</v>
      </c>
      <c r="G1867" s="3">
        <f t="shared" ca="1" si="89"/>
        <v>32.779469692481172</v>
      </c>
    </row>
    <row r="1868" spans="5:7" x14ac:dyDescent="0.25">
      <c r="E1868" s="3">
        <f t="shared" ca="1" si="87"/>
        <v>0.69210897395510673</v>
      </c>
      <c r="F1868" s="3">
        <f t="shared" ca="1" si="88"/>
        <v>36.67438233846589</v>
      </c>
      <c r="G1868" s="3">
        <f t="shared" ca="1" si="89"/>
        <v>36.67438233846589</v>
      </c>
    </row>
    <row r="1869" spans="5:7" x14ac:dyDescent="0.25">
      <c r="E1869" s="3">
        <f t="shared" ca="1" si="87"/>
        <v>0.11693941986187673</v>
      </c>
      <c r="F1869" s="3">
        <f t="shared" ca="1" si="88"/>
        <v>11.906450188783811</v>
      </c>
      <c r="G1869" s="3">
        <f t="shared" ca="1" si="89"/>
        <v>11.906450188783806</v>
      </c>
    </row>
    <row r="1870" spans="5:7" x14ac:dyDescent="0.25">
      <c r="E1870" s="3">
        <f t="shared" ca="1" si="87"/>
        <v>0.13295199116421352</v>
      </c>
      <c r="F1870" s="3">
        <f t="shared" ca="1" si="88"/>
        <v>12.670908538392265</v>
      </c>
      <c r="G1870" s="3">
        <f t="shared" ca="1" si="89"/>
        <v>12.670908538392265</v>
      </c>
    </row>
    <row r="1871" spans="5:7" x14ac:dyDescent="0.25">
      <c r="E1871" s="3">
        <f t="shared" ca="1" si="87"/>
        <v>0.19178726954778447</v>
      </c>
      <c r="F1871" s="3">
        <f t="shared" ca="1" si="88"/>
        <v>15.204068260465904</v>
      </c>
      <c r="G1871" s="3">
        <f t="shared" ca="1" si="89"/>
        <v>15.204068260465906</v>
      </c>
    </row>
    <row r="1872" spans="5:7" x14ac:dyDescent="0.25">
      <c r="E1872" s="3">
        <f t="shared" ca="1" si="87"/>
        <v>0.75544717303126219</v>
      </c>
      <c r="F1872" s="3">
        <f t="shared" ca="1" si="88"/>
        <v>40.996431538402476</v>
      </c>
      <c r="G1872" s="3">
        <f t="shared" ca="1" si="89"/>
        <v>40.996431538402476</v>
      </c>
    </row>
    <row r="1873" spans="5:7" x14ac:dyDescent="0.25">
      <c r="E1873" s="3">
        <f t="shared" ca="1" si="87"/>
        <v>0.5405042542644215</v>
      </c>
      <c r="F1873" s="3">
        <f t="shared" ca="1" si="88"/>
        <v>28.836924614652986</v>
      </c>
      <c r="G1873" s="3">
        <f t="shared" ca="1" si="89"/>
        <v>28.83692461465299</v>
      </c>
    </row>
    <row r="1874" spans="5:7" x14ac:dyDescent="0.25">
      <c r="E1874" s="3">
        <f t="shared" ca="1" si="87"/>
        <v>0.71622699004116075</v>
      </c>
      <c r="F1874" s="3">
        <f t="shared" ca="1" si="88"/>
        <v>38.215274436961387</v>
      </c>
      <c r="G1874" s="3">
        <f t="shared" ca="1" si="89"/>
        <v>38.21527443696138</v>
      </c>
    </row>
    <row r="1875" spans="5:7" x14ac:dyDescent="0.25">
      <c r="E1875" s="3">
        <f t="shared" ca="1" si="87"/>
        <v>0.65939204318300126</v>
      </c>
      <c r="F1875" s="3">
        <f t="shared" ca="1" si="88"/>
        <v>34.746884164055118</v>
      </c>
      <c r="G1875" s="3">
        <f t="shared" ca="1" si="89"/>
        <v>34.746884164055132</v>
      </c>
    </row>
    <row r="1876" spans="5:7" x14ac:dyDescent="0.25">
      <c r="E1876" s="3">
        <f t="shared" ca="1" si="87"/>
        <v>0.53592454220592267</v>
      </c>
      <c r="F1876" s="3">
        <f t="shared" ca="1" si="88"/>
        <v>28.634061337165065</v>
      </c>
      <c r="G1876" s="3">
        <f t="shared" ca="1" si="89"/>
        <v>28.634061337165065</v>
      </c>
    </row>
    <row r="1877" spans="5:7" x14ac:dyDescent="0.25">
      <c r="E1877" s="3">
        <f t="shared" ca="1" si="87"/>
        <v>0.53600062837794116</v>
      </c>
      <c r="F1877" s="3">
        <f t="shared" ca="1" si="88"/>
        <v>28.637420107089213</v>
      </c>
      <c r="G1877" s="3">
        <f t="shared" ca="1" si="89"/>
        <v>28.637420107089213</v>
      </c>
    </row>
    <row r="1878" spans="5:7" x14ac:dyDescent="0.25">
      <c r="E1878" s="3">
        <f t="shared" ca="1" si="87"/>
        <v>0.59260802405642843</v>
      </c>
      <c r="F1878" s="3">
        <f t="shared" ca="1" si="88"/>
        <v>31.256758244497021</v>
      </c>
      <c r="G1878" s="3">
        <f t="shared" ca="1" si="89"/>
        <v>31.256758244497021</v>
      </c>
    </row>
    <row r="1879" spans="5:7" x14ac:dyDescent="0.25">
      <c r="E1879" s="3">
        <f t="shared" ca="1" si="87"/>
        <v>0.66051817906645527</v>
      </c>
      <c r="F1879" s="3">
        <f t="shared" ca="1" si="88"/>
        <v>34.810494902570873</v>
      </c>
      <c r="G1879" s="3">
        <f t="shared" ca="1" si="89"/>
        <v>34.810494902570873</v>
      </c>
    </row>
    <row r="1880" spans="5:7" x14ac:dyDescent="0.25">
      <c r="E1880" s="3">
        <f t="shared" ca="1" si="87"/>
        <v>0.93878231162265346</v>
      </c>
      <c r="F1880" s="3">
        <f t="shared" ca="1" si="88"/>
        <v>66.197811590766861</v>
      </c>
      <c r="G1880" s="3">
        <f t="shared" ca="1" si="89"/>
        <v>66.197811590766861</v>
      </c>
    </row>
    <row r="1881" spans="5:7" x14ac:dyDescent="0.25">
      <c r="E1881" s="3">
        <f t="shared" ca="1" si="87"/>
        <v>0.30921011886112593</v>
      </c>
      <c r="F1881" s="3">
        <f t="shared" ca="1" si="88"/>
        <v>19.698681035000391</v>
      </c>
      <c r="G1881" s="3">
        <f t="shared" ca="1" si="89"/>
        <v>19.698681035000366</v>
      </c>
    </row>
    <row r="1882" spans="5:7" x14ac:dyDescent="0.25">
      <c r="E1882" s="3">
        <f t="shared" ca="1" si="87"/>
        <v>6.0958169740640278E-3</v>
      </c>
      <c r="F1882" s="3">
        <f t="shared" ca="1" si="88"/>
        <v>1.8398013224654974</v>
      </c>
      <c r="G1882" s="3">
        <f t="shared" ca="1" si="89"/>
        <v>1.8398013224654619</v>
      </c>
    </row>
    <row r="1883" spans="5:7" x14ac:dyDescent="0.25">
      <c r="E1883" s="3">
        <f t="shared" ca="1" si="87"/>
        <v>0.98367272969764497</v>
      </c>
      <c r="F1883" s="3">
        <f t="shared" ca="1" si="88"/>
        <v>90.003033084367516</v>
      </c>
      <c r="G1883" s="3">
        <f t="shared" ca="1" si="89"/>
        <v>90.00303308436763</v>
      </c>
    </row>
    <row r="1884" spans="5:7" x14ac:dyDescent="0.25">
      <c r="E1884" s="3">
        <f t="shared" ca="1" si="87"/>
        <v>3.4784079986583505E-2</v>
      </c>
      <c r="F1884" s="3">
        <f t="shared" ca="1" si="88"/>
        <v>6.5522554553378107</v>
      </c>
      <c r="G1884" s="3">
        <f t="shared" ca="1" si="89"/>
        <v>6.5522554553378107</v>
      </c>
    </row>
    <row r="1885" spans="5:7" x14ac:dyDescent="0.25">
      <c r="E1885" s="3">
        <f t="shared" ca="1" si="87"/>
        <v>0.98346841646905214</v>
      </c>
      <c r="F1885" s="3">
        <f t="shared" ca="1" si="88"/>
        <v>89.779153978976737</v>
      </c>
      <c r="G1885" s="3">
        <f t="shared" ca="1" si="89"/>
        <v>89.779153978976737</v>
      </c>
    </row>
    <row r="1886" spans="5:7" x14ac:dyDescent="0.25">
      <c r="E1886" s="3">
        <f t="shared" ca="1" si="87"/>
        <v>0.81581990650034308</v>
      </c>
      <c r="F1886" s="3">
        <f t="shared" ca="1" si="88"/>
        <v>46.226723795034673</v>
      </c>
      <c r="G1886" s="3">
        <f t="shared" ca="1" si="89"/>
        <v>46.226723795034673</v>
      </c>
    </row>
    <row r="1887" spans="5:7" x14ac:dyDescent="0.25">
      <c r="E1887" s="3">
        <f t="shared" ca="1" si="87"/>
        <v>0.95535180548811027</v>
      </c>
      <c r="F1887" s="3">
        <f t="shared" ca="1" si="88"/>
        <v>71.887299194837922</v>
      </c>
      <c r="G1887" s="3">
        <f t="shared" ca="1" si="89"/>
        <v>71.887299194837922</v>
      </c>
    </row>
    <row r="1888" spans="5:7" x14ac:dyDescent="0.25">
      <c r="E1888" s="3">
        <f t="shared" ca="1" si="87"/>
        <v>0.65736566205840663</v>
      </c>
      <c r="F1888" s="3">
        <f t="shared" ca="1" si="88"/>
        <v>34.632876317560857</v>
      </c>
      <c r="G1888" s="3">
        <f t="shared" ca="1" si="89"/>
        <v>34.632876317560857</v>
      </c>
    </row>
    <row r="1889" spans="5:7" x14ac:dyDescent="0.25">
      <c r="E1889" s="3">
        <f t="shared" ca="1" si="87"/>
        <v>0.58838350217093294</v>
      </c>
      <c r="F1889" s="3">
        <f t="shared" ca="1" si="88"/>
        <v>31.05205916356698</v>
      </c>
      <c r="G1889" s="3">
        <f t="shared" ca="1" si="89"/>
        <v>31.052059163566984</v>
      </c>
    </row>
    <row r="1890" spans="5:7" x14ac:dyDescent="0.25">
      <c r="E1890" s="3">
        <f t="shared" ca="1" si="87"/>
        <v>0.28349388271187759</v>
      </c>
      <c r="F1890" s="3">
        <f t="shared" ca="1" si="88"/>
        <v>18.740076321507019</v>
      </c>
      <c r="G1890" s="3">
        <f t="shared" ca="1" si="89"/>
        <v>18.740076321507022</v>
      </c>
    </row>
    <row r="1891" spans="5:7" x14ac:dyDescent="0.25">
      <c r="E1891" s="3">
        <f t="shared" ca="1" si="87"/>
        <v>0.77248713957363124</v>
      </c>
      <c r="F1891" s="3">
        <f t="shared" ca="1" si="88"/>
        <v>42.336246105145214</v>
      </c>
      <c r="G1891" s="3">
        <f t="shared" ca="1" si="89"/>
        <v>42.336246105145214</v>
      </c>
    </row>
    <row r="1892" spans="5:7" x14ac:dyDescent="0.25">
      <c r="E1892" s="3">
        <f t="shared" ca="1" si="87"/>
        <v>0.53409955199104686</v>
      </c>
      <c r="F1892" s="3">
        <f t="shared" ca="1" si="88"/>
        <v>28.553613868515043</v>
      </c>
      <c r="G1892" s="3">
        <f t="shared" ca="1" si="89"/>
        <v>28.553613868515036</v>
      </c>
    </row>
    <row r="1893" spans="5:7" x14ac:dyDescent="0.25">
      <c r="E1893" s="3">
        <f t="shared" ca="1" si="87"/>
        <v>0.15483259714760489</v>
      </c>
      <c r="F1893" s="3">
        <f t="shared" ca="1" si="88"/>
        <v>13.654395997322123</v>
      </c>
      <c r="G1893" s="3">
        <f t="shared" ca="1" si="89"/>
        <v>13.654395997322116</v>
      </c>
    </row>
    <row r="1894" spans="5:7" x14ac:dyDescent="0.25">
      <c r="E1894" s="3">
        <f t="shared" ca="1" si="87"/>
        <v>0.79335437279848142</v>
      </c>
      <c r="F1894" s="3">
        <f t="shared" ca="1" si="88"/>
        <v>44.112328694779336</v>
      </c>
      <c r="G1894" s="3">
        <f t="shared" ca="1" si="89"/>
        <v>44.11232869477935</v>
      </c>
    </row>
    <row r="1895" spans="5:7" x14ac:dyDescent="0.25">
      <c r="E1895" s="3">
        <f t="shared" ca="1" si="87"/>
        <v>7.1099890799011689E-2</v>
      </c>
      <c r="F1895" s="3">
        <f t="shared" ca="1" si="88"/>
        <v>9.371515675796676</v>
      </c>
      <c r="G1895" s="3">
        <f t="shared" ca="1" si="89"/>
        <v>9.3715156757966636</v>
      </c>
    </row>
    <row r="1896" spans="5:7" x14ac:dyDescent="0.25">
      <c r="E1896" s="3">
        <f t="shared" ca="1" si="87"/>
        <v>0.33955466849756855</v>
      </c>
      <c r="F1896" s="3">
        <f t="shared" ca="1" si="88"/>
        <v>20.827932597540926</v>
      </c>
      <c r="G1896" s="3">
        <f t="shared" ca="1" si="89"/>
        <v>20.827932597540929</v>
      </c>
    </row>
    <row r="1897" spans="5:7" x14ac:dyDescent="0.25">
      <c r="E1897" s="3">
        <f t="shared" ca="1" si="87"/>
        <v>0.56256884740151691</v>
      </c>
      <c r="F1897" s="3">
        <f t="shared" ca="1" si="88"/>
        <v>29.835213963493779</v>
      </c>
      <c r="G1897" s="3">
        <f t="shared" ca="1" si="89"/>
        <v>29.835213963493779</v>
      </c>
    </row>
    <row r="1898" spans="5:7" x14ac:dyDescent="0.25">
      <c r="E1898" s="3">
        <f t="shared" ca="1" si="87"/>
        <v>0.58894911070096501</v>
      </c>
      <c r="F1898" s="3">
        <f t="shared" ca="1" si="88"/>
        <v>31.079370117183096</v>
      </c>
      <c r="G1898" s="3">
        <f t="shared" ca="1" si="89"/>
        <v>31.079370117183096</v>
      </c>
    </row>
    <row r="1899" spans="5:7" x14ac:dyDescent="0.25">
      <c r="E1899" s="3">
        <f t="shared" ca="1" si="87"/>
        <v>5.2101006484975732E-2</v>
      </c>
      <c r="F1899" s="3">
        <f t="shared" ca="1" si="88"/>
        <v>8.0503052684210044</v>
      </c>
      <c r="G1899" s="3">
        <f t="shared" ca="1" si="89"/>
        <v>8.0503052684210097</v>
      </c>
    </row>
    <row r="1900" spans="5:7" x14ac:dyDescent="0.25">
      <c r="E1900" s="3">
        <f t="shared" ca="1" si="87"/>
        <v>0.42071691210723083</v>
      </c>
      <c r="F1900" s="3">
        <f t="shared" ca="1" si="88"/>
        <v>23.900452103356091</v>
      </c>
      <c r="G1900" s="3">
        <f t="shared" ca="1" si="89"/>
        <v>23.900452103356095</v>
      </c>
    </row>
    <row r="1901" spans="5:7" x14ac:dyDescent="0.25">
      <c r="E1901" s="3">
        <f t="shared" ca="1" si="87"/>
        <v>0.44842031042313202</v>
      </c>
      <c r="F1901" s="3">
        <f t="shared" ca="1" si="88"/>
        <v>24.986077422259317</v>
      </c>
      <c r="G1901" s="3">
        <f t="shared" ca="1" si="89"/>
        <v>24.986077422259314</v>
      </c>
    </row>
    <row r="1902" spans="5:7" x14ac:dyDescent="0.25">
      <c r="E1902" s="3">
        <f t="shared" ca="1" si="87"/>
        <v>0.33602323685466551</v>
      </c>
      <c r="F1902" s="3">
        <f t="shared" ca="1" si="88"/>
        <v>20.69635276347373</v>
      </c>
      <c r="G1902" s="3">
        <f t="shared" ca="1" si="89"/>
        <v>20.69635276347373</v>
      </c>
    </row>
    <row r="1903" spans="5:7" x14ac:dyDescent="0.25">
      <c r="E1903" s="3">
        <f t="shared" ca="1" si="87"/>
        <v>0.46892786411088949</v>
      </c>
      <c r="F1903" s="3">
        <f t="shared" ca="1" si="88"/>
        <v>25.807767082322648</v>
      </c>
      <c r="G1903" s="3">
        <f t="shared" ca="1" si="89"/>
        <v>25.807767082322655</v>
      </c>
    </row>
    <row r="1904" spans="5:7" x14ac:dyDescent="0.25">
      <c r="E1904" s="3">
        <f t="shared" ca="1" si="87"/>
        <v>0.48588833641093232</v>
      </c>
      <c r="F1904" s="3">
        <f t="shared" ca="1" si="88"/>
        <v>26.50098780193191</v>
      </c>
      <c r="G1904" s="3">
        <f t="shared" ca="1" si="89"/>
        <v>26.50098780193191</v>
      </c>
    </row>
    <row r="1905" spans="5:7" x14ac:dyDescent="0.25">
      <c r="E1905" s="3">
        <f t="shared" ca="1" si="87"/>
        <v>0.41850784686413234</v>
      </c>
      <c r="F1905" s="3">
        <f t="shared" ca="1" si="88"/>
        <v>23.814932163723306</v>
      </c>
      <c r="G1905" s="3">
        <f t="shared" ca="1" si="89"/>
        <v>23.814932163723309</v>
      </c>
    </row>
    <row r="1906" spans="5:7" x14ac:dyDescent="0.25">
      <c r="E1906" s="3">
        <f t="shared" ca="1" si="87"/>
        <v>0.76080493891394463</v>
      </c>
      <c r="F1906" s="3">
        <f t="shared" ca="1" si="88"/>
        <v>41.408012765298622</v>
      </c>
      <c r="G1906" s="3">
        <f t="shared" ca="1" si="89"/>
        <v>41.408012765298622</v>
      </c>
    </row>
    <row r="1907" spans="5:7" x14ac:dyDescent="0.25">
      <c r="E1907" s="3">
        <f t="shared" ca="1" si="87"/>
        <v>0.74783012598782006</v>
      </c>
      <c r="F1907" s="3">
        <f t="shared" ca="1" si="88"/>
        <v>40.425536801622385</v>
      </c>
      <c r="G1907" s="3">
        <f t="shared" ca="1" si="89"/>
        <v>40.425536801622371</v>
      </c>
    </row>
    <row r="1908" spans="5:7" x14ac:dyDescent="0.25">
      <c r="E1908" s="3">
        <f t="shared" ca="1" si="87"/>
        <v>0.77979182241634704</v>
      </c>
      <c r="F1908" s="3">
        <f t="shared" ca="1" si="88"/>
        <v>42.939737003114871</v>
      </c>
      <c r="G1908" s="3">
        <f t="shared" ca="1" si="89"/>
        <v>42.939737003114885</v>
      </c>
    </row>
    <row r="1909" spans="5:7" x14ac:dyDescent="0.25">
      <c r="E1909" s="3">
        <f t="shared" ca="1" si="87"/>
        <v>0.73982843441079227</v>
      </c>
      <c r="F1909" s="3">
        <f t="shared" ca="1" si="88"/>
        <v>39.842798798724154</v>
      </c>
      <c r="G1909" s="3">
        <f t="shared" ca="1" si="89"/>
        <v>39.842798798724147</v>
      </c>
    </row>
    <row r="1910" spans="5:7" x14ac:dyDescent="0.25">
      <c r="E1910" s="3">
        <f t="shared" ca="1" si="87"/>
        <v>0.91336519309260722</v>
      </c>
      <c r="F1910" s="3">
        <f t="shared" ca="1" si="88"/>
        <v>59.929239793486637</v>
      </c>
      <c r="G1910" s="3">
        <f t="shared" ca="1" si="89"/>
        <v>59.929239793486644</v>
      </c>
    </row>
    <row r="1911" spans="5:7" x14ac:dyDescent="0.25">
      <c r="E1911" s="3">
        <f t="shared" ca="1" si="87"/>
        <v>0.58837277808907362</v>
      </c>
      <c r="F1911" s="3">
        <f t="shared" ca="1" si="88"/>
        <v>31.051541623991454</v>
      </c>
      <c r="G1911" s="3">
        <f t="shared" ca="1" si="89"/>
        <v>31.051541623991451</v>
      </c>
    </row>
    <row r="1912" spans="5:7" x14ac:dyDescent="0.25">
      <c r="E1912" s="3">
        <f t="shared" ca="1" si="87"/>
        <v>0.8485324218923439</v>
      </c>
      <c r="F1912" s="3">
        <f t="shared" ca="1" si="88"/>
        <v>49.799494747011678</v>
      </c>
      <c r="G1912" s="3">
        <f t="shared" ca="1" si="89"/>
        <v>49.799494747011693</v>
      </c>
    </row>
    <row r="1913" spans="5:7" x14ac:dyDescent="0.25">
      <c r="E1913" s="3">
        <f t="shared" ca="1" si="87"/>
        <v>0.68245538322223187</v>
      </c>
      <c r="F1913" s="3">
        <f t="shared" ca="1" si="88"/>
        <v>36.087668659995487</v>
      </c>
      <c r="G1913" s="3">
        <f t="shared" ca="1" si="89"/>
        <v>36.087668659995494</v>
      </c>
    </row>
    <row r="1914" spans="5:7" x14ac:dyDescent="0.25">
      <c r="E1914" s="3">
        <f t="shared" ca="1" si="87"/>
        <v>1.8979468473927952E-2</v>
      </c>
      <c r="F1914" s="3">
        <f t="shared" ca="1" si="88"/>
        <v>4.6516949762357633</v>
      </c>
      <c r="G1914" s="3">
        <f t="shared" ca="1" si="89"/>
        <v>4.6516949762357616</v>
      </c>
    </row>
    <row r="1915" spans="5:7" x14ac:dyDescent="0.25">
      <c r="E1915" s="3">
        <f t="shared" ca="1" si="87"/>
        <v>7.7306263358961846E-2</v>
      </c>
      <c r="F1915" s="3">
        <f t="shared" ca="1" si="88"/>
        <v>9.7576477865992572</v>
      </c>
      <c r="G1915" s="3">
        <f t="shared" ca="1" si="89"/>
        <v>9.7576477865992501</v>
      </c>
    </row>
    <row r="1916" spans="5:7" x14ac:dyDescent="0.25">
      <c r="E1916" s="3">
        <f t="shared" ca="1" si="87"/>
        <v>0.59674896644507713</v>
      </c>
      <c r="F1916" s="3">
        <f t="shared" ca="1" si="88"/>
        <v>31.459032860666689</v>
      </c>
      <c r="G1916" s="3">
        <f t="shared" ca="1" si="89"/>
        <v>31.459032860666689</v>
      </c>
    </row>
    <row r="1917" spans="5:7" x14ac:dyDescent="0.25">
      <c r="E1917" s="3">
        <f t="shared" ca="1" si="87"/>
        <v>0.71090985004242846</v>
      </c>
      <c r="F1917" s="3">
        <f t="shared" ca="1" si="88"/>
        <v>37.865704218571629</v>
      </c>
      <c r="G1917" s="3">
        <f t="shared" ca="1" si="89"/>
        <v>37.865704218571629</v>
      </c>
    </row>
    <row r="1918" spans="5:7" x14ac:dyDescent="0.25">
      <c r="E1918" s="3">
        <f t="shared" ca="1" si="87"/>
        <v>0.77926519945019557</v>
      </c>
      <c r="F1918" s="3">
        <f t="shared" ca="1" si="88"/>
        <v>42.895600919055752</v>
      </c>
      <c r="G1918" s="3">
        <f t="shared" ca="1" si="89"/>
        <v>42.895600919055752</v>
      </c>
    </row>
    <row r="1919" spans="5:7" x14ac:dyDescent="0.25">
      <c r="E1919" s="3">
        <f t="shared" ca="1" si="87"/>
        <v>0.12479158734856566</v>
      </c>
      <c r="F1919" s="3">
        <f t="shared" ca="1" si="88"/>
        <v>12.286823556565647</v>
      </c>
      <c r="G1919" s="3">
        <f t="shared" ca="1" si="89"/>
        <v>12.28682355656564</v>
      </c>
    </row>
    <row r="1920" spans="5:7" x14ac:dyDescent="0.25">
      <c r="E1920" s="3">
        <f t="shared" ca="1" si="87"/>
        <v>0.96321053227548048</v>
      </c>
      <c r="F1920" s="3">
        <f t="shared" ca="1" si="88"/>
        <v>75.37516018260628</v>
      </c>
      <c r="G1920" s="3">
        <f t="shared" ca="1" si="89"/>
        <v>75.37516018260628</v>
      </c>
    </row>
    <row r="1921" spans="5:7" x14ac:dyDescent="0.25">
      <c r="E1921" s="3">
        <f t="shared" ca="1" si="87"/>
        <v>0.88791355418760132</v>
      </c>
      <c r="F1921" s="3">
        <f t="shared" ca="1" si="88"/>
        <v>55.268965844327163</v>
      </c>
      <c r="G1921" s="3">
        <f t="shared" ca="1" si="89"/>
        <v>55.26896584432717</v>
      </c>
    </row>
    <row r="1922" spans="5:7" x14ac:dyDescent="0.25">
      <c r="E1922" s="3">
        <f t="shared" ca="1" si="87"/>
        <v>0.70369603320262275</v>
      </c>
      <c r="F1922" s="3">
        <f t="shared" ca="1" si="88"/>
        <v>37.400604833407215</v>
      </c>
      <c r="G1922" s="3">
        <f t="shared" ca="1" si="89"/>
        <v>37.400604833407215</v>
      </c>
    </row>
    <row r="1923" spans="5:7" x14ac:dyDescent="0.25">
      <c r="E1923" s="3">
        <f t="shared" ref="E1923:E1986" ca="1" si="90">RAND()</f>
        <v>6.6705746178962855E-2</v>
      </c>
      <c r="F1923" s="3">
        <f t="shared" ca="1" si="88"/>
        <v>9.0864322456892168</v>
      </c>
      <c r="G1923" s="3">
        <f t="shared" ca="1" si="89"/>
        <v>9.0864322456891902</v>
      </c>
    </row>
    <row r="1924" spans="5:7" x14ac:dyDescent="0.25">
      <c r="E1924" s="3">
        <f t="shared" ca="1" si="90"/>
        <v>0.85756750225799128</v>
      </c>
      <c r="F1924" s="3">
        <f t="shared" ref="F1924:F1987" ca="1" si="91">$C$3-$C$4*LN(_xlfn.NORM.S.INV(1-E1924/2)^2)</f>
        <v>50.919300538805153</v>
      </c>
      <c r="G1924" s="3">
        <f t="shared" ref="G1924:G1987" ca="1" si="92">$C$3-$C$4*LN(2*_xlfn.GAMMA.INV(1-E1924,0.5,1))</f>
        <v>50.919300538805167</v>
      </c>
    </row>
    <row r="1925" spans="5:7" x14ac:dyDescent="0.25">
      <c r="E1925" s="3">
        <f t="shared" ca="1" si="90"/>
        <v>0.41369800007699897</v>
      </c>
      <c r="F1925" s="3">
        <f t="shared" ca="1" si="91"/>
        <v>23.629208442971809</v>
      </c>
      <c r="G1925" s="3">
        <f t="shared" ca="1" si="92"/>
        <v>23.629208442971809</v>
      </c>
    </row>
    <row r="1926" spans="5:7" x14ac:dyDescent="0.25">
      <c r="E1926" s="3">
        <f t="shared" ca="1" si="90"/>
        <v>0.92630541103440522</v>
      </c>
      <c r="F1926" s="3">
        <f t="shared" ca="1" si="91"/>
        <v>62.850971003680087</v>
      </c>
      <c r="G1926" s="3">
        <f t="shared" ca="1" si="92"/>
        <v>62.850971003680058</v>
      </c>
    </row>
    <row r="1927" spans="5:7" x14ac:dyDescent="0.25">
      <c r="E1927" s="3">
        <f t="shared" ca="1" si="90"/>
        <v>0.62436412753696025</v>
      </c>
      <c r="F1927" s="3">
        <f t="shared" ca="1" si="91"/>
        <v>32.852252786467758</v>
      </c>
      <c r="G1927" s="3">
        <f t="shared" ca="1" si="92"/>
        <v>32.852252786467758</v>
      </c>
    </row>
    <row r="1928" spans="5:7" x14ac:dyDescent="0.25">
      <c r="E1928" s="3">
        <f t="shared" ca="1" si="90"/>
        <v>0.53461523585264537</v>
      </c>
      <c r="F1928" s="3">
        <f t="shared" ca="1" si="91"/>
        <v>28.576323349977926</v>
      </c>
      <c r="G1928" s="3">
        <f t="shared" ca="1" si="92"/>
        <v>28.576323349977923</v>
      </c>
    </row>
    <row r="1929" spans="5:7" x14ac:dyDescent="0.25">
      <c r="E1929" s="3">
        <f t="shared" ca="1" si="90"/>
        <v>0.87614911325674771</v>
      </c>
      <c r="F1929" s="3">
        <f t="shared" ca="1" si="91"/>
        <v>53.459188689808968</v>
      </c>
      <c r="G1929" s="3">
        <f t="shared" ca="1" si="92"/>
        <v>53.459188689808954</v>
      </c>
    </row>
    <row r="1930" spans="5:7" x14ac:dyDescent="0.25">
      <c r="E1930" s="3">
        <f t="shared" ca="1" si="90"/>
        <v>0.10843517647101741</v>
      </c>
      <c r="F1930" s="3">
        <f t="shared" ca="1" si="91"/>
        <v>11.48078426508904</v>
      </c>
      <c r="G1930" s="3">
        <f t="shared" ca="1" si="92"/>
        <v>11.480784265089031</v>
      </c>
    </row>
    <row r="1931" spans="5:7" x14ac:dyDescent="0.25">
      <c r="E1931" s="3">
        <f t="shared" ca="1" si="90"/>
        <v>0.68492483210066191</v>
      </c>
      <c r="F1931" s="3">
        <f t="shared" ca="1" si="91"/>
        <v>36.236236682942504</v>
      </c>
      <c r="G1931" s="3">
        <f t="shared" ca="1" si="92"/>
        <v>36.236236682942504</v>
      </c>
    </row>
    <row r="1932" spans="5:7" x14ac:dyDescent="0.25">
      <c r="E1932" s="3">
        <f t="shared" ca="1" si="90"/>
        <v>0.72302343957716508</v>
      </c>
      <c r="F1932" s="3">
        <f t="shared" ca="1" si="91"/>
        <v>38.670859279659389</v>
      </c>
      <c r="G1932" s="3">
        <f t="shared" ca="1" si="92"/>
        <v>38.670859279659389</v>
      </c>
    </row>
    <row r="1933" spans="5:7" x14ac:dyDescent="0.25">
      <c r="E1933" s="3">
        <f t="shared" ca="1" si="90"/>
        <v>0.94317311917505853</v>
      </c>
      <c r="F1933" s="3">
        <f t="shared" ca="1" si="91"/>
        <v>67.539941938720261</v>
      </c>
      <c r="G1933" s="3">
        <f t="shared" ca="1" si="92"/>
        <v>67.539941938720261</v>
      </c>
    </row>
    <row r="1934" spans="5:7" x14ac:dyDescent="0.25">
      <c r="E1934" s="3">
        <f t="shared" ca="1" si="90"/>
        <v>0.39373467997858236</v>
      </c>
      <c r="F1934" s="3">
        <f t="shared" ca="1" si="91"/>
        <v>22.864791455895809</v>
      </c>
      <c r="G1934" s="3">
        <f t="shared" ca="1" si="92"/>
        <v>22.864791455895809</v>
      </c>
    </row>
    <row r="1935" spans="5:7" x14ac:dyDescent="0.25">
      <c r="E1935" s="3">
        <f t="shared" ca="1" si="90"/>
        <v>0.29365261733781278</v>
      </c>
      <c r="F1935" s="3">
        <f t="shared" ca="1" si="91"/>
        <v>19.119334953675757</v>
      </c>
      <c r="G1935" s="3">
        <f t="shared" ca="1" si="92"/>
        <v>19.119334953675811</v>
      </c>
    </row>
    <row r="1936" spans="5:7" x14ac:dyDescent="0.25">
      <c r="E1936" s="3">
        <f t="shared" ca="1" si="90"/>
        <v>0.3673186458290737</v>
      </c>
      <c r="F1936" s="3">
        <f t="shared" ca="1" si="91"/>
        <v>21.866368181745255</v>
      </c>
      <c r="G1936" s="3">
        <f t="shared" ca="1" si="92"/>
        <v>21.866368181745226</v>
      </c>
    </row>
    <row r="1937" spans="5:7" x14ac:dyDescent="0.25">
      <c r="E1937" s="3">
        <f t="shared" ca="1" si="90"/>
        <v>0.70630999980604248</v>
      </c>
      <c r="F1937" s="3">
        <f t="shared" ca="1" si="91"/>
        <v>37.567946464192538</v>
      </c>
      <c r="G1937" s="3">
        <f t="shared" ca="1" si="92"/>
        <v>37.567946464192538</v>
      </c>
    </row>
    <row r="1938" spans="5:7" x14ac:dyDescent="0.25">
      <c r="E1938" s="3">
        <f t="shared" ca="1" si="90"/>
        <v>0.46609815733110982</v>
      </c>
      <c r="F1938" s="3">
        <f t="shared" ca="1" si="91"/>
        <v>25.693363065724224</v>
      </c>
      <c r="G1938" s="3">
        <f t="shared" ca="1" si="92"/>
        <v>25.693363065724228</v>
      </c>
    </row>
    <row r="1939" spans="5:7" x14ac:dyDescent="0.25">
      <c r="E1939" s="3">
        <f t="shared" ca="1" si="90"/>
        <v>0.6525453231591587</v>
      </c>
      <c r="F1939" s="3">
        <f t="shared" ca="1" si="91"/>
        <v>34.36398060804288</v>
      </c>
      <c r="G1939" s="3">
        <f t="shared" ca="1" si="92"/>
        <v>34.36398060804288</v>
      </c>
    </row>
    <row r="1940" spans="5:7" x14ac:dyDescent="0.25">
      <c r="E1940" s="3">
        <f t="shared" ca="1" si="90"/>
        <v>2.8105151952713459E-2</v>
      </c>
      <c r="F1940" s="3">
        <f t="shared" ca="1" si="91"/>
        <v>5.8420369526622089</v>
      </c>
      <c r="G1940" s="3">
        <f t="shared" ca="1" si="92"/>
        <v>5.8420369526621965</v>
      </c>
    </row>
    <row r="1941" spans="5:7" x14ac:dyDescent="0.25">
      <c r="E1941" s="3">
        <f t="shared" ca="1" si="90"/>
        <v>0.75011659478118975</v>
      </c>
      <c r="F1941" s="3">
        <f t="shared" ca="1" si="91"/>
        <v>40.595202724610701</v>
      </c>
      <c r="G1941" s="3">
        <f t="shared" ca="1" si="92"/>
        <v>40.595202724610701</v>
      </c>
    </row>
    <row r="1942" spans="5:7" x14ac:dyDescent="0.25">
      <c r="E1942" s="3">
        <f t="shared" ca="1" si="90"/>
        <v>0.1041480686091516</v>
      </c>
      <c r="F1942" s="3">
        <f t="shared" ca="1" si="91"/>
        <v>11.260106006437942</v>
      </c>
      <c r="G1942" s="3">
        <f t="shared" ca="1" si="92"/>
        <v>11.26010600643794</v>
      </c>
    </row>
    <row r="1943" spans="5:7" x14ac:dyDescent="0.25">
      <c r="E1943" s="3">
        <f t="shared" ca="1" si="90"/>
        <v>0.75317325151210857</v>
      </c>
      <c r="F1943" s="3">
        <f t="shared" ca="1" si="91"/>
        <v>40.824288693052914</v>
      </c>
      <c r="G1943" s="3">
        <f t="shared" ca="1" si="92"/>
        <v>40.824288693052914</v>
      </c>
    </row>
    <row r="1944" spans="5:7" x14ac:dyDescent="0.25">
      <c r="E1944" s="3">
        <f t="shared" ca="1" si="90"/>
        <v>0.23873675312535392</v>
      </c>
      <c r="F1944" s="3">
        <f t="shared" ca="1" si="91"/>
        <v>17.048980344891628</v>
      </c>
      <c r="G1944" s="3">
        <f t="shared" ca="1" si="92"/>
        <v>17.048980344891628</v>
      </c>
    </row>
    <row r="1945" spans="5:7" x14ac:dyDescent="0.25">
      <c r="E1945" s="3">
        <f t="shared" ca="1" si="90"/>
        <v>0.87977498400126286</v>
      </c>
      <c r="F1945" s="3">
        <f t="shared" ca="1" si="91"/>
        <v>53.998249369796731</v>
      </c>
      <c r="G1945" s="3">
        <f t="shared" ca="1" si="92"/>
        <v>53.998249369796717</v>
      </c>
    </row>
    <row r="1946" spans="5:7" x14ac:dyDescent="0.25">
      <c r="E1946" s="3">
        <f t="shared" ca="1" si="90"/>
        <v>0.99997340319097172</v>
      </c>
      <c r="F1946" s="3">
        <f t="shared" ca="1" si="91"/>
        <v>205.56070324193979</v>
      </c>
      <c r="G1946" s="3">
        <f t="shared" ca="1" si="92"/>
        <v>205.56070324193979</v>
      </c>
    </row>
    <row r="1947" spans="5:7" x14ac:dyDescent="0.25">
      <c r="E1947" s="3">
        <f t="shared" ca="1" si="90"/>
        <v>0.64174538577118256</v>
      </c>
      <c r="F1947" s="3">
        <f t="shared" ca="1" si="91"/>
        <v>33.772865950490072</v>
      </c>
      <c r="G1947" s="3">
        <f t="shared" ca="1" si="92"/>
        <v>33.772865950490072</v>
      </c>
    </row>
    <row r="1948" spans="5:7" x14ac:dyDescent="0.25">
      <c r="E1948" s="3">
        <f t="shared" ca="1" si="90"/>
        <v>0.41063565947302627</v>
      </c>
      <c r="F1948" s="3">
        <f t="shared" ca="1" si="91"/>
        <v>23.511293700882739</v>
      </c>
      <c r="G1948" s="3">
        <f t="shared" ca="1" si="92"/>
        <v>23.511293700882739</v>
      </c>
    </row>
    <row r="1949" spans="5:7" x14ac:dyDescent="0.25">
      <c r="E1949" s="3">
        <f t="shared" ca="1" si="90"/>
        <v>0.34264987689134485</v>
      </c>
      <c r="F1949" s="3">
        <f t="shared" ca="1" si="91"/>
        <v>20.943328027540776</v>
      </c>
      <c r="G1949" s="3">
        <f t="shared" ca="1" si="92"/>
        <v>20.943328027540776</v>
      </c>
    </row>
    <row r="1950" spans="5:7" x14ac:dyDescent="0.25">
      <c r="E1950" s="3">
        <f t="shared" ca="1" si="90"/>
        <v>0.91378123990805749</v>
      </c>
      <c r="F1950" s="3">
        <f t="shared" ca="1" si="91"/>
        <v>60.016230547218441</v>
      </c>
      <c r="G1950" s="3">
        <f t="shared" ca="1" si="92"/>
        <v>60.016230547218413</v>
      </c>
    </row>
    <row r="1951" spans="5:7" x14ac:dyDescent="0.25">
      <c r="E1951" s="3">
        <f t="shared" ca="1" si="90"/>
        <v>0.70294523553800015</v>
      </c>
      <c r="F1951" s="3">
        <f t="shared" ca="1" si="91"/>
        <v>37.352785215395571</v>
      </c>
      <c r="G1951" s="3">
        <f t="shared" ca="1" si="92"/>
        <v>37.352785215395571</v>
      </c>
    </row>
    <row r="1952" spans="5:7" x14ac:dyDescent="0.25">
      <c r="E1952" s="3">
        <f t="shared" ca="1" si="90"/>
        <v>0.22718620608111773</v>
      </c>
      <c r="F1952" s="3">
        <f t="shared" ca="1" si="91"/>
        <v>16.603992284781569</v>
      </c>
      <c r="G1952" s="3">
        <f t="shared" ca="1" si="92"/>
        <v>16.603992284781576</v>
      </c>
    </row>
    <row r="1953" spans="5:7" x14ac:dyDescent="0.25">
      <c r="E1953" s="3">
        <f t="shared" ca="1" si="90"/>
        <v>0.28663115648150672</v>
      </c>
      <c r="F1953" s="3">
        <f t="shared" ca="1" si="91"/>
        <v>18.857311314333664</v>
      </c>
      <c r="G1953" s="3">
        <f t="shared" ca="1" si="92"/>
        <v>18.857311314333668</v>
      </c>
    </row>
    <row r="1954" spans="5:7" x14ac:dyDescent="0.25">
      <c r="E1954" s="3">
        <f t="shared" ca="1" si="90"/>
        <v>0.65970852287721893</v>
      </c>
      <c r="F1954" s="3">
        <f t="shared" ca="1" si="91"/>
        <v>34.76474248323251</v>
      </c>
      <c r="G1954" s="3">
        <f t="shared" ca="1" si="92"/>
        <v>34.764742483232503</v>
      </c>
    </row>
    <row r="1955" spans="5:7" x14ac:dyDescent="0.25">
      <c r="E1955" s="3">
        <f t="shared" ca="1" si="90"/>
        <v>0.69574581788500656</v>
      </c>
      <c r="F1955" s="3">
        <f t="shared" ca="1" si="91"/>
        <v>36.899656836691932</v>
      </c>
      <c r="G1955" s="3">
        <f t="shared" ca="1" si="92"/>
        <v>36.899656836691939</v>
      </c>
    </row>
    <row r="1956" spans="5:7" x14ac:dyDescent="0.25">
      <c r="E1956" s="3">
        <f t="shared" ca="1" si="90"/>
        <v>0.95510129210532357</v>
      </c>
      <c r="F1956" s="3">
        <f t="shared" ca="1" si="91"/>
        <v>71.786480661335048</v>
      </c>
      <c r="G1956" s="3">
        <f t="shared" ca="1" si="92"/>
        <v>71.786480661335105</v>
      </c>
    </row>
    <row r="1957" spans="5:7" x14ac:dyDescent="0.25">
      <c r="E1957" s="3">
        <f t="shared" ca="1" si="90"/>
        <v>7.3298072109131307E-2</v>
      </c>
      <c r="F1957" s="3">
        <f t="shared" ca="1" si="91"/>
        <v>9.5103649649381197</v>
      </c>
      <c r="G1957" s="3">
        <f t="shared" ca="1" si="92"/>
        <v>9.5103649649381232</v>
      </c>
    </row>
    <row r="1958" spans="5:7" x14ac:dyDescent="0.25">
      <c r="E1958" s="3">
        <f t="shared" ca="1" si="90"/>
        <v>6.639222247567611E-2</v>
      </c>
      <c r="F1958" s="3">
        <f t="shared" ca="1" si="91"/>
        <v>9.0656837236924055</v>
      </c>
      <c r="G1958" s="3">
        <f t="shared" ca="1" si="92"/>
        <v>9.06568372369237</v>
      </c>
    </row>
    <row r="1959" spans="5:7" x14ac:dyDescent="0.25">
      <c r="E1959" s="3">
        <f t="shared" ca="1" si="90"/>
        <v>0.57163097791358453</v>
      </c>
      <c r="F1959" s="3">
        <f t="shared" ca="1" si="91"/>
        <v>30.256000550537436</v>
      </c>
      <c r="G1959" s="3">
        <f t="shared" ca="1" si="92"/>
        <v>30.256000550537436</v>
      </c>
    </row>
    <row r="1960" spans="5:7" x14ac:dyDescent="0.25">
      <c r="E1960" s="3">
        <f t="shared" ca="1" si="90"/>
        <v>0.89046928033817618</v>
      </c>
      <c r="F1960" s="3">
        <f t="shared" ca="1" si="91"/>
        <v>55.686839089733532</v>
      </c>
      <c r="G1960" s="3">
        <f t="shared" ca="1" si="92"/>
        <v>55.686839089733532</v>
      </c>
    </row>
    <row r="1961" spans="5:7" x14ac:dyDescent="0.25">
      <c r="E1961" s="3">
        <f t="shared" ca="1" si="90"/>
        <v>0.45351840804145571</v>
      </c>
      <c r="F1961" s="3">
        <f t="shared" ca="1" si="91"/>
        <v>25.18878693694495</v>
      </c>
      <c r="G1961" s="3">
        <f t="shared" ca="1" si="92"/>
        <v>25.188786936944975</v>
      </c>
    </row>
    <row r="1962" spans="5:7" x14ac:dyDescent="0.25">
      <c r="E1962" s="3">
        <f t="shared" ca="1" si="90"/>
        <v>0.9300756055112458</v>
      </c>
      <c r="F1962" s="3">
        <f t="shared" ca="1" si="91"/>
        <v>63.798800059001074</v>
      </c>
      <c r="G1962" s="3">
        <f t="shared" ca="1" si="92"/>
        <v>63.798800059001074</v>
      </c>
    </row>
    <row r="1963" spans="5:7" x14ac:dyDescent="0.25">
      <c r="E1963" s="3">
        <f t="shared" ca="1" si="90"/>
        <v>0.71800014754748964</v>
      </c>
      <c r="F1963" s="3">
        <f t="shared" ca="1" si="91"/>
        <v>38.333169579676955</v>
      </c>
      <c r="G1963" s="3">
        <f t="shared" ca="1" si="92"/>
        <v>38.333169579676948</v>
      </c>
    </row>
    <row r="1964" spans="5:7" x14ac:dyDescent="0.25">
      <c r="E1964" s="3">
        <f t="shared" ca="1" si="90"/>
        <v>0.73103489638857311</v>
      </c>
      <c r="F1964" s="3">
        <f t="shared" ca="1" si="91"/>
        <v>39.221172487471236</v>
      </c>
      <c r="G1964" s="3">
        <f t="shared" ca="1" si="92"/>
        <v>39.221172487471236</v>
      </c>
    </row>
    <row r="1965" spans="5:7" x14ac:dyDescent="0.25">
      <c r="E1965" s="3">
        <f t="shared" ca="1" si="90"/>
        <v>0.47820994019906282</v>
      </c>
      <c r="F1965" s="3">
        <f t="shared" ca="1" si="91"/>
        <v>26.185510018220896</v>
      </c>
      <c r="G1965" s="3">
        <f t="shared" ca="1" si="92"/>
        <v>26.18551001822091</v>
      </c>
    </row>
    <row r="1966" spans="5:7" x14ac:dyDescent="0.25">
      <c r="E1966" s="3">
        <f t="shared" ca="1" si="90"/>
        <v>0.49945044015548024</v>
      </c>
      <c r="F1966" s="3">
        <f t="shared" ca="1" si="91"/>
        <v>27.065310459542022</v>
      </c>
      <c r="G1966" s="3">
        <f t="shared" ca="1" si="92"/>
        <v>27.065310459542022</v>
      </c>
    </row>
    <row r="1967" spans="5:7" x14ac:dyDescent="0.25">
      <c r="E1967" s="3">
        <f t="shared" ca="1" si="90"/>
        <v>0.54224234992439502</v>
      </c>
      <c r="F1967" s="3">
        <f t="shared" ca="1" si="91"/>
        <v>28.914290229083093</v>
      </c>
      <c r="G1967" s="3">
        <f t="shared" ca="1" si="92"/>
        <v>28.914290229083079</v>
      </c>
    </row>
    <row r="1968" spans="5:7" x14ac:dyDescent="0.25">
      <c r="E1968" s="3">
        <f t="shared" ca="1" si="90"/>
        <v>0.4240150585757223</v>
      </c>
      <c r="F1968" s="3">
        <f t="shared" ca="1" si="91"/>
        <v>24.028401132837338</v>
      </c>
      <c r="G1968" s="3">
        <f t="shared" ca="1" si="92"/>
        <v>24.028401132837338</v>
      </c>
    </row>
    <row r="1969" spans="5:7" x14ac:dyDescent="0.25">
      <c r="E1969" s="3">
        <f t="shared" ca="1" si="90"/>
        <v>0.87016241570412445</v>
      </c>
      <c r="F1969" s="3">
        <f t="shared" ca="1" si="91"/>
        <v>52.602225735333761</v>
      </c>
      <c r="G1969" s="3">
        <f t="shared" ca="1" si="92"/>
        <v>52.602225735333747</v>
      </c>
    </row>
    <row r="1970" spans="5:7" x14ac:dyDescent="0.25">
      <c r="E1970" s="3">
        <f t="shared" ca="1" si="90"/>
        <v>0.97123909842170408</v>
      </c>
      <c r="F1970" s="3">
        <f t="shared" ca="1" si="91"/>
        <v>79.809147431616069</v>
      </c>
      <c r="G1970" s="3">
        <f t="shared" ca="1" si="92"/>
        <v>79.809147431616069</v>
      </c>
    </row>
    <row r="1971" spans="5:7" x14ac:dyDescent="0.25">
      <c r="E1971" s="3">
        <f t="shared" ca="1" si="90"/>
        <v>1.3744932944590116E-2</v>
      </c>
      <c r="F1971" s="3">
        <f t="shared" ca="1" si="91"/>
        <v>3.7688652142402326</v>
      </c>
      <c r="G1971" s="3">
        <f t="shared" ca="1" si="92"/>
        <v>3.7688652142402539</v>
      </c>
    </row>
    <row r="1972" spans="5:7" x14ac:dyDescent="0.25">
      <c r="E1972" s="3">
        <f t="shared" ca="1" si="90"/>
        <v>0.96266930096372727</v>
      </c>
      <c r="F1972" s="3">
        <f t="shared" ca="1" si="91"/>
        <v>75.112091406231485</v>
      </c>
      <c r="G1972" s="3">
        <f t="shared" ca="1" si="92"/>
        <v>75.112091406231485</v>
      </c>
    </row>
    <row r="1973" spans="5:7" x14ac:dyDescent="0.25">
      <c r="E1973" s="3">
        <f t="shared" ca="1" si="90"/>
        <v>0.49214365743481214</v>
      </c>
      <c r="F1973" s="3">
        <f t="shared" ca="1" si="91"/>
        <v>26.760111155639034</v>
      </c>
      <c r="G1973" s="3">
        <f t="shared" ca="1" si="92"/>
        <v>26.760111155639034</v>
      </c>
    </row>
    <row r="1974" spans="5:7" x14ac:dyDescent="0.25">
      <c r="E1974" s="3">
        <f t="shared" ca="1" si="90"/>
        <v>0.33105417030507867</v>
      </c>
      <c r="F1974" s="3">
        <f t="shared" ca="1" si="91"/>
        <v>20.511325357410573</v>
      </c>
      <c r="G1974" s="3">
        <f t="shared" ca="1" si="92"/>
        <v>20.511325357410577</v>
      </c>
    </row>
    <row r="1975" spans="5:7" x14ac:dyDescent="0.25">
      <c r="E1975" s="3">
        <f t="shared" ca="1" si="90"/>
        <v>0.63495577935399428</v>
      </c>
      <c r="F1975" s="3">
        <f t="shared" ca="1" si="91"/>
        <v>33.408904998829861</v>
      </c>
      <c r="G1975" s="3">
        <f t="shared" ca="1" si="92"/>
        <v>33.408904998829854</v>
      </c>
    </row>
    <row r="1976" spans="5:7" x14ac:dyDescent="0.25">
      <c r="E1976" s="3">
        <f t="shared" ca="1" si="90"/>
        <v>0.1963127659776861</v>
      </c>
      <c r="F1976" s="3">
        <f t="shared" ca="1" si="91"/>
        <v>15.386769309191902</v>
      </c>
      <c r="G1976" s="3">
        <f t="shared" ca="1" si="92"/>
        <v>15.386769309191905</v>
      </c>
    </row>
    <row r="1977" spans="5:7" x14ac:dyDescent="0.25">
      <c r="E1977" s="3">
        <f t="shared" ca="1" si="90"/>
        <v>0.54918313471898195</v>
      </c>
      <c r="F1977" s="3">
        <f t="shared" ca="1" si="91"/>
        <v>29.225348159934974</v>
      </c>
      <c r="G1977" s="3">
        <f t="shared" ca="1" si="92"/>
        <v>29.225348159934974</v>
      </c>
    </row>
    <row r="1978" spans="5:7" x14ac:dyDescent="0.25">
      <c r="E1978" s="3">
        <f t="shared" ca="1" si="90"/>
        <v>0.6735161741047383</v>
      </c>
      <c r="F1978" s="3">
        <f t="shared" ca="1" si="91"/>
        <v>35.558220086631948</v>
      </c>
      <c r="G1978" s="3">
        <f t="shared" ca="1" si="92"/>
        <v>35.558220086631948</v>
      </c>
    </row>
    <row r="1979" spans="5:7" x14ac:dyDescent="0.25">
      <c r="E1979" s="3">
        <f t="shared" ca="1" si="90"/>
        <v>0.413187697458544</v>
      </c>
      <c r="F1979" s="3">
        <f t="shared" ca="1" si="91"/>
        <v>23.609541730654605</v>
      </c>
      <c r="G1979" s="3">
        <f t="shared" ca="1" si="92"/>
        <v>23.609541730654605</v>
      </c>
    </row>
    <row r="1980" spans="5:7" x14ac:dyDescent="0.25">
      <c r="E1980" s="3">
        <f t="shared" ca="1" si="90"/>
        <v>0.97436010477660318</v>
      </c>
      <c r="F1980" s="3">
        <f t="shared" ca="1" si="91"/>
        <v>81.877560055534417</v>
      </c>
      <c r="G1980" s="3">
        <f t="shared" ca="1" si="92"/>
        <v>81.87756005553436</v>
      </c>
    </row>
    <row r="1981" spans="5:7" x14ac:dyDescent="0.25">
      <c r="E1981" s="3">
        <f t="shared" ca="1" si="90"/>
        <v>0.21090263092090611</v>
      </c>
      <c r="F1981" s="3">
        <f t="shared" ca="1" si="91"/>
        <v>15.967765857348484</v>
      </c>
      <c r="G1981" s="3">
        <f t="shared" ca="1" si="92"/>
        <v>15.967765857348484</v>
      </c>
    </row>
    <row r="1982" spans="5:7" x14ac:dyDescent="0.25">
      <c r="E1982" s="3">
        <f t="shared" ca="1" si="90"/>
        <v>0.59434819398769478</v>
      </c>
      <c r="F1982" s="3">
        <f t="shared" ca="1" si="91"/>
        <v>31.341562788100433</v>
      </c>
      <c r="G1982" s="3">
        <f t="shared" ca="1" si="92"/>
        <v>31.341562788100426</v>
      </c>
    </row>
    <row r="1983" spans="5:7" x14ac:dyDescent="0.25">
      <c r="E1983" s="3">
        <f t="shared" ca="1" si="90"/>
        <v>0.13514233415154342</v>
      </c>
      <c r="F1983" s="3">
        <f t="shared" ca="1" si="91"/>
        <v>12.772238050809657</v>
      </c>
      <c r="G1983" s="3">
        <f t="shared" ca="1" si="92"/>
        <v>12.772238050809658</v>
      </c>
    </row>
    <row r="1984" spans="5:7" x14ac:dyDescent="0.25">
      <c r="E1984" s="3">
        <f t="shared" ca="1" si="90"/>
        <v>0.10821719528545548</v>
      </c>
      <c r="F1984" s="3">
        <f t="shared" ca="1" si="91"/>
        <v>11.469667500882453</v>
      </c>
      <c r="G1984" s="3">
        <f t="shared" ca="1" si="92"/>
        <v>11.469667500882439</v>
      </c>
    </row>
    <row r="1985" spans="5:7" x14ac:dyDescent="0.25">
      <c r="E1985" s="3">
        <f t="shared" ca="1" si="90"/>
        <v>0.85090377900007474</v>
      </c>
      <c r="F1985" s="3">
        <f t="shared" ca="1" si="91"/>
        <v>50.086953312240801</v>
      </c>
      <c r="G1985" s="3">
        <f t="shared" ca="1" si="92"/>
        <v>50.08695331224078</v>
      </c>
    </row>
    <row r="1986" spans="5:7" x14ac:dyDescent="0.25">
      <c r="E1986" s="3">
        <f t="shared" ca="1" si="90"/>
        <v>0.90884986877869067</v>
      </c>
      <c r="F1986" s="3">
        <f t="shared" ca="1" si="91"/>
        <v>59.010918638607414</v>
      </c>
      <c r="G1986" s="3">
        <f t="shared" ca="1" si="92"/>
        <v>59.0109186386074</v>
      </c>
    </row>
    <row r="1987" spans="5:7" x14ac:dyDescent="0.25">
      <c r="E1987" s="3">
        <f t="shared" ref="E1987:E2050" ca="1" si="93">RAND()</f>
        <v>0.42787910922674655</v>
      </c>
      <c r="F1987" s="3">
        <f t="shared" ca="1" si="91"/>
        <v>24.178723250365863</v>
      </c>
      <c r="G1987" s="3">
        <f t="shared" ca="1" si="92"/>
        <v>24.178723250365849</v>
      </c>
    </row>
    <row r="1988" spans="5:7" x14ac:dyDescent="0.25">
      <c r="E1988" s="3">
        <f t="shared" ca="1" si="93"/>
        <v>0.9921565327613252</v>
      </c>
      <c r="F1988" s="3">
        <f t="shared" ref="F1988:F2051" ca="1" si="94">$C$3-$C$4*LN(_xlfn.NORM.S.INV(1-E1988/2)^2)</f>
        <v>103.20080300480097</v>
      </c>
      <c r="G1988" s="3">
        <f t="shared" ref="G1988:G2051" ca="1" si="95">$C$3-$C$4*LN(2*_xlfn.GAMMA.INV(1-E1988,0.5,1))</f>
        <v>103.20080300480072</v>
      </c>
    </row>
    <row r="1989" spans="5:7" x14ac:dyDescent="0.25">
      <c r="E1989" s="3">
        <f t="shared" ca="1" si="93"/>
        <v>0.55916628757525022</v>
      </c>
      <c r="F1989" s="3">
        <f t="shared" ca="1" si="94"/>
        <v>29.678902475789862</v>
      </c>
      <c r="G1989" s="3">
        <f t="shared" ca="1" si="95"/>
        <v>29.678902475789869</v>
      </c>
    </row>
    <row r="1990" spans="5:7" x14ac:dyDescent="0.25">
      <c r="E1990" s="3">
        <f t="shared" ca="1" si="93"/>
        <v>0.65211971175449557</v>
      </c>
      <c r="F1990" s="3">
        <f t="shared" ca="1" si="94"/>
        <v>34.340391992107755</v>
      </c>
      <c r="G1990" s="3">
        <f t="shared" ca="1" si="95"/>
        <v>34.340391992107755</v>
      </c>
    </row>
    <row r="1991" spans="5:7" x14ac:dyDescent="0.25">
      <c r="E1991" s="3">
        <f t="shared" ca="1" si="93"/>
        <v>0.23907057044411317</v>
      </c>
      <c r="F1991" s="3">
        <f t="shared" ca="1" si="94"/>
        <v>17.061773847133999</v>
      </c>
      <c r="G1991" s="3">
        <f t="shared" ca="1" si="95"/>
        <v>17.061773847134003</v>
      </c>
    </row>
    <row r="1992" spans="5:7" x14ac:dyDescent="0.25">
      <c r="E1992" s="3">
        <f t="shared" ca="1" si="93"/>
        <v>0.67406462419068203</v>
      </c>
      <c r="F1992" s="3">
        <f t="shared" ca="1" si="94"/>
        <v>35.590335683797996</v>
      </c>
      <c r="G1992" s="3">
        <f t="shared" ca="1" si="95"/>
        <v>35.590335683797996</v>
      </c>
    </row>
    <row r="1993" spans="5:7" x14ac:dyDescent="0.25">
      <c r="E1993" s="3">
        <f t="shared" ca="1" si="93"/>
        <v>6.4811123042320951E-2</v>
      </c>
      <c r="F1993" s="3">
        <f t="shared" ca="1" si="94"/>
        <v>8.9601724967642369</v>
      </c>
      <c r="G1993" s="3">
        <f t="shared" ca="1" si="95"/>
        <v>8.9601724967642529</v>
      </c>
    </row>
    <row r="1994" spans="5:7" x14ac:dyDescent="0.25">
      <c r="E1994" s="3">
        <f t="shared" ca="1" si="93"/>
        <v>0.53523865842832552</v>
      </c>
      <c r="F1994" s="3">
        <f t="shared" ca="1" si="94"/>
        <v>28.603800913212545</v>
      </c>
      <c r="G1994" s="3">
        <f t="shared" ca="1" si="95"/>
        <v>28.603800913212545</v>
      </c>
    </row>
    <row r="1995" spans="5:7" x14ac:dyDescent="0.25">
      <c r="E1995" s="3">
        <f t="shared" ca="1" si="93"/>
        <v>0.22756882769457332</v>
      </c>
      <c r="F1995" s="3">
        <f t="shared" ca="1" si="94"/>
        <v>16.618809574755034</v>
      </c>
      <c r="G1995" s="3">
        <f t="shared" ca="1" si="95"/>
        <v>16.618809574755034</v>
      </c>
    </row>
    <row r="1996" spans="5:7" x14ac:dyDescent="0.25">
      <c r="E1996" s="3">
        <f t="shared" ca="1" si="93"/>
        <v>0.1139219789335989</v>
      </c>
      <c r="F1996" s="3">
        <f t="shared" ca="1" si="94"/>
        <v>11.757151742095045</v>
      </c>
      <c r="G1996" s="3">
        <f t="shared" ca="1" si="95"/>
        <v>11.757151742095033</v>
      </c>
    </row>
    <row r="1997" spans="5:7" x14ac:dyDescent="0.25">
      <c r="E1997" s="3">
        <f t="shared" ca="1" si="93"/>
        <v>0.63449553381749157</v>
      </c>
      <c r="F1997" s="3">
        <f t="shared" ca="1" si="94"/>
        <v>33.384439086214357</v>
      </c>
      <c r="G1997" s="3">
        <f t="shared" ca="1" si="95"/>
        <v>33.384439086214357</v>
      </c>
    </row>
    <row r="1998" spans="5:7" x14ac:dyDescent="0.25">
      <c r="E1998" s="3">
        <f t="shared" ca="1" si="93"/>
        <v>0.8987530414030267</v>
      </c>
      <c r="F1998" s="3">
        <f t="shared" ca="1" si="94"/>
        <v>57.110707508800886</v>
      </c>
      <c r="G1998" s="3">
        <f t="shared" ca="1" si="95"/>
        <v>57.110707508800886</v>
      </c>
    </row>
    <row r="1999" spans="5:7" x14ac:dyDescent="0.25">
      <c r="E1999" s="3">
        <f t="shared" ca="1" si="93"/>
        <v>0.40072891832728919</v>
      </c>
      <c r="F1999" s="3">
        <f t="shared" ca="1" si="94"/>
        <v>23.131502369821241</v>
      </c>
      <c r="G1999" s="3">
        <f t="shared" ca="1" si="95"/>
        <v>23.131502369821238</v>
      </c>
    </row>
    <row r="2000" spans="5:7" x14ac:dyDescent="0.25">
      <c r="E2000" s="3">
        <f t="shared" ca="1" si="93"/>
        <v>0.275451898155613</v>
      </c>
      <c r="F2000" s="3">
        <f t="shared" ca="1" si="94"/>
        <v>18.439007236368177</v>
      </c>
      <c r="G2000" s="3">
        <f t="shared" ca="1" si="95"/>
        <v>18.439007236368177</v>
      </c>
    </row>
    <row r="2001" spans="5:7" x14ac:dyDescent="0.25">
      <c r="E2001" s="3">
        <f t="shared" ca="1" si="93"/>
        <v>2.7933475753681658E-2</v>
      </c>
      <c r="F2001" s="3">
        <f t="shared" ca="1" si="94"/>
        <v>5.8223420621494562</v>
      </c>
      <c r="G2001" s="3">
        <f t="shared" ca="1" si="95"/>
        <v>5.8223420621494455</v>
      </c>
    </row>
    <row r="2002" spans="5:7" x14ac:dyDescent="0.25">
      <c r="E2002" s="3">
        <f t="shared" ca="1" si="93"/>
        <v>0.57931174685499554</v>
      </c>
      <c r="F2002" s="3">
        <f t="shared" ca="1" si="94"/>
        <v>30.617953127908184</v>
      </c>
      <c r="G2002" s="3">
        <f t="shared" ca="1" si="95"/>
        <v>30.617953127908184</v>
      </c>
    </row>
    <row r="2003" spans="5:7" x14ac:dyDescent="0.25">
      <c r="E2003" s="3">
        <f t="shared" ca="1" si="93"/>
        <v>0.14280495395917003</v>
      </c>
      <c r="F2003" s="3">
        <f t="shared" ca="1" si="94"/>
        <v>13.121382439523362</v>
      </c>
      <c r="G2003" s="3">
        <f t="shared" ca="1" si="95"/>
        <v>13.121382439523362</v>
      </c>
    </row>
    <row r="2004" spans="5:7" x14ac:dyDescent="0.25">
      <c r="E2004" s="3">
        <f t="shared" ca="1" si="93"/>
        <v>0.28355962245694777</v>
      </c>
      <c r="F2004" s="3">
        <f t="shared" ca="1" si="94"/>
        <v>18.742534049966203</v>
      </c>
      <c r="G2004" s="3">
        <f t="shared" ca="1" si="95"/>
        <v>18.74253404996621</v>
      </c>
    </row>
    <row r="2005" spans="5:7" x14ac:dyDescent="0.25">
      <c r="E2005" s="3">
        <f t="shared" ca="1" si="93"/>
        <v>0.38614682376822651</v>
      </c>
      <c r="F2005" s="3">
        <f t="shared" ca="1" si="94"/>
        <v>22.576654545394234</v>
      </c>
      <c r="G2005" s="3">
        <f t="shared" ca="1" si="95"/>
        <v>22.576654545394241</v>
      </c>
    </row>
    <row r="2006" spans="5:7" x14ac:dyDescent="0.25">
      <c r="E2006" s="3">
        <f t="shared" ca="1" si="93"/>
        <v>0.29128788579868703</v>
      </c>
      <c r="F2006" s="3">
        <f t="shared" ca="1" si="94"/>
        <v>19.031138914354077</v>
      </c>
      <c r="G2006" s="3">
        <f t="shared" ca="1" si="95"/>
        <v>19.031138914354081</v>
      </c>
    </row>
    <row r="2007" spans="5:7" x14ac:dyDescent="0.25">
      <c r="E2007" s="3">
        <f t="shared" ca="1" si="93"/>
        <v>0.31102364683623629</v>
      </c>
      <c r="F2007" s="3">
        <f t="shared" ca="1" si="94"/>
        <v>19.766149588874409</v>
      </c>
      <c r="G2007" s="3">
        <f t="shared" ca="1" si="95"/>
        <v>19.766149588874374</v>
      </c>
    </row>
    <row r="2008" spans="5:7" x14ac:dyDescent="0.25">
      <c r="E2008" s="3">
        <f t="shared" ca="1" si="93"/>
        <v>0.47921160877447921</v>
      </c>
      <c r="F2008" s="3">
        <f t="shared" ca="1" si="94"/>
        <v>26.226507391491204</v>
      </c>
      <c r="G2008" s="3">
        <f t="shared" ca="1" si="95"/>
        <v>26.226507391491218</v>
      </c>
    </row>
    <row r="2009" spans="5:7" x14ac:dyDescent="0.25">
      <c r="E2009" s="3">
        <f t="shared" ca="1" si="93"/>
        <v>0.34881107189236404</v>
      </c>
      <c r="F2009" s="3">
        <f t="shared" ca="1" si="94"/>
        <v>21.173257129120952</v>
      </c>
      <c r="G2009" s="3">
        <f t="shared" ca="1" si="95"/>
        <v>21.173257129120955</v>
      </c>
    </row>
    <row r="2010" spans="5:7" x14ac:dyDescent="0.25">
      <c r="E2010" s="3">
        <f t="shared" ca="1" si="93"/>
        <v>0.2860499082496204</v>
      </c>
      <c r="F2010" s="3">
        <f t="shared" ca="1" si="94"/>
        <v>18.835599118728926</v>
      </c>
      <c r="G2010" s="3">
        <f t="shared" ca="1" si="95"/>
        <v>18.835599118728926</v>
      </c>
    </row>
    <row r="2011" spans="5:7" x14ac:dyDescent="0.25">
      <c r="E2011" s="3">
        <f t="shared" ca="1" si="93"/>
        <v>0.36606723663327434</v>
      </c>
      <c r="F2011" s="3">
        <f t="shared" ca="1" si="94"/>
        <v>21.819364048790245</v>
      </c>
      <c r="G2011" s="3">
        <f t="shared" ca="1" si="95"/>
        <v>21.819364048790266</v>
      </c>
    </row>
    <row r="2012" spans="5:7" x14ac:dyDescent="0.25">
      <c r="E2012" s="3">
        <f t="shared" ca="1" si="93"/>
        <v>8.8649724807749353E-2</v>
      </c>
      <c r="F2012" s="3">
        <f t="shared" ca="1" si="94"/>
        <v>10.421565553519379</v>
      </c>
      <c r="G2012" s="3">
        <f t="shared" ca="1" si="95"/>
        <v>10.421565553519372</v>
      </c>
    </row>
    <row r="2013" spans="5:7" x14ac:dyDescent="0.25">
      <c r="E2013" s="3">
        <f t="shared" ca="1" si="93"/>
        <v>0.51346099679180446</v>
      </c>
      <c r="F2013" s="3">
        <f t="shared" ca="1" si="94"/>
        <v>27.658583710153593</v>
      </c>
      <c r="G2013" s="3">
        <f t="shared" ca="1" si="95"/>
        <v>27.658583710153597</v>
      </c>
    </row>
    <row r="2014" spans="5:7" x14ac:dyDescent="0.25">
      <c r="E2014" s="3">
        <f t="shared" ca="1" si="93"/>
        <v>0.29522699474703384</v>
      </c>
      <c r="F2014" s="3">
        <f t="shared" ca="1" si="94"/>
        <v>19.178028693094884</v>
      </c>
      <c r="G2014" s="3">
        <f t="shared" ca="1" si="95"/>
        <v>19.178028693094891</v>
      </c>
    </row>
    <row r="2015" spans="5:7" x14ac:dyDescent="0.25">
      <c r="E2015" s="3">
        <f t="shared" ca="1" si="93"/>
        <v>0.80373645795625925</v>
      </c>
      <c r="F2015" s="3">
        <f t="shared" ca="1" si="94"/>
        <v>45.060583401465671</v>
      </c>
      <c r="G2015" s="3">
        <f t="shared" ca="1" si="95"/>
        <v>45.060583401465657</v>
      </c>
    </row>
    <row r="2016" spans="5:7" x14ac:dyDescent="0.25">
      <c r="E2016" s="3">
        <f t="shared" ca="1" si="93"/>
        <v>0.31666053768507318</v>
      </c>
      <c r="F2016" s="3">
        <f t="shared" ca="1" si="94"/>
        <v>19.975824616255039</v>
      </c>
      <c r="G2016" s="3">
        <f t="shared" ca="1" si="95"/>
        <v>19.975824616255107</v>
      </c>
    </row>
    <row r="2017" spans="5:7" x14ac:dyDescent="0.25">
      <c r="E2017" s="3">
        <f t="shared" ca="1" si="93"/>
        <v>0.9327660669669483</v>
      </c>
      <c r="F2017" s="3">
        <f t="shared" ca="1" si="94"/>
        <v>64.506802970735748</v>
      </c>
      <c r="G2017" s="3">
        <f t="shared" ca="1" si="95"/>
        <v>64.50680297073572</v>
      </c>
    </row>
    <row r="2018" spans="5:7" x14ac:dyDescent="0.25">
      <c r="E2018" s="3">
        <f t="shared" ca="1" si="93"/>
        <v>0.8579718285402177</v>
      </c>
      <c r="F2018" s="3">
        <f t="shared" ca="1" si="94"/>
        <v>50.971021551002465</v>
      </c>
      <c r="G2018" s="3">
        <f t="shared" ca="1" si="95"/>
        <v>50.971021551002465</v>
      </c>
    </row>
    <row r="2019" spans="5:7" x14ac:dyDescent="0.25">
      <c r="E2019" s="3">
        <f t="shared" ca="1" si="93"/>
        <v>0.38170300442955962</v>
      </c>
      <c r="F2019" s="3">
        <f t="shared" ca="1" si="94"/>
        <v>22.40844612006255</v>
      </c>
      <c r="G2019" s="3">
        <f t="shared" ca="1" si="95"/>
        <v>22.408446120062532</v>
      </c>
    </row>
    <row r="2020" spans="5:7" x14ac:dyDescent="0.25">
      <c r="E2020" s="3">
        <f t="shared" ca="1" si="93"/>
        <v>0.98824952614098904</v>
      </c>
      <c r="F2020" s="3">
        <f t="shared" ca="1" si="94"/>
        <v>95.924615752096258</v>
      </c>
      <c r="G2020" s="3">
        <f t="shared" ca="1" si="95"/>
        <v>95.924615752096074</v>
      </c>
    </row>
    <row r="2021" spans="5:7" x14ac:dyDescent="0.25">
      <c r="E2021" s="3">
        <f t="shared" ca="1" si="93"/>
        <v>0.24712888258779853</v>
      </c>
      <c r="F2021" s="3">
        <f t="shared" ca="1" si="94"/>
        <v>17.36958819313239</v>
      </c>
      <c r="G2021" s="3">
        <f t="shared" ca="1" si="95"/>
        <v>17.36958819313239</v>
      </c>
    </row>
    <row r="2022" spans="5:7" x14ac:dyDescent="0.25">
      <c r="E2022" s="3">
        <f t="shared" ca="1" si="93"/>
        <v>0.14540860406581213</v>
      </c>
      <c r="F2022" s="3">
        <f t="shared" ca="1" si="94"/>
        <v>13.238241725416184</v>
      </c>
      <c r="G2022" s="3">
        <f t="shared" ca="1" si="95"/>
        <v>13.238241725416184</v>
      </c>
    </row>
    <row r="2023" spans="5:7" x14ac:dyDescent="0.25">
      <c r="E2023" s="3">
        <f t="shared" ca="1" si="93"/>
        <v>0.14294540421414992</v>
      </c>
      <c r="F2023" s="3">
        <f t="shared" ca="1" si="94"/>
        <v>13.127708322948454</v>
      </c>
      <c r="G2023" s="3">
        <f t="shared" ca="1" si="95"/>
        <v>13.127708322948465</v>
      </c>
    </row>
    <row r="2024" spans="5:7" x14ac:dyDescent="0.25">
      <c r="E2024" s="3">
        <f t="shared" ca="1" si="93"/>
        <v>0.10636486812080892</v>
      </c>
      <c r="F2024" s="3">
        <f t="shared" ca="1" si="94"/>
        <v>11.374758566824765</v>
      </c>
      <c r="G2024" s="3">
        <f t="shared" ca="1" si="95"/>
        <v>11.374758566824763</v>
      </c>
    </row>
    <row r="2025" spans="5:7" x14ac:dyDescent="0.25">
      <c r="E2025" s="3">
        <f t="shared" ca="1" si="93"/>
        <v>0.77757400874679805</v>
      </c>
      <c r="F2025" s="3">
        <f t="shared" ca="1" si="94"/>
        <v>42.754533204395976</v>
      </c>
      <c r="G2025" s="3">
        <f t="shared" ca="1" si="95"/>
        <v>42.75453320439599</v>
      </c>
    </row>
    <row r="2026" spans="5:7" x14ac:dyDescent="0.25">
      <c r="E2026" s="3">
        <f t="shared" ca="1" si="93"/>
        <v>0.46227846827028374</v>
      </c>
      <c r="F2026" s="3">
        <f t="shared" ca="1" si="94"/>
        <v>25.539472153660043</v>
      </c>
      <c r="G2026" s="3">
        <f t="shared" ca="1" si="95"/>
        <v>25.539472153660046</v>
      </c>
    </row>
    <row r="2027" spans="5:7" x14ac:dyDescent="0.25">
      <c r="E2027" s="3">
        <f t="shared" ca="1" si="93"/>
        <v>0.87459327632038109</v>
      </c>
      <c r="F2027" s="3">
        <f t="shared" ca="1" si="94"/>
        <v>53.232626366498728</v>
      </c>
      <c r="G2027" s="3">
        <f t="shared" ca="1" si="95"/>
        <v>53.232626366498714</v>
      </c>
    </row>
    <row r="2028" spans="5:7" x14ac:dyDescent="0.25">
      <c r="E2028" s="3">
        <f t="shared" ca="1" si="93"/>
        <v>0.785582884623934</v>
      </c>
      <c r="F2028" s="3">
        <f t="shared" ca="1" si="94"/>
        <v>43.431789971835897</v>
      </c>
      <c r="G2028" s="3">
        <f t="shared" ca="1" si="95"/>
        <v>43.431789971835897</v>
      </c>
    </row>
    <row r="2029" spans="5:7" x14ac:dyDescent="0.25">
      <c r="E2029" s="3">
        <f t="shared" ca="1" si="93"/>
        <v>0.8513906272018299</v>
      </c>
      <c r="F2029" s="3">
        <f t="shared" ca="1" si="94"/>
        <v>50.146521342003211</v>
      </c>
      <c r="G2029" s="3">
        <f t="shared" ca="1" si="95"/>
        <v>50.146521342003211</v>
      </c>
    </row>
    <row r="2030" spans="5:7" x14ac:dyDescent="0.25">
      <c r="E2030" s="3">
        <f t="shared" ca="1" si="93"/>
        <v>0.7979026024465955</v>
      </c>
      <c r="F2030" s="3">
        <f t="shared" ca="1" si="94"/>
        <v>44.522009297157325</v>
      </c>
      <c r="G2030" s="3">
        <f t="shared" ca="1" si="95"/>
        <v>44.522009297157339</v>
      </c>
    </row>
    <row r="2031" spans="5:7" x14ac:dyDescent="0.25">
      <c r="E2031" s="3">
        <f t="shared" ca="1" si="93"/>
        <v>0.76712261529165415</v>
      </c>
      <c r="F2031" s="3">
        <f t="shared" ca="1" si="94"/>
        <v>41.904569378362062</v>
      </c>
      <c r="G2031" s="3">
        <f t="shared" ca="1" si="95"/>
        <v>41.904569378362062</v>
      </c>
    </row>
    <row r="2032" spans="5:7" x14ac:dyDescent="0.25">
      <c r="E2032" s="3">
        <f t="shared" ca="1" si="93"/>
        <v>5.5744085502400842E-2</v>
      </c>
      <c r="F2032" s="3">
        <f t="shared" ca="1" si="94"/>
        <v>8.3235999977463173</v>
      </c>
      <c r="G2032" s="3">
        <f t="shared" ca="1" si="95"/>
        <v>8.3235999977463084</v>
      </c>
    </row>
    <row r="2033" spans="5:7" x14ac:dyDescent="0.25">
      <c r="E2033" s="3">
        <f t="shared" ca="1" si="93"/>
        <v>0.79258890211161692</v>
      </c>
      <c r="F2033" s="3">
        <f t="shared" ca="1" si="94"/>
        <v>44.044225695433624</v>
      </c>
      <c r="G2033" s="3">
        <f t="shared" ca="1" si="95"/>
        <v>44.044225695433624</v>
      </c>
    </row>
    <row r="2034" spans="5:7" x14ac:dyDescent="0.25">
      <c r="E2034" s="3">
        <f t="shared" ca="1" si="93"/>
        <v>0.11938970728501352</v>
      </c>
      <c r="F2034" s="3">
        <f t="shared" ca="1" si="94"/>
        <v>12.026370020666672</v>
      </c>
      <c r="G2034" s="3">
        <f t="shared" ca="1" si="95"/>
        <v>12.026370020666668</v>
      </c>
    </row>
    <row r="2035" spans="5:7" x14ac:dyDescent="0.25">
      <c r="E2035" s="3">
        <f t="shared" ca="1" si="93"/>
        <v>0.73008512343677034</v>
      </c>
      <c r="F2035" s="3">
        <f t="shared" ca="1" si="94"/>
        <v>39.155153763184664</v>
      </c>
      <c r="G2035" s="3">
        <f t="shared" ca="1" si="95"/>
        <v>39.155153763184657</v>
      </c>
    </row>
    <row r="2036" spans="5:7" x14ac:dyDescent="0.25">
      <c r="E2036" s="3">
        <f t="shared" ca="1" si="93"/>
        <v>0.96578003888928288</v>
      </c>
      <c r="F2036" s="3">
        <f t="shared" ca="1" si="94"/>
        <v>76.679265354619602</v>
      </c>
      <c r="G2036" s="3">
        <f t="shared" ca="1" si="95"/>
        <v>76.679265354619545</v>
      </c>
    </row>
    <row r="2037" spans="5:7" x14ac:dyDescent="0.25">
      <c r="E2037" s="3">
        <f t="shared" ca="1" si="93"/>
        <v>0.75577311376197187</v>
      </c>
      <c r="F2037" s="3">
        <f t="shared" ca="1" si="94"/>
        <v>41.021228447160922</v>
      </c>
      <c r="G2037" s="3">
        <f t="shared" ca="1" si="95"/>
        <v>41.021228447160922</v>
      </c>
    </row>
    <row r="2038" spans="5:7" x14ac:dyDescent="0.25">
      <c r="E2038" s="3">
        <f t="shared" ca="1" si="93"/>
        <v>0.82501415436548609</v>
      </c>
      <c r="F2038" s="3">
        <f t="shared" ca="1" si="94"/>
        <v>47.164479955147293</v>
      </c>
      <c r="G2038" s="3">
        <f t="shared" ca="1" si="95"/>
        <v>47.164479955147293</v>
      </c>
    </row>
    <row r="2039" spans="5:7" x14ac:dyDescent="0.25">
      <c r="E2039" s="3">
        <f t="shared" ca="1" si="93"/>
        <v>0.40060493906761996</v>
      </c>
      <c r="F2039" s="3">
        <f t="shared" ca="1" si="94"/>
        <v>23.126764797765723</v>
      </c>
      <c r="G2039" s="3">
        <f t="shared" ca="1" si="95"/>
        <v>23.126764797765709</v>
      </c>
    </row>
    <row r="2040" spans="5:7" x14ac:dyDescent="0.25">
      <c r="E2040" s="3">
        <f t="shared" ca="1" si="93"/>
        <v>0.75827105802024797</v>
      </c>
      <c r="F2040" s="3">
        <f t="shared" ca="1" si="94"/>
        <v>41.212299012075391</v>
      </c>
      <c r="G2040" s="3">
        <f t="shared" ca="1" si="95"/>
        <v>41.212299012075391</v>
      </c>
    </row>
    <row r="2041" spans="5:7" x14ac:dyDescent="0.25">
      <c r="E2041" s="3">
        <f t="shared" ca="1" si="93"/>
        <v>0.39296299195757178</v>
      </c>
      <c r="F2041" s="3">
        <f t="shared" ca="1" si="94"/>
        <v>22.835432133016329</v>
      </c>
      <c r="G2041" s="3">
        <f t="shared" ca="1" si="95"/>
        <v>22.835432133016326</v>
      </c>
    </row>
    <row r="2042" spans="5:7" x14ac:dyDescent="0.25">
      <c r="E2042" s="3">
        <f t="shared" ca="1" si="93"/>
        <v>0.14872299788928289</v>
      </c>
      <c r="F2042" s="3">
        <f t="shared" ca="1" si="94"/>
        <v>13.385785222143678</v>
      </c>
      <c r="G2042" s="3">
        <f t="shared" ca="1" si="95"/>
        <v>13.385785222143671</v>
      </c>
    </row>
    <row r="2043" spans="5:7" x14ac:dyDescent="0.25">
      <c r="E2043" s="3">
        <f t="shared" ca="1" si="93"/>
        <v>0.4942176230962414</v>
      </c>
      <c r="F2043" s="3">
        <f t="shared" ca="1" si="94"/>
        <v>26.846458291522385</v>
      </c>
      <c r="G2043" s="3">
        <f t="shared" ca="1" si="95"/>
        <v>26.846458291522389</v>
      </c>
    </row>
    <row r="2044" spans="5:7" x14ac:dyDescent="0.25">
      <c r="E2044" s="3">
        <f t="shared" ca="1" si="93"/>
        <v>0.98079402204686794</v>
      </c>
      <c r="F2044" s="3">
        <f t="shared" ca="1" si="94"/>
        <v>87.079623667054989</v>
      </c>
      <c r="G2044" s="3">
        <f t="shared" ca="1" si="95"/>
        <v>87.079623667055088</v>
      </c>
    </row>
    <row r="2045" spans="5:7" x14ac:dyDescent="0.25">
      <c r="E2045" s="3">
        <f t="shared" ca="1" si="93"/>
        <v>0.79265482374963181</v>
      </c>
      <c r="F2045" s="3">
        <f t="shared" ca="1" si="94"/>
        <v>44.050081232452712</v>
      </c>
      <c r="G2045" s="3">
        <f t="shared" ca="1" si="95"/>
        <v>44.050081232452712</v>
      </c>
    </row>
    <row r="2046" spans="5:7" x14ac:dyDescent="0.25">
      <c r="E2046" s="3">
        <f t="shared" ca="1" si="93"/>
        <v>0.5098445716477491</v>
      </c>
      <c r="F2046" s="3">
        <f t="shared" ca="1" si="94"/>
        <v>27.504393792621038</v>
      </c>
      <c r="G2046" s="3">
        <f t="shared" ca="1" si="95"/>
        <v>27.504393792621038</v>
      </c>
    </row>
    <row r="2047" spans="5:7" x14ac:dyDescent="0.25">
      <c r="E2047" s="3">
        <f t="shared" ca="1" si="93"/>
        <v>0.546824073540364</v>
      </c>
      <c r="F2047" s="3">
        <f t="shared" ca="1" si="94"/>
        <v>29.11924083132903</v>
      </c>
      <c r="G2047" s="3">
        <f t="shared" ca="1" si="95"/>
        <v>29.11924083132903</v>
      </c>
    </row>
    <row r="2048" spans="5:7" x14ac:dyDescent="0.25">
      <c r="E2048" s="3">
        <f t="shared" ca="1" si="93"/>
        <v>0.77207958841070612</v>
      </c>
      <c r="F2048" s="3">
        <f t="shared" ca="1" si="94"/>
        <v>42.3031164236371</v>
      </c>
      <c r="G2048" s="3">
        <f t="shared" ca="1" si="95"/>
        <v>42.3031164236371</v>
      </c>
    </row>
    <row r="2049" spans="5:7" x14ac:dyDescent="0.25">
      <c r="E2049" s="3">
        <f t="shared" ca="1" si="93"/>
        <v>6.2573158414422791E-2</v>
      </c>
      <c r="F2049" s="3">
        <f t="shared" ca="1" si="94"/>
        <v>8.8082256999693378</v>
      </c>
      <c r="G2049" s="3">
        <f t="shared" ca="1" si="95"/>
        <v>8.8082256999693662</v>
      </c>
    </row>
    <row r="2050" spans="5:7" x14ac:dyDescent="0.25">
      <c r="E2050" s="3">
        <f t="shared" ca="1" si="93"/>
        <v>0.13735790717738872</v>
      </c>
      <c r="F2050" s="3">
        <f t="shared" ca="1" si="94"/>
        <v>12.874024536715897</v>
      </c>
      <c r="G2050" s="3">
        <f t="shared" ca="1" si="95"/>
        <v>12.874024536715899</v>
      </c>
    </row>
    <row r="2051" spans="5:7" x14ac:dyDescent="0.25">
      <c r="E2051" s="3">
        <f t="shared" ref="E2051:E2114" ca="1" si="96">RAND()</f>
        <v>0.67601830840299881</v>
      </c>
      <c r="F2051" s="3">
        <f t="shared" ca="1" si="94"/>
        <v>35.705122623019065</v>
      </c>
      <c r="G2051" s="3">
        <f t="shared" ca="1" si="95"/>
        <v>35.705122623019065</v>
      </c>
    </row>
    <row r="2052" spans="5:7" x14ac:dyDescent="0.25">
      <c r="E2052" s="3">
        <f t="shared" ca="1" si="96"/>
        <v>0.51012470658650566</v>
      </c>
      <c r="F2052" s="3">
        <f t="shared" ref="F2052:F2115" ca="1" si="97">$C$3-$C$4*LN(_xlfn.NORM.S.INV(1-E2052/2)^2)</f>
        <v>27.516310844986286</v>
      </c>
      <c r="G2052" s="3">
        <f t="shared" ref="G2052:G2115" ca="1" si="98">$C$3-$C$4*LN(2*_xlfn.GAMMA.INV(1-E2052,0.5,1))</f>
        <v>27.51631084498629</v>
      </c>
    </row>
    <row r="2053" spans="5:7" x14ac:dyDescent="0.25">
      <c r="E2053" s="3">
        <f t="shared" ca="1" si="96"/>
        <v>0.76972252758849158</v>
      </c>
      <c r="F2053" s="3">
        <f t="shared" ca="1" si="97"/>
        <v>42.112599332081757</v>
      </c>
      <c r="G2053" s="3">
        <f t="shared" ca="1" si="98"/>
        <v>42.112599332081757</v>
      </c>
    </row>
    <row r="2054" spans="5:7" x14ac:dyDescent="0.25">
      <c r="E2054" s="3">
        <f t="shared" ca="1" si="96"/>
        <v>0.95810274872195889</v>
      </c>
      <c r="F2054" s="3">
        <f t="shared" ca="1" si="97"/>
        <v>73.033108542736301</v>
      </c>
      <c r="G2054" s="3">
        <f t="shared" ca="1" si="98"/>
        <v>73.033108542736301</v>
      </c>
    </row>
    <row r="2055" spans="5:7" x14ac:dyDescent="0.25">
      <c r="E2055" s="3">
        <f t="shared" ca="1" si="96"/>
        <v>0.40767955311154369</v>
      </c>
      <c r="F2055" s="3">
        <f t="shared" ca="1" si="97"/>
        <v>23.397705762114821</v>
      </c>
      <c r="G2055" s="3">
        <f t="shared" ca="1" si="98"/>
        <v>23.397705762114811</v>
      </c>
    </row>
    <row r="2056" spans="5:7" x14ac:dyDescent="0.25">
      <c r="E2056" s="3">
        <f t="shared" ca="1" si="96"/>
        <v>0.95607990389337183</v>
      </c>
      <c r="F2056" s="3">
        <f t="shared" ca="1" si="97"/>
        <v>72.183557503359481</v>
      </c>
      <c r="G2056" s="3">
        <f t="shared" ca="1" si="98"/>
        <v>72.183557503359481</v>
      </c>
    </row>
    <row r="2057" spans="5:7" x14ac:dyDescent="0.25">
      <c r="E2057" s="3">
        <f t="shared" ca="1" si="96"/>
        <v>0.71510135870831026</v>
      </c>
      <c r="F2057" s="3">
        <f t="shared" ca="1" si="97"/>
        <v>38.140778880917949</v>
      </c>
      <c r="G2057" s="3">
        <f t="shared" ca="1" si="98"/>
        <v>38.140778880917949</v>
      </c>
    </row>
    <row r="2058" spans="5:7" x14ac:dyDescent="0.25">
      <c r="E2058" s="3">
        <f t="shared" ca="1" si="96"/>
        <v>0.31249931133103848</v>
      </c>
      <c r="F2058" s="3">
        <f t="shared" ca="1" si="97"/>
        <v>19.821043629685459</v>
      </c>
      <c r="G2058" s="3">
        <f t="shared" ca="1" si="98"/>
        <v>19.821043629685523</v>
      </c>
    </row>
    <row r="2059" spans="5:7" x14ac:dyDescent="0.25">
      <c r="E2059" s="3">
        <f t="shared" ca="1" si="96"/>
        <v>0.67702332784113495</v>
      </c>
      <c r="F2059" s="3">
        <f t="shared" ca="1" si="97"/>
        <v>35.764407700953214</v>
      </c>
      <c r="G2059" s="3">
        <f t="shared" ca="1" si="98"/>
        <v>35.764407700953221</v>
      </c>
    </row>
    <row r="2060" spans="5:7" x14ac:dyDescent="0.25">
      <c r="E2060" s="3">
        <f t="shared" ca="1" si="96"/>
        <v>5.9717379443928409E-2</v>
      </c>
      <c r="F2060" s="3">
        <f t="shared" ca="1" si="97"/>
        <v>8.6096073477750501</v>
      </c>
      <c r="G2060" s="3">
        <f t="shared" ca="1" si="98"/>
        <v>8.6096073477750537</v>
      </c>
    </row>
    <row r="2061" spans="5:7" x14ac:dyDescent="0.25">
      <c r="E2061" s="3">
        <f t="shared" ca="1" si="96"/>
        <v>0.57268030539983794</v>
      </c>
      <c r="F2061" s="3">
        <f t="shared" ca="1" si="97"/>
        <v>30.305156612898486</v>
      </c>
      <c r="G2061" s="3">
        <f t="shared" ca="1" si="98"/>
        <v>30.305156612898486</v>
      </c>
    </row>
    <row r="2062" spans="5:7" x14ac:dyDescent="0.25">
      <c r="E2062" s="3">
        <f t="shared" ca="1" si="96"/>
        <v>0.21830317705501201</v>
      </c>
      <c r="F2062" s="3">
        <f t="shared" ca="1" si="97"/>
        <v>16.25834705264247</v>
      </c>
      <c r="G2062" s="3">
        <f t="shared" ca="1" si="98"/>
        <v>16.258347052642456</v>
      </c>
    </row>
    <row r="2063" spans="5:7" x14ac:dyDescent="0.25">
      <c r="E2063" s="3">
        <f t="shared" ca="1" si="96"/>
        <v>0.70926535207575025</v>
      </c>
      <c r="F2063" s="3">
        <f t="shared" ca="1" si="97"/>
        <v>37.758765026572533</v>
      </c>
      <c r="G2063" s="3">
        <f t="shared" ca="1" si="98"/>
        <v>37.75876502657254</v>
      </c>
    </row>
    <row r="2064" spans="5:7" x14ac:dyDescent="0.25">
      <c r="E2064" s="3">
        <f t="shared" ca="1" si="96"/>
        <v>0.43531268197239004</v>
      </c>
      <c r="F2064" s="3">
        <f t="shared" ca="1" si="97"/>
        <v>24.469238943346497</v>
      </c>
      <c r="G2064" s="3">
        <f t="shared" ca="1" si="98"/>
        <v>24.469238943346497</v>
      </c>
    </row>
    <row r="2065" spans="5:7" x14ac:dyDescent="0.25">
      <c r="E2065" s="3">
        <f t="shared" ca="1" si="96"/>
        <v>0.3914902338952847</v>
      </c>
      <c r="F2065" s="3">
        <f t="shared" ca="1" si="97"/>
        <v>22.779435985966298</v>
      </c>
      <c r="G2065" s="3">
        <f t="shared" ca="1" si="98"/>
        <v>22.779435985966291</v>
      </c>
    </row>
    <row r="2066" spans="5:7" x14ac:dyDescent="0.25">
      <c r="E2066" s="3">
        <f t="shared" ca="1" si="96"/>
        <v>7.1502021974667596E-3</v>
      </c>
      <c r="F2066" s="3">
        <f t="shared" ca="1" si="97"/>
        <v>2.1898207889697368</v>
      </c>
      <c r="G2066" s="3">
        <f t="shared" ca="1" si="98"/>
        <v>2.1898207889697368</v>
      </c>
    </row>
    <row r="2067" spans="5:7" x14ac:dyDescent="0.25">
      <c r="E2067" s="3">
        <f t="shared" ca="1" si="96"/>
        <v>0.84924724751354064</v>
      </c>
      <c r="F2067" s="3">
        <f t="shared" ca="1" si="97"/>
        <v>49.885681709755914</v>
      </c>
      <c r="G2067" s="3">
        <f t="shared" ca="1" si="98"/>
        <v>49.885681709755914</v>
      </c>
    </row>
    <row r="2068" spans="5:7" x14ac:dyDescent="0.25">
      <c r="E2068" s="3">
        <f t="shared" ca="1" si="96"/>
        <v>6.58750518400123E-2</v>
      </c>
      <c r="F2068" s="3">
        <f t="shared" ca="1" si="97"/>
        <v>9.0313337121941437</v>
      </c>
      <c r="G2068" s="3">
        <f t="shared" ca="1" si="98"/>
        <v>9.0313337121941153</v>
      </c>
    </row>
    <row r="2069" spans="5:7" x14ac:dyDescent="0.25">
      <c r="E2069" s="3">
        <f t="shared" ca="1" si="96"/>
        <v>0.22392662816046704</v>
      </c>
      <c r="F2069" s="3">
        <f t="shared" ca="1" si="97"/>
        <v>16.477532622101176</v>
      </c>
      <c r="G2069" s="3">
        <f t="shared" ca="1" si="98"/>
        <v>16.477532622101176</v>
      </c>
    </row>
    <row r="2070" spans="5:7" x14ac:dyDescent="0.25">
      <c r="E2070" s="3">
        <f t="shared" ca="1" si="96"/>
        <v>0.18049567966286961</v>
      </c>
      <c r="F2070" s="3">
        <f t="shared" ca="1" si="97"/>
        <v>14.742287868568308</v>
      </c>
      <c r="G2070" s="3">
        <f t="shared" ca="1" si="98"/>
        <v>14.742287868568308</v>
      </c>
    </row>
    <row r="2071" spans="5:7" x14ac:dyDescent="0.25">
      <c r="E2071" s="3">
        <f t="shared" ca="1" si="96"/>
        <v>0.22226400054916895</v>
      </c>
      <c r="F2071" s="3">
        <f t="shared" ca="1" si="97"/>
        <v>16.412865651719958</v>
      </c>
      <c r="G2071" s="3">
        <f t="shared" ca="1" si="98"/>
        <v>16.412865651719962</v>
      </c>
    </row>
    <row r="2072" spans="5:7" x14ac:dyDescent="0.25">
      <c r="E2072" s="3">
        <f t="shared" ca="1" si="96"/>
        <v>0.53404658234932223</v>
      </c>
      <c r="F2072" s="3">
        <f t="shared" ca="1" si="97"/>
        <v>28.551282207939643</v>
      </c>
      <c r="G2072" s="3">
        <f t="shared" ca="1" si="98"/>
        <v>28.551282207939646</v>
      </c>
    </row>
    <row r="2073" spans="5:7" x14ac:dyDescent="0.25">
      <c r="E2073" s="3">
        <f t="shared" ca="1" si="96"/>
        <v>0.94122290452158275</v>
      </c>
      <c r="F2073" s="3">
        <f t="shared" ca="1" si="97"/>
        <v>66.931506520167787</v>
      </c>
      <c r="G2073" s="3">
        <f t="shared" ca="1" si="98"/>
        <v>66.931506520167787</v>
      </c>
    </row>
    <row r="2074" spans="5:7" x14ac:dyDescent="0.25">
      <c r="E2074" s="3">
        <f t="shared" ca="1" si="96"/>
        <v>0.94290711079537659</v>
      </c>
      <c r="F2074" s="3">
        <f t="shared" ca="1" si="97"/>
        <v>67.455736787705803</v>
      </c>
      <c r="G2074" s="3">
        <f t="shared" ca="1" si="98"/>
        <v>67.455736787705803</v>
      </c>
    </row>
    <row r="2075" spans="5:7" x14ac:dyDescent="0.25">
      <c r="E2075" s="3">
        <f t="shared" ca="1" si="96"/>
        <v>0.15192651516823141</v>
      </c>
      <c r="F2075" s="3">
        <f t="shared" ca="1" si="97"/>
        <v>13.527155701588157</v>
      </c>
      <c r="G2075" s="3">
        <f t="shared" ca="1" si="98"/>
        <v>13.527155701588157</v>
      </c>
    </row>
    <row r="2076" spans="5:7" x14ac:dyDescent="0.25">
      <c r="E2076" s="3">
        <f t="shared" ca="1" si="96"/>
        <v>3.4349809838693068E-2</v>
      </c>
      <c r="F2076" s="3">
        <f t="shared" ca="1" si="97"/>
        <v>6.5090050473687082</v>
      </c>
      <c r="G2076" s="3">
        <f t="shared" ca="1" si="98"/>
        <v>6.5090050473686922</v>
      </c>
    </row>
    <row r="2077" spans="5:7" x14ac:dyDescent="0.25">
      <c r="E2077" s="3">
        <f t="shared" ca="1" si="96"/>
        <v>0.31713364942253242</v>
      </c>
      <c r="F2077" s="3">
        <f t="shared" ca="1" si="97"/>
        <v>19.993421823910808</v>
      </c>
      <c r="G2077" s="3">
        <f t="shared" ca="1" si="98"/>
        <v>19.993421823910875</v>
      </c>
    </row>
    <row r="2078" spans="5:7" x14ac:dyDescent="0.25">
      <c r="E2078" s="3">
        <f t="shared" ca="1" si="96"/>
        <v>0.2868904558768226</v>
      </c>
      <c r="F2078" s="3">
        <f t="shared" ca="1" si="97"/>
        <v>18.866996147288067</v>
      </c>
      <c r="G2078" s="3">
        <f t="shared" ca="1" si="98"/>
        <v>18.86699614728807</v>
      </c>
    </row>
    <row r="2079" spans="5:7" x14ac:dyDescent="0.25">
      <c r="E2079" s="3">
        <f t="shared" ca="1" si="96"/>
        <v>7.2556452432320451E-2</v>
      </c>
      <c r="F2079" s="3">
        <f t="shared" ca="1" si="97"/>
        <v>9.4637866021087422</v>
      </c>
      <c r="G2079" s="3">
        <f t="shared" ca="1" si="98"/>
        <v>9.4637866021087262</v>
      </c>
    </row>
    <row r="2080" spans="5:7" x14ac:dyDescent="0.25">
      <c r="E2080" s="3">
        <f t="shared" ca="1" si="96"/>
        <v>0.7940930850063046</v>
      </c>
      <c r="F2080" s="3">
        <f t="shared" ca="1" si="97"/>
        <v>44.178279358301168</v>
      </c>
      <c r="G2080" s="3">
        <f t="shared" ca="1" si="98"/>
        <v>44.178279358301168</v>
      </c>
    </row>
    <row r="2081" spans="5:7" x14ac:dyDescent="0.25">
      <c r="E2081" s="3">
        <f t="shared" ca="1" si="96"/>
        <v>0.63288665326807303</v>
      </c>
      <c r="F2081" s="3">
        <f t="shared" ca="1" si="97"/>
        <v>33.299115134048975</v>
      </c>
      <c r="G2081" s="3">
        <f t="shared" ca="1" si="98"/>
        <v>33.299115134048975</v>
      </c>
    </row>
    <row r="2082" spans="5:7" x14ac:dyDescent="0.25">
      <c r="E2082" s="3">
        <f t="shared" ca="1" si="96"/>
        <v>0.79804741189101869</v>
      </c>
      <c r="F2082" s="3">
        <f t="shared" ca="1" si="97"/>
        <v>44.535197024832371</v>
      </c>
      <c r="G2082" s="3">
        <f t="shared" ca="1" si="98"/>
        <v>44.535197024832378</v>
      </c>
    </row>
    <row r="2083" spans="5:7" x14ac:dyDescent="0.25">
      <c r="E2083" s="3">
        <f t="shared" ca="1" si="96"/>
        <v>0.93165627813345397</v>
      </c>
      <c r="F2083" s="3">
        <f t="shared" ca="1" si="97"/>
        <v>64.211401846007618</v>
      </c>
      <c r="G2083" s="3">
        <f t="shared" ca="1" si="98"/>
        <v>64.211401846007647</v>
      </c>
    </row>
    <row r="2084" spans="5:7" x14ac:dyDescent="0.25">
      <c r="E2084" s="3">
        <f t="shared" ca="1" si="96"/>
        <v>3.8576599796206534E-2</v>
      </c>
      <c r="F2084" s="3">
        <f t="shared" ca="1" si="97"/>
        <v>6.9156509677855187</v>
      </c>
      <c r="G2084" s="3">
        <f t="shared" ca="1" si="98"/>
        <v>6.9156509677855347</v>
      </c>
    </row>
    <row r="2085" spans="5:7" x14ac:dyDescent="0.25">
      <c r="E2085" s="3">
        <f t="shared" ca="1" si="96"/>
        <v>0.6296035873591832</v>
      </c>
      <c r="F2085" s="3">
        <f t="shared" ca="1" si="97"/>
        <v>33.125965472336411</v>
      </c>
      <c r="G2085" s="3">
        <f t="shared" ca="1" si="98"/>
        <v>33.125965472336418</v>
      </c>
    </row>
    <row r="2086" spans="5:7" x14ac:dyDescent="0.25">
      <c r="E2086" s="3">
        <f t="shared" ca="1" si="96"/>
        <v>0.96105732045000325</v>
      </c>
      <c r="F2086" s="3">
        <f t="shared" ca="1" si="97"/>
        <v>74.350565062779054</v>
      </c>
      <c r="G2086" s="3">
        <f t="shared" ca="1" si="98"/>
        <v>74.350565062779054</v>
      </c>
    </row>
    <row r="2087" spans="5:7" x14ac:dyDescent="0.25">
      <c r="E2087" s="3">
        <f t="shared" ca="1" si="96"/>
        <v>0.22038874810260345</v>
      </c>
      <c r="F2087" s="3">
        <f t="shared" ca="1" si="97"/>
        <v>16.339791843686282</v>
      </c>
      <c r="G2087" s="3">
        <f t="shared" ca="1" si="98"/>
        <v>16.339791843686282</v>
      </c>
    </row>
    <row r="2088" spans="5:7" x14ac:dyDescent="0.25">
      <c r="E2088" s="3">
        <f t="shared" ca="1" si="96"/>
        <v>0.74692738722509155</v>
      </c>
      <c r="F2088" s="3">
        <f t="shared" ca="1" si="97"/>
        <v>40.358942688314031</v>
      </c>
      <c r="G2088" s="3">
        <f t="shared" ca="1" si="98"/>
        <v>40.358942688314045</v>
      </c>
    </row>
    <row r="2089" spans="5:7" x14ac:dyDescent="0.25">
      <c r="E2089" s="3">
        <f t="shared" ca="1" si="96"/>
        <v>0.37393371273188236</v>
      </c>
      <c r="F2089" s="3">
        <f t="shared" ca="1" si="97"/>
        <v>22.115231457180318</v>
      </c>
      <c r="G2089" s="3">
        <f t="shared" ca="1" si="98"/>
        <v>22.115231457180315</v>
      </c>
    </row>
    <row r="2090" spans="5:7" x14ac:dyDescent="0.25">
      <c r="E2090" s="3">
        <f t="shared" ca="1" si="96"/>
        <v>0.66824011768334757</v>
      </c>
      <c r="F2090" s="3">
        <f t="shared" ca="1" si="97"/>
        <v>35.251648609219643</v>
      </c>
      <c r="G2090" s="3">
        <f t="shared" ca="1" si="98"/>
        <v>35.251648609219657</v>
      </c>
    </row>
    <row r="2091" spans="5:7" x14ac:dyDescent="0.25">
      <c r="E2091" s="3">
        <f t="shared" ca="1" si="96"/>
        <v>0.48539832680834216</v>
      </c>
      <c r="F2091" s="3">
        <f t="shared" ca="1" si="97"/>
        <v>26.480770892118844</v>
      </c>
      <c r="G2091" s="3">
        <f t="shared" ca="1" si="98"/>
        <v>26.480770892118844</v>
      </c>
    </row>
    <row r="2092" spans="5:7" x14ac:dyDescent="0.25">
      <c r="E2092" s="3">
        <f t="shared" ca="1" si="96"/>
        <v>0.33731027229217436</v>
      </c>
      <c r="F2092" s="3">
        <f t="shared" ca="1" si="97"/>
        <v>20.744298250645429</v>
      </c>
      <c r="G2092" s="3">
        <f t="shared" ca="1" si="98"/>
        <v>20.744298250645429</v>
      </c>
    </row>
    <row r="2093" spans="5:7" x14ac:dyDescent="0.25">
      <c r="E2093" s="3">
        <f t="shared" ca="1" si="96"/>
        <v>0.72763924018591775</v>
      </c>
      <c r="F2093" s="3">
        <f t="shared" ca="1" si="97"/>
        <v>38.986115439974398</v>
      </c>
      <c r="G2093" s="3">
        <f t="shared" ca="1" si="98"/>
        <v>38.986115439974405</v>
      </c>
    </row>
    <row r="2094" spans="5:7" x14ac:dyDescent="0.25">
      <c r="E2094" s="3">
        <f t="shared" ca="1" si="96"/>
        <v>0.5280352389629116</v>
      </c>
      <c r="F2094" s="3">
        <f t="shared" ca="1" si="97"/>
        <v>28.287858903581014</v>
      </c>
      <c r="G2094" s="3">
        <f t="shared" ca="1" si="98"/>
        <v>28.287858903581011</v>
      </c>
    </row>
    <row r="2095" spans="5:7" x14ac:dyDescent="0.25">
      <c r="E2095" s="3">
        <f t="shared" ca="1" si="96"/>
        <v>0.98665066996691442</v>
      </c>
      <c r="F2095" s="3">
        <f t="shared" ca="1" si="97"/>
        <v>93.628119263541123</v>
      </c>
      <c r="G2095" s="3">
        <f t="shared" ca="1" si="98"/>
        <v>93.628119263541123</v>
      </c>
    </row>
    <row r="2096" spans="5:7" x14ac:dyDescent="0.25">
      <c r="E2096" s="3">
        <f t="shared" ca="1" si="96"/>
        <v>0.48377110494505304</v>
      </c>
      <c r="F2096" s="3">
        <f t="shared" ca="1" si="97"/>
        <v>26.413718018642069</v>
      </c>
      <c r="G2096" s="3">
        <f t="shared" ca="1" si="98"/>
        <v>26.413718018642072</v>
      </c>
    </row>
    <row r="2097" spans="5:7" x14ac:dyDescent="0.25">
      <c r="E2097" s="3">
        <f t="shared" ca="1" si="96"/>
        <v>0.63807151531347528</v>
      </c>
      <c r="F2097" s="3">
        <f t="shared" ca="1" si="97"/>
        <v>33.575214475057876</v>
      </c>
      <c r="G2097" s="3">
        <f t="shared" ca="1" si="98"/>
        <v>33.575214475057876</v>
      </c>
    </row>
    <row r="2098" spans="5:7" x14ac:dyDescent="0.25">
      <c r="E2098" s="3">
        <f t="shared" ca="1" si="96"/>
        <v>0.57695383008572954</v>
      </c>
      <c r="F2098" s="3">
        <f t="shared" ca="1" si="97"/>
        <v>30.506304437565227</v>
      </c>
      <c r="G2098" s="3">
        <f t="shared" ca="1" si="98"/>
        <v>30.506304437565227</v>
      </c>
    </row>
    <row r="2099" spans="5:7" x14ac:dyDescent="0.25">
      <c r="E2099" s="3">
        <f t="shared" ca="1" si="96"/>
        <v>0.47273881062405687</v>
      </c>
      <c r="F2099" s="3">
        <f t="shared" ca="1" si="97"/>
        <v>25.962391569976223</v>
      </c>
      <c r="G2099" s="3">
        <f t="shared" ca="1" si="98"/>
        <v>25.962391569976223</v>
      </c>
    </row>
    <row r="2100" spans="5:7" x14ac:dyDescent="0.25">
      <c r="E2100" s="3">
        <f t="shared" ca="1" si="96"/>
        <v>0.21520794537660204</v>
      </c>
      <c r="F2100" s="3">
        <f t="shared" ca="1" si="97"/>
        <v>16.137120649994266</v>
      </c>
      <c r="G2100" s="3">
        <f t="shared" ca="1" si="98"/>
        <v>16.137120649994266</v>
      </c>
    </row>
    <row r="2101" spans="5:7" x14ac:dyDescent="0.25">
      <c r="E2101" s="3">
        <f t="shared" ca="1" si="96"/>
        <v>0.14729780953081273</v>
      </c>
      <c r="F2101" s="3">
        <f t="shared" ca="1" si="97"/>
        <v>13.322504770171214</v>
      </c>
      <c r="G2101" s="3">
        <f t="shared" ca="1" si="98"/>
        <v>13.32250477017122</v>
      </c>
    </row>
    <row r="2102" spans="5:7" x14ac:dyDescent="0.25">
      <c r="E2102" s="3">
        <f t="shared" ca="1" si="96"/>
        <v>0.80454796143089724</v>
      </c>
      <c r="F2102" s="3">
        <f t="shared" ca="1" si="97"/>
        <v>45.13671128484895</v>
      </c>
      <c r="G2102" s="3">
        <f t="shared" ca="1" si="98"/>
        <v>45.136711284848957</v>
      </c>
    </row>
    <row r="2103" spans="5:7" x14ac:dyDescent="0.25">
      <c r="E2103" s="3">
        <f t="shared" ca="1" si="96"/>
        <v>0.49996005669757404</v>
      </c>
      <c r="F2103" s="3">
        <f t="shared" ca="1" si="97"/>
        <v>27.086701218437852</v>
      </c>
      <c r="G2103" s="3">
        <f t="shared" ca="1" si="98"/>
        <v>27.086701218437852</v>
      </c>
    </row>
    <row r="2104" spans="5:7" x14ac:dyDescent="0.25">
      <c r="E2104" s="3">
        <f t="shared" ca="1" si="96"/>
        <v>0.66883904897298951</v>
      </c>
      <c r="F2104" s="3">
        <f t="shared" ca="1" si="97"/>
        <v>35.286235915793043</v>
      </c>
      <c r="G2104" s="3">
        <f t="shared" ca="1" si="98"/>
        <v>35.286235915793043</v>
      </c>
    </row>
    <row r="2105" spans="5:7" x14ac:dyDescent="0.25">
      <c r="E2105" s="3">
        <f t="shared" ca="1" si="96"/>
        <v>0.64496688509020139</v>
      </c>
      <c r="F2105" s="3">
        <f t="shared" ca="1" si="97"/>
        <v>33.947590329793989</v>
      </c>
      <c r="G2105" s="3">
        <f t="shared" ca="1" si="98"/>
        <v>33.947590329793996</v>
      </c>
    </row>
    <row r="2106" spans="5:7" x14ac:dyDescent="0.25">
      <c r="E2106" s="3">
        <f t="shared" ca="1" si="96"/>
        <v>0.37447494816744731</v>
      </c>
      <c r="F2106" s="3">
        <f t="shared" ca="1" si="97"/>
        <v>22.135624000283908</v>
      </c>
      <c r="G2106" s="3">
        <f t="shared" ca="1" si="98"/>
        <v>22.135624000283904</v>
      </c>
    </row>
    <row r="2107" spans="5:7" x14ac:dyDescent="0.25">
      <c r="E2107" s="3">
        <f t="shared" ca="1" si="96"/>
        <v>0.38326928508956415</v>
      </c>
      <c r="F2107" s="3">
        <f t="shared" ca="1" si="97"/>
        <v>22.467690062435395</v>
      </c>
      <c r="G2107" s="3">
        <f t="shared" ca="1" si="98"/>
        <v>22.467690062435338</v>
      </c>
    </row>
    <row r="2108" spans="5:7" x14ac:dyDescent="0.25">
      <c r="E2108" s="3">
        <f t="shared" ca="1" si="96"/>
        <v>0.21297112283228326</v>
      </c>
      <c r="F2108" s="3">
        <f t="shared" ca="1" si="97"/>
        <v>16.049242043786435</v>
      </c>
      <c r="G2108" s="3">
        <f t="shared" ca="1" si="98"/>
        <v>16.049242043786439</v>
      </c>
    </row>
    <row r="2109" spans="5:7" x14ac:dyDescent="0.25">
      <c r="E2109" s="3">
        <f t="shared" ca="1" si="96"/>
        <v>0.88662530585573618</v>
      </c>
      <c r="F2109" s="3">
        <f t="shared" ca="1" si="97"/>
        <v>55.061881998748447</v>
      </c>
      <c r="G2109" s="3">
        <f t="shared" ca="1" si="98"/>
        <v>55.061881998748426</v>
      </c>
    </row>
    <row r="2110" spans="5:7" x14ac:dyDescent="0.25">
      <c r="E2110" s="3">
        <f t="shared" ca="1" si="96"/>
        <v>0.79634240470621787</v>
      </c>
      <c r="F2110" s="3">
        <f t="shared" ca="1" si="97"/>
        <v>44.380492367023642</v>
      </c>
      <c r="G2110" s="3">
        <f t="shared" ca="1" si="98"/>
        <v>44.380492367023635</v>
      </c>
    </row>
    <row r="2111" spans="5:7" x14ac:dyDescent="0.25">
      <c r="E2111" s="3">
        <f t="shared" ca="1" si="96"/>
        <v>0.69979608482902023</v>
      </c>
      <c r="F2111" s="3">
        <f t="shared" ca="1" si="97"/>
        <v>37.153383509251512</v>
      </c>
      <c r="G2111" s="3">
        <f t="shared" ca="1" si="98"/>
        <v>37.153383509251498</v>
      </c>
    </row>
    <row r="2112" spans="5:7" x14ac:dyDescent="0.25">
      <c r="E2112" s="3">
        <f t="shared" ca="1" si="96"/>
        <v>7.1156876632597843E-2</v>
      </c>
      <c r="F2112" s="3">
        <f t="shared" ca="1" si="97"/>
        <v>9.3751456784228644</v>
      </c>
      <c r="G2112" s="3">
        <f t="shared" ca="1" si="98"/>
        <v>9.3751456784228502</v>
      </c>
    </row>
    <row r="2113" spans="5:7" x14ac:dyDescent="0.25">
      <c r="E2113" s="3">
        <f t="shared" ca="1" si="96"/>
        <v>0.45852170967676675</v>
      </c>
      <c r="F2113" s="3">
        <f t="shared" ca="1" si="97"/>
        <v>25.388704279667209</v>
      </c>
      <c r="G2113" s="3">
        <f t="shared" ca="1" si="98"/>
        <v>25.388704279667223</v>
      </c>
    </row>
    <row r="2114" spans="5:7" x14ac:dyDescent="0.25">
      <c r="E2114" s="3">
        <f t="shared" ca="1" si="96"/>
        <v>0.45015299205940762</v>
      </c>
      <c r="F2114" s="3">
        <f t="shared" ca="1" si="97"/>
        <v>25.054861613379785</v>
      </c>
      <c r="G2114" s="3">
        <f t="shared" ca="1" si="98"/>
        <v>25.054861613379789</v>
      </c>
    </row>
    <row r="2115" spans="5:7" x14ac:dyDescent="0.25">
      <c r="E2115" s="3">
        <f t="shared" ref="E2115:E2160" ca="1" si="99">RAND()</f>
        <v>0.77723378262569531</v>
      </c>
      <c r="F2115" s="3">
        <f t="shared" ca="1" si="97"/>
        <v>42.726276387317519</v>
      </c>
      <c r="G2115" s="3">
        <f t="shared" ca="1" si="98"/>
        <v>42.726276387317526</v>
      </c>
    </row>
    <row r="2116" spans="5:7" x14ac:dyDescent="0.25">
      <c r="E2116" s="3">
        <f t="shared" ca="1" si="99"/>
        <v>0.76164363447391359</v>
      </c>
      <c r="F2116" s="3">
        <f t="shared" ref="F2116:F2160" ca="1" si="100">$C$3-$C$4*LN(_xlfn.NORM.S.INV(1-E2116/2)^2)</f>
        <v>41.473219973813372</v>
      </c>
      <c r="G2116" s="3">
        <f t="shared" ref="G2116:G2160" ca="1" si="101">$C$3-$C$4*LN(2*_xlfn.GAMMA.INV(1-E2116,0.5,1))</f>
        <v>41.473219973813372</v>
      </c>
    </row>
    <row r="2117" spans="5:7" x14ac:dyDescent="0.25">
      <c r="E2117" s="3">
        <f t="shared" ca="1" si="99"/>
        <v>6.1217528672154464E-2</v>
      </c>
      <c r="F2117" s="3">
        <f t="shared" ca="1" si="100"/>
        <v>8.7146264694800397</v>
      </c>
      <c r="G2117" s="3">
        <f t="shared" ca="1" si="101"/>
        <v>8.7146264694800291</v>
      </c>
    </row>
    <row r="2118" spans="5:7" x14ac:dyDescent="0.25">
      <c r="E2118" s="3">
        <f t="shared" ca="1" si="99"/>
        <v>0.60707954817863308</v>
      </c>
      <c r="F2118" s="3">
        <f t="shared" ca="1" si="100"/>
        <v>31.970940367689614</v>
      </c>
      <c r="G2118" s="3">
        <f t="shared" ca="1" si="101"/>
        <v>31.970940367689614</v>
      </c>
    </row>
    <row r="2119" spans="5:7" x14ac:dyDescent="0.25">
      <c r="E2119" s="3">
        <f t="shared" ca="1" si="99"/>
        <v>0.51066400882545004</v>
      </c>
      <c r="F2119" s="3">
        <f t="shared" ca="1" si="100"/>
        <v>27.53926556749748</v>
      </c>
      <c r="G2119" s="3">
        <f t="shared" ca="1" si="101"/>
        <v>27.539265567497495</v>
      </c>
    </row>
    <row r="2120" spans="5:7" x14ac:dyDescent="0.25">
      <c r="E2120" s="3">
        <f t="shared" ca="1" si="99"/>
        <v>0.72884975695542487</v>
      </c>
      <c r="F2120" s="3">
        <f t="shared" ca="1" si="100"/>
        <v>39.069601339890795</v>
      </c>
      <c r="G2120" s="3">
        <f t="shared" ca="1" si="101"/>
        <v>39.069601339890795</v>
      </c>
    </row>
    <row r="2121" spans="5:7" x14ac:dyDescent="0.25">
      <c r="E2121" s="3">
        <f t="shared" ca="1" si="99"/>
        <v>0.50430476517930423</v>
      </c>
      <c r="F2121" s="3">
        <f t="shared" ca="1" si="100"/>
        <v>27.269634515227992</v>
      </c>
      <c r="G2121" s="3">
        <f t="shared" ca="1" si="101"/>
        <v>27.269634515227992</v>
      </c>
    </row>
    <row r="2122" spans="5:7" x14ac:dyDescent="0.25">
      <c r="E2122" s="3">
        <f t="shared" ca="1" si="99"/>
        <v>8.4225779677439605E-2</v>
      </c>
      <c r="F2122" s="3">
        <f t="shared" ca="1" si="100"/>
        <v>10.168427747355594</v>
      </c>
      <c r="G2122" s="3">
        <f t="shared" ca="1" si="101"/>
        <v>10.168427747355597</v>
      </c>
    </row>
    <row r="2123" spans="5:7" x14ac:dyDescent="0.25">
      <c r="E2123" s="3">
        <f t="shared" ca="1" si="99"/>
        <v>0.52326603442893316</v>
      </c>
      <c r="F2123" s="3">
        <f t="shared" ca="1" si="100"/>
        <v>28.080507657052678</v>
      </c>
      <c r="G2123" s="3">
        <f t="shared" ca="1" si="101"/>
        <v>28.080507657052678</v>
      </c>
    </row>
    <row r="2124" spans="5:7" x14ac:dyDescent="0.25">
      <c r="E2124" s="3">
        <f t="shared" ca="1" si="99"/>
        <v>0.73594618710106274</v>
      </c>
      <c r="F2124" s="3">
        <f t="shared" ca="1" si="100"/>
        <v>39.566010194838924</v>
      </c>
      <c r="G2124" s="3">
        <f t="shared" ca="1" si="101"/>
        <v>39.566010194838924</v>
      </c>
    </row>
    <row r="2125" spans="5:7" x14ac:dyDescent="0.25">
      <c r="E2125" s="3">
        <f t="shared" ca="1" si="99"/>
        <v>0.30094443302889451</v>
      </c>
      <c r="F2125" s="3">
        <f t="shared" ca="1" si="100"/>
        <v>19.391034449915324</v>
      </c>
      <c r="G2125" s="3">
        <f t="shared" ca="1" si="101"/>
        <v>19.391034449915352</v>
      </c>
    </row>
    <row r="2126" spans="5:7" x14ac:dyDescent="0.25">
      <c r="E2126" s="3">
        <f t="shared" ca="1" si="99"/>
        <v>0.27590258131712764</v>
      </c>
      <c r="F2126" s="3">
        <f t="shared" ca="1" si="100"/>
        <v>18.455902931539285</v>
      </c>
      <c r="G2126" s="3">
        <f t="shared" ca="1" si="101"/>
        <v>18.455902931539285</v>
      </c>
    </row>
    <row r="2127" spans="5:7" x14ac:dyDescent="0.25">
      <c r="E2127" s="3">
        <f t="shared" ca="1" si="99"/>
        <v>2.7005864992563411E-2</v>
      </c>
      <c r="F2127" s="3">
        <f t="shared" ca="1" si="100"/>
        <v>5.7144668028654912</v>
      </c>
      <c r="G2127" s="3">
        <f t="shared" ca="1" si="101"/>
        <v>5.7144668028654984</v>
      </c>
    </row>
    <row r="2128" spans="5:7" x14ac:dyDescent="0.25">
      <c r="E2128" s="3">
        <f t="shared" ca="1" si="99"/>
        <v>0.53392677158959978</v>
      </c>
      <c r="F2128" s="3">
        <f t="shared" ca="1" si="100"/>
        <v>28.546008964125086</v>
      </c>
      <c r="G2128" s="3">
        <f t="shared" ca="1" si="101"/>
        <v>28.546008964125079</v>
      </c>
    </row>
    <row r="2129" spans="5:7" x14ac:dyDescent="0.25">
      <c r="E2129" s="3">
        <f t="shared" ca="1" si="99"/>
        <v>0.28709830089389032</v>
      </c>
      <c r="F2129" s="3">
        <f t="shared" ca="1" si="100"/>
        <v>18.874758654079169</v>
      </c>
      <c r="G2129" s="3">
        <f t="shared" ca="1" si="101"/>
        <v>18.874758654079169</v>
      </c>
    </row>
    <row r="2130" spans="5:7" x14ac:dyDescent="0.25">
      <c r="E2130" s="3">
        <f t="shared" ca="1" si="99"/>
        <v>0.79862748329475597</v>
      </c>
      <c r="F2130" s="3">
        <f t="shared" ca="1" si="100"/>
        <v>44.588114577671817</v>
      </c>
      <c r="G2130" s="3">
        <f t="shared" ca="1" si="101"/>
        <v>44.588114577671817</v>
      </c>
    </row>
    <row r="2131" spans="5:7" x14ac:dyDescent="0.25">
      <c r="E2131" s="3">
        <f t="shared" ca="1" si="99"/>
        <v>0.94521418617316577</v>
      </c>
      <c r="F2131" s="3">
        <f t="shared" ca="1" si="100"/>
        <v>68.19942549628712</v>
      </c>
      <c r="G2131" s="3">
        <f t="shared" ca="1" si="101"/>
        <v>68.19942549628712</v>
      </c>
    </row>
    <row r="2132" spans="5:7" x14ac:dyDescent="0.25">
      <c r="E2132" s="3">
        <f t="shared" ca="1" si="99"/>
        <v>0.98034509020268712</v>
      </c>
      <c r="F2132" s="3">
        <f t="shared" ca="1" si="100"/>
        <v>86.663640858467502</v>
      </c>
      <c r="G2132" s="3">
        <f t="shared" ca="1" si="101"/>
        <v>86.663640858467502</v>
      </c>
    </row>
    <row r="2133" spans="5:7" x14ac:dyDescent="0.25">
      <c r="E2133" s="3">
        <f t="shared" ca="1" si="99"/>
        <v>0.50531511730809797</v>
      </c>
      <c r="F2133" s="3">
        <f t="shared" ca="1" si="100"/>
        <v>27.312322665673687</v>
      </c>
      <c r="G2133" s="3">
        <f t="shared" ca="1" si="101"/>
        <v>27.312322665673697</v>
      </c>
    </row>
    <row r="2134" spans="5:7" x14ac:dyDescent="0.25">
      <c r="E2134" s="3">
        <f t="shared" ca="1" si="99"/>
        <v>0.65054168115960698</v>
      </c>
      <c r="F2134" s="3">
        <f t="shared" ca="1" si="100"/>
        <v>34.253147163890887</v>
      </c>
      <c r="G2134" s="3">
        <f t="shared" ca="1" si="101"/>
        <v>34.253147163890887</v>
      </c>
    </row>
    <row r="2135" spans="5:7" x14ac:dyDescent="0.25">
      <c r="E2135" s="3">
        <f t="shared" ca="1" si="99"/>
        <v>0.67472419513916693</v>
      </c>
      <c r="F2135" s="3">
        <f t="shared" ca="1" si="100"/>
        <v>35.629020761218257</v>
      </c>
      <c r="G2135" s="3">
        <f t="shared" ca="1" si="101"/>
        <v>35.629020761218257</v>
      </c>
    </row>
    <row r="2136" spans="5:7" x14ac:dyDescent="0.25">
      <c r="E2136" s="3">
        <f t="shared" ca="1" si="99"/>
        <v>0.62925256828832843</v>
      </c>
      <c r="F2136" s="3">
        <f t="shared" ca="1" si="100"/>
        <v>33.10752818543223</v>
      </c>
      <c r="G2136" s="3">
        <f t="shared" ca="1" si="101"/>
        <v>33.10752818543223</v>
      </c>
    </row>
    <row r="2137" spans="5:7" x14ac:dyDescent="0.25">
      <c r="E2137" s="3">
        <f t="shared" ca="1" si="99"/>
        <v>3.2713870539380352E-4</v>
      </c>
      <c r="F2137" s="3">
        <f t="shared" ca="1" si="100"/>
        <v>-3.0207930114926569</v>
      </c>
      <c r="G2137" s="3">
        <f t="shared" ca="1" si="101"/>
        <v>-3.0207930114926569</v>
      </c>
    </row>
    <row r="2138" spans="5:7" x14ac:dyDescent="0.25">
      <c r="E2138" s="3">
        <f t="shared" ca="1" si="99"/>
        <v>0.48675307863870276</v>
      </c>
      <c r="F2138" s="3">
        <f t="shared" ca="1" si="100"/>
        <v>26.536694036054239</v>
      </c>
      <c r="G2138" s="3">
        <f t="shared" ca="1" si="101"/>
        <v>26.536694036054236</v>
      </c>
    </row>
    <row r="2139" spans="5:7" x14ac:dyDescent="0.25">
      <c r="E2139" s="3">
        <f t="shared" ca="1" si="99"/>
        <v>0.75614036775098092</v>
      </c>
      <c r="F2139" s="3">
        <f t="shared" ca="1" si="100"/>
        <v>41.049205405016032</v>
      </c>
      <c r="G2139" s="3">
        <f t="shared" ca="1" si="101"/>
        <v>41.049205405016025</v>
      </c>
    </row>
    <row r="2140" spans="5:7" x14ac:dyDescent="0.25">
      <c r="E2140" s="3">
        <f t="shared" ca="1" si="99"/>
        <v>0.80905553317030177</v>
      </c>
      <c r="F2140" s="3">
        <f t="shared" ca="1" si="100"/>
        <v>45.56516749440128</v>
      </c>
      <c r="G2140" s="3">
        <f t="shared" ca="1" si="101"/>
        <v>45.56516749440128</v>
      </c>
    </row>
    <row r="2141" spans="5:7" x14ac:dyDescent="0.25">
      <c r="E2141" s="3">
        <f t="shared" ca="1" si="99"/>
        <v>0.39467712363614627</v>
      </c>
      <c r="F2141" s="3">
        <f t="shared" ca="1" si="100"/>
        <v>22.900665005335657</v>
      </c>
      <c r="G2141" s="3">
        <f t="shared" ca="1" si="101"/>
        <v>22.900665005335654</v>
      </c>
    </row>
    <row r="2142" spans="5:7" x14ac:dyDescent="0.25">
      <c r="E2142" s="3">
        <f t="shared" ca="1" si="99"/>
        <v>0.92924351084492463</v>
      </c>
      <c r="F2142" s="3">
        <f t="shared" ca="1" si="100"/>
        <v>63.58531203094509</v>
      </c>
      <c r="G2142" s="3">
        <f t="shared" ca="1" si="101"/>
        <v>63.58531203094509</v>
      </c>
    </row>
    <row r="2143" spans="5:7" x14ac:dyDescent="0.25">
      <c r="E2143" s="3">
        <f t="shared" ca="1" si="99"/>
        <v>0.54971228139777062</v>
      </c>
      <c r="F2143" s="3">
        <f t="shared" ca="1" si="100"/>
        <v>29.249203526795647</v>
      </c>
      <c r="G2143" s="3">
        <f t="shared" ca="1" si="101"/>
        <v>29.249203526795647</v>
      </c>
    </row>
    <row r="2144" spans="5:7" x14ac:dyDescent="0.25">
      <c r="E2144" s="3">
        <f t="shared" ca="1" si="99"/>
        <v>6.6194654708349177E-2</v>
      </c>
      <c r="F2144" s="3">
        <f t="shared" ca="1" si="100"/>
        <v>9.0525798270014946</v>
      </c>
      <c r="G2144" s="3">
        <f t="shared" ca="1" si="101"/>
        <v>9.052579827001491</v>
      </c>
    </row>
    <row r="2145" spans="5:7" x14ac:dyDescent="0.25">
      <c r="E2145" s="3">
        <f t="shared" ca="1" si="99"/>
        <v>0.14612650565333485</v>
      </c>
      <c r="F2145" s="3">
        <f t="shared" ca="1" si="100"/>
        <v>13.270313469654083</v>
      </c>
      <c r="G2145" s="3">
        <f t="shared" ca="1" si="101"/>
        <v>13.270313469654075</v>
      </c>
    </row>
    <row r="2146" spans="5:7" x14ac:dyDescent="0.25">
      <c r="E2146" s="3">
        <f t="shared" ca="1" si="99"/>
        <v>0.56240972312392778</v>
      </c>
      <c r="F2146" s="3">
        <f t="shared" ca="1" si="100"/>
        <v>29.827883807965499</v>
      </c>
      <c r="G2146" s="3">
        <f t="shared" ca="1" si="101"/>
        <v>29.827883807965499</v>
      </c>
    </row>
    <row r="2147" spans="5:7" x14ac:dyDescent="0.25">
      <c r="E2147" s="3">
        <f t="shared" ca="1" si="99"/>
        <v>0.56519646711970706</v>
      </c>
      <c r="F2147" s="3">
        <f t="shared" ca="1" si="100"/>
        <v>29.956545256385976</v>
      </c>
      <c r="G2147" s="3">
        <f t="shared" ca="1" si="101"/>
        <v>29.956545256385972</v>
      </c>
    </row>
    <row r="2148" spans="5:7" x14ac:dyDescent="0.25">
      <c r="E2148" s="3">
        <f t="shared" ca="1" si="99"/>
        <v>9.9983989710202614E-2</v>
      </c>
      <c r="F2148" s="3">
        <f t="shared" ca="1" si="100"/>
        <v>11.041425384415694</v>
      </c>
      <c r="G2148" s="3">
        <f t="shared" ca="1" si="101"/>
        <v>11.041425384415692</v>
      </c>
    </row>
    <row r="2149" spans="5:7" x14ac:dyDescent="0.25">
      <c r="E2149" s="3">
        <f t="shared" ca="1" si="99"/>
        <v>0.71847433155978713</v>
      </c>
      <c r="F2149" s="3">
        <f t="shared" ca="1" si="100"/>
        <v>38.364811585164141</v>
      </c>
      <c r="G2149" s="3">
        <f t="shared" ca="1" si="101"/>
        <v>38.364811585164141</v>
      </c>
    </row>
    <row r="2150" spans="5:7" x14ac:dyDescent="0.25">
      <c r="E2150" s="3">
        <f t="shared" ca="1" si="99"/>
        <v>6.1661412368472113E-2</v>
      </c>
      <c r="F2150" s="3">
        <f t="shared" ca="1" si="100"/>
        <v>8.7454078802597</v>
      </c>
      <c r="G2150" s="3">
        <f t="shared" ca="1" si="101"/>
        <v>8.7454078802596911</v>
      </c>
    </row>
    <row r="2151" spans="5:7" x14ac:dyDescent="0.25">
      <c r="E2151" s="3">
        <f t="shared" ca="1" si="99"/>
        <v>0.75851443678094999</v>
      </c>
      <c r="F2151" s="3">
        <f t="shared" ca="1" si="100"/>
        <v>41.231013800998248</v>
      </c>
      <c r="G2151" s="3">
        <f t="shared" ca="1" si="101"/>
        <v>41.231013800998248</v>
      </c>
    </row>
    <row r="2152" spans="5:7" x14ac:dyDescent="0.25">
      <c r="E2152" s="3">
        <f t="shared" ca="1" si="99"/>
        <v>0.36662334102394056</v>
      </c>
      <c r="F2152" s="3">
        <f t="shared" ca="1" si="100"/>
        <v>21.84024906005309</v>
      </c>
      <c r="G2152" s="3">
        <f t="shared" ca="1" si="101"/>
        <v>21.84024906005309</v>
      </c>
    </row>
    <row r="2153" spans="5:7" x14ac:dyDescent="0.25">
      <c r="E2153" s="3">
        <f t="shared" ca="1" si="99"/>
        <v>0.92725293683436949</v>
      </c>
      <c r="F2153" s="3">
        <f t="shared" ca="1" si="100"/>
        <v>63.08456296001247</v>
      </c>
      <c r="G2153" s="3">
        <f t="shared" ca="1" si="101"/>
        <v>63.084562960012498</v>
      </c>
    </row>
    <row r="2154" spans="5:7" x14ac:dyDescent="0.25">
      <c r="E2154" s="3">
        <f t="shared" ca="1" si="99"/>
        <v>0.48277301446189547</v>
      </c>
      <c r="F2154" s="3">
        <f t="shared" ca="1" si="100"/>
        <v>26.372652697384751</v>
      </c>
      <c r="G2154" s="3">
        <f t="shared" ca="1" si="101"/>
        <v>26.372652697384751</v>
      </c>
    </row>
    <row r="2155" spans="5:7" x14ac:dyDescent="0.25">
      <c r="E2155" s="3">
        <f t="shared" ca="1" si="99"/>
        <v>2.0225558027625379E-2</v>
      </c>
      <c r="F2155" s="3">
        <f t="shared" ca="1" si="100"/>
        <v>4.8352178405162114</v>
      </c>
      <c r="G2155" s="3">
        <f t="shared" ca="1" si="101"/>
        <v>4.8352178405162114</v>
      </c>
    </row>
    <row r="2156" spans="5:7" x14ac:dyDescent="0.25">
      <c r="E2156" s="3">
        <f t="shared" ca="1" si="99"/>
        <v>3.3026714324147499E-2</v>
      </c>
      <c r="F2156" s="3">
        <f t="shared" ca="1" si="100"/>
        <v>6.374950901327054</v>
      </c>
      <c r="G2156" s="3">
        <f t="shared" ca="1" si="101"/>
        <v>6.3749509013270593</v>
      </c>
    </row>
    <row r="2157" spans="5:7" x14ac:dyDescent="0.25">
      <c r="E2157" s="3">
        <f t="shared" ca="1" si="99"/>
        <v>0.38478774174251817</v>
      </c>
      <c r="F2157" s="3">
        <f t="shared" ca="1" si="100"/>
        <v>22.525169746659088</v>
      </c>
      <c r="G2157" s="3">
        <f t="shared" ca="1" si="101"/>
        <v>22.525169746659099</v>
      </c>
    </row>
    <row r="2158" spans="5:7" x14ac:dyDescent="0.25">
      <c r="E2158" s="3">
        <f t="shared" ca="1" si="99"/>
        <v>0.67661365049958766</v>
      </c>
      <c r="F2158" s="3">
        <f t="shared" ca="1" si="100"/>
        <v>35.740221774589187</v>
      </c>
      <c r="G2158" s="3">
        <f t="shared" ca="1" si="101"/>
        <v>35.740221774589187</v>
      </c>
    </row>
    <row r="2159" spans="5:7" x14ac:dyDescent="0.25">
      <c r="E2159" s="3">
        <f t="shared" ca="1" si="99"/>
        <v>0.66049483844951118</v>
      </c>
      <c r="F2159" s="3">
        <f t="shared" ca="1" si="100"/>
        <v>34.809174646194961</v>
      </c>
      <c r="G2159" s="3">
        <f t="shared" ca="1" si="101"/>
        <v>34.809174646194968</v>
      </c>
    </row>
    <row r="2160" spans="5:7" x14ac:dyDescent="0.25">
      <c r="E2160" s="3">
        <f t="shared" ca="1" si="99"/>
        <v>0.56076064372528378</v>
      </c>
      <c r="F2160" s="3">
        <f t="shared" ca="1" si="100"/>
        <v>29.752034385301108</v>
      </c>
      <c r="G2160" s="3">
        <f t="shared" ca="1" si="101"/>
        <v>29.752034385301105</v>
      </c>
    </row>
  </sheetData>
  <mergeCells count="2">
    <mergeCell ref="I11:J11"/>
    <mergeCell ref="I17:J1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moyal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2022-02-03T20:34:19Z</dcterms:created>
  <dcterms:modified xsi:type="dcterms:W3CDTF">2022-02-07T00:34:08Z</dcterms:modified>
</cp:coreProperties>
</file>