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inverse gauus" sheetId="1" r:id="rId1"/>
  </sheets>
  <externalReferences>
    <externalReference r:id="rId2"/>
    <externalReference r:id="rId3"/>
  </externalReferences>
  <definedNames>
    <definedName name="_xlchart.0" hidden="1">'inverse gauus'!$H$3:$H$2160</definedName>
    <definedName name="_xlchart.v1.11" hidden="1">'[1]Gen. Extreme Value'!#REF!</definedName>
    <definedName name="_xlchart.v1.6" hidden="1">#REF!</definedName>
    <definedName name="_xlchart.v1.7" hidden="1">'inverse gauus'!$H$3:$H$2160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 l="1"/>
  <c r="L4" i="1"/>
  <c r="L3" i="1"/>
  <c r="L5" i="1"/>
  <c r="F2160" i="1"/>
  <c r="G2160" i="1" s="1"/>
  <c r="E2160" i="1"/>
  <c r="F2159" i="1"/>
  <c r="G2159" i="1" s="1"/>
  <c r="E2159" i="1"/>
  <c r="F2158" i="1"/>
  <c r="G2158" i="1" s="1"/>
  <c r="E2158" i="1"/>
  <c r="F2157" i="1"/>
  <c r="G2157" i="1" s="1"/>
  <c r="E2157" i="1"/>
  <c r="F2156" i="1"/>
  <c r="G2156" i="1" s="1"/>
  <c r="E2156" i="1"/>
  <c r="F2155" i="1"/>
  <c r="G2155" i="1" s="1"/>
  <c r="E2155" i="1"/>
  <c r="F2154" i="1"/>
  <c r="G2154" i="1" s="1"/>
  <c r="E2154" i="1"/>
  <c r="F2153" i="1"/>
  <c r="G2153" i="1" s="1"/>
  <c r="E2153" i="1"/>
  <c r="F2152" i="1"/>
  <c r="G2152" i="1" s="1"/>
  <c r="E2152" i="1"/>
  <c r="F2151" i="1"/>
  <c r="G2151" i="1" s="1"/>
  <c r="E2151" i="1"/>
  <c r="F2150" i="1"/>
  <c r="G2150" i="1" s="1"/>
  <c r="E2150" i="1"/>
  <c r="F2149" i="1"/>
  <c r="G2149" i="1" s="1"/>
  <c r="E2149" i="1"/>
  <c r="F2148" i="1"/>
  <c r="G2148" i="1" s="1"/>
  <c r="E2148" i="1"/>
  <c r="F2147" i="1"/>
  <c r="G2147" i="1" s="1"/>
  <c r="E2147" i="1"/>
  <c r="F2146" i="1"/>
  <c r="G2146" i="1" s="1"/>
  <c r="E2146" i="1"/>
  <c r="F2145" i="1"/>
  <c r="G2145" i="1" s="1"/>
  <c r="E2145" i="1"/>
  <c r="F2144" i="1"/>
  <c r="G2144" i="1" s="1"/>
  <c r="E2144" i="1"/>
  <c r="F2143" i="1"/>
  <c r="G2143" i="1" s="1"/>
  <c r="E2143" i="1"/>
  <c r="F2142" i="1"/>
  <c r="G2142" i="1" s="1"/>
  <c r="E2142" i="1"/>
  <c r="F2141" i="1"/>
  <c r="G2141" i="1" s="1"/>
  <c r="E2141" i="1"/>
  <c r="F2140" i="1"/>
  <c r="G2140" i="1" s="1"/>
  <c r="E2140" i="1"/>
  <c r="F2139" i="1"/>
  <c r="G2139" i="1" s="1"/>
  <c r="E2139" i="1"/>
  <c r="F2138" i="1"/>
  <c r="G2138" i="1" s="1"/>
  <c r="E2138" i="1"/>
  <c r="F2137" i="1"/>
  <c r="G2137" i="1" s="1"/>
  <c r="E2137" i="1"/>
  <c r="F2136" i="1"/>
  <c r="G2136" i="1" s="1"/>
  <c r="E2136" i="1"/>
  <c r="F2135" i="1"/>
  <c r="G2135" i="1" s="1"/>
  <c r="E2135" i="1"/>
  <c r="F2134" i="1"/>
  <c r="G2134" i="1" s="1"/>
  <c r="E2134" i="1"/>
  <c r="F2133" i="1"/>
  <c r="G2133" i="1" s="1"/>
  <c r="E2133" i="1"/>
  <c r="F2132" i="1"/>
  <c r="G2132" i="1" s="1"/>
  <c r="E2132" i="1"/>
  <c r="F2131" i="1"/>
  <c r="G2131" i="1" s="1"/>
  <c r="E2131" i="1"/>
  <c r="F2130" i="1"/>
  <c r="G2130" i="1" s="1"/>
  <c r="E2130" i="1"/>
  <c r="F2129" i="1"/>
  <c r="G2129" i="1" s="1"/>
  <c r="E2129" i="1"/>
  <c r="F2128" i="1"/>
  <c r="G2128" i="1" s="1"/>
  <c r="E2128" i="1"/>
  <c r="F2127" i="1"/>
  <c r="G2127" i="1" s="1"/>
  <c r="E2127" i="1"/>
  <c r="F2126" i="1"/>
  <c r="G2126" i="1" s="1"/>
  <c r="E2126" i="1"/>
  <c r="F2125" i="1"/>
  <c r="G2125" i="1" s="1"/>
  <c r="E2125" i="1"/>
  <c r="F2124" i="1"/>
  <c r="G2124" i="1" s="1"/>
  <c r="E2124" i="1"/>
  <c r="F2123" i="1"/>
  <c r="G2123" i="1" s="1"/>
  <c r="E2123" i="1"/>
  <c r="F2122" i="1"/>
  <c r="G2122" i="1" s="1"/>
  <c r="E2122" i="1"/>
  <c r="F2121" i="1"/>
  <c r="G2121" i="1" s="1"/>
  <c r="E2121" i="1"/>
  <c r="F2120" i="1"/>
  <c r="G2120" i="1" s="1"/>
  <c r="E2120" i="1"/>
  <c r="F2119" i="1"/>
  <c r="G2119" i="1" s="1"/>
  <c r="E2119" i="1"/>
  <c r="F2118" i="1"/>
  <c r="G2118" i="1" s="1"/>
  <c r="E2118" i="1"/>
  <c r="F2117" i="1"/>
  <c r="G2117" i="1" s="1"/>
  <c r="E2117" i="1"/>
  <c r="F2116" i="1"/>
  <c r="G2116" i="1" s="1"/>
  <c r="E2116" i="1"/>
  <c r="F2115" i="1"/>
  <c r="G2115" i="1" s="1"/>
  <c r="E2115" i="1"/>
  <c r="F2114" i="1"/>
  <c r="G2114" i="1" s="1"/>
  <c r="E2114" i="1"/>
  <c r="F2113" i="1"/>
  <c r="G2113" i="1" s="1"/>
  <c r="E2113" i="1"/>
  <c r="F2112" i="1"/>
  <c r="G2112" i="1" s="1"/>
  <c r="E2112" i="1"/>
  <c r="F2111" i="1"/>
  <c r="G2111" i="1" s="1"/>
  <c r="E2111" i="1"/>
  <c r="F2110" i="1"/>
  <c r="G2110" i="1" s="1"/>
  <c r="E2110" i="1"/>
  <c r="F2109" i="1"/>
  <c r="G2109" i="1" s="1"/>
  <c r="E2109" i="1"/>
  <c r="F2108" i="1"/>
  <c r="G2108" i="1" s="1"/>
  <c r="E2108" i="1"/>
  <c r="F2107" i="1"/>
  <c r="G2107" i="1" s="1"/>
  <c r="E2107" i="1"/>
  <c r="F2106" i="1"/>
  <c r="G2106" i="1" s="1"/>
  <c r="E2106" i="1"/>
  <c r="F2105" i="1"/>
  <c r="G2105" i="1" s="1"/>
  <c r="E2105" i="1"/>
  <c r="F2104" i="1"/>
  <c r="G2104" i="1" s="1"/>
  <c r="E2104" i="1"/>
  <c r="F2103" i="1"/>
  <c r="G2103" i="1" s="1"/>
  <c r="E2103" i="1"/>
  <c r="F2102" i="1"/>
  <c r="G2102" i="1" s="1"/>
  <c r="E2102" i="1"/>
  <c r="F2101" i="1"/>
  <c r="G2101" i="1" s="1"/>
  <c r="E2101" i="1"/>
  <c r="F2100" i="1"/>
  <c r="G2100" i="1" s="1"/>
  <c r="E2100" i="1"/>
  <c r="F2099" i="1"/>
  <c r="G2099" i="1" s="1"/>
  <c r="E2099" i="1"/>
  <c r="F2098" i="1"/>
  <c r="G2098" i="1" s="1"/>
  <c r="E2098" i="1"/>
  <c r="F2097" i="1"/>
  <c r="G2097" i="1" s="1"/>
  <c r="E2097" i="1"/>
  <c r="F2096" i="1"/>
  <c r="G2096" i="1" s="1"/>
  <c r="E2096" i="1"/>
  <c r="F2095" i="1"/>
  <c r="G2095" i="1" s="1"/>
  <c r="E2095" i="1"/>
  <c r="F2094" i="1"/>
  <c r="G2094" i="1" s="1"/>
  <c r="E2094" i="1"/>
  <c r="F2093" i="1"/>
  <c r="G2093" i="1" s="1"/>
  <c r="E2093" i="1"/>
  <c r="F2092" i="1"/>
  <c r="G2092" i="1" s="1"/>
  <c r="E2092" i="1"/>
  <c r="F2091" i="1"/>
  <c r="G2091" i="1" s="1"/>
  <c r="E2091" i="1"/>
  <c r="F2090" i="1"/>
  <c r="G2090" i="1" s="1"/>
  <c r="E2090" i="1"/>
  <c r="F2089" i="1"/>
  <c r="G2089" i="1" s="1"/>
  <c r="E2089" i="1"/>
  <c r="F2088" i="1"/>
  <c r="G2088" i="1" s="1"/>
  <c r="E2088" i="1"/>
  <c r="F2087" i="1"/>
  <c r="G2087" i="1" s="1"/>
  <c r="E2087" i="1"/>
  <c r="F2086" i="1"/>
  <c r="G2086" i="1" s="1"/>
  <c r="E2086" i="1"/>
  <c r="F2085" i="1"/>
  <c r="G2085" i="1" s="1"/>
  <c r="E2085" i="1"/>
  <c r="F2084" i="1"/>
  <c r="G2084" i="1" s="1"/>
  <c r="E2084" i="1"/>
  <c r="F2083" i="1"/>
  <c r="G2083" i="1" s="1"/>
  <c r="E2083" i="1"/>
  <c r="F2082" i="1"/>
  <c r="G2082" i="1" s="1"/>
  <c r="E2082" i="1"/>
  <c r="F2081" i="1"/>
  <c r="G2081" i="1" s="1"/>
  <c r="E2081" i="1"/>
  <c r="F2080" i="1"/>
  <c r="G2080" i="1" s="1"/>
  <c r="E2080" i="1"/>
  <c r="F2079" i="1"/>
  <c r="G2079" i="1" s="1"/>
  <c r="E2079" i="1"/>
  <c r="F2078" i="1"/>
  <c r="G2078" i="1" s="1"/>
  <c r="E2078" i="1"/>
  <c r="F2077" i="1"/>
  <c r="G2077" i="1" s="1"/>
  <c r="E2077" i="1"/>
  <c r="F2076" i="1"/>
  <c r="G2076" i="1" s="1"/>
  <c r="E2076" i="1"/>
  <c r="F2075" i="1"/>
  <c r="G2075" i="1" s="1"/>
  <c r="E2075" i="1"/>
  <c r="F2074" i="1"/>
  <c r="G2074" i="1" s="1"/>
  <c r="E2074" i="1"/>
  <c r="F2073" i="1"/>
  <c r="G2073" i="1" s="1"/>
  <c r="E2073" i="1"/>
  <c r="F2072" i="1"/>
  <c r="G2072" i="1" s="1"/>
  <c r="E2072" i="1"/>
  <c r="F2071" i="1"/>
  <c r="G2071" i="1" s="1"/>
  <c r="E2071" i="1"/>
  <c r="F2070" i="1"/>
  <c r="G2070" i="1" s="1"/>
  <c r="E2070" i="1"/>
  <c r="F2069" i="1"/>
  <c r="G2069" i="1" s="1"/>
  <c r="E2069" i="1"/>
  <c r="F2068" i="1"/>
  <c r="G2068" i="1" s="1"/>
  <c r="E2068" i="1"/>
  <c r="F2067" i="1"/>
  <c r="G2067" i="1" s="1"/>
  <c r="E2067" i="1"/>
  <c r="F2066" i="1"/>
  <c r="G2066" i="1" s="1"/>
  <c r="E2066" i="1"/>
  <c r="F2065" i="1"/>
  <c r="G2065" i="1" s="1"/>
  <c r="E2065" i="1"/>
  <c r="F2064" i="1"/>
  <c r="G2064" i="1" s="1"/>
  <c r="E2064" i="1"/>
  <c r="F2063" i="1"/>
  <c r="G2063" i="1" s="1"/>
  <c r="E2063" i="1"/>
  <c r="F2062" i="1"/>
  <c r="G2062" i="1" s="1"/>
  <c r="E2062" i="1"/>
  <c r="F2061" i="1"/>
  <c r="G2061" i="1" s="1"/>
  <c r="E2061" i="1"/>
  <c r="F2060" i="1"/>
  <c r="G2060" i="1" s="1"/>
  <c r="E2060" i="1"/>
  <c r="F2059" i="1"/>
  <c r="G2059" i="1" s="1"/>
  <c r="E2059" i="1"/>
  <c r="F2058" i="1"/>
  <c r="G2058" i="1" s="1"/>
  <c r="E2058" i="1"/>
  <c r="F2057" i="1"/>
  <c r="G2057" i="1" s="1"/>
  <c r="E2057" i="1"/>
  <c r="F2056" i="1"/>
  <c r="G2056" i="1" s="1"/>
  <c r="E2056" i="1"/>
  <c r="F2055" i="1"/>
  <c r="G2055" i="1" s="1"/>
  <c r="E2055" i="1"/>
  <c r="F2054" i="1"/>
  <c r="G2054" i="1" s="1"/>
  <c r="E2054" i="1"/>
  <c r="F2053" i="1"/>
  <c r="G2053" i="1" s="1"/>
  <c r="E2053" i="1"/>
  <c r="F2052" i="1"/>
  <c r="G2052" i="1" s="1"/>
  <c r="E2052" i="1"/>
  <c r="F2051" i="1"/>
  <c r="G2051" i="1" s="1"/>
  <c r="E2051" i="1"/>
  <c r="F2050" i="1"/>
  <c r="G2050" i="1" s="1"/>
  <c r="E2050" i="1"/>
  <c r="F2049" i="1"/>
  <c r="G2049" i="1" s="1"/>
  <c r="E2049" i="1"/>
  <c r="F2048" i="1"/>
  <c r="G2048" i="1" s="1"/>
  <c r="E2048" i="1"/>
  <c r="F2047" i="1"/>
  <c r="G2047" i="1" s="1"/>
  <c r="E2047" i="1"/>
  <c r="F2046" i="1"/>
  <c r="G2046" i="1" s="1"/>
  <c r="E2046" i="1"/>
  <c r="F2045" i="1"/>
  <c r="G2045" i="1" s="1"/>
  <c r="E2045" i="1"/>
  <c r="F2044" i="1"/>
  <c r="G2044" i="1" s="1"/>
  <c r="E2044" i="1"/>
  <c r="F2043" i="1"/>
  <c r="G2043" i="1" s="1"/>
  <c r="E2043" i="1"/>
  <c r="F2042" i="1"/>
  <c r="G2042" i="1" s="1"/>
  <c r="E2042" i="1"/>
  <c r="F2041" i="1"/>
  <c r="G2041" i="1" s="1"/>
  <c r="E2041" i="1"/>
  <c r="F2040" i="1"/>
  <c r="G2040" i="1" s="1"/>
  <c r="E2040" i="1"/>
  <c r="F2039" i="1"/>
  <c r="G2039" i="1" s="1"/>
  <c r="E2039" i="1"/>
  <c r="F2038" i="1"/>
  <c r="G2038" i="1" s="1"/>
  <c r="E2038" i="1"/>
  <c r="F2037" i="1"/>
  <c r="G2037" i="1" s="1"/>
  <c r="E2037" i="1"/>
  <c r="F2036" i="1"/>
  <c r="G2036" i="1" s="1"/>
  <c r="E2036" i="1"/>
  <c r="F2035" i="1"/>
  <c r="G2035" i="1" s="1"/>
  <c r="E2035" i="1"/>
  <c r="F2034" i="1"/>
  <c r="G2034" i="1" s="1"/>
  <c r="E2034" i="1"/>
  <c r="F2033" i="1"/>
  <c r="G2033" i="1" s="1"/>
  <c r="E2033" i="1"/>
  <c r="F2032" i="1"/>
  <c r="G2032" i="1" s="1"/>
  <c r="E2032" i="1"/>
  <c r="F2031" i="1"/>
  <c r="G2031" i="1" s="1"/>
  <c r="E2031" i="1"/>
  <c r="F2030" i="1"/>
  <c r="G2030" i="1" s="1"/>
  <c r="E2030" i="1"/>
  <c r="F2029" i="1"/>
  <c r="G2029" i="1" s="1"/>
  <c r="E2029" i="1"/>
  <c r="F2028" i="1"/>
  <c r="G2028" i="1" s="1"/>
  <c r="E2028" i="1"/>
  <c r="F2027" i="1"/>
  <c r="G2027" i="1" s="1"/>
  <c r="E2027" i="1"/>
  <c r="F2026" i="1"/>
  <c r="G2026" i="1" s="1"/>
  <c r="E2026" i="1"/>
  <c r="F2025" i="1"/>
  <c r="G2025" i="1" s="1"/>
  <c r="E2025" i="1"/>
  <c r="F2024" i="1"/>
  <c r="G2024" i="1" s="1"/>
  <c r="E2024" i="1"/>
  <c r="F2023" i="1"/>
  <c r="G2023" i="1" s="1"/>
  <c r="E2023" i="1"/>
  <c r="F2022" i="1"/>
  <c r="G2022" i="1" s="1"/>
  <c r="E2022" i="1"/>
  <c r="F2021" i="1"/>
  <c r="G2021" i="1" s="1"/>
  <c r="E2021" i="1"/>
  <c r="F2020" i="1"/>
  <c r="G2020" i="1" s="1"/>
  <c r="E2020" i="1"/>
  <c r="F2019" i="1"/>
  <c r="G2019" i="1" s="1"/>
  <c r="E2019" i="1"/>
  <c r="F2018" i="1"/>
  <c r="G2018" i="1" s="1"/>
  <c r="E2018" i="1"/>
  <c r="F2017" i="1"/>
  <c r="G2017" i="1" s="1"/>
  <c r="E2017" i="1"/>
  <c r="F2016" i="1"/>
  <c r="G2016" i="1" s="1"/>
  <c r="E2016" i="1"/>
  <c r="F2015" i="1"/>
  <c r="G2015" i="1" s="1"/>
  <c r="E2015" i="1"/>
  <c r="F2014" i="1"/>
  <c r="G2014" i="1" s="1"/>
  <c r="E2014" i="1"/>
  <c r="F2013" i="1"/>
  <c r="G2013" i="1" s="1"/>
  <c r="E2013" i="1"/>
  <c r="F2012" i="1"/>
  <c r="G2012" i="1" s="1"/>
  <c r="E2012" i="1"/>
  <c r="F2011" i="1"/>
  <c r="G2011" i="1" s="1"/>
  <c r="E2011" i="1"/>
  <c r="F2010" i="1"/>
  <c r="G2010" i="1" s="1"/>
  <c r="E2010" i="1"/>
  <c r="F2009" i="1"/>
  <c r="G2009" i="1" s="1"/>
  <c r="E2009" i="1"/>
  <c r="F2008" i="1"/>
  <c r="G2008" i="1" s="1"/>
  <c r="E2008" i="1"/>
  <c r="F2007" i="1"/>
  <c r="G2007" i="1" s="1"/>
  <c r="E2007" i="1"/>
  <c r="F2006" i="1"/>
  <c r="G2006" i="1" s="1"/>
  <c r="E2006" i="1"/>
  <c r="F2005" i="1"/>
  <c r="G2005" i="1" s="1"/>
  <c r="E2005" i="1"/>
  <c r="F2004" i="1"/>
  <c r="G2004" i="1" s="1"/>
  <c r="E2004" i="1"/>
  <c r="F2003" i="1"/>
  <c r="G2003" i="1" s="1"/>
  <c r="E2003" i="1"/>
  <c r="F2002" i="1"/>
  <c r="G2002" i="1" s="1"/>
  <c r="E2002" i="1"/>
  <c r="F2001" i="1"/>
  <c r="G2001" i="1" s="1"/>
  <c r="E2001" i="1"/>
  <c r="F2000" i="1"/>
  <c r="G2000" i="1" s="1"/>
  <c r="E2000" i="1"/>
  <c r="F1999" i="1"/>
  <c r="G1999" i="1" s="1"/>
  <c r="E1999" i="1"/>
  <c r="F1998" i="1"/>
  <c r="G1998" i="1" s="1"/>
  <c r="E1998" i="1"/>
  <c r="F1997" i="1"/>
  <c r="G1997" i="1" s="1"/>
  <c r="E1997" i="1"/>
  <c r="F1996" i="1"/>
  <c r="G1996" i="1" s="1"/>
  <c r="E1996" i="1"/>
  <c r="F1995" i="1"/>
  <c r="G1995" i="1" s="1"/>
  <c r="E1995" i="1"/>
  <c r="F1994" i="1"/>
  <c r="G1994" i="1" s="1"/>
  <c r="E1994" i="1"/>
  <c r="F1993" i="1"/>
  <c r="G1993" i="1" s="1"/>
  <c r="E1993" i="1"/>
  <c r="F1992" i="1"/>
  <c r="G1992" i="1" s="1"/>
  <c r="E1992" i="1"/>
  <c r="F1991" i="1"/>
  <c r="G1991" i="1" s="1"/>
  <c r="E1991" i="1"/>
  <c r="F1990" i="1"/>
  <c r="G1990" i="1" s="1"/>
  <c r="E1990" i="1"/>
  <c r="F1989" i="1"/>
  <c r="G1989" i="1" s="1"/>
  <c r="E1989" i="1"/>
  <c r="F1988" i="1"/>
  <c r="G1988" i="1" s="1"/>
  <c r="E1988" i="1"/>
  <c r="F1987" i="1"/>
  <c r="G1987" i="1" s="1"/>
  <c r="E1987" i="1"/>
  <c r="F1986" i="1"/>
  <c r="G1986" i="1" s="1"/>
  <c r="E1986" i="1"/>
  <c r="F1985" i="1"/>
  <c r="G1985" i="1" s="1"/>
  <c r="E1985" i="1"/>
  <c r="F1984" i="1"/>
  <c r="G1984" i="1" s="1"/>
  <c r="E1984" i="1"/>
  <c r="F1983" i="1"/>
  <c r="G1983" i="1" s="1"/>
  <c r="E1983" i="1"/>
  <c r="F1982" i="1"/>
  <c r="G1982" i="1" s="1"/>
  <c r="E1982" i="1"/>
  <c r="F1981" i="1"/>
  <c r="G1981" i="1" s="1"/>
  <c r="E1981" i="1"/>
  <c r="F1980" i="1"/>
  <c r="G1980" i="1" s="1"/>
  <c r="E1980" i="1"/>
  <c r="F1979" i="1"/>
  <c r="G1979" i="1" s="1"/>
  <c r="E1979" i="1"/>
  <c r="F1978" i="1"/>
  <c r="G1978" i="1" s="1"/>
  <c r="E1978" i="1"/>
  <c r="F1977" i="1"/>
  <c r="G1977" i="1" s="1"/>
  <c r="E1977" i="1"/>
  <c r="F1976" i="1"/>
  <c r="G1976" i="1" s="1"/>
  <c r="E1976" i="1"/>
  <c r="F1975" i="1"/>
  <c r="G1975" i="1" s="1"/>
  <c r="E1975" i="1"/>
  <c r="F1974" i="1"/>
  <c r="G1974" i="1" s="1"/>
  <c r="E1974" i="1"/>
  <c r="F1973" i="1"/>
  <c r="G1973" i="1" s="1"/>
  <c r="E1973" i="1"/>
  <c r="F1972" i="1"/>
  <c r="G1972" i="1" s="1"/>
  <c r="E1972" i="1"/>
  <c r="F1971" i="1"/>
  <c r="G1971" i="1" s="1"/>
  <c r="E1971" i="1"/>
  <c r="F1970" i="1"/>
  <c r="G1970" i="1" s="1"/>
  <c r="E1970" i="1"/>
  <c r="F1969" i="1"/>
  <c r="G1969" i="1" s="1"/>
  <c r="E1969" i="1"/>
  <c r="F1968" i="1"/>
  <c r="G1968" i="1" s="1"/>
  <c r="E1968" i="1"/>
  <c r="F1967" i="1"/>
  <c r="G1967" i="1" s="1"/>
  <c r="E1967" i="1"/>
  <c r="F1966" i="1"/>
  <c r="G1966" i="1" s="1"/>
  <c r="E1966" i="1"/>
  <c r="F1965" i="1"/>
  <c r="G1965" i="1" s="1"/>
  <c r="E1965" i="1"/>
  <c r="F1964" i="1"/>
  <c r="G1964" i="1" s="1"/>
  <c r="E1964" i="1"/>
  <c r="F1963" i="1"/>
  <c r="G1963" i="1" s="1"/>
  <c r="E1963" i="1"/>
  <c r="F1962" i="1"/>
  <c r="G1962" i="1" s="1"/>
  <c r="E1962" i="1"/>
  <c r="F1961" i="1"/>
  <c r="G1961" i="1" s="1"/>
  <c r="E1961" i="1"/>
  <c r="F1960" i="1"/>
  <c r="G1960" i="1" s="1"/>
  <c r="E1960" i="1"/>
  <c r="F1959" i="1"/>
  <c r="G1959" i="1" s="1"/>
  <c r="E1959" i="1"/>
  <c r="F1958" i="1"/>
  <c r="G1958" i="1" s="1"/>
  <c r="E1958" i="1"/>
  <c r="F1957" i="1"/>
  <c r="G1957" i="1" s="1"/>
  <c r="E1957" i="1"/>
  <c r="F1956" i="1"/>
  <c r="G1956" i="1" s="1"/>
  <c r="E1956" i="1"/>
  <c r="F1955" i="1"/>
  <c r="G1955" i="1" s="1"/>
  <c r="E1955" i="1"/>
  <c r="F1954" i="1"/>
  <c r="G1954" i="1" s="1"/>
  <c r="E1954" i="1"/>
  <c r="F1953" i="1"/>
  <c r="G1953" i="1" s="1"/>
  <c r="E1953" i="1"/>
  <c r="F1952" i="1"/>
  <c r="G1952" i="1" s="1"/>
  <c r="E1952" i="1"/>
  <c r="F1951" i="1"/>
  <c r="G1951" i="1" s="1"/>
  <c r="E1951" i="1"/>
  <c r="F1950" i="1"/>
  <c r="G1950" i="1" s="1"/>
  <c r="E1950" i="1"/>
  <c r="F1949" i="1"/>
  <c r="G1949" i="1" s="1"/>
  <c r="E1949" i="1"/>
  <c r="F1948" i="1"/>
  <c r="G1948" i="1" s="1"/>
  <c r="E1948" i="1"/>
  <c r="F1947" i="1"/>
  <c r="G1947" i="1" s="1"/>
  <c r="E1947" i="1"/>
  <c r="F1946" i="1"/>
  <c r="G1946" i="1" s="1"/>
  <c r="E1946" i="1"/>
  <c r="F1945" i="1"/>
  <c r="G1945" i="1" s="1"/>
  <c r="E1945" i="1"/>
  <c r="F1944" i="1"/>
  <c r="G1944" i="1" s="1"/>
  <c r="E1944" i="1"/>
  <c r="F1943" i="1"/>
  <c r="G1943" i="1" s="1"/>
  <c r="E1943" i="1"/>
  <c r="F1942" i="1"/>
  <c r="G1942" i="1" s="1"/>
  <c r="E1942" i="1"/>
  <c r="F1941" i="1"/>
  <c r="G1941" i="1" s="1"/>
  <c r="E1941" i="1"/>
  <c r="F1940" i="1"/>
  <c r="G1940" i="1" s="1"/>
  <c r="E1940" i="1"/>
  <c r="F1939" i="1"/>
  <c r="G1939" i="1" s="1"/>
  <c r="E1939" i="1"/>
  <c r="F1938" i="1"/>
  <c r="G1938" i="1" s="1"/>
  <c r="E1938" i="1"/>
  <c r="F1937" i="1"/>
  <c r="G1937" i="1" s="1"/>
  <c r="E1937" i="1"/>
  <c r="F1936" i="1"/>
  <c r="G1936" i="1" s="1"/>
  <c r="E1936" i="1"/>
  <c r="F1935" i="1"/>
  <c r="G1935" i="1" s="1"/>
  <c r="E1935" i="1"/>
  <c r="F1934" i="1"/>
  <c r="G1934" i="1" s="1"/>
  <c r="E1934" i="1"/>
  <c r="F1933" i="1"/>
  <c r="G1933" i="1" s="1"/>
  <c r="E1933" i="1"/>
  <c r="F1932" i="1"/>
  <c r="G1932" i="1" s="1"/>
  <c r="E1932" i="1"/>
  <c r="F1931" i="1"/>
  <c r="G1931" i="1" s="1"/>
  <c r="E1931" i="1"/>
  <c r="F1930" i="1"/>
  <c r="G1930" i="1" s="1"/>
  <c r="E1930" i="1"/>
  <c r="F1929" i="1"/>
  <c r="G1929" i="1" s="1"/>
  <c r="E1929" i="1"/>
  <c r="F1928" i="1"/>
  <c r="G1928" i="1" s="1"/>
  <c r="E1928" i="1"/>
  <c r="F1927" i="1"/>
  <c r="G1927" i="1" s="1"/>
  <c r="E1927" i="1"/>
  <c r="F1926" i="1"/>
  <c r="G1926" i="1" s="1"/>
  <c r="E1926" i="1"/>
  <c r="F1925" i="1"/>
  <c r="G1925" i="1" s="1"/>
  <c r="E1925" i="1"/>
  <c r="F1924" i="1"/>
  <c r="G1924" i="1" s="1"/>
  <c r="E1924" i="1"/>
  <c r="F1923" i="1"/>
  <c r="G1923" i="1" s="1"/>
  <c r="E1923" i="1"/>
  <c r="F1922" i="1"/>
  <c r="G1922" i="1" s="1"/>
  <c r="E1922" i="1"/>
  <c r="F1921" i="1"/>
  <c r="G1921" i="1" s="1"/>
  <c r="E1921" i="1"/>
  <c r="F1920" i="1"/>
  <c r="G1920" i="1" s="1"/>
  <c r="E1920" i="1"/>
  <c r="F1919" i="1"/>
  <c r="G1919" i="1" s="1"/>
  <c r="E1919" i="1"/>
  <c r="F1918" i="1"/>
  <c r="G1918" i="1" s="1"/>
  <c r="E1918" i="1"/>
  <c r="F1917" i="1"/>
  <c r="G1917" i="1" s="1"/>
  <c r="E1917" i="1"/>
  <c r="F1916" i="1"/>
  <c r="G1916" i="1" s="1"/>
  <c r="E1916" i="1"/>
  <c r="F1915" i="1"/>
  <c r="G1915" i="1" s="1"/>
  <c r="E1915" i="1"/>
  <c r="F1914" i="1"/>
  <c r="G1914" i="1" s="1"/>
  <c r="E1914" i="1"/>
  <c r="F1913" i="1"/>
  <c r="G1913" i="1" s="1"/>
  <c r="E1913" i="1"/>
  <c r="F1912" i="1"/>
  <c r="G1912" i="1" s="1"/>
  <c r="E1912" i="1"/>
  <c r="F1911" i="1"/>
  <c r="G1911" i="1" s="1"/>
  <c r="E1911" i="1"/>
  <c r="F1910" i="1"/>
  <c r="G1910" i="1" s="1"/>
  <c r="E1910" i="1"/>
  <c r="F1909" i="1"/>
  <c r="G1909" i="1" s="1"/>
  <c r="E1909" i="1"/>
  <c r="F1908" i="1"/>
  <c r="G1908" i="1" s="1"/>
  <c r="E1908" i="1"/>
  <c r="F1907" i="1"/>
  <c r="G1907" i="1" s="1"/>
  <c r="E1907" i="1"/>
  <c r="F1906" i="1"/>
  <c r="G1906" i="1" s="1"/>
  <c r="E1906" i="1"/>
  <c r="F1905" i="1"/>
  <c r="G1905" i="1" s="1"/>
  <c r="E1905" i="1"/>
  <c r="F1904" i="1"/>
  <c r="G1904" i="1" s="1"/>
  <c r="E1904" i="1"/>
  <c r="F1903" i="1"/>
  <c r="G1903" i="1" s="1"/>
  <c r="E1903" i="1"/>
  <c r="F1902" i="1"/>
  <c r="G1902" i="1" s="1"/>
  <c r="E1902" i="1"/>
  <c r="F1901" i="1"/>
  <c r="G1901" i="1" s="1"/>
  <c r="E1901" i="1"/>
  <c r="F1900" i="1"/>
  <c r="G1900" i="1" s="1"/>
  <c r="E1900" i="1"/>
  <c r="F1899" i="1"/>
  <c r="G1899" i="1" s="1"/>
  <c r="E1899" i="1"/>
  <c r="F1898" i="1"/>
  <c r="G1898" i="1" s="1"/>
  <c r="E1898" i="1"/>
  <c r="F1897" i="1"/>
  <c r="G1897" i="1" s="1"/>
  <c r="E1897" i="1"/>
  <c r="F1896" i="1"/>
  <c r="G1896" i="1" s="1"/>
  <c r="E1896" i="1"/>
  <c r="F1895" i="1"/>
  <c r="G1895" i="1" s="1"/>
  <c r="E1895" i="1"/>
  <c r="F1894" i="1"/>
  <c r="G1894" i="1" s="1"/>
  <c r="E1894" i="1"/>
  <c r="F1893" i="1"/>
  <c r="G1893" i="1" s="1"/>
  <c r="E1893" i="1"/>
  <c r="F1892" i="1"/>
  <c r="G1892" i="1" s="1"/>
  <c r="E1892" i="1"/>
  <c r="F1891" i="1"/>
  <c r="G1891" i="1" s="1"/>
  <c r="E1891" i="1"/>
  <c r="F1890" i="1"/>
  <c r="G1890" i="1" s="1"/>
  <c r="E1890" i="1"/>
  <c r="F1889" i="1"/>
  <c r="G1889" i="1" s="1"/>
  <c r="E1889" i="1"/>
  <c r="F1888" i="1"/>
  <c r="G1888" i="1" s="1"/>
  <c r="E1888" i="1"/>
  <c r="F1887" i="1"/>
  <c r="G1887" i="1" s="1"/>
  <c r="E1887" i="1"/>
  <c r="F1886" i="1"/>
  <c r="G1886" i="1" s="1"/>
  <c r="E1886" i="1"/>
  <c r="F1885" i="1"/>
  <c r="G1885" i="1" s="1"/>
  <c r="E1885" i="1"/>
  <c r="F1884" i="1"/>
  <c r="G1884" i="1" s="1"/>
  <c r="E1884" i="1"/>
  <c r="F1883" i="1"/>
  <c r="G1883" i="1" s="1"/>
  <c r="E1883" i="1"/>
  <c r="F1882" i="1"/>
  <c r="G1882" i="1" s="1"/>
  <c r="E1882" i="1"/>
  <c r="F1881" i="1"/>
  <c r="G1881" i="1" s="1"/>
  <c r="E1881" i="1"/>
  <c r="F1880" i="1"/>
  <c r="G1880" i="1" s="1"/>
  <c r="E1880" i="1"/>
  <c r="F1879" i="1"/>
  <c r="G1879" i="1" s="1"/>
  <c r="E1879" i="1"/>
  <c r="F1878" i="1"/>
  <c r="G1878" i="1" s="1"/>
  <c r="E1878" i="1"/>
  <c r="F1877" i="1"/>
  <c r="G1877" i="1" s="1"/>
  <c r="E1877" i="1"/>
  <c r="F1876" i="1"/>
  <c r="G1876" i="1" s="1"/>
  <c r="E1876" i="1"/>
  <c r="F1875" i="1"/>
  <c r="G1875" i="1" s="1"/>
  <c r="E1875" i="1"/>
  <c r="F1874" i="1"/>
  <c r="G1874" i="1" s="1"/>
  <c r="E1874" i="1"/>
  <c r="F1873" i="1"/>
  <c r="G1873" i="1" s="1"/>
  <c r="E1873" i="1"/>
  <c r="F1872" i="1"/>
  <c r="G1872" i="1" s="1"/>
  <c r="E1872" i="1"/>
  <c r="F1871" i="1"/>
  <c r="G1871" i="1" s="1"/>
  <c r="E1871" i="1"/>
  <c r="F1870" i="1"/>
  <c r="G1870" i="1" s="1"/>
  <c r="E1870" i="1"/>
  <c r="F1869" i="1"/>
  <c r="G1869" i="1" s="1"/>
  <c r="E1869" i="1"/>
  <c r="F1868" i="1"/>
  <c r="G1868" i="1" s="1"/>
  <c r="E1868" i="1"/>
  <c r="F1867" i="1"/>
  <c r="G1867" i="1" s="1"/>
  <c r="E1867" i="1"/>
  <c r="F1866" i="1"/>
  <c r="G1866" i="1" s="1"/>
  <c r="E1866" i="1"/>
  <c r="F1865" i="1"/>
  <c r="G1865" i="1" s="1"/>
  <c r="E1865" i="1"/>
  <c r="F1864" i="1"/>
  <c r="G1864" i="1" s="1"/>
  <c r="E1864" i="1"/>
  <c r="F1863" i="1"/>
  <c r="G1863" i="1" s="1"/>
  <c r="E1863" i="1"/>
  <c r="F1862" i="1"/>
  <c r="G1862" i="1" s="1"/>
  <c r="E1862" i="1"/>
  <c r="F1861" i="1"/>
  <c r="G1861" i="1" s="1"/>
  <c r="E1861" i="1"/>
  <c r="F1860" i="1"/>
  <c r="G1860" i="1" s="1"/>
  <c r="E1860" i="1"/>
  <c r="F1859" i="1"/>
  <c r="G1859" i="1" s="1"/>
  <c r="E1859" i="1"/>
  <c r="F1858" i="1"/>
  <c r="G1858" i="1" s="1"/>
  <c r="E1858" i="1"/>
  <c r="F1857" i="1"/>
  <c r="G1857" i="1" s="1"/>
  <c r="E1857" i="1"/>
  <c r="F1856" i="1"/>
  <c r="G1856" i="1" s="1"/>
  <c r="E1856" i="1"/>
  <c r="F1855" i="1"/>
  <c r="G1855" i="1" s="1"/>
  <c r="E1855" i="1"/>
  <c r="F1854" i="1"/>
  <c r="G1854" i="1" s="1"/>
  <c r="E1854" i="1"/>
  <c r="F1853" i="1"/>
  <c r="G1853" i="1" s="1"/>
  <c r="E1853" i="1"/>
  <c r="F1852" i="1"/>
  <c r="G1852" i="1" s="1"/>
  <c r="E1852" i="1"/>
  <c r="F1851" i="1"/>
  <c r="G1851" i="1" s="1"/>
  <c r="E1851" i="1"/>
  <c r="F1850" i="1"/>
  <c r="G1850" i="1" s="1"/>
  <c r="E1850" i="1"/>
  <c r="F1849" i="1"/>
  <c r="G1849" i="1" s="1"/>
  <c r="E1849" i="1"/>
  <c r="F1848" i="1"/>
  <c r="G1848" i="1" s="1"/>
  <c r="E1848" i="1"/>
  <c r="F1847" i="1"/>
  <c r="G1847" i="1" s="1"/>
  <c r="E1847" i="1"/>
  <c r="F1846" i="1"/>
  <c r="G1846" i="1" s="1"/>
  <c r="E1846" i="1"/>
  <c r="F1845" i="1"/>
  <c r="G1845" i="1" s="1"/>
  <c r="E1845" i="1"/>
  <c r="F1844" i="1"/>
  <c r="G1844" i="1" s="1"/>
  <c r="E1844" i="1"/>
  <c r="F1843" i="1"/>
  <c r="G1843" i="1" s="1"/>
  <c r="E1843" i="1"/>
  <c r="F1842" i="1"/>
  <c r="G1842" i="1" s="1"/>
  <c r="E1842" i="1"/>
  <c r="F1841" i="1"/>
  <c r="G1841" i="1" s="1"/>
  <c r="E1841" i="1"/>
  <c r="F1840" i="1"/>
  <c r="G1840" i="1" s="1"/>
  <c r="E1840" i="1"/>
  <c r="F1839" i="1"/>
  <c r="G1839" i="1" s="1"/>
  <c r="E1839" i="1"/>
  <c r="F1838" i="1"/>
  <c r="G1838" i="1" s="1"/>
  <c r="E1838" i="1"/>
  <c r="F1837" i="1"/>
  <c r="G1837" i="1" s="1"/>
  <c r="E1837" i="1"/>
  <c r="F1836" i="1"/>
  <c r="G1836" i="1" s="1"/>
  <c r="E1836" i="1"/>
  <c r="F1835" i="1"/>
  <c r="G1835" i="1" s="1"/>
  <c r="E1835" i="1"/>
  <c r="F1834" i="1"/>
  <c r="G1834" i="1" s="1"/>
  <c r="E1834" i="1"/>
  <c r="F1833" i="1"/>
  <c r="G1833" i="1" s="1"/>
  <c r="E1833" i="1"/>
  <c r="F1832" i="1"/>
  <c r="G1832" i="1" s="1"/>
  <c r="E1832" i="1"/>
  <c r="F1831" i="1"/>
  <c r="G1831" i="1" s="1"/>
  <c r="E1831" i="1"/>
  <c r="F1830" i="1"/>
  <c r="G1830" i="1" s="1"/>
  <c r="E1830" i="1"/>
  <c r="F1829" i="1"/>
  <c r="G1829" i="1" s="1"/>
  <c r="E1829" i="1"/>
  <c r="F1828" i="1"/>
  <c r="G1828" i="1" s="1"/>
  <c r="E1828" i="1"/>
  <c r="F1827" i="1"/>
  <c r="G1827" i="1" s="1"/>
  <c r="E1827" i="1"/>
  <c r="F1826" i="1"/>
  <c r="G1826" i="1" s="1"/>
  <c r="E1826" i="1"/>
  <c r="F1825" i="1"/>
  <c r="G1825" i="1" s="1"/>
  <c r="E1825" i="1"/>
  <c r="F1824" i="1"/>
  <c r="G1824" i="1" s="1"/>
  <c r="E1824" i="1"/>
  <c r="F1823" i="1"/>
  <c r="G1823" i="1" s="1"/>
  <c r="E1823" i="1"/>
  <c r="F1822" i="1"/>
  <c r="G1822" i="1" s="1"/>
  <c r="E1822" i="1"/>
  <c r="F1821" i="1"/>
  <c r="G1821" i="1" s="1"/>
  <c r="E1821" i="1"/>
  <c r="F1820" i="1"/>
  <c r="G1820" i="1" s="1"/>
  <c r="E1820" i="1"/>
  <c r="F1819" i="1"/>
  <c r="G1819" i="1" s="1"/>
  <c r="E1819" i="1"/>
  <c r="F1818" i="1"/>
  <c r="G1818" i="1" s="1"/>
  <c r="E1818" i="1"/>
  <c r="F1817" i="1"/>
  <c r="G1817" i="1" s="1"/>
  <c r="E1817" i="1"/>
  <c r="F1816" i="1"/>
  <c r="G1816" i="1" s="1"/>
  <c r="E1816" i="1"/>
  <c r="F1815" i="1"/>
  <c r="G1815" i="1" s="1"/>
  <c r="E1815" i="1"/>
  <c r="F1814" i="1"/>
  <c r="G1814" i="1" s="1"/>
  <c r="E1814" i="1"/>
  <c r="F1813" i="1"/>
  <c r="G1813" i="1" s="1"/>
  <c r="E1813" i="1"/>
  <c r="F1812" i="1"/>
  <c r="G1812" i="1" s="1"/>
  <c r="E1812" i="1"/>
  <c r="F1811" i="1"/>
  <c r="G1811" i="1" s="1"/>
  <c r="E1811" i="1"/>
  <c r="F1810" i="1"/>
  <c r="G1810" i="1" s="1"/>
  <c r="E1810" i="1"/>
  <c r="F1809" i="1"/>
  <c r="G1809" i="1" s="1"/>
  <c r="E1809" i="1"/>
  <c r="F1808" i="1"/>
  <c r="G1808" i="1" s="1"/>
  <c r="E1808" i="1"/>
  <c r="F1807" i="1"/>
  <c r="G1807" i="1" s="1"/>
  <c r="E1807" i="1"/>
  <c r="F1806" i="1"/>
  <c r="G1806" i="1" s="1"/>
  <c r="E1806" i="1"/>
  <c r="F1805" i="1"/>
  <c r="G1805" i="1" s="1"/>
  <c r="E1805" i="1"/>
  <c r="F1804" i="1"/>
  <c r="G1804" i="1" s="1"/>
  <c r="E1804" i="1"/>
  <c r="F1803" i="1"/>
  <c r="G1803" i="1" s="1"/>
  <c r="E1803" i="1"/>
  <c r="F1802" i="1"/>
  <c r="G1802" i="1" s="1"/>
  <c r="E1802" i="1"/>
  <c r="F1801" i="1"/>
  <c r="G1801" i="1" s="1"/>
  <c r="E1801" i="1"/>
  <c r="F1800" i="1"/>
  <c r="G1800" i="1" s="1"/>
  <c r="E1800" i="1"/>
  <c r="F1799" i="1"/>
  <c r="G1799" i="1" s="1"/>
  <c r="E1799" i="1"/>
  <c r="F1798" i="1"/>
  <c r="G1798" i="1" s="1"/>
  <c r="E1798" i="1"/>
  <c r="F1797" i="1"/>
  <c r="G1797" i="1" s="1"/>
  <c r="E1797" i="1"/>
  <c r="F1796" i="1"/>
  <c r="G1796" i="1" s="1"/>
  <c r="E1796" i="1"/>
  <c r="F1795" i="1"/>
  <c r="G1795" i="1" s="1"/>
  <c r="E1795" i="1"/>
  <c r="F1794" i="1"/>
  <c r="G1794" i="1" s="1"/>
  <c r="E1794" i="1"/>
  <c r="F1793" i="1"/>
  <c r="G1793" i="1" s="1"/>
  <c r="E1793" i="1"/>
  <c r="F1792" i="1"/>
  <c r="G1792" i="1" s="1"/>
  <c r="E1792" i="1"/>
  <c r="F1791" i="1"/>
  <c r="G1791" i="1" s="1"/>
  <c r="E1791" i="1"/>
  <c r="F1790" i="1"/>
  <c r="G1790" i="1" s="1"/>
  <c r="E1790" i="1"/>
  <c r="F1789" i="1"/>
  <c r="G1789" i="1" s="1"/>
  <c r="E1789" i="1"/>
  <c r="F1788" i="1"/>
  <c r="G1788" i="1" s="1"/>
  <c r="E1788" i="1"/>
  <c r="F1787" i="1"/>
  <c r="G1787" i="1" s="1"/>
  <c r="E1787" i="1"/>
  <c r="F1786" i="1"/>
  <c r="G1786" i="1" s="1"/>
  <c r="E1786" i="1"/>
  <c r="F1785" i="1"/>
  <c r="G1785" i="1" s="1"/>
  <c r="E1785" i="1"/>
  <c r="F1784" i="1"/>
  <c r="G1784" i="1" s="1"/>
  <c r="E1784" i="1"/>
  <c r="F1783" i="1"/>
  <c r="G1783" i="1" s="1"/>
  <c r="E1783" i="1"/>
  <c r="F1782" i="1"/>
  <c r="G1782" i="1" s="1"/>
  <c r="E1782" i="1"/>
  <c r="F1781" i="1"/>
  <c r="G1781" i="1" s="1"/>
  <c r="E1781" i="1"/>
  <c r="F1780" i="1"/>
  <c r="G1780" i="1" s="1"/>
  <c r="E1780" i="1"/>
  <c r="F1779" i="1"/>
  <c r="G1779" i="1" s="1"/>
  <c r="E1779" i="1"/>
  <c r="F1778" i="1"/>
  <c r="G1778" i="1" s="1"/>
  <c r="E1778" i="1"/>
  <c r="F1777" i="1"/>
  <c r="G1777" i="1" s="1"/>
  <c r="E1777" i="1"/>
  <c r="F1776" i="1"/>
  <c r="G1776" i="1" s="1"/>
  <c r="E1776" i="1"/>
  <c r="F1775" i="1"/>
  <c r="G1775" i="1" s="1"/>
  <c r="E1775" i="1"/>
  <c r="F1774" i="1"/>
  <c r="G1774" i="1" s="1"/>
  <c r="E1774" i="1"/>
  <c r="F1773" i="1"/>
  <c r="G1773" i="1" s="1"/>
  <c r="E1773" i="1"/>
  <c r="F1772" i="1"/>
  <c r="G1772" i="1" s="1"/>
  <c r="E1772" i="1"/>
  <c r="F1771" i="1"/>
  <c r="G1771" i="1" s="1"/>
  <c r="E1771" i="1"/>
  <c r="F1770" i="1"/>
  <c r="G1770" i="1" s="1"/>
  <c r="E1770" i="1"/>
  <c r="F1769" i="1"/>
  <c r="G1769" i="1" s="1"/>
  <c r="E1769" i="1"/>
  <c r="F1768" i="1"/>
  <c r="G1768" i="1" s="1"/>
  <c r="E1768" i="1"/>
  <c r="F1767" i="1"/>
  <c r="G1767" i="1" s="1"/>
  <c r="E1767" i="1"/>
  <c r="F1766" i="1"/>
  <c r="G1766" i="1" s="1"/>
  <c r="E1766" i="1"/>
  <c r="F1765" i="1"/>
  <c r="G1765" i="1" s="1"/>
  <c r="E1765" i="1"/>
  <c r="F1764" i="1"/>
  <c r="G1764" i="1" s="1"/>
  <c r="E1764" i="1"/>
  <c r="F1763" i="1"/>
  <c r="G1763" i="1" s="1"/>
  <c r="E1763" i="1"/>
  <c r="F1762" i="1"/>
  <c r="G1762" i="1" s="1"/>
  <c r="E1762" i="1"/>
  <c r="F1761" i="1"/>
  <c r="G1761" i="1" s="1"/>
  <c r="E1761" i="1"/>
  <c r="F1760" i="1"/>
  <c r="G1760" i="1" s="1"/>
  <c r="E1760" i="1"/>
  <c r="F1759" i="1"/>
  <c r="G1759" i="1" s="1"/>
  <c r="E1759" i="1"/>
  <c r="F1758" i="1"/>
  <c r="G1758" i="1" s="1"/>
  <c r="E1758" i="1"/>
  <c r="F1757" i="1"/>
  <c r="G1757" i="1" s="1"/>
  <c r="E1757" i="1"/>
  <c r="F1756" i="1"/>
  <c r="G1756" i="1" s="1"/>
  <c r="E1756" i="1"/>
  <c r="F1755" i="1"/>
  <c r="G1755" i="1" s="1"/>
  <c r="E1755" i="1"/>
  <c r="F1754" i="1"/>
  <c r="G1754" i="1" s="1"/>
  <c r="E1754" i="1"/>
  <c r="F1753" i="1"/>
  <c r="G1753" i="1" s="1"/>
  <c r="E1753" i="1"/>
  <c r="F1752" i="1"/>
  <c r="G1752" i="1" s="1"/>
  <c r="E1752" i="1"/>
  <c r="F1751" i="1"/>
  <c r="G1751" i="1" s="1"/>
  <c r="E1751" i="1"/>
  <c r="F1750" i="1"/>
  <c r="G1750" i="1" s="1"/>
  <c r="E1750" i="1"/>
  <c r="F1749" i="1"/>
  <c r="G1749" i="1" s="1"/>
  <c r="E1749" i="1"/>
  <c r="F1748" i="1"/>
  <c r="G1748" i="1" s="1"/>
  <c r="E1748" i="1"/>
  <c r="F1747" i="1"/>
  <c r="G1747" i="1" s="1"/>
  <c r="E1747" i="1"/>
  <c r="F1746" i="1"/>
  <c r="G1746" i="1" s="1"/>
  <c r="E1746" i="1"/>
  <c r="F1745" i="1"/>
  <c r="G1745" i="1" s="1"/>
  <c r="E1745" i="1"/>
  <c r="F1744" i="1"/>
  <c r="G1744" i="1" s="1"/>
  <c r="E1744" i="1"/>
  <c r="F1743" i="1"/>
  <c r="G1743" i="1" s="1"/>
  <c r="E1743" i="1"/>
  <c r="F1742" i="1"/>
  <c r="G1742" i="1" s="1"/>
  <c r="E1742" i="1"/>
  <c r="F1741" i="1"/>
  <c r="G1741" i="1" s="1"/>
  <c r="E1741" i="1"/>
  <c r="F1740" i="1"/>
  <c r="G1740" i="1" s="1"/>
  <c r="E1740" i="1"/>
  <c r="F1739" i="1"/>
  <c r="G1739" i="1" s="1"/>
  <c r="E1739" i="1"/>
  <c r="F1738" i="1"/>
  <c r="G1738" i="1" s="1"/>
  <c r="E1738" i="1"/>
  <c r="F1737" i="1"/>
  <c r="G1737" i="1" s="1"/>
  <c r="E1737" i="1"/>
  <c r="F1736" i="1"/>
  <c r="G1736" i="1" s="1"/>
  <c r="E1736" i="1"/>
  <c r="F1735" i="1"/>
  <c r="G1735" i="1" s="1"/>
  <c r="E1735" i="1"/>
  <c r="F1734" i="1"/>
  <c r="G1734" i="1" s="1"/>
  <c r="E1734" i="1"/>
  <c r="F1733" i="1"/>
  <c r="G1733" i="1" s="1"/>
  <c r="E1733" i="1"/>
  <c r="F1732" i="1"/>
  <c r="G1732" i="1" s="1"/>
  <c r="E1732" i="1"/>
  <c r="F1731" i="1"/>
  <c r="G1731" i="1" s="1"/>
  <c r="E1731" i="1"/>
  <c r="F1730" i="1"/>
  <c r="G1730" i="1" s="1"/>
  <c r="E1730" i="1"/>
  <c r="F1729" i="1"/>
  <c r="G1729" i="1" s="1"/>
  <c r="E1729" i="1"/>
  <c r="F1728" i="1"/>
  <c r="G1728" i="1" s="1"/>
  <c r="E1728" i="1"/>
  <c r="F1727" i="1"/>
  <c r="G1727" i="1" s="1"/>
  <c r="E1727" i="1"/>
  <c r="F1726" i="1"/>
  <c r="G1726" i="1" s="1"/>
  <c r="E1726" i="1"/>
  <c r="F1725" i="1"/>
  <c r="G1725" i="1" s="1"/>
  <c r="E1725" i="1"/>
  <c r="F1724" i="1"/>
  <c r="G1724" i="1" s="1"/>
  <c r="E1724" i="1"/>
  <c r="F1723" i="1"/>
  <c r="G1723" i="1" s="1"/>
  <c r="E1723" i="1"/>
  <c r="F1722" i="1"/>
  <c r="G1722" i="1" s="1"/>
  <c r="E1722" i="1"/>
  <c r="F1721" i="1"/>
  <c r="G1721" i="1" s="1"/>
  <c r="E1721" i="1"/>
  <c r="F1720" i="1"/>
  <c r="G1720" i="1" s="1"/>
  <c r="E1720" i="1"/>
  <c r="F1719" i="1"/>
  <c r="G1719" i="1" s="1"/>
  <c r="E1719" i="1"/>
  <c r="F1718" i="1"/>
  <c r="G1718" i="1" s="1"/>
  <c r="E1718" i="1"/>
  <c r="F1717" i="1"/>
  <c r="G1717" i="1" s="1"/>
  <c r="E1717" i="1"/>
  <c r="F1716" i="1"/>
  <c r="G1716" i="1" s="1"/>
  <c r="E1716" i="1"/>
  <c r="F1715" i="1"/>
  <c r="G1715" i="1" s="1"/>
  <c r="E1715" i="1"/>
  <c r="F1714" i="1"/>
  <c r="G1714" i="1" s="1"/>
  <c r="E1714" i="1"/>
  <c r="F1713" i="1"/>
  <c r="G1713" i="1" s="1"/>
  <c r="E1713" i="1"/>
  <c r="F1712" i="1"/>
  <c r="G1712" i="1" s="1"/>
  <c r="E1712" i="1"/>
  <c r="F1711" i="1"/>
  <c r="G1711" i="1" s="1"/>
  <c r="E1711" i="1"/>
  <c r="F1710" i="1"/>
  <c r="G1710" i="1" s="1"/>
  <c r="E1710" i="1"/>
  <c r="F1709" i="1"/>
  <c r="G1709" i="1" s="1"/>
  <c r="E1709" i="1"/>
  <c r="F1708" i="1"/>
  <c r="G1708" i="1" s="1"/>
  <c r="E1708" i="1"/>
  <c r="F1707" i="1"/>
  <c r="G1707" i="1" s="1"/>
  <c r="E1707" i="1"/>
  <c r="F1706" i="1"/>
  <c r="G1706" i="1" s="1"/>
  <c r="E1706" i="1"/>
  <c r="F1705" i="1"/>
  <c r="G1705" i="1" s="1"/>
  <c r="E1705" i="1"/>
  <c r="F1704" i="1"/>
  <c r="G1704" i="1" s="1"/>
  <c r="E1704" i="1"/>
  <c r="F1703" i="1"/>
  <c r="G1703" i="1" s="1"/>
  <c r="E1703" i="1"/>
  <c r="F1702" i="1"/>
  <c r="G1702" i="1" s="1"/>
  <c r="E1702" i="1"/>
  <c r="F1701" i="1"/>
  <c r="G1701" i="1" s="1"/>
  <c r="E1701" i="1"/>
  <c r="F1700" i="1"/>
  <c r="G1700" i="1" s="1"/>
  <c r="E1700" i="1"/>
  <c r="F1699" i="1"/>
  <c r="G1699" i="1" s="1"/>
  <c r="E1699" i="1"/>
  <c r="F1698" i="1"/>
  <c r="G1698" i="1" s="1"/>
  <c r="E1698" i="1"/>
  <c r="F1697" i="1"/>
  <c r="G1697" i="1" s="1"/>
  <c r="E1697" i="1"/>
  <c r="F1696" i="1"/>
  <c r="G1696" i="1" s="1"/>
  <c r="E1696" i="1"/>
  <c r="F1695" i="1"/>
  <c r="G1695" i="1" s="1"/>
  <c r="E1695" i="1"/>
  <c r="F1694" i="1"/>
  <c r="G1694" i="1" s="1"/>
  <c r="E1694" i="1"/>
  <c r="F1693" i="1"/>
  <c r="G1693" i="1" s="1"/>
  <c r="E1693" i="1"/>
  <c r="F1692" i="1"/>
  <c r="G1692" i="1" s="1"/>
  <c r="E1692" i="1"/>
  <c r="F1691" i="1"/>
  <c r="G1691" i="1" s="1"/>
  <c r="E1691" i="1"/>
  <c r="F1690" i="1"/>
  <c r="G1690" i="1" s="1"/>
  <c r="E1690" i="1"/>
  <c r="F1689" i="1"/>
  <c r="G1689" i="1" s="1"/>
  <c r="E1689" i="1"/>
  <c r="F1688" i="1"/>
  <c r="G1688" i="1" s="1"/>
  <c r="E1688" i="1"/>
  <c r="F1687" i="1"/>
  <c r="G1687" i="1" s="1"/>
  <c r="E1687" i="1"/>
  <c r="F1686" i="1"/>
  <c r="G1686" i="1" s="1"/>
  <c r="E1686" i="1"/>
  <c r="F1685" i="1"/>
  <c r="G1685" i="1" s="1"/>
  <c r="E1685" i="1"/>
  <c r="F1684" i="1"/>
  <c r="G1684" i="1" s="1"/>
  <c r="E1684" i="1"/>
  <c r="F1683" i="1"/>
  <c r="G1683" i="1" s="1"/>
  <c r="E1683" i="1"/>
  <c r="F1682" i="1"/>
  <c r="G1682" i="1" s="1"/>
  <c r="E1682" i="1"/>
  <c r="F1681" i="1"/>
  <c r="G1681" i="1" s="1"/>
  <c r="E1681" i="1"/>
  <c r="F1680" i="1"/>
  <c r="G1680" i="1" s="1"/>
  <c r="E1680" i="1"/>
  <c r="F1679" i="1"/>
  <c r="G1679" i="1" s="1"/>
  <c r="E1679" i="1"/>
  <c r="F1678" i="1"/>
  <c r="G1678" i="1" s="1"/>
  <c r="E1678" i="1"/>
  <c r="F1677" i="1"/>
  <c r="G1677" i="1" s="1"/>
  <c r="E1677" i="1"/>
  <c r="F1676" i="1"/>
  <c r="G1676" i="1" s="1"/>
  <c r="E1676" i="1"/>
  <c r="F1675" i="1"/>
  <c r="G1675" i="1" s="1"/>
  <c r="E1675" i="1"/>
  <c r="F1674" i="1"/>
  <c r="G1674" i="1" s="1"/>
  <c r="E1674" i="1"/>
  <c r="F1673" i="1"/>
  <c r="G1673" i="1" s="1"/>
  <c r="E1673" i="1"/>
  <c r="F1672" i="1"/>
  <c r="G1672" i="1" s="1"/>
  <c r="E1672" i="1"/>
  <c r="F1671" i="1"/>
  <c r="G1671" i="1" s="1"/>
  <c r="E1671" i="1"/>
  <c r="F1670" i="1"/>
  <c r="G1670" i="1" s="1"/>
  <c r="E1670" i="1"/>
  <c r="F1669" i="1"/>
  <c r="G1669" i="1" s="1"/>
  <c r="E1669" i="1"/>
  <c r="F1668" i="1"/>
  <c r="G1668" i="1" s="1"/>
  <c r="E1668" i="1"/>
  <c r="F1667" i="1"/>
  <c r="G1667" i="1" s="1"/>
  <c r="E1667" i="1"/>
  <c r="F1666" i="1"/>
  <c r="G1666" i="1" s="1"/>
  <c r="E1666" i="1"/>
  <c r="F1665" i="1"/>
  <c r="G1665" i="1" s="1"/>
  <c r="E1665" i="1"/>
  <c r="F1664" i="1"/>
  <c r="G1664" i="1" s="1"/>
  <c r="E1664" i="1"/>
  <c r="F1663" i="1"/>
  <c r="G1663" i="1" s="1"/>
  <c r="E1663" i="1"/>
  <c r="F1662" i="1"/>
  <c r="G1662" i="1" s="1"/>
  <c r="E1662" i="1"/>
  <c r="F1661" i="1"/>
  <c r="G1661" i="1" s="1"/>
  <c r="E1661" i="1"/>
  <c r="F1660" i="1"/>
  <c r="G1660" i="1" s="1"/>
  <c r="E1660" i="1"/>
  <c r="F1659" i="1"/>
  <c r="G1659" i="1" s="1"/>
  <c r="E1659" i="1"/>
  <c r="F1658" i="1"/>
  <c r="G1658" i="1" s="1"/>
  <c r="E1658" i="1"/>
  <c r="F1657" i="1"/>
  <c r="G1657" i="1" s="1"/>
  <c r="E1657" i="1"/>
  <c r="F1656" i="1"/>
  <c r="G1656" i="1" s="1"/>
  <c r="E1656" i="1"/>
  <c r="F1655" i="1"/>
  <c r="G1655" i="1" s="1"/>
  <c r="E1655" i="1"/>
  <c r="F1654" i="1"/>
  <c r="G1654" i="1" s="1"/>
  <c r="E1654" i="1"/>
  <c r="F1653" i="1"/>
  <c r="G1653" i="1" s="1"/>
  <c r="E1653" i="1"/>
  <c r="F1652" i="1"/>
  <c r="G1652" i="1" s="1"/>
  <c r="E1652" i="1"/>
  <c r="F1651" i="1"/>
  <c r="G1651" i="1" s="1"/>
  <c r="E1651" i="1"/>
  <c r="F1650" i="1"/>
  <c r="G1650" i="1" s="1"/>
  <c r="E1650" i="1"/>
  <c r="F1649" i="1"/>
  <c r="G1649" i="1" s="1"/>
  <c r="E1649" i="1"/>
  <c r="F1648" i="1"/>
  <c r="G1648" i="1" s="1"/>
  <c r="E1648" i="1"/>
  <c r="F1647" i="1"/>
  <c r="G1647" i="1" s="1"/>
  <c r="E1647" i="1"/>
  <c r="F1646" i="1"/>
  <c r="G1646" i="1" s="1"/>
  <c r="E1646" i="1"/>
  <c r="F1645" i="1"/>
  <c r="G1645" i="1" s="1"/>
  <c r="E1645" i="1"/>
  <c r="F1644" i="1"/>
  <c r="G1644" i="1" s="1"/>
  <c r="E1644" i="1"/>
  <c r="F1643" i="1"/>
  <c r="G1643" i="1" s="1"/>
  <c r="E1643" i="1"/>
  <c r="F1642" i="1"/>
  <c r="G1642" i="1" s="1"/>
  <c r="E1642" i="1"/>
  <c r="F1641" i="1"/>
  <c r="G1641" i="1" s="1"/>
  <c r="E1641" i="1"/>
  <c r="F1640" i="1"/>
  <c r="G1640" i="1" s="1"/>
  <c r="E1640" i="1"/>
  <c r="F1639" i="1"/>
  <c r="G1639" i="1" s="1"/>
  <c r="E1639" i="1"/>
  <c r="F1638" i="1"/>
  <c r="G1638" i="1" s="1"/>
  <c r="E1638" i="1"/>
  <c r="F1637" i="1"/>
  <c r="G1637" i="1" s="1"/>
  <c r="E1637" i="1"/>
  <c r="F1636" i="1"/>
  <c r="G1636" i="1" s="1"/>
  <c r="E1636" i="1"/>
  <c r="F1635" i="1"/>
  <c r="G1635" i="1" s="1"/>
  <c r="E1635" i="1"/>
  <c r="F1634" i="1"/>
  <c r="G1634" i="1" s="1"/>
  <c r="E1634" i="1"/>
  <c r="F1633" i="1"/>
  <c r="G1633" i="1" s="1"/>
  <c r="E1633" i="1"/>
  <c r="F1632" i="1"/>
  <c r="G1632" i="1" s="1"/>
  <c r="E1632" i="1"/>
  <c r="F1631" i="1"/>
  <c r="G1631" i="1" s="1"/>
  <c r="E1631" i="1"/>
  <c r="F1630" i="1"/>
  <c r="G1630" i="1" s="1"/>
  <c r="E1630" i="1"/>
  <c r="F1629" i="1"/>
  <c r="G1629" i="1" s="1"/>
  <c r="E1629" i="1"/>
  <c r="F1628" i="1"/>
  <c r="G1628" i="1" s="1"/>
  <c r="E1628" i="1"/>
  <c r="F1627" i="1"/>
  <c r="G1627" i="1" s="1"/>
  <c r="E1627" i="1"/>
  <c r="F1626" i="1"/>
  <c r="G1626" i="1" s="1"/>
  <c r="E1626" i="1"/>
  <c r="F1625" i="1"/>
  <c r="G1625" i="1" s="1"/>
  <c r="E1625" i="1"/>
  <c r="F1624" i="1"/>
  <c r="G1624" i="1" s="1"/>
  <c r="E1624" i="1"/>
  <c r="F1623" i="1"/>
  <c r="G1623" i="1" s="1"/>
  <c r="E1623" i="1"/>
  <c r="F1622" i="1"/>
  <c r="G1622" i="1" s="1"/>
  <c r="E1622" i="1"/>
  <c r="F1621" i="1"/>
  <c r="G1621" i="1" s="1"/>
  <c r="E1621" i="1"/>
  <c r="F1620" i="1"/>
  <c r="G1620" i="1" s="1"/>
  <c r="E1620" i="1"/>
  <c r="F1619" i="1"/>
  <c r="G1619" i="1" s="1"/>
  <c r="E1619" i="1"/>
  <c r="F1618" i="1"/>
  <c r="G1618" i="1" s="1"/>
  <c r="E1618" i="1"/>
  <c r="F1617" i="1"/>
  <c r="G1617" i="1" s="1"/>
  <c r="E1617" i="1"/>
  <c r="F1616" i="1"/>
  <c r="G1616" i="1" s="1"/>
  <c r="E1616" i="1"/>
  <c r="F1615" i="1"/>
  <c r="G1615" i="1" s="1"/>
  <c r="E1615" i="1"/>
  <c r="F1614" i="1"/>
  <c r="G1614" i="1" s="1"/>
  <c r="E1614" i="1"/>
  <c r="F1613" i="1"/>
  <c r="G1613" i="1" s="1"/>
  <c r="E1613" i="1"/>
  <c r="F1612" i="1"/>
  <c r="G1612" i="1" s="1"/>
  <c r="E1612" i="1"/>
  <c r="F1611" i="1"/>
  <c r="G1611" i="1" s="1"/>
  <c r="E1611" i="1"/>
  <c r="F1610" i="1"/>
  <c r="G1610" i="1" s="1"/>
  <c r="E1610" i="1"/>
  <c r="F1609" i="1"/>
  <c r="G1609" i="1" s="1"/>
  <c r="E1609" i="1"/>
  <c r="F1608" i="1"/>
  <c r="G1608" i="1" s="1"/>
  <c r="E1608" i="1"/>
  <c r="F1607" i="1"/>
  <c r="G1607" i="1" s="1"/>
  <c r="E1607" i="1"/>
  <c r="F1606" i="1"/>
  <c r="G1606" i="1" s="1"/>
  <c r="E1606" i="1"/>
  <c r="F1605" i="1"/>
  <c r="G1605" i="1" s="1"/>
  <c r="E1605" i="1"/>
  <c r="F1604" i="1"/>
  <c r="G1604" i="1" s="1"/>
  <c r="E1604" i="1"/>
  <c r="F1603" i="1"/>
  <c r="G1603" i="1" s="1"/>
  <c r="E1603" i="1"/>
  <c r="F1602" i="1"/>
  <c r="G1602" i="1" s="1"/>
  <c r="E1602" i="1"/>
  <c r="F1601" i="1"/>
  <c r="G1601" i="1" s="1"/>
  <c r="E1601" i="1"/>
  <c r="F1600" i="1"/>
  <c r="G1600" i="1" s="1"/>
  <c r="E1600" i="1"/>
  <c r="F1599" i="1"/>
  <c r="G1599" i="1" s="1"/>
  <c r="E1599" i="1"/>
  <c r="F1598" i="1"/>
  <c r="G1598" i="1" s="1"/>
  <c r="E1598" i="1"/>
  <c r="F1597" i="1"/>
  <c r="G1597" i="1" s="1"/>
  <c r="E1597" i="1"/>
  <c r="F1596" i="1"/>
  <c r="G1596" i="1" s="1"/>
  <c r="E1596" i="1"/>
  <c r="F1595" i="1"/>
  <c r="G1595" i="1" s="1"/>
  <c r="E1595" i="1"/>
  <c r="F1594" i="1"/>
  <c r="G1594" i="1" s="1"/>
  <c r="E1594" i="1"/>
  <c r="F1593" i="1"/>
  <c r="G1593" i="1" s="1"/>
  <c r="E1593" i="1"/>
  <c r="F1592" i="1"/>
  <c r="G1592" i="1" s="1"/>
  <c r="E1592" i="1"/>
  <c r="F1591" i="1"/>
  <c r="G1591" i="1" s="1"/>
  <c r="E1591" i="1"/>
  <c r="F1590" i="1"/>
  <c r="G1590" i="1" s="1"/>
  <c r="E1590" i="1"/>
  <c r="F1589" i="1"/>
  <c r="G1589" i="1" s="1"/>
  <c r="E1589" i="1"/>
  <c r="F1588" i="1"/>
  <c r="G1588" i="1" s="1"/>
  <c r="E1588" i="1"/>
  <c r="F1587" i="1"/>
  <c r="G1587" i="1" s="1"/>
  <c r="E1587" i="1"/>
  <c r="F1586" i="1"/>
  <c r="G1586" i="1" s="1"/>
  <c r="E1586" i="1"/>
  <c r="F1585" i="1"/>
  <c r="G1585" i="1" s="1"/>
  <c r="E1585" i="1"/>
  <c r="F1584" i="1"/>
  <c r="G1584" i="1" s="1"/>
  <c r="E1584" i="1"/>
  <c r="F1583" i="1"/>
  <c r="G1583" i="1" s="1"/>
  <c r="E1583" i="1"/>
  <c r="F1582" i="1"/>
  <c r="G1582" i="1" s="1"/>
  <c r="E1582" i="1"/>
  <c r="F1581" i="1"/>
  <c r="G1581" i="1" s="1"/>
  <c r="E1581" i="1"/>
  <c r="F1580" i="1"/>
  <c r="G1580" i="1" s="1"/>
  <c r="E1580" i="1"/>
  <c r="F1579" i="1"/>
  <c r="G1579" i="1" s="1"/>
  <c r="E1579" i="1"/>
  <c r="F1578" i="1"/>
  <c r="G1578" i="1" s="1"/>
  <c r="E1578" i="1"/>
  <c r="F1577" i="1"/>
  <c r="G1577" i="1" s="1"/>
  <c r="E1577" i="1"/>
  <c r="F1576" i="1"/>
  <c r="G1576" i="1" s="1"/>
  <c r="E1576" i="1"/>
  <c r="F1575" i="1"/>
  <c r="G1575" i="1" s="1"/>
  <c r="E1575" i="1"/>
  <c r="F1574" i="1"/>
  <c r="G1574" i="1" s="1"/>
  <c r="E1574" i="1"/>
  <c r="F1573" i="1"/>
  <c r="G1573" i="1" s="1"/>
  <c r="E1573" i="1"/>
  <c r="F1572" i="1"/>
  <c r="G1572" i="1" s="1"/>
  <c r="E1572" i="1"/>
  <c r="F1571" i="1"/>
  <c r="G1571" i="1" s="1"/>
  <c r="E1571" i="1"/>
  <c r="F1570" i="1"/>
  <c r="G1570" i="1" s="1"/>
  <c r="E1570" i="1"/>
  <c r="F1569" i="1"/>
  <c r="G1569" i="1" s="1"/>
  <c r="E1569" i="1"/>
  <c r="F1568" i="1"/>
  <c r="G1568" i="1" s="1"/>
  <c r="E1568" i="1"/>
  <c r="F1567" i="1"/>
  <c r="G1567" i="1" s="1"/>
  <c r="E1567" i="1"/>
  <c r="F1566" i="1"/>
  <c r="G1566" i="1" s="1"/>
  <c r="E1566" i="1"/>
  <c r="F1565" i="1"/>
  <c r="G1565" i="1" s="1"/>
  <c r="E1565" i="1"/>
  <c r="F1564" i="1"/>
  <c r="G1564" i="1" s="1"/>
  <c r="E1564" i="1"/>
  <c r="F1563" i="1"/>
  <c r="G1563" i="1" s="1"/>
  <c r="E1563" i="1"/>
  <c r="F1562" i="1"/>
  <c r="G1562" i="1" s="1"/>
  <c r="E1562" i="1"/>
  <c r="F1561" i="1"/>
  <c r="G1561" i="1" s="1"/>
  <c r="E1561" i="1"/>
  <c r="F1560" i="1"/>
  <c r="G1560" i="1" s="1"/>
  <c r="E1560" i="1"/>
  <c r="F1559" i="1"/>
  <c r="G1559" i="1" s="1"/>
  <c r="E1559" i="1"/>
  <c r="F1558" i="1"/>
  <c r="G1558" i="1" s="1"/>
  <c r="E1558" i="1"/>
  <c r="F1557" i="1"/>
  <c r="G1557" i="1" s="1"/>
  <c r="E1557" i="1"/>
  <c r="F1556" i="1"/>
  <c r="G1556" i="1" s="1"/>
  <c r="E1556" i="1"/>
  <c r="F1555" i="1"/>
  <c r="G1555" i="1" s="1"/>
  <c r="E1555" i="1"/>
  <c r="F1554" i="1"/>
  <c r="G1554" i="1" s="1"/>
  <c r="E1554" i="1"/>
  <c r="F1553" i="1"/>
  <c r="G1553" i="1" s="1"/>
  <c r="E1553" i="1"/>
  <c r="F1552" i="1"/>
  <c r="G1552" i="1" s="1"/>
  <c r="E1552" i="1"/>
  <c r="F1551" i="1"/>
  <c r="G1551" i="1" s="1"/>
  <c r="E1551" i="1"/>
  <c r="F1550" i="1"/>
  <c r="G1550" i="1" s="1"/>
  <c r="E1550" i="1"/>
  <c r="F1549" i="1"/>
  <c r="G1549" i="1" s="1"/>
  <c r="E1549" i="1"/>
  <c r="F1548" i="1"/>
  <c r="G1548" i="1" s="1"/>
  <c r="E1548" i="1"/>
  <c r="F1547" i="1"/>
  <c r="G1547" i="1" s="1"/>
  <c r="E1547" i="1"/>
  <c r="F1546" i="1"/>
  <c r="G1546" i="1" s="1"/>
  <c r="E1546" i="1"/>
  <c r="F1545" i="1"/>
  <c r="G1545" i="1" s="1"/>
  <c r="E1545" i="1"/>
  <c r="F1544" i="1"/>
  <c r="G1544" i="1" s="1"/>
  <c r="E1544" i="1"/>
  <c r="F1543" i="1"/>
  <c r="G1543" i="1" s="1"/>
  <c r="E1543" i="1"/>
  <c r="F1542" i="1"/>
  <c r="G1542" i="1" s="1"/>
  <c r="E1542" i="1"/>
  <c r="F1541" i="1"/>
  <c r="G1541" i="1" s="1"/>
  <c r="E1541" i="1"/>
  <c r="F1540" i="1"/>
  <c r="G1540" i="1" s="1"/>
  <c r="E1540" i="1"/>
  <c r="F1539" i="1"/>
  <c r="G1539" i="1" s="1"/>
  <c r="E1539" i="1"/>
  <c r="F1538" i="1"/>
  <c r="G1538" i="1" s="1"/>
  <c r="E1538" i="1"/>
  <c r="F1537" i="1"/>
  <c r="G1537" i="1" s="1"/>
  <c r="E1537" i="1"/>
  <c r="F1536" i="1"/>
  <c r="G1536" i="1" s="1"/>
  <c r="E1536" i="1"/>
  <c r="F1535" i="1"/>
  <c r="G1535" i="1" s="1"/>
  <c r="E1535" i="1"/>
  <c r="F1534" i="1"/>
  <c r="G1534" i="1" s="1"/>
  <c r="E1534" i="1"/>
  <c r="F1533" i="1"/>
  <c r="G1533" i="1" s="1"/>
  <c r="E1533" i="1"/>
  <c r="F1532" i="1"/>
  <c r="G1532" i="1" s="1"/>
  <c r="E1532" i="1"/>
  <c r="F1531" i="1"/>
  <c r="G1531" i="1" s="1"/>
  <c r="E1531" i="1"/>
  <c r="F1530" i="1"/>
  <c r="G1530" i="1" s="1"/>
  <c r="E1530" i="1"/>
  <c r="F1529" i="1"/>
  <c r="G1529" i="1" s="1"/>
  <c r="E1529" i="1"/>
  <c r="F1528" i="1"/>
  <c r="G1528" i="1" s="1"/>
  <c r="E1528" i="1"/>
  <c r="F1527" i="1"/>
  <c r="G1527" i="1" s="1"/>
  <c r="E1527" i="1"/>
  <c r="F1526" i="1"/>
  <c r="G1526" i="1" s="1"/>
  <c r="E1526" i="1"/>
  <c r="F1525" i="1"/>
  <c r="G1525" i="1" s="1"/>
  <c r="E1525" i="1"/>
  <c r="F1524" i="1"/>
  <c r="G1524" i="1" s="1"/>
  <c r="E1524" i="1"/>
  <c r="F1523" i="1"/>
  <c r="G1523" i="1" s="1"/>
  <c r="E1523" i="1"/>
  <c r="F1522" i="1"/>
  <c r="G1522" i="1" s="1"/>
  <c r="E1522" i="1"/>
  <c r="F1521" i="1"/>
  <c r="G1521" i="1" s="1"/>
  <c r="E1521" i="1"/>
  <c r="F1520" i="1"/>
  <c r="G1520" i="1" s="1"/>
  <c r="E1520" i="1"/>
  <c r="F1519" i="1"/>
  <c r="G1519" i="1" s="1"/>
  <c r="E1519" i="1"/>
  <c r="F1518" i="1"/>
  <c r="G1518" i="1" s="1"/>
  <c r="E1518" i="1"/>
  <c r="F1517" i="1"/>
  <c r="G1517" i="1" s="1"/>
  <c r="E1517" i="1"/>
  <c r="F1516" i="1"/>
  <c r="G1516" i="1" s="1"/>
  <c r="E1516" i="1"/>
  <c r="F1515" i="1"/>
  <c r="G1515" i="1" s="1"/>
  <c r="E1515" i="1"/>
  <c r="F1514" i="1"/>
  <c r="G1514" i="1" s="1"/>
  <c r="E1514" i="1"/>
  <c r="F1513" i="1"/>
  <c r="G1513" i="1" s="1"/>
  <c r="E1513" i="1"/>
  <c r="F1512" i="1"/>
  <c r="G1512" i="1" s="1"/>
  <c r="E1512" i="1"/>
  <c r="F1511" i="1"/>
  <c r="G1511" i="1" s="1"/>
  <c r="E1511" i="1"/>
  <c r="F1510" i="1"/>
  <c r="G1510" i="1" s="1"/>
  <c r="E1510" i="1"/>
  <c r="F1509" i="1"/>
  <c r="G1509" i="1" s="1"/>
  <c r="E1509" i="1"/>
  <c r="F1508" i="1"/>
  <c r="G1508" i="1" s="1"/>
  <c r="E1508" i="1"/>
  <c r="F1507" i="1"/>
  <c r="G1507" i="1" s="1"/>
  <c r="E1507" i="1"/>
  <c r="F1506" i="1"/>
  <c r="G1506" i="1" s="1"/>
  <c r="E1506" i="1"/>
  <c r="F1505" i="1"/>
  <c r="G1505" i="1" s="1"/>
  <c r="E1505" i="1"/>
  <c r="F1504" i="1"/>
  <c r="G1504" i="1" s="1"/>
  <c r="E1504" i="1"/>
  <c r="F1503" i="1"/>
  <c r="G1503" i="1" s="1"/>
  <c r="E1503" i="1"/>
  <c r="F1502" i="1"/>
  <c r="G1502" i="1" s="1"/>
  <c r="E1502" i="1"/>
  <c r="F1501" i="1"/>
  <c r="G1501" i="1" s="1"/>
  <c r="E1501" i="1"/>
  <c r="F1500" i="1"/>
  <c r="G1500" i="1" s="1"/>
  <c r="E1500" i="1"/>
  <c r="F1499" i="1"/>
  <c r="G1499" i="1" s="1"/>
  <c r="E1499" i="1"/>
  <c r="F1498" i="1"/>
  <c r="G1498" i="1" s="1"/>
  <c r="E1498" i="1"/>
  <c r="F1497" i="1"/>
  <c r="G1497" i="1" s="1"/>
  <c r="E1497" i="1"/>
  <c r="F1496" i="1"/>
  <c r="G1496" i="1" s="1"/>
  <c r="E1496" i="1"/>
  <c r="F1495" i="1"/>
  <c r="G1495" i="1" s="1"/>
  <c r="E1495" i="1"/>
  <c r="F1494" i="1"/>
  <c r="G1494" i="1" s="1"/>
  <c r="E1494" i="1"/>
  <c r="F1493" i="1"/>
  <c r="G1493" i="1" s="1"/>
  <c r="E1493" i="1"/>
  <c r="F1492" i="1"/>
  <c r="G1492" i="1" s="1"/>
  <c r="E1492" i="1"/>
  <c r="F1491" i="1"/>
  <c r="G1491" i="1" s="1"/>
  <c r="E1491" i="1"/>
  <c r="F1490" i="1"/>
  <c r="G1490" i="1" s="1"/>
  <c r="E1490" i="1"/>
  <c r="F1489" i="1"/>
  <c r="G1489" i="1" s="1"/>
  <c r="E1489" i="1"/>
  <c r="F1488" i="1"/>
  <c r="G1488" i="1" s="1"/>
  <c r="E1488" i="1"/>
  <c r="F1487" i="1"/>
  <c r="G1487" i="1" s="1"/>
  <c r="E1487" i="1"/>
  <c r="F1486" i="1"/>
  <c r="G1486" i="1" s="1"/>
  <c r="E1486" i="1"/>
  <c r="F1485" i="1"/>
  <c r="G1485" i="1" s="1"/>
  <c r="E1485" i="1"/>
  <c r="F1484" i="1"/>
  <c r="G1484" i="1" s="1"/>
  <c r="E1484" i="1"/>
  <c r="F1483" i="1"/>
  <c r="G1483" i="1" s="1"/>
  <c r="E1483" i="1"/>
  <c r="F1482" i="1"/>
  <c r="G1482" i="1" s="1"/>
  <c r="E1482" i="1"/>
  <c r="F1481" i="1"/>
  <c r="G1481" i="1" s="1"/>
  <c r="E1481" i="1"/>
  <c r="F1480" i="1"/>
  <c r="G1480" i="1" s="1"/>
  <c r="E1480" i="1"/>
  <c r="F1479" i="1"/>
  <c r="G1479" i="1" s="1"/>
  <c r="E1479" i="1"/>
  <c r="F1478" i="1"/>
  <c r="G1478" i="1" s="1"/>
  <c r="E1478" i="1"/>
  <c r="F1477" i="1"/>
  <c r="G1477" i="1" s="1"/>
  <c r="E1477" i="1"/>
  <c r="F1476" i="1"/>
  <c r="G1476" i="1" s="1"/>
  <c r="E1476" i="1"/>
  <c r="F1475" i="1"/>
  <c r="G1475" i="1" s="1"/>
  <c r="E1475" i="1"/>
  <c r="F1474" i="1"/>
  <c r="G1474" i="1" s="1"/>
  <c r="E1474" i="1"/>
  <c r="F1473" i="1"/>
  <c r="G1473" i="1" s="1"/>
  <c r="E1473" i="1"/>
  <c r="F1472" i="1"/>
  <c r="G1472" i="1" s="1"/>
  <c r="E1472" i="1"/>
  <c r="F1471" i="1"/>
  <c r="G1471" i="1" s="1"/>
  <c r="E1471" i="1"/>
  <c r="F1470" i="1"/>
  <c r="G1470" i="1" s="1"/>
  <c r="E1470" i="1"/>
  <c r="F1469" i="1"/>
  <c r="G1469" i="1" s="1"/>
  <c r="E1469" i="1"/>
  <c r="F1468" i="1"/>
  <c r="G1468" i="1" s="1"/>
  <c r="E1468" i="1"/>
  <c r="F1467" i="1"/>
  <c r="G1467" i="1" s="1"/>
  <c r="E1467" i="1"/>
  <c r="F1466" i="1"/>
  <c r="G1466" i="1" s="1"/>
  <c r="E1466" i="1"/>
  <c r="F1465" i="1"/>
  <c r="G1465" i="1" s="1"/>
  <c r="E1465" i="1"/>
  <c r="F1464" i="1"/>
  <c r="G1464" i="1" s="1"/>
  <c r="E1464" i="1"/>
  <c r="F1463" i="1"/>
  <c r="G1463" i="1" s="1"/>
  <c r="E1463" i="1"/>
  <c r="F1462" i="1"/>
  <c r="G1462" i="1" s="1"/>
  <c r="E1462" i="1"/>
  <c r="F1461" i="1"/>
  <c r="G1461" i="1" s="1"/>
  <c r="E1461" i="1"/>
  <c r="F1460" i="1"/>
  <c r="G1460" i="1" s="1"/>
  <c r="E1460" i="1"/>
  <c r="F1459" i="1"/>
  <c r="G1459" i="1" s="1"/>
  <c r="E1459" i="1"/>
  <c r="F1458" i="1"/>
  <c r="G1458" i="1" s="1"/>
  <c r="E1458" i="1"/>
  <c r="F1457" i="1"/>
  <c r="G1457" i="1" s="1"/>
  <c r="E1457" i="1"/>
  <c r="F1456" i="1"/>
  <c r="G1456" i="1" s="1"/>
  <c r="E1456" i="1"/>
  <c r="F1455" i="1"/>
  <c r="G1455" i="1" s="1"/>
  <c r="E1455" i="1"/>
  <c r="F1454" i="1"/>
  <c r="G1454" i="1" s="1"/>
  <c r="E1454" i="1"/>
  <c r="F1453" i="1"/>
  <c r="G1453" i="1" s="1"/>
  <c r="E1453" i="1"/>
  <c r="F1452" i="1"/>
  <c r="G1452" i="1" s="1"/>
  <c r="E1452" i="1"/>
  <c r="F1451" i="1"/>
  <c r="G1451" i="1" s="1"/>
  <c r="E1451" i="1"/>
  <c r="F1450" i="1"/>
  <c r="G1450" i="1" s="1"/>
  <c r="E1450" i="1"/>
  <c r="F1449" i="1"/>
  <c r="G1449" i="1" s="1"/>
  <c r="E1449" i="1"/>
  <c r="F1448" i="1"/>
  <c r="G1448" i="1" s="1"/>
  <c r="E1448" i="1"/>
  <c r="F1447" i="1"/>
  <c r="G1447" i="1" s="1"/>
  <c r="E1447" i="1"/>
  <c r="F1446" i="1"/>
  <c r="G1446" i="1" s="1"/>
  <c r="E1446" i="1"/>
  <c r="F1445" i="1"/>
  <c r="G1445" i="1" s="1"/>
  <c r="E1445" i="1"/>
  <c r="F1444" i="1"/>
  <c r="G1444" i="1" s="1"/>
  <c r="E1444" i="1"/>
  <c r="F1443" i="1"/>
  <c r="G1443" i="1" s="1"/>
  <c r="E1443" i="1"/>
  <c r="F1442" i="1"/>
  <c r="G1442" i="1" s="1"/>
  <c r="E1442" i="1"/>
  <c r="F1441" i="1"/>
  <c r="G1441" i="1" s="1"/>
  <c r="E1441" i="1"/>
  <c r="F1440" i="1"/>
  <c r="G1440" i="1" s="1"/>
  <c r="E1440" i="1"/>
  <c r="F1439" i="1"/>
  <c r="G1439" i="1" s="1"/>
  <c r="E1439" i="1"/>
  <c r="F1438" i="1"/>
  <c r="G1438" i="1" s="1"/>
  <c r="E1438" i="1"/>
  <c r="F1437" i="1"/>
  <c r="G1437" i="1" s="1"/>
  <c r="E1437" i="1"/>
  <c r="F1436" i="1"/>
  <c r="G1436" i="1" s="1"/>
  <c r="E1436" i="1"/>
  <c r="F1435" i="1"/>
  <c r="G1435" i="1" s="1"/>
  <c r="E1435" i="1"/>
  <c r="F1434" i="1"/>
  <c r="G1434" i="1" s="1"/>
  <c r="E1434" i="1"/>
  <c r="F1433" i="1"/>
  <c r="G1433" i="1" s="1"/>
  <c r="E1433" i="1"/>
  <c r="F1432" i="1"/>
  <c r="G1432" i="1" s="1"/>
  <c r="E1432" i="1"/>
  <c r="F1431" i="1"/>
  <c r="G1431" i="1" s="1"/>
  <c r="E1431" i="1"/>
  <c r="F1430" i="1"/>
  <c r="G1430" i="1" s="1"/>
  <c r="E1430" i="1"/>
  <c r="F1429" i="1"/>
  <c r="G1429" i="1" s="1"/>
  <c r="E1429" i="1"/>
  <c r="F1428" i="1"/>
  <c r="G1428" i="1" s="1"/>
  <c r="E1428" i="1"/>
  <c r="F1427" i="1"/>
  <c r="G1427" i="1" s="1"/>
  <c r="E1427" i="1"/>
  <c r="F1426" i="1"/>
  <c r="G1426" i="1" s="1"/>
  <c r="E1426" i="1"/>
  <c r="F1425" i="1"/>
  <c r="G1425" i="1" s="1"/>
  <c r="E1425" i="1"/>
  <c r="F1424" i="1"/>
  <c r="G1424" i="1" s="1"/>
  <c r="E1424" i="1"/>
  <c r="F1423" i="1"/>
  <c r="G1423" i="1" s="1"/>
  <c r="E1423" i="1"/>
  <c r="F1422" i="1"/>
  <c r="G1422" i="1" s="1"/>
  <c r="E1422" i="1"/>
  <c r="F1421" i="1"/>
  <c r="G1421" i="1" s="1"/>
  <c r="E1421" i="1"/>
  <c r="F1420" i="1"/>
  <c r="G1420" i="1" s="1"/>
  <c r="E1420" i="1"/>
  <c r="F1419" i="1"/>
  <c r="G1419" i="1" s="1"/>
  <c r="E1419" i="1"/>
  <c r="F1418" i="1"/>
  <c r="G1418" i="1" s="1"/>
  <c r="E1418" i="1"/>
  <c r="F1417" i="1"/>
  <c r="G1417" i="1" s="1"/>
  <c r="E1417" i="1"/>
  <c r="F1416" i="1"/>
  <c r="G1416" i="1" s="1"/>
  <c r="E1416" i="1"/>
  <c r="F1415" i="1"/>
  <c r="G1415" i="1" s="1"/>
  <c r="E1415" i="1"/>
  <c r="F1414" i="1"/>
  <c r="G1414" i="1" s="1"/>
  <c r="E1414" i="1"/>
  <c r="F1413" i="1"/>
  <c r="G1413" i="1" s="1"/>
  <c r="E1413" i="1"/>
  <c r="F1412" i="1"/>
  <c r="G1412" i="1" s="1"/>
  <c r="E1412" i="1"/>
  <c r="F1411" i="1"/>
  <c r="G1411" i="1" s="1"/>
  <c r="E1411" i="1"/>
  <c r="F1410" i="1"/>
  <c r="G1410" i="1" s="1"/>
  <c r="E1410" i="1"/>
  <c r="F1409" i="1"/>
  <c r="G1409" i="1" s="1"/>
  <c r="E1409" i="1"/>
  <c r="F1408" i="1"/>
  <c r="G1408" i="1" s="1"/>
  <c r="E1408" i="1"/>
  <c r="F1407" i="1"/>
  <c r="G1407" i="1" s="1"/>
  <c r="E1407" i="1"/>
  <c r="F1406" i="1"/>
  <c r="G1406" i="1" s="1"/>
  <c r="E1406" i="1"/>
  <c r="F1405" i="1"/>
  <c r="G1405" i="1" s="1"/>
  <c r="E1405" i="1"/>
  <c r="F1404" i="1"/>
  <c r="G1404" i="1" s="1"/>
  <c r="E1404" i="1"/>
  <c r="F1403" i="1"/>
  <c r="G1403" i="1" s="1"/>
  <c r="E1403" i="1"/>
  <c r="F1402" i="1"/>
  <c r="G1402" i="1" s="1"/>
  <c r="E1402" i="1"/>
  <c r="F1401" i="1"/>
  <c r="G1401" i="1" s="1"/>
  <c r="E1401" i="1"/>
  <c r="F1400" i="1"/>
  <c r="G1400" i="1" s="1"/>
  <c r="E1400" i="1"/>
  <c r="F1399" i="1"/>
  <c r="G1399" i="1" s="1"/>
  <c r="E1399" i="1"/>
  <c r="F1398" i="1"/>
  <c r="G1398" i="1" s="1"/>
  <c r="E1398" i="1"/>
  <c r="F1397" i="1"/>
  <c r="G1397" i="1" s="1"/>
  <c r="E1397" i="1"/>
  <c r="F1396" i="1"/>
  <c r="G1396" i="1" s="1"/>
  <c r="E1396" i="1"/>
  <c r="F1395" i="1"/>
  <c r="G1395" i="1" s="1"/>
  <c r="E1395" i="1"/>
  <c r="F1394" i="1"/>
  <c r="G1394" i="1" s="1"/>
  <c r="E1394" i="1"/>
  <c r="F1393" i="1"/>
  <c r="G1393" i="1" s="1"/>
  <c r="E1393" i="1"/>
  <c r="F1392" i="1"/>
  <c r="G1392" i="1" s="1"/>
  <c r="E1392" i="1"/>
  <c r="F1391" i="1"/>
  <c r="G1391" i="1" s="1"/>
  <c r="E1391" i="1"/>
  <c r="F1390" i="1"/>
  <c r="G1390" i="1" s="1"/>
  <c r="E1390" i="1"/>
  <c r="F1389" i="1"/>
  <c r="G1389" i="1" s="1"/>
  <c r="E1389" i="1"/>
  <c r="F1388" i="1"/>
  <c r="G1388" i="1" s="1"/>
  <c r="E1388" i="1"/>
  <c r="F1387" i="1"/>
  <c r="G1387" i="1" s="1"/>
  <c r="E1387" i="1"/>
  <c r="F1386" i="1"/>
  <c r="G1386" i="1" s="1"/>
  <c r="E1386" i="1"/>
  <c r="F1385" i="1"/>
  <c r="G1385" i="1" s="1"/>
  <c r="E1385" i="1"/>
  <c r="F1384" i="1"/>
  <c r="G1384" i="1" s="1"/>
  <c r="E1384" i="1"/>
  <c r="F1383" i="1"/>
  <c r="G1383" i="1" s="1"/>
  <c r="E1383" i="1"/>
  <c r="F1382" i="1"/>
  <c r="G1382" i="1" s="1"/>
  <c r="E1382" i="1"/>
  <c r="F1381" i="1"/>
  <c r="G1381" i="1" s="1"/>
  <c r="E1381" i="1"/>
  <c r="F1380" i="1"/>
  <c r="G1380" i="1" s="1"/>
  <c r="E1380" i="1"/>
  <c r="F1379" i="1"/>
  <c r="G1379" i="1" s="1"/>
  <c r="E1379" i="1"/>
  <c r="F1378" i="1"/>
  <c r="G1378" i="1" s="1"/>
  <c r="E1378" i="1"/>
  <c r="F1377" i="1"/>
  <c r="G1377" i="1" s="1"/>
  <c r="E1377" i="1"/>
  <c r="F1376" i="1"/>
  <c r="G1376" i="1" s="1"/>
  <c r="E1376" i="1"/>
  <c r="F1375" i="1"/>
  <c r="G1375" i="1" s="1"/>
  <c r="E1375" i="1"/>
  <c r="F1374" i="1"/>
  <c r="G1374" i="1" s="1"/>
  <c r="E1374" i="1"/>
  <c r="F1373" i="1"/>
  <c r="G1373" i="1" s="1"/>
  <c r="E1373" i="1"/>
  <c r="F1372" i="1"/>
  <c r="G1372" i="1" s="1"/>
  <c r="E1372" i="1"/>
  <c r="F1371" i="1"/>
  <c r="G1371" i="1" s="1"/>
  <c r="E1371" i="1"/>
  <c r="F1370" i="1"/>
  <c r="G1370" i="1" s="1"/>
  <c r="E1370" i="1"/>
  <c r="F1369" i="1"/>
  <c r="G1369" i="1" s="1"/>
  <c r="E1369" i="1"/>
  <c r="F1368" i="1"/>
  <c r="G1368" i="1" s="1"/>
  <c r="E1368" i="1"/>
  <c r="F1367" i="1"/>
  <c r="G1367" i="1" s="1"/>
  <c r="E1367" i="1"/>
  <c r="F1366" i="1"/>
  <c r="G1366" i="1" s="1"/>
  <c r="E1366" i="1"/>
  <c r="F1365" i="1"/>
  <c r="G1365" i="1" s="1"/>
  <c r="E1365" i="1"/>
  <c r="F1364" i="1"/>
  <c r="G1364" i="1" s="1"/>
  <c r="E1364" i="1"/>
  <c r="F1363" i="1"/>
  <c r="G1363" i="1" s="1"/>
  <c r="E1363" i="1"/>
  <c r="F1362" i="1"/>
  <c r="G1362" i="1" s="1"/>
  <c r="E1362" i="1"/>
  <c r="F1361" i="1"/>
  <c r="G1361" i="1" s="1"/>
  <c r="E1361" i="1"/>
  <c r="F1360" i="1"/>
  <c r="G1360" i="1" s="1"/>
  <c r="E1360" i="1"/>
  <c r="F1359" i="1"/>
  <c r="G1359" i="1" s="1"/>
  <c r="E1359" i="1"/>
  <c r="F1358" i="1"/>
  <c r="G1358" i="1" s="1"/>
  <c r="E1358" i="1"/>
  <c r="F1357" i="1"/>
  <c r="G1357" i="1" s="1"/>
  <c r="E1357" i="1"/>
  <c r="F1356" i="1"/>
  <c r="G1356" i="1" s="1"/>
  <c r="E1356" i="1"/>
  <c r="F1355" i="1"/>
  <c r="G1355" i="1" s="1"/>
  <c r="E1355" i="1"/>
  <c r="F1354" i="1"/>
  <c r="G1354" i="1" s="1"/>
  <c r="E1354" i="1"/>
  <c r="F1353" i="1"/>
  <c r="G1353" i="1" s="1"/>
  <c r="E1353" i="1"/>
  <c r="F1352" i="1"/>
  <c r="G1352" i="1" s="1"/>
  <c r="E1352" i="1"/>
  <c r="F1351" i="1"/>
  <c r="G1351" i="1" s="1"/>
  <c r="E1351" i="1"/>
  <c r="F1350" i="1"/>
  <c r="G1350" i="1" s="1"/>
  <c r="E1350" i="1"/>
  <c r="F1349" i="1"/>
  <c r="G1349" i="1" s="1"/>
  <c r="E1349" i="1"/>
  <c r="F1348" i="1"/>
  <c r="G1348" i="1" s="1"/>
  <c r="E1348" i="1"/>
  <c r="F1347" i="1"/>
  <c r="G1347" i="1" s="1"/>
  <c r="E1347" i="1"/>
  <c r="F1346" i="1"/>
  <c r="G1346" i="1" s="1"/>
  <c r="E1346" i="1"/>
  <c r="F1345" i="1"/>
  <c r="G1345" i="1" s="1"/>
  <c r="E1345" i="1"/>
  <c r="F1344" i="1"/>
  <c r="G1344" i="1" s="1"/>
  <c r="E1344" i="1"/>
  <c r="F1343" i="1"/>
  <c r="G1343" i="1" s="1"/>
  <c r="E1343" i="1"/>
  <c r="F1342" i="1"/>
  <c r="G1342" i="1" s="1"/>
  <c r="E1342" i="1"/>
  <c r="F1341" i="1"/>
  <c r="G1341" i="1" s="1"/>
  <c r="E1341" i="1"/>
  <c r="F1340" i="1"/>
  <c r="G1340" i="1" s="1"/>
  <c r="E1340" i="1"/>
  <c r="F1339" i="1"/>
  <c r="G1339" i="1" s="1"/>
  <c r="E1339" i="1"/>
  <c r="F1338" i="1"/>
  <c r="G1338" i="1" s="1"/>
  <c r="E1338" i="1"/>
  <c r="F1337" i="1"/>
  <c r="G1337" i="1" s="1"/>
  <c r="E1337" i="1"/>
  <c r="F1336" i="1"/>
  <c r="G1336" i="1" s="1"/>
  <c r="E1336" i="1"/>
  <c r="F1335" i="1"/>
  <c r="G1335" i="1" s="1"/>
  <c r="E1335" i="1"/>
  <c r="F1334" i="1"/>
  <c r="G1334" i="1" s="1"/>
  <c r="E1334" i="1"/>
  <c r="F1333" i="1"/>
  <c r="G1333" i="1" s="1"/>
  <c r="E1333" i="1"/>
  <c r="F1332" i="1"/>
  <c r="G1332" i="1" s="1"/>
  <c r="E1332" i="1"/>
  <c r="F1331" i="1"/>
  <c r="G1331" i="1" s="1"/>
  <c r="E1331" i="1"/>
  <c r="F1330" i="1"/>
  <c r="G1330" i="1" s="1"/>
  <c r="E1330" i="1"/>
  <c r="F1329" i="1"/>
  <c r="G1329" i="1" s="1"/>
  <c r="E1329" i="1"/>
  <c r="F1328" i="1"/>
  <c r="G1328" i="1" s="1"/>
  <c r="E1328" i="1"/>
  <c r="F1327" i="1"/>
  <c r="G1327" i="1" s="1"/>
  <c r="E1327" i="1"/>
  <c r="F1326" i="1"/>
  <c r="G1326" i="1" s="1"/>
  <c r="E1326" i="1"/>
  <c r="F1325" i="1"/>
  <c r="G1325" i="1" s="1"/>
  <c r="E1325" i="1"/>
  <c r="F1324" i="1"/>
  <c r="G1324" i="1" s="1"/>
  <c r="E1324" i="1"/>
  <c r="F1323" i="1"/>
  <c r="G1323" i="1" s="1"/>
  <c r="E1323" i="1"/>
  <c r="F1322" i="1"/>
  <c r="G1322" i="1" s="1"/>
  <c r="E1322" i="1"/>
  <c r="F1321" i="1"/>
  <c r="G1321" i="1" s="1"/>
  <c r="E1321" i="1"/>
  <c r="F1320" i="1"/>
  <c r="G1320" i="1" s="1"/>
  <c r="E1320" i="1"/>
  <c r="F1319" i="1"/>
  <c r="G1319" i="1" s="1"/>
  <c r="E1319" i="1"/>
  <c r="F1318" i="1"/>
  <c r="G1318" i="1" s="1"/>
  <c r="E1318" i="1"/>
  <c r="F1317" i="1"/>
  <c r="G1317" i="1" s="1"/>
  <c r="E1317" i="1"/>
  <c r="F1316" i="1"/>
  <c r="G1316" i="1" s="1"/>
  <c r="E1316" i="1"/>
  <c r="F1315" i="1"/>
  <c r="G1315" i="1" s="1"/>
  <c r="E1315" i="1"/>
  <c r="F1314" i="1"/>
  <c r="G1314" i="1" s="1"/>
  <c r="E1314" i="1"/>
  <c r="F1313" i="1"/>
  <c r="G1313" i="1" s="1"/>
  <c r="E1313" i="1"/>
  <c r="F1312" i="1"/>
  <c r="G1312" i="1" s="1"/>
  <c r="E1312" i="1"/>
  <c r="F1311" i="1"/>
  <c r="G1311" i="1" s="1"/>
  <c r="E1311" i="1"/>
  <c r="F1310" i="1"/>
  <c r="G1310" i="1" s="1"/>
  <c r="E1310" i="1"/>
  <c r="F1309" i="1"/>
  <c r="G1309" i="1" s="1"/>
  <c r="E1309" i="1"/>
  <c r="F1308" i="1"/>
  <c r="G1308" i="1" s="1"/>
  <c r="E1308" i="1"/>
  <c r="F1307" i="1"/>
  <c r="G1307" i="1" s="1"/>
  <c r="E1307" i="1"/>
  <c r="F1306" i="1"/>
  <c r="G1306" i="1" s="1"/>
  <c r="E1306" i="1"/>
  <c r="F1305" i="1"/>
  <c r="G1305" i="1" s="1"/>
  <c r="E1305" i="1"/>
  <c r="F1304" i="1"/>
  <c r="G1304" i="1" s="1"/>
  <c r="E1304" i="1"/>
  <c r="F1303" i="1"/>
  <c r="G1303" i="1" s="1"/>
  <c r="E1303" i="1"/>
  <c r="F1302" i="1"/>
  <c r="G1302" i="1" s="1"/>
  <c r="E1302" i="1"/>
  <c r="F1301" i="1"/>
  <c r="G1301" i="1" s="1"/>
  <c r="E1301" i="1"/>
  <c r="F1300" i="1"/>
  <c r="G1300" i="1" s="1"/>
  <c r="E1300" i="1"/>
  <c r="F1299" i="1"/>
  <c r="G1299" i="1" s="1"/>
  <c r="E1299" i="1"/>
  <c r="F1298" i="1"/>
  <c r="G1298" i="1" s="1"/>
  <c r="E1298" i="1"/>
  <c r="F1297" i="1"/>
  <c r="G1297" i="1" s="1"/>
  <c r="E1297" i="1"/>
  <c r="F1296" i="1"/>
  <c r="G1296" i="1" s="1"/>
  <c r="E1296" i="1"/>
  <c r="F1295" i="1"/>
  <c r="G1295" i="1" s="1"/>
  <c r="E1295" i="1"/>
  <c r="F1294" i="1"/>
  <c r="G1294" i="1" s="1"/>
  <c r="E1294" i="1"/>
  <c r="F1293" i="1"/>
  <c r="G1293" i="1" s="1"/>
  <c r="E1293" i="1"/>
  <c r="F1292" i="1"/>
  <c r="G1292" i="1" s="1"/>
  <c r="E1292" i="1"/>
  <c r="F1291" i="1"/>
  <c r="G1291" i="1" s="1"/>
  <c r="E1291" i="1"/>
  <c r="F1290" i="1"/>
  <c r="G1290" i="1" s="1"/>
  <c r="E1290" i="1"/>
  <c r="F1289" i="1"/>
  <c r="G1289" i="1" s="1"/>
  <c r="E1289" i="1"/>
  <c r="F1288" i="1"/>
  <c r="G1288" i="1" s="1"/>
  <c r="E1288" i="1"/>
  <c r="F1287" i="1"/>
  <c r="G1287" i="1" s="1"/>
  <c r="E1287" i="1"/>
  <c r="F1286" i="1"/>
  <c r="G1286" i="1" s="1"/>
  <c r="E1286" i="1"/>
  <c r="F1285" i="1"/>
  <c r="G1285" i="1" s="1"/>
  <c r="E1285" i="1"/>
  <c r="F1284" i="1"/>
  <c r="G1284" i="1" s="1"/>
  <c r="E1284" i="1"/>
  <c r="F1283" i="1"/>
  <c r="G1283" i="1" s="1"/>
  <c r="E1283" i="1"/>
  <c r="F1282" i="1"/>
  <c r="G1282" i="1" s="1"/>
  <c r="E1282" i="1"/>
  <c r="F1281" i="1"/>
  <c r="G1281" i="1" s="1"/>
  <c r="E1281" i="1"/>
  <c r="F1280" i="1"/>
  <c r="G1280" i="1" s="1"/>
  <c r="E1280" i="1"/>
  <c r="F1279" i="1"/>
  <c r="G1279" i="1" s="1"/>
  <c r="E1279" i="1"/>
  <c r="F1278" i="1"/>
  <c r="G1278" i="1" s="1"/>
  <c r="E1278" i="1"/>
  <c r="F1277" i="1"/>
  <c r="G1277" i="1" s="1"/>
  <c r="E1277" i="1"/>
  <c r="F1276" i="1"/>
  <c r="G1276" i="1" s="1"/>
  <c r="E1276" i="1"/>
  <c r="F1275" i="1"/>
  <c r="G1275" i="1" s="1"/>
  <c r="E1275" i="1"/>
  <c r="F1274" i="1"/>
  <c r="G1274" i="1" s="1"/>
  <c r="E1274" i="1"/>
  <c r="F1273" i="1"/>
  <c r="G1273" i="1" s="1"/>
  <c r="E1273" i="1"/>
  <c r="F1272" i="1"/>
  <c r="G1272" i="1" s="1"/>
  <c r="E1272" i="1"/>
  <c r="F1271" i="1"/>
  <c r="G1271" i="1" s="1"/>
  <c r="E1271" i="1"/>
  <c r="F1270" i="1"/>
  <c r="G1270" i="1" s="1"/>
  <c r="E1270" i="1"/>
  <c r="F1269" i="1"/>
  <c r="G1269" i="1" s="1"/>
  <c r="E1269" i="1"/>
  <c r="F1268" i="1"/>
  <c r="G1268" i="1" s="1"/>
  <c r="E1268" i="1"/>
  <c r="F1267" i="1"/>
  <c r="G1267" i="1" s="1"/>
  <c r="E1267" i="1"/>
  <c r="F1266" i="1"/>
  <c r="G1266" i="1" s="1"/>
  <c r="E1266" i="1"/>
  <c r="F1265" i="1"/>
  <c r="G1265" i="1" s="1"/>
  <c r="E1265" i="1"/>
  <c r="F1264" i="1"/>
  <c r="G1264" i="1" s="1"/>
  <c r="E1264" i="1"/>
  <c r="F1263" i="1"/>
  <c r="G1263" i="1" s="1"/>
  <c r="E1263" i="1"/>
  <c r="F1262" i="1"/>
  <c r="G1262" i="1" s="1"/>
  <c r="E1262" i="1"/>
  <c r="F1261" i="1"/>
  <c r="G1261" i="1" s="1"/>
  <c r="E1261" i="1"/>
  <c r="F1260" i="1"/>
  <c r="G1260" i="1" s="1"/>
  <c r="E1260" i="1"/>
  <c r="F1259" i="1"/>
  <c r="G1259" i="1" s="1"/>
  <c r="E1259" i="1"/>
  <c r="F1258" i="1"/>
  <c r="G1258" i="1" s="1"/>
  <c r="E1258" i="1"/>
  <c r="F1257" i="1"/>
  <c r="G1257" i="1" s="1"/>
  <c r="E1257" i="1"/>
  <c r="F1256" i="1"/>
  <c r="G1256" i="1" s="1"/>
  <c r="E1256" i="1"/>
  <c r="F1255" i="1"/>
  <c r="G1255" i="1" s="1"/>
  <c r="E1255" i="1"/>
  <c r="F1254" i="1"/>
  <c r="G1254" i="1" s="1"/>
  <c r="E1254" i="1"/>
  <c r="F1253" i="1"/>
  <c r="G1253" i="1" s="1"/>
  <c r="E1253" i="1"/>
  <c r="F1252" i="1"/>
  <c r="G1252" i="1" s="1"/>
  <c r="E1252" i="1"/>
  <c r="F1251" i="1"/>
  <c r="G1251" i="1" s="1"/>
  <c r="E1251" i="1"/>
  <c r="F1250" i="1"/>
  <c r="G1250" i="1" s="1"/>
  <c r="E1250" i="1"/>
  <c r="F1249" i="1"/>
  <c r="G1249" i="1" s="1"/>
  <c r="E1249" i="1"/>
  <c r="F1248" i="1"/>
  <c r="G1248" i="1" s="1"/>
  <c r="E1248" i="1"/>
  <c r="F1247" i="1"/>
  <c r="G1247" i="1" s="1"/>
  <c r="E1247" i="1"/>
  <c r="F1246" i="1"/>
  <c r="G1246" i="1" s="1"/>
  <c r="E1246" i="1"/>
  <c r="F1245" i="1"/>
  <c r="G1245" i="1" s="1"/>
  <c r="E1245" i="1"/>
  <c r="F1244" i="1"/>
  <c r="G1244" i="1" s="1"/>
  <c r="E1244" i="1"/>
  <c r="F1243" i="1"/>
  <c r="G1243" i="1" s="1"/>
  <c r="E1243" i="1"/>
  <c r="F1242" i="1"/>
  <c r="G1242" i="1" s="1"/>
  <c r="E1242" i="1"/>
  <c r="F1241" i="1"/>
  <c r="G1241" i="1" s="1"/>
  <c r="E1241" i="1"/>
  <c r="F1240" i="1"/>
  <c r="G1240" i="1" s="1"/>
  <c r="E1240" i="1"/>
  <c r="F1239" i="1"/>
  <c r="G1239" i="1" s="1"/>
  <c r="E1239" i="1"/>
  <c r="F1238" i="1"/>
  <c r="G1238" i="1" s="1"/>
  <c r="E1238" i="1"/>
  <c r="F1237" i="1"/>
  <c r="G1237" i="1" s="1"/>
  <c r="E1237" i="1"/>
  <c r="F1236" i="1"/>
  <c r="G1236" i="1" s="1"/>
  <c r="E1236" i="1"/>
  <c r="F1235" i="1"/>
  <c r="G1235" i="1" s="1"/>
  <c r="E1235" i="1"/>
  <c r="F1234" i="1"/>
  <c r="G1234" i="1" s="1"/>
  <c r="E1234" i="1"/>
  <c r="F1233" i="1"/>
  <c r="G1233" i="1" s="1"/>
  <c r="E1233" i="1"/>
  <c r="F1232" i="1"/>
  <c r="G1232" i="1" s="1"/>
  <c r="E1232" i="1"/>
  <c r="F1231" i="1"/>
  <c r="G1231" i="1" s="1"/>
  <c r="E1231" i="1"/>
  <c r="F1230" i="1"/>
  <c r="G1230" i="1" s="1"/>
  <c r="E1230" i="1"/>
  <c r="F1229" i="1"/>
  <c r="G1229" i="1" s="1"/>
  <c r="E1229" i="1"/>
  <c r="F1228" i="1"/>
  <c r="G1228" i="1" s="1"/>
  <c r="E1228" i="1"/>
  <c r="F1227" i="1"/>
  <c r="G1227" i="1" s="1"/>
  <c r="E1227" i="1"/>
  <c r="F1226" i="1"/>
  <c r="G1226" i="1" s="1"/>
  <c r="E1226" i="1"/>
  <c r="F1225" i="1"/>
  <c r="G1225" i="1" s="1"/>
  <c r="E1225" i="1"/>
  <c r="F1224" i="1"/>
  <c r="G1224" i="1" s="1"/>
  <c r="E1224" i="1"/>
  <c r="F1223" i="1"/>
  <c r="G1223" i="1" s="1"/>
  <c r="E1223" i="1"/>
  <c r="F1222" i="1"/>
  <c r="G1222" i="1" s="1"/>
  <c r="E1222" i="1"/>
  <c r="F1221" i="1"/>
  <c r="G1221" i="1" s="1"/>
  <c r="E1221" i="1"/>
  <c r="F1220" i="1"/>
  <c r="G1220" i="1" s="1"/>
  <c r="E1220" i="1"/>
  <c r="F1219" i="1"/>
  <c r="G1219" i="1" s="1"/>
  <c r="E1219" i="1"/>
  <c r="F1218" i="1"/>
  <c r="G1218" i="1" s="1"/>
  <c r="E1218" i="1"/>
  <c r="F1217" i="1"/>
  <c r="G1217" i="1" s="1"/>
  <c r="E1217" i="1"/>
  <c r="F1216" i="1"/>
  <c r="G1216" i="1" s="1"/>
  <c r="E1216" i="1"/>
  <c r="F1215" i="1"/>
  <c r="G1215" i="1" s="1"/>
  <c r="E1215" i="1"/>
  <c r="F1214" i="1"/>
  <c r="G1214" i="1" s="1"/>
  <c r="E1214" i="1"/>
  <c r="F1213" i="1"/>
  <c r="G1213" i="1" s="1"/>
  <c r="E1213" i="1"/>
  <c r="F1212" i="1"/>
  <c r="G1212" i="1" s="1"/>
  <c r="E1212" i="1"/>
  <c r="F1211" i="1"/>
  <c r="G1211" i="1" s="1"/>
  <c r="E1211" i="1"/>
  <c r="F1210" i="1"/>
  <c r="G1210" i="1" s="1"/>
  <c r="E1210" i="1"/>
  <c r="F1209" i="1"/>
  <c r="G1209" i="1" s="1"/>
  <c r="E1209" i="1"/>
  <c r="F1208" i="1"/>
  <c r="G1208" i="1" s="1"/>
  <c r="E1208" i="1"/>
  <c r="F1207" i="1"/>
  <c r="G1207" i="1" s="1"/>
  <c r="E1207" i="1"/>
  <c r="F1206" i="1"/>
  <c r="G1206" i="1" s="1"/>
  <c r="E1206" i="1"/>
  <c r="F1205" i="1"/>
  <c r="G1205" i="1" s="1"/>
  <c r="E1205" i="1"/>
  <c r="F1204" i="1"/>
  <c r="G1204" i="1" s="1"/>
  <c r="E1204" i="1"/>
  <c r="F1203" i="1"/>
  <c r="G1203" i="1" s="1"/>
  <c r="E1203" i="1"/>
  <c r="F1202" i="1"/>
  <c r="G1202" i="1" s="1"/>
  <c r="E1202" i="1"/>
  <c r="F1201" i="1"/>
  <c r="G1201" i="1" s="1"/>
  <c r="E1201" i="1"/>
  <c r="F1200" i="1"/>
  <c r="G1200" i="1" s="1"/>
  <c r="E1200" i="1"/>
  <c r="F1199" i="1"/>
  <c r="G1199" i="1" s="1"/>
  <c r="E1199" i="1"/>
  <c r="F1198" i="1"/>
  <c r="G1198" i="1" s="1"/>
  <c r="E1198" i="1"/>
  <c r="F1197" i="1"/>
  <c r="G1197" i="1" s="1"/>
  <c r="E1197" i="1"/>
  <c r="F1196" i="1"/>
  <c r="G1196" i="1" s="1"/>
  <c r="E1196" i="1"/>
  <c r="F1195" i="1"/>
  <c r="G1195" i="1" s="1"/>
  <c r="E1195" i="1"/>
  <c r="F1194" i="1"/>
  <c r="G1194" i="1" s="1"/>
  <c r="E1194" i="1"/>
  <c r="F1193" i="1"/>
  <c r="G1193" i="1" s="1"/>
  <c r="E1193" i="1"/>
  <c r="F1192" i="1"/>
  <c r="G1192" i="1" s="1"/>
  <c r="E1192" i="1"/>
  <c r="F1191" i="1"/>
  <c r="G1191" i="1" s="1"/>
  <c r="E1191" i="1"/>
  <c r="F1190" i="1"/>
  <c r="G1190" i="1" s="1"/>
  <c r="E1190" i="1"/>
  <c r="F1189" i="1"/>
  <c r="G1189" i="1" s="1"/>
  <c r="E1189" i="1"/>
  <c r="F1188" i="1"/>
  <c r="G1188" i="1" s="1"/>
  <c r="E1188" i="1"/>
  <c r="F1187" i="1"/>
  <c r="G1187" i="1" s="1"/>
  <c r="E1187" i="1"/>
  <c r="F1186" i="1"/>
  <c r="G1186" i="1" s="1"/>
  <c r="E1186" i="1"/>
  <c r="F1185" i="1"/>
  <c r="G1185" i="1" s="1"/>
  <c r="E1185" i="1"/>
  <c r="F1184" i="1"/>
  <c r="G1184" i="1" s="1"/>
  <c r="E1184" i="1"/>
  <c r="F1183" i="1"/>
  <c r="G1183" i="1" s="1"/>
  <c r="E1183" i="1"/>
  <c r="F1182" i="1"/>
  <c r="G1182" i="1" s="1"/>
  <c r="E1182" i="1"/>
  <c r="F1181" i="1"/>
  <c r="G1181" i="1" s="1"/>
  <c r="E1181" i="1"/>
  <c r="F1180" i="1"/>
  <c r="G1180" i="1" s="1"/>
  <c r="E1180" i="1"/>
  <c r="F1179" i="1"/>
  <c r="G1179" i="1" s="1"/>
  <c r="E1179" i="1"/>
  <c r="F1178" i="1"/>
  <c r="G1178" i="1" s="1"/>
  <c r="E1178" i="1"/>
  <c r="F1177" i="1"/>
  <c r="G1177" i="1" s="1"/>
  <c r="E1177" i="1"/>
  <c r="F1176" i="1"/>
  <c r="G1176" i="1" s="1"/>
  <c r="E1176" i="1"/>
  <c r="F1175" i="1"/>
  <c r="G1175" i="1" s="1"/>
  <c r="E1175" i="1"/>
  <c r="F1174" i="1"/>
  <c r="G1174" i="1" s="1"/>
  <c r="E1174" i="1"/>
  <c r="F1173" i="1"/>
  <c r="G1173" i="1" s="1"/>
  <c r="E1173" i="1"/>
  <c r="F1172" i="1"/>
  <c r="G1172" i="1" s="1"/>
  <c r="E1172" i="1"/>
  <c r="F1171" i="1"/>
  <c r="G1171" i="1" s="1"/>
  <c r="E1171" i="1"/>
  <c r="F1170" i="1"/>
  <c r="G1170" i="1" s="1"/>
  <c r="E1170" i="1"/>
  <c r="F1169" i="1"/>
  <c r="G1169" i="1" s="1"/>
  <c r="E1169" i="1"/>
  <c r="F1168" i="1"/>
  <c r="G1168" i="1" s="1"/>
  <c r="E1168" i="1"/>
  <c r="F1167" i="1"/>
  <c r="G1167" i="1" s="1"/>
  <c r="E1167" i="1"/>
  <c r="F1166" i="1"/>
  <c r="G1166" i="1" s="1"/>
  <c r="E1166" i="1"/>
  <c r="F1165" i="1"/>
  <c r="G1165" i="1" s="1"/>
  <c r="E1165" i="1"/>
  <c r="F1164" i="1"/>
  <c r="G1164" i="1" s="1"/>
  <c r="E1164" i="1"/>
  <c r="F1163" i="1"/>
  <c r="G1163" i="1" s="1"/>
  <c r="E1163" i="1"/>
  <c r="F1162" i="1"/>
  <c r="G1162" i="1" s="1"/>
  <c r="E1162" i="1"/>
  <c r="F1161" i="1"/>
  <c r="G1161" i="1" s="1"/>
  <c r="E1161" i="1"/>
  <c r="F1160" i="1"/>
  <c r="G1160" i="1" s="1"/>
  <c r="E1160" i="1"/>
  <c r="F1159" i="1"/>
  <c r="G1159" i="1" s="1"/>
  <c r="E1159" i="1"/>
  <c r="F1158" i="1"/>
  <c r="G1158" i="1" s="1"/>
  <c r="E1158" i="1"/>
  <c r="F1157" i="1"/>
  <c r="G1157" i="1" s="1"/>
  <c r="E1157" i="1"/>
  <c r="F1156" i="1"/>
  <c r="G1156" i="1" s="1"/>
  <c r="E1156" i="1"/>
  <c r="F1155" i="1"/>
  <c r="G1155" i="1" s="1"/>
  <c r="E1155" i="1"/>
  <c r="F1154" i="1"/>
  <c r="G1154" i="1" s="1"/>
  <c r="E1154" i="1"/>
  <c r="F1153" i="1"/>
  <c r="G1153" i="1" s="1"/>
  <c r="E1153" i="1"/>
  <c r="F1152" i="1"/>
  <c r="G1152" i="1" s="1"/>
  <c r="E1152" i="1"/>
  <c r="F1151" i="1"/>
  <c r="G1151" i="1" s="1"/>
  <c r="E1151" i="1"/>
  <c r="F1150" i="1"/>
  <c r="G1150" i="1" s="1"/>
  <c r="E1150" i="1"/>
  <c r="F1149" i="1"/>
  <c r="G1149" i="1" s="1"/>
  <c r="E1149" i="1"/>
  <c r="F1148" i="1"/>
  <c r="G1148" i="1" s="1"/>
  <c r="E1148" i="1"/>
  <c r="F1147" i="1"/>
  <c r="G1147" i="1" s="1"/>
  <c r="E1147" i="1"/>
  <c r="F1146" i="1"/>
  <c r="G1146" i="1" s="1"/>
  <c r="E1146" i="1"/>
  <c r="F1145" i="1"/>
  <c r="G1145" i="1" s="1"/>
  <c r="E1145" i="1"/>
  <c r="F1144" i="1"/>
  <c r="G1144" i="1" s="1"/>
  <c r="E1144" i="1"/>
  <c r="F1143" i="1"/>
  <c r="G1143" i="1" s="1"/>
  <c r="E1143" i="1"/>
  <c r="F1142" i="1"/>
  <c r="G1142" i="1" s="1"/>
  <c r="E1142" i="1"/>
  <c r="F1141" i="1"/>
  <c r="G1141" i="1" s="1"/>
  <c r="E1141" i="1"/>
  <c r="F1140" i="1"/>
  <c r="G1140" i="1" s="1"/>
  <c r="E1140" i="1"/>
  <c r="F1139" i="1"/>
  <c r="G1139" i="1" s="1"/>
  <c r="E1139" i="1"/>
  <c r="F1138" i="1"/>
  <c r="G1138" i="1" s="1"/>
  <c r="E1138" i="1"/>
  <c r="F1137" i="1"/>
  <c r="G1137" i="1" s="1"/>
  <c r="E1137" i="1"/>
  <c r="F1136" i="1"/>
  <c r="G1136" i="1" s="1"/>
  <c r="E1136" i="1"/>
  <c r="F1135" i="1"/>
  <c r="G1135" i="1" s="1"/>
  <c r="E1135" i="1"/>
  <c r="F1134" i="1"/>
  <c r="G1134" i="1" s="1"/>
  <c r="E1134" i="1"/>
  <c r="F1133" i="1"/>
  <c r="G1133" i="1" s="1"/>
  <c r="E1133" i="1"/>
  <c r="F1132" i="1"/>
  <c r="G1132" i="1" s="1"/>
  <c r="E1132" i="1"/>
  <c r="F1131" i="1"/>
  <c r="G1131" i="1" s="1"/>
  <c r="E1131" i="1"/>
  <c r="F1130" i="1"/>
  <c r="G1130" i="1" s="1"/>
  <c r="E1130" i="1"/>
  <c r="F1129" i="1"/>
  <c r="G1129" i="1" s="1"/>
  <c r="E1129" i="1"/>
  <c r="F1128" i="1"/>
  <c r="G1128" i="1" s="1"/>
  <c r="E1128" i="1"/>
  <c r="F1127" i="1"/>
  <c r="G1127" i="1" s="1"/>
  <c r="E1127" i="1"/>
  <c r="F1126" i="1"/>
  <c r="G1126" i="1" s="1"/>
  <c r="E1126" i="1"/>
  <c r="F1125" i="1"/>
  <c r="G1125" i="1" s="1"/>
  <c r="E1125" i="1"/>
  <c r="F1124" i="1"/>
  <c r="G1124" i="1" s="1"/>
  <c r="E1124" i="1"/>
  <c r="F1123" i="1"/>
  <c r="G1123" i="1" s="1"/>
  <c r="E1123" i="1"/>
  <c r="F1122" i="1"/>
  <c r="G1122" i="1" s="1"/>
  <c r="E1122" i="1"/>
  <c r="F1121" i="1"/>
  <c r="G1121" i="1" s="1"/>
  <c r="E1121" i="1"/>
  <c r="F1120" i="1"/>
  <c r="G1120" i="1" s="1"/>
  <c r="E1120" i="1"/>
  <c r="F1119" i="1"/>
  <c r="G1119" i="1" s="1"/>
  <c r="E1119" i="1"/>
  <c r="F1118" i="1"/>
  <c r="G1118" i="1" s="1"/>
  <c r="E1118" i="1"/>
  <c r="F1117" i="1"/>
  <c r="G1117" i="1" s="1"/>
  <c r="E1117" i="1"/>
  <c r="F1116" i="1"/>
  <c r="G1116" i="1" s="1"/>
  <c r="E1116" i="1"/>
  <c r="F1115" i="1"/>
  <c r="G1115" i="1" s="1"/>
  <c r="E1115" i="1"/>
  <c r="F1114" i="1"/>
  <c r="G1114" i="1" s="1"/>
  <c r="E1114" i="1"/>
  <c r="F1113" i="1"/>
  <c r="G1113" i="1" s="1"/>
  <c r="E1113" i="1"/>
  <c r="F1112" i="1"/>
  <c r="G1112" i="1" s="1"/>
  <c r="E1112" i="1"/>
  <c r="F1111" i="1"/>
  <c r="G1111" i="1" s="1"/>
  <c r="E1111" i="1"/>
  <c r="F1110" i="1"/>
  <c r="G1110" i="1" s="1"/>
  <c r="E1110" i="1"/>
  <c r="F1109" i="1"/>
  <c r="G1109" i="1" s="1"/>
  <c r="E1109" i="1"/>
  <c r="F1108" i="1"/>
  <c r="G1108" i="1" s="1"/>
  <c r="E1108" i="1"/>
  <c r="F1107" i="1"/>
  <c r="G1107" i="1" s="1"/>
  <c r="E1107" i="1"/>
  <c r="F1106" i="1"/>
  <c r="G1106" i="1" s="1"/>
  <c r="E1106" i="1"/>
  <c r="F1105" i="1"/>
  <c r="G1105" i="1" s="1"/>
  <c r="E1105" i="1"/>
  <c r="F1104" i="1"/>
  <c r="G1104" i="1" s="1"/>
  <c r="E1104" i="1"/>
  <c r="F1103" i="1"/>
  <c r="G1103" i="1" s="1"/>
  <c r="E1103" i="1"/>
  <c r="F1102" i="1"/>
  <c r="G1102" i="1" s="1"/>
  <c r="E1102" i="1"/>
  <c r="F1101" i="1"/>
  <c r="G1101" i="1" s="1"/>
  <c r="E1101" i="1"/>
  <c r="F1100" i="1"/>
  <c r="G1100" i="1" s="1"/>
  <c r="E1100" i="1"/>
  <c r="F1099" i="1"/>
  <c r="G1099" i="1" s="1"/>
  <c r="E1099" i="1"/>
  <c r="F1098" i="1"/>
  <c r="G1098" i="1" s="1"/>
  <c r="E1098" i="1"/>
  <c r="F1097" i="1"/>
  <c r="G1097" i="1" s="1"/>
  <c r="E1097" i="1"/>
  <c r="F1096" i="1"/>
  <c r="G1096" i="1" s="1"/>
  <c r="E1096" i="1"/>
  <c r="F1095" i="1"/>
  <c r="G1095" i="1" s="1"/>
  <c r="E1095" i="1"/>
  <c r="F1094" i="1"/>
  <c r="G1094" i="1" s="1"/>
  <c r="E1094" i="1"/>
  <c r="F1093" i="1"/>
  <c r="G1093" i="1" s="1"/>
  <c r="E1093" i="1"/>
  <c r="F1092" i="1"/>
  <c r="G1092" i="1" s="1"/>
  <c r="E1092" i="1"/>
  <c r="F1091" i="1"/>
  <c r="G1091" i="1" s="1"/>
  <c r="E1091" i="1"/>
  <c r="F1090" i="1"/>
  <c r="G1090" i="1" s="1"/>
  <c r="E1090" i="1"/>
  <c r="F1089" i="1"/>
  <c r="G1089" i="1" s="1"/>
  <c r="E1089" i="1"/>
  <c r="F1088" i="1"/>
  <c r="G1088" i="1" s="1"/>
  <c r="E1088" i="1"/>
  <c r="F1087" i="1"/>
  <c r="G1087" i="1" s="1"/>
  <c r="E1087" i="1"/>
  <c r="F1086" i="1"/>
  <c r="G1086" i="1" s="1"/>
  <c r="E1086" i="1"/>
  <c r="F1085" i="1"/>
  <c r="G1085" i="1" s="1"/>
  <c r="E1085" i="1"/>
  <c r="F1084" i="1"/>
  <c r="G1084" i="1" s="1"/>
  <c r="E1084" i="1"/>
  <c r="F1083" i="1"/>
  <c r="G1083" i="1" s="1"/>
  <c r="E1083" i="1"/>
  <c r="F1082" i="1"/>
  <c r="G1082" i="1" s="1"/>
  <c r="E1082" i="1"/>
  <c r="F1081" i="1"/>
  <c r="G1081" i="1" s="1"/>
  <c r="E1081" i="1"/>
  <c r="F1080" i="1"/>
  <c r="G1080" i="1" s="1"/>
  <c r="E1080" i="1"/>
  <c r="F1079" i="1"/>
  <c r="G1079" i="1" s="1"/>
  <c r="E1079" i="1"/>
  <c r="F1078" i="1"/>
  <c r="G1078" i="1" s="1"/>
  <c r="E1078" i="1"/>
  <c r="F1077" i="1"/>
  <c r="G1077" i="1" s="1"/>
  <c r="E1077" i="1"/>
  <c r="F1076" i="1"/>
  <c r="G1076" i="1" s="1"/>
  <c r="E1076" i="1"/>
  <c r="F1075" i="1"/>
  <c r="G1075" i="1" s="1"/>
  <c r="E1075" i="1"/>
  <c r="F1074" i="1"/>
  <c r="G1074" i="1" s="1"/>
  <c r="E1074" i="1"/>
  <c r="F1073" i="1"/>
  <c r="G1073" i="1" s="1"/>
  <c r="E1073" i="1"/>
  <c r="F1072" i="1"/>
  <c r="G1072" i="1" s="1"/>
  <c r="E1072" i="1"/>
  <c r="F1071" i="1"/>
  <c r="G1071" i="1" s="1"/>
  <c r="E1071" i="1"/>
  <c r="F1070" i="1"/>
  <c r="G1070" i="1" s="1"/>
  <c r="E1070" i="1"/>
  <c r="F1069" i="1"/>
  <c r="G1069" i="1" s="1"/>
  <c r="E1069" i="1"/>
  <c r="F1068" i="1"/>
  <c r="G1068" i="1" s="1"/>
  <c r="E1068" i="1"/>
  <c r="F1067" i="1"/>
  <c r="G1067" i="1" s="1"/>
  <c r="E1067" i="1"/>
  <c r="F1066" i="1"/>
  <c r="G1066" i="1" s="1"/>
  <c r="E1066" i="1"/>
  <c r="F1065" i="1"/>
  <c r="G1065" i="1" s="1"/>
  <c r="E1065" i="1"/>
  <c r="F1064" i="1"/>
  <c r="G1064" i="1" s="1"/>
  <c r="E1064" i="1"/>
  <c r="F1063" i="1"/>
  <c r="G1063" i="1" s="1"/>
  <c r="E1063" i="1"/>
  <c r="F1062" i="1"/>
  <c r="G1062" i="1" s="1"/>
  <c r="E1062" i="1"/>
  <c r="F1061" i="1"/>
  <c r="G1061" i="1" s="1"/>
  <c r="E1061" i="1"/>
  <c r="F1060" i="1"/>
  <c r="G1060" i="1" s="1"/>
  <c r="E1060" i="1"/>
  <c r="F1059" i="1"/>
  <c r="G1059" i="1" s="1"/>
  <c r="E1059" i="1"/>
  <c r="F1058" i="1"/>
  <c r="G1058" i="1" s="1"/>
  <c r="E1058" i="1"/>
  <c r="F1057" i="1"/>
  <c r="G1057" i="1" s="1"/>
  <c r="E1057" i="1"/>
  <c r="F1056" i="1"/>
  <c r="G1056" i="1" s="1"/>
  <c r="E1056" i="1"/>
  <c r="F1055" i="1"/>
  <c r="G1055" i="1" s="1"/>
  <c r="E1055" i="1"/>
  <c r="F1054" i="1"/>
  <c r="G1054" i="1" s="1"/>
  <c r="E1054" i="1"/>
  <c r="F1053" i="1"/>
  <c r="G1053" i="1" s="1"/>
  <c r="E1053" i="1"/>
  <c r="F1052" i="1"/>
  <c r="G1052" i="1" s="1"/>
  <c r="E1052" i="1"/>
  <c r="F1051" i="1"/>
  <c r="G1051" i="1" s="1"/>
  <c r="E1051" i="1"/>
  <c r="F1050" i="1"/>
  <c r="G1050" i="1" s="1"/>
  <c r="E1050" i="1"/>
  <c r="F1049" i="1"/>
  <c r="G1049" i="1" s="1"/>
  <c r="E1049" i="1"/>
  <c r="F1048" i="1"/>
  <c r="G1048" i="1" s="1"/>
  <c r="E1048" i="1"/>
  <c r="F1047" i="1"/>
  <c r="G1047" i="1" s="1"/>
  <c r="E1047" i="1"/>
  <c r="F1046" i="1"/>
  <c r="G1046" i="1" s="1"/>
  <c r="E1046" i="1"/>
  <c r="F1045" i="1"/>
  <c r="G1045" i="1" s="1"/>
  <c r="E1045" i="1"/>
  <c r="F1044" i="1"/>
  <c r="G1044" i="1" s="1"/>
  <c r="E1044" i="1"/>
  <c r="F1043" i="1"/>
  <c r="G1043" i="1" s="1"/>
  <c r="E1043" i="1"/>
  <c r="F1042" i="1"/>
  <c r="G1042" i="1" s="1"/>
  <c r="E1042" i="1"/>
  <c r="F1041" i="1"/>
  <c r="G1041" i="1" s="1"/>
  <c r="E1041" i="1"/>
  <c r="F1040" i="1"/>
  <c r="G1040" i="1" s="1"/>
  <c r="E1040" i="1"/>
  <c r="F1039" i="1"/>
  <c r="G1039" i="1" s="1"/>
  <c r="E1039" i="1"/>
  <c r="F1038" i="1"/>
  <c r="G1038" i="1" s="1"/>
  <c r="E1038" i="1"/>
  <c r="F1037" i="1"/>
  <c r="G1037" i="1" s="1"/>
  <c r="E1037" i="1"/>
  <c r="F1036" i="1"/>
  <c r="G1036" i="1" s="1"/>
  <c r="E1036" i="1"/>
  <c r="F1035" i="1"/>
  <c r="G1035" i="1" s="1"/>
  <c r="E1035" i="1"/>
  <c r="F1034" i="1"/>
  <c r="G1034" i="1" s="1"/>
  <c r="E1034" i="1"/>
  <c r="F1033" i="1"/>
  <c r="G1033" i="1" s="1"/>
  <c r="E1033" i="1"/>
  <c r="F1032" i="1"/>
  <c r="G1032" i="1" s="1"/>
  <c r="E1032" i="1"/>
  <c r="F1031" i="1"/>
  <c r="G1031" i="1" s="1"/>
  <c r="E1031" i="1"/>
  <c r="F1030" i="1"/>
  <c r="G1030" i="1" s="1"/>
  <c r="E1030" i="1"/>
  <c r="F1029" i="1"/>
  <c r="G1029" i="1" s="1"/>
  <c r="E1029" i="1"/>
  <c r="F1028" i="1"/>
  <c r="G1028" i="1" s="1"/>
  <c r="E1028" i="1"/>
  <c r="F1027" i="1"/>
  <c r="G1027" i="1" s="1"/>
  <c r="E1027" i="1"/>
  <c r="F1026" i="1"/>
  <c r="G1026" i="1" s="1"/>
  <c r="E1026" i="1"/>
  <c r="F1025" i="1"/>
  <c r="G1025" i="1" s="1"/>
  <c r="E1025" i="1"/>
  <c r="F1024" i="1"/>
  <c r="G1024" i="1" s="1"/>
  <c r="E1024" i="1"/>
  <c r="F1023" i="1"/>
  <c r="G1023" i="1" s="1"/>
  <c r="E1023" i="1"/>
  <c r="F1022" i="1"/>
  <c r="G1022" i="1" s="1"/>
  <c r="E1022" i="1"/>
  <c r="F1021" i="1"/>
  <c r="G1021" i="1" s="1"/>
  <c r="E1021" i="1"/>
  <c r="F1020" i="1"/>
  <c r="G1020" i="1" s="1"/>
  <c r="E1020" i="1"/>
  <c r="F1019" i="1"/>
  <c r="G1019" i="1" s="1"/>
  <c r="E1019" i="1"/>
  <c r="F1018" i="1"/>
  <c r="G1018" i="1" s="1"/>
  <c r="E1018" i="1"/>
  <c r="F1017" i="1"/>
  <c r="G1017" i="1" s="1"/>
  <c r="E1017" i="1"/>
  <c r="F1016" i="1"/>
  <c r="G1016" i="1" s="1"/>
  <c r="E1016" i="1"/>
  <c r="F1015" i="1"/>
  <c r="G1015" i="1" s="1"/>
  <c r="E1015" i="1"/>
  <c r="F1014" i="1"/>
  <c r="G1014" i="1" s="1"/>
  <c r="E1014" i="1"/>
  <c r="F1013" i="1"/>
  <c r="G1013" i="1" s="1"/>
  <c r="E1013" i="1"/>
  <c r="F1012" i="1"/>
  <c r="G1012" i="1" s="1"/>
  <c r="E1012" i="1"/>
  <c r="F1011" i="1"/>
  <c r="G1011" i="1" s="1"/>
  <c r="E1011" i="1"/>
  <c r="F1010" i="1"/>
  <c r="G1010" i="1" s="1"/>
  <c r="E1010" i="1"/>
  <c r="F1009" i="1"/>
  <c r="G1009" i="1" s="1"/>
  <c r="E1009" i="1"/>
  <c r="F1008" i="1"/>
  <c r="G1008" i="1" s="1"/>
  <c r="E1008" i="1"/>
  <c r="F1007" i="1"/>
  <c r="G1007" i="1" s="1"/>
  <c r="E1007" i="1"/>
  <c r="F1006" i="1"/>
  <c r="G1006" i="1" s="1"/>
  <c r="E1006" i="1"/>
  <c r="F1005" i="1"/>
  <c r="G1005" i="1" s="1"/>
  <c r="E1005" i="1"/>
  <c r="F1004" i="1"/>
  <c r="G1004" i="1" s="1"/>
  <c r="E1004" i="1"/>
  <c r="F1003" i="1"/>
  <c r="G1003" i="1" s="1"/>
  <c r="E1003" i="1"/>
  <c r="F1002" i="1"/>
  <c r="G1002" i="1" s="1"/>
  <c r="E1002" i="1"/>
  <c r="F1001" i="1"/>
  <c r="G1001" i="1" s="1"/>
  <c r="E1001" i="1"/>
  <c r="F1000" i="1"/>
  <c r="G1000" i="1" s="1"/>
  <c r="E1000" i="1"/>
  <c r="F999" i="1"/>
  <c r="G999" i="1" s="1"/>
  <c r="E999" i="1"/>
  <c r="F998" i="1"/>
  <c r="G998" i="1" s="1"/>
  <c r="E998" i="1"/>
  <c r="F997" i="1"/>
  <c r="G997" i="1" s="1"/>
  <c r="E997" i="1"/>
  <c r="F996" i="1"/>
  <c r="G996" i="1" s="1"/>
  <c r="E996" i="1"/>
  <c r="F995" i="1"/>
  <c r="G995" i="1" s="1"/>
  <c r="E995" i="1"/>
  <c r="F994" i="1"/>
  <c r="G994" i="1" s="1"/>
  <c r="E994" i="1"/>
  <c r="F993" i="1"/>
  <c r="G993" i="1" s="1"/>
  <c r="E993" i="1"/>
  <c r="F992" i="1"/>
  <c r="G992" i="1" s="1"/>
  <c r="E992" i="1"/>
  <c r="F991" i="1"/>
  <c r="G991" i="1" s="1"/>
  <c r="E991" i="1"/>
  <c r="F990" i="1"/>
  <c r="G990" i="1" s="1"/>
  <c r="E990" i="1"/>
  <c r="F989" i="1"/>
  <c r="G989" i="1" s="1"/>
  <c r="E989" i="1"/>
  <c r="F988" i="1"/>
  <c r="G988" i="1" s="1"/>
  <c r="E988" i="1"/>
  <c r="F987" i="1"/>
  <c r="G987" i="1" s="1"/>
  <c r="E987" i="1"/>
  <c r="F986" i="1"/>
  <c r="G986" i="1" s="1"/>
  <c r="E986" i="1"/>
  <c r="F985" i="1"/>
  <c r="G985" i="1" s="1"/>
  <c r="E985" i="1"/>
  <c r="F984" i="1"/>
  <c r="G984" i="1" s="1"/>
  <c r="E984" i="1"/>
  <c r="F983" i="1"/>
  <c r="G983" i="1" s="1"/>
  <c r="E983" i="1"/>
  <c r="F982" i="1"/>
  <c r="G982" i="1" s="1"/>
  <c r="E982" i="1"/>
  <c r="F981" i="1"/>
  <c r="G981" i="1" s="1"/>
  <c r="E981" i="1"/>
  <c r="F980" i="1"/>
  <c r="G980" i="1" s="1"/>
  <c r="E980" i="1"/>
  <c r="F979" i="1"/>
  <c r="G979" i="1" s="1"/>
  <c r="E979" i="1"/>
  <c r="F978" i="1"/>
  <c r="G978" i="1" s="1"/>
  <c r="E978" i="1"/>
  <c r="F977" i="1"/>
  <c r="G977" i="1" s="1"/>
  <c r="E977" i="1"/>
  <c r="F976" i="1"/>
  <c r="G976" i="1" s="1"/>
  <c r="E976" i="1"/>
  <c r="F975" i="1"/>
  <c r="G975" i="1" s="1"/>
  <c r="E975" i="1"/>
  <c r="F974" i="1"/>
  <c r="G974" i="1" s="1"/>
  <c r="E974" i="1"/>
  <c r="F973" i="1"/>
  <c r="G973" i="1" s="1"/>
  <c r="E973" i="1"/>
  <c r="F972" i="1"/>
  <c r="G972" i="1" s="1"/>
  <c r="E972" i="1"/>
  <c r="F971" i="1"/>
  <c r="G971" i="1" s="1"/>
  <c r="E971" i="1"/>
  <c r="F970" i="1"/>
  <c r="G970" i="1" s="1"/>
  <c r="E970" i="1"/>
  <c r="F969" i="1"/>
  <c r="G969" i="1" s="1"/>
  <c r="E969" i="1"/>
  <c r="F968" i="1"/>
  <c r="G968" i="1" s="1"/>
  <c r="E968" i="1"/>
  <c r="F967" i="1"/>
  <c r="G967" i="1" s="1"/>
  <c r="E967" i="1"/>
  <c r="F966" i="1"/>
  <c r="G966" i="1" s="1"/>
  <c r="E966" i="1"/>
  <c r="F965" i="1"/>
  <c r="G965" i="1" s="1"/>
  <c r="E965" i="1"/>
  <c r="F964" i="1"/>
  <c r="G964" i="1" s="1"/>
  <c r="E964" i="1"/>
  <c r="F963" i="1"/>
  <c r="G963" i="1" s="1"/>
  <c r="E963" i="1"/>
  <c r="F962" i="1"/>
  <c r="G962" i="1" s="1"/>
  <c r="E962" i="1"/>
  <c r="F961" i="1"/>
  <c r="G961" i="1" s="1"/>
  <c r="E961" i="1"/>
  <c r="F960" i="1"/>
  <c r="G960" i="1" s="1"/>
  <c r="E960" i="1"/>
  <c r="F959" i="1"/>
  <c r="G959" i="1" s="1"/>
  <c r="E959" i="1"/>
  <c r="F958" i="1"/>
  <c r="G958" i="1" s="1"/>
  <c r="E958" i="1"/>
  <c r="F957" i="1"/>
  <c r="G957" i="1" s="1"/>
  <c r="E957" i="1"/>
  <c r="F956" i="1"/>
  <c r="G956" i="1" s="1"/>
  <c r="E956" i="1"/>
  <c r="F955" i="1"/>
  <c r="G955" i="1" s="1"/>
  <c r="E955" i="1"/>
  <c r="F954" i="1"/>
  <c r="G954" i="1" s="1"/>
  <c r="E954" i="1"/>
  <c r="F953" i="1"/>
  <c r="G953" i="1" s="1"/>
  <c r="E953" i="1"/>
  <c r="F952" i="1"/>
  <c r="G952" i="1" s="1"/>
  <c r="E952" i="1"/>
  <c r="F951" i="1"/>
  <c r="G951" i="1" s="1"/>
  <c r="E951" i="1"/>
  <c r="F950" i="1"/>
  <c r="G950" i="1" s="1"/>
  <c r="E950" i="1"/>
  <c r="F949" i="1"/>
  <c r="G949" i="1" s="1"/>
  <c r="E949" i="1"/>
  <c r="F948" i="1"/>
  <c r="G948" i="1" s="1"/>
  <c r="E948" i="1"/>
  <c r="F947" i="1"/>
  <c r="G947" i="1" s="1"/>
  <c r="E947" i="1"/>
  <c r="F946" i="1"/>
  <c r="G946" i="1" s="1"/>
  <c r="E946" i="1"/>
  <c r="F945" i="1"/>
  <c r="G945" i="1" s="1"/>
  <c r="E945" i="1"/>
  <c r="F944" i="1"/>
  <c r="G944" i="1" s="1"/>
  <c r="E944" i="1"/>
  <c r="F943" i="1"/>
  <c r="G943" i="1" s="1"/>
  <c r="E943" i="1"/>
  <c r="F942" i="1"/>
  <c r="G942" i="1" s="1"/>
  <c r="E942" i="1"/>
  <c r="F941" i="1"/>
  <c r="G941" i="1" s="1"/>
  <c r="E941" i="1"/>
  <c r="F940" i="1"/>
  <c r="G940" i="1" s="1"/>
  <c r="E940" i="1"/>
  <c r="F939" i="1"/>
  <c r="G939" i="1" s="1"/>
  <c r="E939" i="1"/>
  <c r="F938" i="1"/>
  <c r="G938" i="1" s="1"/>
  <c r="E938" i="1"/>
  <c r="F937" i="1"/>
  <c r="G937" i="1" s="1"/>
  <c r="E937" i="1"/>
  <c r="F936" i="1"/>
  <c r="G936" i="1" s="1"/>
  <c r="E936" i="1"/>
  <c r="F935" i="1"/>
  <c r="G935" i="1" s="1"/>
  <c r="E935" i="1"/>
  <c r="F934" i="1"/>
  <c r="G934" i="1" s="1"/>
  <c r="E934" i="1"/>
  <c r="F933" i="1"/>
  <c r="G933" i="1" s="1"/>
  <c r="E933" i="1"/>
  <c r="F932" i="1"/>
  <c r="G932" i="1" s="1"/>
  <c r="E932" i="1"/>
  <c r="F931" i="1"/>
  <c r="G931" i="1" s="1"/>
  <c r="E931" i="1"/>
  <c r="F930" i="1"/>
  <c r="G930" i="1" s="1"/>
  <c r="E930" i="1"/>
  <c r="F929" i="1"/>
  <c r="G929" i="1" s="1"/>
  <c r="E929" i="1"/>
  <c r="F928" i="1"/>
  <c r="G928" i="1" s="1"/>
  <c r="E928" i="1"/>
  <c r="F927" i="1"/>
  <c r="G927" i="1" s="1"/>
  <c r="E927" i="1"/>
  <c r="F926" i="1"/>
  <c r="G926" i="1" s="1"/>
  <c r="E926" i="1"/>
  <c r="F925" i="1"/>
  <c r="G925" i="1" s="1"/>
  <c r="E925" i="1"/>
  <c r="F924" i="1"/>
  <c r="G924" i="1" s="1"/>
  <c r="E924" i="1"/>
  <c r="F923" i="1"/>
  <c r="G923" i="1" s="1"/>
  <c r="E923" i="1"/>
  <c r="F922" i="1"/>
  <c r="G922" i="1" s="1"/>
  <c r="E922" i="1"/>
  <c r="F921" i="1"/>
  <c r="G921" i="1" s="1"/>
  <c r="E921" i="1"/>
  <c r="F920" i="1"/>
  <c r="G920" i="1" s="1"/>
  <c r="E920" i="1"/>
  <c r="F919" i="1"/>
  <c r="G919" i="1" s="1"/>
  <c r="E919" i="1"/>
  <c r="F918" i="1"/>
  <c r="G918" i="1" s="1"/>
  <c r="E918" i="1"/>
  <c r="F917" i="1"/>
  <c r="G917" i="1" s="1"/>
  <c r="E917" i="1"/>
  <c r="F916" i="1"/>
  <c r="G916" i="1" s="1"/>
  <c r="E916" i="1"/>
  <c r="F915" i="1"/>
  <c r="G915" i="1" s="1"/>
  <c r="E915" i="1"/>
  <c r="F914" i="1"/>
  <c r="G914" i="1" s="1"/>
  <c r="E914" i="1"/>
  <c r="F913" i="1"/>
  <c r="G913" i="1" s="1"/>
  <c r="E913" i="1"/>
  <c r="F912" i="1"/>
  <c r="G912" i="1" s="1"/>
  <c r="E912" i="1"/>
  <c r="F911" i="1"/>
  <c r="G911" i="1" s="1"/>
  <c r="E911" i="1"/>
  <c r="F910" i="1"/>
  <c r="G910" i="1" s="1"/>
  <c r="E910" i="1"/>
  <c r="F909" i="1"/>
  <c r="G909" i="1" s="1"/>
  <c r="E909" i="1"/>
  <c r="F908" i="1"/>
  <c r="G908" i="1" s="1"/>
  <c r="E908" i="1"/>
  <c r="F907" i="1"/>
  <c r="G907" i="1" s="1"/>
  <c r="E907" i="1"/>
  <c r="F906" i="1"/>
  <c r="G906" i="1" s="1"/>
  <c r="E906" i="1"/>
  <c r="F905" i="1"/>
  <c r="G905" i="1" s="1"/>
  <c r="E905" i="1"/>
  <c r="F904" i="1"/>
  <c r="G904" i="1" s="1"/>
  <c r="E904" i="1"/>
  <c r="F903" i="1"/>
  <c r="G903" i="1" s="1"/>
  <c r="E903" i="1"/>
  <c r="F902" i="1"/>
  <c r="G902" i="1" s="1"/>
  <c r="E902" i="1"/>
  <c r="F901" i="1"/>
  <c r="G901" i="1" s="1"/>
  <c r="E901" i="1"/>
  <c r="F900" i="1"/>
  <c r="G900" i="1" s="1"/>
  <c r="E900" i="1"/>
  <c r="F899" i="1"/>
  <c r="G899" i="1" s="1"/>
  <c r="E899" i="1"/>
  <c r="F898" i="1"/>
  <c r="G898" i="1" s="1"/>
  <c r="E898" i="1"/>
  <c r="F897" i="1"/>
  <c r="G897" i="1" s="1"/>
  <c r="E897" i="1"/>
  <c r="F896" i="1"/>
  <c r="G896" i="1" s="1"/>
  <c r="E896" i="1"/>
  <c r="F895" i="1"/>
  <c r="G895" i="1" s="1"/>
  <c r="E895" i="1"/>
  <c r="F894" i="1"/>
  <c r="G894" i="1" s="1"/>
  <c r="E894" i="1"/>
  <c r="F893" i="1"/>
  <c r="G893" i="1" s="1"/>
  <c r="E893" i="1"/>
  <c r="F892" i="1"/>
  <c r="G892" i="1" s="1"/>
  <c r="E892" i="1"/>
  <c r="F891" i="1"/>
  <c r="G891" i="1" s="1"/>
  <c r="E891" i="1"/>
  <c r="F890" i="1"/>
  <c r="G890" i="1" s="1"/>
  <c r="E890" i="1"/>
  <c r="F889" i="1"/>
  <c r="G889" i="1" s="1"/>
  <c r="E889" i="1"/>
  <c r="F888" i="1"/>
  <c r="G888" i="1" s="1"/>
  <c r="E888" i="1"/>
  <c r="F887" i="1"/>
  <c r="G887" i="1" s="1"/>
  <c r="E887" i="1"/>
  <c r="F886" i="1"/>
  <c r="G886" i="1" s="1"/>
  <c r="E886" i="1"/>
  <c r="F885" i="1"/>
  <c r="G885" i="1" s="1"/>
  <c r="E885" i="1"/>
  <c r="F884" i="1"/>
  <c r="G884" i="1" s="1"/>
  <c r="E884" i="1"/>
  <c r="F883" i="1"/>
  <c r="G883" i="1" s="1"/>
  <c r="E883" i="1"/>
  <c r="F882" i="1"/>
  <c r="G882" i="1" s="1"/>
  <c r="E882" i="1"/>
  <c r="F881" i="1"/>
  <c r="G881" i="1" s="1"/>
  <c r="E881" i="1"/>
  <c r="F880" i="1"/>
  <c r="G880" i="1" s="1"/>
  <c r="E880" i="1"/>
  <c r="F879" i="1"/>
  <c r="G879" i="1" s="1"/>
  <c r="E879" i="1"/>
  <c r="F878" i="1"/>
  <c r="G878" i="1" s="1"/>
  <c r="E878" i="1"/>
  <c r="F877" i="1"/>
  <c r="G877" i="1" s="1"/>
  <c r="E877" i="1"/>
  <c r="F876" i="1"/>
  <c r="G876" i="1" s="1"/>
  <c r="E876" i="1"/>
  <c r="F875" i="1"/>
  <c r="G875" i="1" s="1"/>
  <c r="E875" i="1"/>
  <c r="F874" i="1"/>
  <c r="G874" i="1" s="1"/>
  <c r="E874" i="1"/>
  <c r="F873" i="1"/>
  <c r="G873" i="1" s="1"/>
  <c r="E873" i="1"/>
  <c r="F872" i="1"/>
  <c r="G872" i="1" s="1"/>
  <c r="E872" i="1"/>
  <c r="F871" i="1"/>
  <c r="G871" i="1" s="1"/>
  <c r="E871" i="1"/>
  <c r="F870" i="1"/>
  <c r="G870" i="1" s="1"/>
  <c r="E870" i="1"/>
  <c r="F869" i="1"/>
  <c r="G869" i="1" s="1"/>
  <c r="E869" i="1"/>
  <c r="F868" i="1"/>
  <c r="G868" i="1" s="1"/>
  <c r="E868" i="1"/>
  <c r="F867" i="1"/>
  <c r="G867" i="1" s="1"/>
  <c r="E867" i="1"/>
  <c r="F866" i="1"/>
  <c r="G866" i="1" s="1"/>
  <c r="E866" i="1"/>
  <c r="F865" i="1"/>
  <c r="G865" i="1" s="1"/>
  <c r="E865" i="1"/>
  <c r="F864" i="1"/>
  <c r="G864" i="1" s="1"/>
  <c r="E864" i="1"/>
  <c r="F863" i="1"/>
  <c r="G863" i="1" s="1"/>
  <c r="E863" i="1"/>
  <c r="F862" i="1"/>
  <c r="G862" i="1" s="1"/>
  <c r="E862" i="1"/>
  <c r="F861" i="1"/>
  <c r="G861" i="1" s="1"/>
  <c r="E861" i="1"/>
  <c r="F860" i="1"/>
  <c r="G860" i="1" s="1"/>
  <c r="E860" i="1"/>
  <c r="F859" i="1"/>
  <c r="G859" i="1" s="1"/>
  <c r="E859" i="1"/>
  <c r="F858" i="1"/>
  <c r="G858" i="1" s="1"/>
  <c r="E858" i="1"/>
  <c r="F857" i="1"/>
  <c r="G857" i="1" s="1"/>
  <c r="E857" i="1"/>
  <c r="F856" i="1"/>
  <c r="G856" i="1" s="1"/>
  <c r="E856" i="1"/>
  <c r="F855" i="1"/>
  <c r="G855" i="1" s="1"/>
  <c r="E855" i="1"/>
  <c r="F854" i="1"/>
  <c r="G854" i="1" s="1"/>
  <c r="E854" i="1"/>
  <c r="F853" i="1"/>
  <c r="G853" i="1" s="1"/>
  <c r="E853" i="1"/>
  <c r="F852" i="1"/>
  <c r="G852" i="1" s="1"/>
  <c r="E852" i="1"/>
  <c r="F851" i="1"/>
  <c r="G851" i="1" s="1"/>
  <c r="E851" i="1"/>
  <c r="F850" i="1"/>
  <c r="G850" i="1" s="1"/>
  <c r="E850" i="1"/>
  <c r="F849" i="1"/>
  <c r="G849" i="1" s="1"/>
  <c r="E849" i="1"/>
  <c r="F848" i="1"/>
  <c r="G848" i="1" s="1"/>
  <c r="E848" i="1"/>
  <c r="F847" i="1"/>
  <c r="G847" i="1" s="1"/>
  <c r="E847" i="1"/>
  <c r="F846" i="1"/>
  <c r="G846" i="1" s="1"/>
  <c r="E846" i="1"/>
  <c r="F845" i="1"/>
  <c r="G845" i="1" s="1"/>
  <c r="E845" i="1"/>
  <c r="F844" i="1"/>
  <c r="G844" i="1" s="1"/>
  <c r="E844" i="1"/>
  <c r="F843" i="1"/>
  <c r="G843" i="1" s="1"/>
  <c r="E843" i="1"/>
  <c r="F842" i="1"/>
  <c r="G842" i="1" s="1"/>
  <c r="E842" i="1"/>
  <c r="F841" i="1"/>
  <c r="G841" i="1" s="1"/>
  <c r="E841" i="1"/>
  <c r="F840" i="1"/>
  <c r="G840" i="1" s="1"/>
  <c r="E840" i="1"/>
  <c r="F839" i="1"/>
  <c r="G839" i="1" s="1"/>
  <c r="E839" i="1"/>
  <c r="F838" i="1"/>
  <c r="G838" i="1" s="1"/>
  <c r="E838" i="1"/>
  <c r="F837" i="1"/>
  <c r="G837" i="1" s="1"/>
  <c r="E837" i="1"/>
  <c r="F836" i="1"/>
  <c r="G836" i="1" s="1"/>
  <c r="E836" i="1"/>
  <c r="F835" i="1"/>
  <c r="G835" i="1" s="1"/>
  <c r="E835" i="1"/>
  <c r="F834" i="1"/>
  <c r="G834" i="1" s="1"/>
  <c r="E834" i="1"/>
  <c r="F833" i="1"/>
  <c r="G833" i="1" s="1"/>
  <c r="E833" i="1"/>
  <c r="F832" i="1"/>
  <c r="G832" i="1" s="1"/>
  <c r="E832" i="1"/>
  <c r="F831" i="1"/>
  <c r="G831" i="1" s="1"/>
  <c r="E831" i="1"/>
  <c r="F830" i="1"/>
  <c r="G830" i="1" s="1"/>
  <c r="E830" i="1"/>
  <c r="F829" i="1"/>
  <c r="G829" i="1" s="1"/>
  <c r="E829" i="1"/>
  <c r="F828" i="1"/>
  <c r="G828" i="1" s="1"/>
  <c r="E828" i="1"/>
  <c r="F827" i="1"/>
  <c r="G827" i="1" s="1"/>
  <c r="E827" i="1"/>
  <c r="F826" i="1"/>
  <c r="G826" i="1" s="1"/>
  <c r="E826" i="1"/>
  <c r="F825" i="1"/>
  <c r="G825" i="1" s="1"/>
  <c r="E825" i="1"/>
  <c r="F824" i="1"/>
  <c r="G824" i="1" s="1"/>
  <c r="E824" i="1"/>
  <c r="F823" i="1"/>
  <c r="G823" i="1" s="1"/>
  <c r="E823" i="1"/>
  <c r="F822" i="1"/>
  <c r="G822" i="1" s="1"/>
  <c r="E822" i="1"/>
  <c r="F821" i="1"/>
  <c r="G821" i="1" s="1"/>
  <c r="E821" i="1"/>
  <c r="F820" i="1"/>
  <c r="G820" i="1" s="1"/>
  <c r="E820" i="1"/>
  <c r="F819" i="1"/>
  <c r="G819" i="1" s="1"/>
  <c r="E819" i="1"/>
  <c r="F818" i="1"/>
  <c r="G818" i="1" s="1"/>
  <c r="E818" i="1"/>
  <c r="F817" i="1"/>
  <c r="G817" i="1" s="1"/>
  <c r="E817" i="1"/>
  <c r="F816" i="1"/>
  <c r="G816" i="1" s="1"/>
  <c r="E816" i="1"/>
  <c r="F815" i="1"/>
  <c r="G815" i="1" s="1"/>
  <c r="E815" i="1"/>
  <c r="F814" i="1"/>
  <c r="G814" i="1" s="1"/>
  <c r="E814" i="1"/>
  <c r="F813" i="1"/>
  <c r="G813" i="1" s="1"/>
  <c r="E813" i="1"/>
  <c r="F812" i="1"/>
  <c r="G812" i="1" s="1"/>
  <c r="E812" i="1"/>
  <c r="F811" i="1"/>
  <c r="G811" i="1" s="1"/>
  <c r="E811" i="1"/>
  <c r="F810" i="1"/>
  <c r="G810" i="1" s="1"/>
  <c r="E810" i="1"/>
  <c r="F809" i="1"/>
  <c r="G809" i="1" s="1"/>
  <c r="E809" i="1"/>
  <c r="F808" i="1"/>
  <c r="G808" i="1" s="1"/>
  <c r="E808" i="1"/>
  <c r="F807" i="1"/>
  <c r="G807" i="1" s="1"/>
  <c r="E807" i="1"/>
  <c r="F806" i="1"/>
  <c r="G806" i="1" s="1"/>
  <c r="E806" i="1"/>
  <c r="F805" i="1"/>
  <c r="G805" i="1" s="1"/>
  <c r="E805" i="1"/>
  <c r="F804" i="1"/>
  <c r="G804" i="1" s="1"/>
  <c r="E804" i="1"/>
  <c r="F803" i="1"/>
  <c r="G803" i="1" s="1"/>
  <c r="E803" i="1"/>
  <c r="F802" i="1"/>
  <c r="G802" i="1" s="1"/>
  <c r="E802" i="1"/>
  <c r="F801" i="1"/>
  <c r="G801" i="1" s="1"/>
  <c r="E801" i="1"/>
  <c r="F800" i="1"/>
  <c r="G800" i="1" s="1"/>
  <c r="E800" i="1"/>
  <c r="F799" i="1"/>
  <c r="G799" i="1" s="1"/>
  <c r="E799" i="1"/>
  <c r="F798" i="1"/>
  <c r="G798" i="1" s="1"/>
  <c r="E798" i="1"/>
  <c r="F797" i="1"/>
  <c r="G797" i="1" s="1"/>
  <c r="E797" i="1"/>
  <c r="F796" i="1"/>
  <c r="G796" i="1" s="1"/>
  <c r="E796" i="1"/>
  <c r="F795" i="1"/>
  <c r="G795" i="1" s="1"/>
  <c r="E795" i="1"/>
  <c r="F794" i="1"/>
  <c r="G794" i="1" s="1"/>
  <c r="E794" i="1"/>
  <c r="F793" i="1"/>
  <c r="G793" i="1" s="1"/>
  <c r="E793" i="1"/>
  <c r="F792" i="1"/>
  <c r="G792" i="1" s="1"/>
  <c r="E792" i="1"/>
  <c r="F791" i="1"/>
  <c r="G791" i="1" s="1"/>
  <c r="E791" i="1"/>
  <c r="F790" i="1"/>
  <c r="G790" i="1" s="1"/>
  <c r="E790" i="1"/>
  <c r="F789" i="1"/>
  <c r="G789" i="1" s="1"/>
  <c r="E789" i="1"/>
  <c r="F788" i="1"/>
  <c r="G788" i="1" s="1"/>
  <c r="E788" i="1"/>
  <c r="F787" i="1"/>
  <c r="G787" i="1" s="1"/>
  <c r="E787" i="1"/>
  <c r="F786" i="1"/>
  <c r="G786" i="1" s="1"/>
  <c r="E786" i="1"/>
  <c r="F785" i="1"/>
  <c r="G785" i="1" s="1"/>
  <c r="E785" i="1"/>
  <c r="F784" i="1"/>
  <c r="G784" i="1" s="1"/>
  <c r="E784" i="1"/>
  <c r="F783" i="1"/>
  <c r="G783" i="1" s="1"/>
  <c r="E783" i="1"/>
  <c r="F782" i="1"/>
  <c r="G782" i="1" s="1"/>
  <c r="E782" i="1"/>
  <c r="F781" i="1"/>
  <c r="G781" i="1" s="1"/>
  <c r="E781" i="1"/>
  <c r="F780" i="1"/>
  <c r="G780" i="1" s="1"/>
  <c r="E780" i="1"/>
  <c r="F779" i="1"/>
  <c r="G779" i="1" s="1"/>
  <c r="E779" i="1"/>
  <c r="F778" i="1"/>
  <c r="G778" i="1" s="1"/>
  <c r="E778" i="1"/>
  <c r="F777" i="1"/>
  <c r="G777" i="1" s="1"/>
  <c r="E777" i="1"/>
  <c r="F776" i="1"/>
  <c r="G776" i="1" s="1"/>
  <c r="E776" i="1"/>
  <c r="F775" i="1"/>
  <c r="G775" i="1" s="1"/>
  <c r="E775" i="1"/>
  <c r="F774" i="1"/>
  <c r="G774" i="1" s="1"/>
  <c r="E774" i="1"/>
  <c r="F773" i="1"/>
  <c r="G773" i="1" s="1"/>
  <c r="E773" i="1"/>
  <c r="F772" i="1"/>
  <c r="G772" i="1" s="1"/>
  <c r="E772" i="1"/>
  <c r="F771" i="1"/>
  <c r="G771" i="1" s="1"/>
  <c r="E771" i="1"/>
  <c r="F770" i="1"/>
  <c r="G770" i="1" s="1"/>
  <c r="E770" i="1"/>
  <c r="F769" i="1"/>
  <c r="G769" i="1" s="1"/>
  <c r="E769" i="1"/>
  <c r="F768" i="1"/>
  <c r="G768" i="1" s="1"/>
  <c r="E768" i="1"/>
  <c r="F767" i="1"/>
  <c r="G767" i="1" s="1"/>
  <c r="E767" i="1"/>
  <c r="F766" i="1"/>
  <c r="G766" i="1" s="1"/>
  <c r="E766" i="1"/>
  <c r="F765" i="1"/>
  <c r="G765" i="1" s="1"/>
  <c r="E765" i="1"/>
  <c r="F764" i="1"/>
  <c r="G764" i="1" s="1"/>
  <c r="E764" i="1"/>
  <c r="F763" i="1"/>
  <c r="G763" i="1" s="1"/>
  <c r="E763" i="1"/>
  <c r="F762" i="1"/>
  <c r="G762" i="1" s="1"/>
  <c r="E762" i="1"/>
  <c r="F761" i="1"/>
  <c r="G761" i="1" s="1"/>
  <c r="E761" i="1"/>
  <c r="F760" i="1"/>
  <c r="G760" i="1" s="1"/>
  <c r="E760" i="1"/>
  <c r="F759" i="1"/>
  <c r="G759" i="1" s="1"/>
  <c r="E759" i="1"/>
  <c r="F758" i="1"/>
  <c r="G758" i="1" s="1"/>
  <c r="E758" i="1"/>
  <c r="F757" i="1"/>
  <c r="G757" i="1" s="1"/>
  <c r="E757" i="1"/>
  <c r="F756" i="1"/>
  <c r="G756" i="1" s="1"/>
  <c r="E756" i="1"/>
  <c r="F755" i="1"/>
  <c r="G755" i="1" s="1"/>
  <c r="E755" i="1"/>
  <c r="F754" i="1"/>
  <c r="G754" i="1" s="1"/>
  <c r="E754" i="1"/>
  <c r="F753" i="1"/>
  <c r="G753" i="1" s="1"/>
  <c r="E753" i="1"/>
  <c r="F752" i="1"/>
  <c r="G752" i="1" s="1"/>
  <c r="E752" i="1"/>
  <c r="F751" i="1"/>
  <c r="G751" i="1" s="1"/>
  <c r="E751" i="1"/>
  <c r="F750" i="1"/>
  <c r="G750" i="1" s="1"/>
  <c r="E750" i="1"/>
  <c r="F749" i="1"/>
  <c r="G749" i="1" s="1"/>
  <c r="E749" i="1"/>
  <c r="F748" i="1"/>
  <c r="G748" i="1" s="1"/>
  <c r="E748" i="1"/>
  <c r="F747" i="1"/>
  <c r="G747" i="1" s="1"/>
  <c r="E747" i="1"/>
  <c r="F746" i="1"/>
  <c r="G746" i="1" s="1"/>
  <c r="E746" i="1"/>
  <c r="F745" i="1"/>
  <c r="G745" i="1" s="1"/>
  <c r="E745" i="1"/>
  <c r="F744" i="1"/>
  <c r="G744" i="1" s="1"/>
  <c r="E744" i="1"/>
  <c r="F743" i="1"/>
  <c r="G743" i="1" s="1"/>
  <c r="E743" i="1"/>
  <c r="F742" i="1"/>
  <c r="G742" i="1" s="1"/>
  <c r="E742" i="1"/>
  <c r="F741" i="1"/>
  <c r="G741" i="1" s="1"/>
  <c r="E741" i="1"/>
  <c r="F740" i="1"/>
  <c r="G740" i="1" s="1"/>
  <c r="E740" i="1"/>
  <c r="F739" i="1"/>
  <c r="G739" i="1" s="1"/>
  <c r="E739" i="1"/>
  <c r="F738" i="1"/>
  <c r="G738" i="1" s="1"/>
  <c r="E738" i="1"/>
  <c r="F737" i="1"/>
  <c r="G737" i="1" s="1"/>
  <c r="E737" i="1"/>
  <c r="F736" i="1"/>
  <c r="G736" i="1" s="1"/>
  <c r="E736" i="1"/>
  <c r="F735" i="1"/>
  <c r="G735" i="1" s="1"/>
  <c r="E735" i="1"/>
  <c r="F734" i="1"/>
  <c r="G734" i="1" s="1"/>
  <c r="E734" i="1"/>
  <c r="F733" i="1"/>
  <c r="G733" i="1" s="1"/>
  <c r="E733" i="1"/>
  <c r="F732" i="1"/>
  <c r="G732" i="1" s="1"/>
  <c r="E732" i="1"/>
  <c r="F731" i="1"/>
  <c r="G731" i="1" s="1"/>
  <c r="E731" i="1"/>
  <c r="F730" i="1"/>
  <c r="G730" i="1" s="1"/>
  <c r="E730" i="1"/>
  <c r="F729" i="1"/>
  <c r="G729" i="1" s="1"/>
  <c r="E729" i="1"/>
  <c r="F728" i="1"/>
  <c r="G728" i="1" s="1"/>
  <c r="E728" i="1"/>
  <c r="F727" i="1"/>
  <c r="G727" i="1" s="1"/>
  <c r="E727" i="1"/>
  <c r="F726" i="1"/>
  <c r="G726" i="1" s="1"/>
  <c r="E726" i="1"/>
  <c r="F725" i="1"/>
  <c r="G725" i="1" s="1"/>
  <c r="E725" i="1"/>
  <c r="F724" i="1"/>
  <c r="G724" i="1" s="1"/>
  <c r="E724" i="1"/>
  <c r="F723" i="1"/>
  <c r="G723" i="1" s="1"/>
  <c r="E723" i="1"/>
  <c r="F722" i="1"/>
  <c r="G722" i="1" s="1"/>
  <c r="E722" i="1"/>
  <c r="F721" i="1"/>
  <c r="G721" i="1" s="1"/>
  <c r="E721" i="1"/>
  <c r="F720" i="1"/>
  <c r="G720" i="1" s="1"/>
  <c r="E720" i="1"/>
  <c r="F719" i="1"/>
  <c r="G719" i="1" s="1"/>
  <c r="E719" i="1"/>
  <c r="F718" i="1"/>
  <c r="G718" i="1" s="1"/>
  <c r="E718" i="1"/>
  <c r="F717" i="1"/>
  <c r="G717" i="1" s="1"/>
  <c r="E717" i="1"/>
  <c r="F716" i="1"/>
  <c r="G716" i="1" s="1"/>
  <c r="E716" i="1"/>
  <c r="F715" i="1"/>
  <c r="G715" i="1" s="1"/>
  <c r="E715" i="1"/>
  <c r="F714" i="1"/>
  <c r="G714" i="1" s="1"/>
  <c r="E714" i="1"/>
  <c r="F713" i="1"/>
  <c r="G713" i="1" s="1"/>
  <c r="E713" i="1"/>
  <c r="F712" i="1"/>
  <c r="G712" i="1" s="1"/>
  <c r="E712" i="1"/>
  <c r="F711" i="1"/>
  <c r="G711" i="1" s="1"/>
  <c r="E711" i="1"/>
  <c r="F710" i="1"/>
  <c r="G710" i="1" s="1"/>
  <c r="E710" i="1"/>
  <c r="F709" i="1"/>
  <c r="G709" i="1" s="1"/>
  <c r="E709" i="1"/>
  <c r="F708" i="1"/>
  <c r="G708" i="1" s="1"/>
  <c r="E708" i="1"/>
  <c r="F707" i="1"/>
  <c r="G707" i="1" s="1"/>
  <c r="E707" i="1"/>
  <c r="F706" i="1"/>
  <c r="G706" i="1" s="1"/>
  <c r="E706" i="1"/>
  <c r="F705" i="1"/>
  <c r="G705" i="1" s="1"/>
  <c r="E705" i="1"/>
  <c r="F704" i="1"/>
  <c r="G704" i="1" s="1"/>
  <c r="E704" i="1"/>
  <c r="F703" i="1"/>
  <c r="G703" i="1" s="1"/>
  <c r="E703" i="1"/>
  <c r="F702" i="1"/>
  <c r="G702" i="1" s="1"/>
  <c r="E702" i="1"/>
  <c r="F701" i="1"/>
  <c r="G701" i="1" s="1"/>
  <c r="E701" i="1"/>
  <c r="F700" i="1"/>
  <c r="G700" i="1" s="1"/>
  <c r="E700" i="1"/>
  <c r="F699" i="1"/>
  <c r="G699" i="1" s="1"/>
  <c r="E699" i="1"/>
  <c r="F698" i="1"/>
  <c r="G698" i="1" s="1"/>
  <c r="E698" i="1"/>
  <c r="F697" i="1"/>
  <c r="G697" i="1" s="1"/>
  <c r="E697" i="1"/>
  <c r="F696" i="1"/>
  <c r="G696" i="1" s="1"/>
  <c r="E696" i="1"/>
  <c r="F695" i="1"/>
  <c r="G695" i="1" s="1"/>
  <c r="E695" i="1"/>
  <c r="F694" i="1"/>
  <c r="G694" i="1" s="1"/>
  <c r="E694" i="1"/>
  <c r="F693" i="1"/>
  <c r="G693" i="1" s="1"/>
  <c r="E693" i="1"/>
  <c r="F692" i="1"/>
  <c r="G692" i="1" s="1"/>
  <c r="E692" i="1"/>
  <c r="F691" i="1"/>
  <c r="G691" i="1" s="1"/>
  <c r="E691" i="1"/>
  <c r="F690" i="1"/>
  <c r="G690" i="1" s="1"/>
  <c r="E690" i="1"/>
  <c r="F689" i="1"/>
  <c r="G689" i="1" s="1"/>
  <c r="E689" i="1"/>
  <c r="F688" i="1"/>
  <c r="G688" i="1" s="1"/>
  <c r="E688" i="1"/>
  <c r="F687" i="1"/>
  <c r="G687" i="1" s="1"/>
  <c r="E687" i="1"/>
  <c r="F686" i="1"/>
  <c r="G686" i="1" s="1"/>
  <c r="E686" i="1"/>
  <c r="F685" i="1"/>
  <c r="G685" i="1" s="1"/>
  <c r="E685" i="1"/>
  <c r="F684" i="1"/>
  <c r="G684" i="1" s="1"/>
  <c r="E684" i="1"/>
  <c r="F683" i="1"/>
  <c r="G683" i="1" s="1"/>
  <c r="E683" i="1"/>
  <c r="F682" i="1"/>
  <c r="G682" i="1" s="1"/>
  <c r="E682" i="1"/>
  <c r="F681" i="1"/>
  <c r="G681" i="1" s="1"/>
  <c r="E681" i="1"/>
  <c r="F680" i="1"/>
  <c r="G680" i="1" s="1"/>
  <c r="E680" i="1"/>
  <c r="F679" i="1"/>
  <c r="G679" i="1" s="1"/>
  <c r="E679" i="1"/>
  <c r="F678" i="1"/>
  <c r="G678" i="1" s="1"/>
  <c r="E678" i="1"/>
  <c r="F677" i="1"/>
  <c r="G677" i="1" s="1"/>
  <c r="E677" i="1"/>
  <c r="F676" i="1"/>
  <c r="G676" i="1" s="1"/>
  <c r="E676" i="1"/>
  <c r="F675" i="1"/>
  <c r="G675" i="1" s="1"/>
  <c r="E675" i="1"/>
  <c r="F674" i="1"/>
  <c r="G674" i="1" s="1"/>
  <c r="E674" i="1"/>
  <c r="F673" i="1"/>
  <c r="G673" i="1" s="1"/>
  <c r="E673" i="1"/>
  <c r="F672" i="1"/>
  <c r="G672" i="1" s="1"/>
  <c r="E672" i="1"/>
  <c r="F671" i="1"/>
  <c r="G671" i="1" s="1"/>
  <c r="E671" i="1"/>
  <c r="F670" i="1"/>
  <c r="G670" i="1" s="1"/>
  <c r="E670" i="1"/>
  <c r="F669" i="1"/>
  <c r="G669" i="1" s="1"/>
  <c r="E669" i="1"/>
  <c r="F668" i="1"/>
  <c r="G668" i="1" s="1"/>
  <c r="E668" i="1"/>
  <c r="F667" i="1"/>
  <c r="G667" i="1" s="1"/>
  <c r="E667" i="1"/>
  <c r="F666" i="1"/>
  <c r="G666" i="1" s="1"/>
  <c r="E666" i="1"/>
  <c r="F665" i="1"/>
  <c r="G665" i="1" s="1"/>
  <c r="E665" i="1"/>
  <c r="F664" i="1"/>
  <c r="G664" i="1" s="1"/>
  <c r="E664" i="1"/>
  <c r="F663" i="1"/>
  <c r="G663" i="1" s="1"/>
  <c r="E663" i="1"/>
  <c r="F662" i="1"/>
  <c r="G662" i="1" s="1"/>
  <c r="E662" i="1"/>
  <c r="F661" i="1"/>
  <c r="G661" i="1" s="1"/>
  <c r="E661" i="1"/>
  <c r="F660" i="1"/>
  <c r="G660" i="1" s="1"/>
  <c r="E660" i="1"/>
  <c r="F659" i="1"/>
  <c r="G659" i="1" s="1"/>
  <c r="E659" i="1"/>
  <c r="F658" i="1"/>
  <c r="G658" i="1" s="1"/>
  <c r="E658" i="1"/>
  <c r="F657" i="1"/>
  <c r="G657" i="1" s="1"/>
  <c r="E657" i="1"/>
  <c r="F656" i="1"/>
  <c r="G656" i="1" s="1"/>
  <c r="E656" i="1"/>
  <c r="F655" i="1"/>
  <c r="G655" i="1" s="1"/>
  <c r="E655" i="1"/>
  <c r="F654" i="1"/>
  <c r="G654" i="1" s="1"/>
  <c r="E654" i="1"/>
  <c r="F653" i="1"/>
  <c r="G653" i="1" s="1"/>
  <c r="E653" i="1"/>
  <c r="F652" i="1"/>
  <c r="G652" i="1" s="1"/>
  <c r="E652" i="1"/>
  <c r="F651" i="1"/>
  <c r="G651" i="1" s="1"/>
  <c r="E651" i="1"/>
  <c r="F650" i="1"/>
  <c r="G650" i="1" s="1"/>
  <c r="E650" i="1"/>
  <c r="F649" i="1"/>
  <c r="G649" i="1" s="1"/>
  <c r="E649" i="1"/>
  <c r="F648" i="1"/>
  <c r="G648" i="1" s="1"/>
  <c r="E648" i="1"/>
  <c r="F647" i="1"/>
  <c r="G647" i="1" s="1"/>
  <c r="E647" i="1"/>
  <c r="F646" i="1"/>
  <c r="G646" i="1" s="1"/>
  <c r="E646" i="1"/>
  <c r="F645" i="1"/>
  <c r="G645" i="1" s="1"/>
  <c r="E645" i="1"/>
  <c r="F644" i="1"/>
  <c r="G644" i="1" s="1"/>
  <c r="E644" i="1"/>
  <c r="F643" i="1"/>
  <c r="G643" i="1" s="1"/>
  <c r="E643" i="1"/>
  <c r="F642" i="1"/>
  <c r="G642" i="1" s="1"/>
  <c r="E642" i="1"/>
  <c r="F641" i="1"/>
  <c r="G641" i="1" s="1"/>
  <c r="E641" i="1"/>
  <c r="F640" i="1"/>
  <c r="G640" i="1" s="1"/>
  <c r="E640" i="1"/>
  <c r="F639" i="1"/>
  <c r="G639" i="1" s="1"/>
  <c r="E639" i="1"/>
  <c r="F638" i="1"/>
  <c r="G638" i="1" s="1"/>
  <c r="E638" i="1"/>
  <c r="F637" i="1"/>
  <c r="G637" i="1" s="1"/>
  <c r="E637" i="1"/>
  <c r="F636" i="1"/>
  <c r="G636" i="1" s="1"/>
  <c r="E636" i="1"/>
  <c r="F635" i="1"/>
  <c r="G635" i="1" s="1"/>
  <c r="E635" i="1"/>
  <c r="F634" i="1"/>
  <c r="G634" i="1" s="1"/>
  <c r="E634" i="1"/>
  <c r="F633" i="1"/>
  <c r="G633" i="1" s="1"/>
  <c r="E633" i="1"/>
  <c r="F632" i="1"/>
  <c r="G632" i="1" s="1"/>
  <c r="E632" i="1"/>
  <c r="F631" i="1"/>
  <c r="G631" i="1" s="1"/>
  <c r="E631" i="1"/>
  <c r="F630" i="1"/>
  <c r="G630" i="1" s="1"/>
  <c r="E630" i="1"/>
  <c r="F629" i="1"/>
  <c r="G629" i="1" s="1"/>
  <c r="E629" i="1"/>
  <c r="F628" i="1"/>
  <c r="G628" i="1" s="1"/>
  <c r="E628" i="1"/>
  <c r="F627" i="1"/>
  <c r="G627" i="1" s="1"/>
  <c r="E627" i="1"/>
  <c r="F626" i="1"/>
  <c r="G626" i="1" s="1"/>
  <c r="E626" i="1"/>
  <c r="F625" i="1"/>
  <c r="G625" i="1" s="1"/>
  <c r="E625" i="1"/>
  <c r="F624" i="1"/>
  <c r="G624" i="1" s="1"/>
  <c r="E624" i="1"/>
  <c r="F623" i="1"/>
  <c r="G623" i="1" s="1"/>
  <c r="E623" i="1"/>
  <c r="F622" i="1"/>
  <c r="G622" i="1" s="1"/>
  <c r="E622" i="1"/>
  <c r="F621" i="1"/>
  <c r="G621" i="1" s="1"/>
  <c r="E621" i="1"/>
  <c r="F620" i="1"/>
  <c r="G620" i="1" s="1"/>
  <c r="E620" i="1"/>
  <c r="F619" i="1"/>
  <c r="G619" i="1" s="1"/>
  <c r="E619" i="1"/>
  <c r="F618" i="1"/>
  <c r="G618" i="1" s="1"/>
  <c r="E618" i="1"/>
  <c r="F617" i="1"/>
  <c r="G617" i="1" s="1"/>
  <c r="E617" i="1"/>
  <c r="F616" i="1"/>
  <c r="G616" i="1" s="1"/>
  <c r="E616" i="1"/>
  <c r="F615" i="1"/>
  <c r="G615" i="1" s="1"/>
  <c r="E615" i="1"/>
  <c r="F614" i="1"/>
  <c r="G614" i="1" s="1"/>
  <c r="E614" i="1"/>
  <c r="F613" i="1"/>
  <c r="G613" i="1" s="1"/>
  <c r="E613" i="1"/>
  <c r="F612" i="1"/>
  <c r="G612" i="1" s="1"/>
  <c r="E612" i="1"/>
  <c r="F611" i="1"/>
  <c r="G611" i="1" s="1"/>
  <c r="E611" i="1"/>
  <c r="F610" i="1"/>
  <c r="G610" i="1" s="1"/>
  <c r="E610" i="1"/>
  <c r="F609" i="1"/>
  <c r="G609" i="1" s="1"/>
  <c r="E609" i="1"/>
  <c r="F608" i="1"/>
  <c r="G608" i="1" s="1"/>
  <c r="E608" i="1"/>
  <c r="F607" i="1"/>
  <c r="G607" i="1" s="1"/>
  <c r="E607" i="1"/>
  <c r="F606" i="1"/>
  <c r="G606" i="1" s="1"/>
  <c r="E606" i="1"/>
  <c r="F605" i="1"/>
  <c r="G605" i="1" s="1"/>
  <c r="E605" i="1"/>
  <c r="F604" i="1"/>
  <c r="G604" i="1" s="1"/>
  <c r="E604" i="1"/>
  <c r="F603" i="1"/>
  <c r="G603" i="1" s="1"/>
  <c r="E603" i="1"/>
  <c r="F602" i="1"/>
  <c r="G602" i="1" s="1"/>
  <c r="E602" i="1"/>
  <c r="F601" i="1"/>
  <c r="G601" i="1" s="1"/>
  <c r="E601" i="1"/>
  <c r="F600" i="1"/>
  <c r="G600" i="1" s="1"/>
  <c r="E600" i="1"/>
  <c r="F599" i="1"/>
  <c r="G599" i="1" s="1"/>
  <c r="E599" i="1"/>
  <c r="F598" i="1"/>
  <c r="G598" i="1" s="1"/>
  <c r="E598" i="1"/>
  <c r="F597" i="1"/>
  <c r="G597" i="1" s="1"/>
  <c r="E597" i="1"/>
  <c r="F596" i="1"/>
  <c r="G596" i="1" s="1"/>
  <c r="E596" i="1"/>
  <c r="F595" i="1"/>
  <c r="G595" i="1" s="1"/>
  <c r="E595" i="1"/>
  <c r="F594" i="1"/>
  <c r="G594" i="1" s="1"/>
  <c r="E594" i="1"/>
  <c r="F593" i="1"/>
  <c r="G593" i="1" s="1"/>
  <c r="E593" i="1"/>
  <c r="F592" i="1"/>
  <c r="G592" i="1" s="1"/>
  <c r="E592" i="1"/>
  <c r="F591" i="1"/>
  <c r="G591" i="1" s="1"/>
  <c r="E591" i="1"/>
  <c r="F590" i="1"/>
  <c r="G590" i="1" s="1"/>
  <c r="E590" i="1"/>
  <c r="F589" i="1"/>
  <c r="G589" i="1" s="1"/>
  <c r="E589" i="1"/>
  <c r="F588" i="1"/>
  <c r="G588" i="1" s="1"/>
  <c r="E588" i="1"/>
  <c r="F587" i="1"/>
  <c r="G587" i="1" s="1"/>
  <c r="E587" i="1"/>
  <c r="F586" i="1"/>
  <c r="G586" i="1" s="1"/>
  <c r="E586" i="1"/>
  <c r="F585" i="1"/>
  <c r="G585" i="1" s="1"/>
  <c r="E585" i="1"/>
  <c r="F584" i="1"/>
  <c r="G584" i="1" s="1"/>
  <c r="E584" i="1"/>
  <c r="F583" i="1"/>
  <c r="G583" i="1" s="1"/>
  <c r="E583" i="1"/>
  <c r="F582" i="1"/>
  <c r="G582" i="1" s="1"/>
  <c r="E582" i="1"/>
  <c r="F581" i="1"/>
  <c r="G581" i="1" s="1"/>
  <c r="E581" i="1"/>
  <c r="F580" i="1"/>
  <c r="G580" i="1" s="1"/>
  <c r="E580" i="1"/>
  <c r="F579" i="1"/>
  <c r="G579" i="1" s="1"/>
  <c r="E579" i="1"/>
  <c r="F578" i="1"/>
  <c r="G578" i="1" s="1"/>
  <c r="E578" i="1"/>
  <c r="F577" i="1"/>
  <c r="G577" i="1" s="1"/>
  <c r="E577" i="1"/>
  <c r="F576" i="1"/>
  <c r="G576" i="1" s="1"/>
  <c r="E576" i="1"/>
  <c r="F575" i="1"/>
  <c r="G575" i="1" s="1"/>
  <c r="E575" i="1"/>
  <c r="F574" i="1"/>
  <c r="G574" i="1" s="1"/>
  <c r="E574" i="1"/>
  <c r="F573" i="1"/>
  <c r="G573" i="1" s="1"/>
  <c r="E573" i="1"/>
  <c r="F572" i="1"/>
  <c r="G572" i="1" s="1"/>
  <c r="E572" i="1"/>
  <c r="F571" i="1"/>
  <c r="G571" i="1" s="1"/>
  <c r="E571" i="1"/>
  <c r="F570" i="1"/>
  <c r="G570" i="1" s="1"/>
  <c r="E570" i="1"/>
  <c r="F569" i="1"/>
  <c r="G569" i="1" s="1"/>
  <c r="E569" i="1"/>
  <c r="F568" i="1"/>
  <c r="G568" i="1" s="1"/>
  <c r="E568" i="1"/>
  <c r="F567" i="1"/>
  <c r="G567" i="1" s="1"/>
  <c r="E567" i="1"/>
  <c r="F566" i="1"/>
  <c r="G566" i="1" s="1"/>
  <c r="E566" i="1"/>
  <c r="F565" i="1"/>
  <c r="G565" i="1" s="1"/>
  <c r="E565" i="1"/>
  <c r="F564" i="1"/>
  <c r="G564" i="1" s="1"/>
  <c r="E564" i="1"/>
  <c r="F563" i="1"/>
  <c r="G563" i="1" s="1"/>
  <c r="E563" i="1"/>
  <c r="F562" i="1"/>
  <c r="G562" i="1" s="1"/>
  <c r="E562" i="1"/>
  <c r="F561" i="1"/>
  <c r="G561" i="1" s="1"/>
  <c r="E561" i="1"/>
  <c r="F560" i="1"/>
  <c r="G560" i="1" s="1"/>
  <c r="E560" i="1"/>
  <c r="F559" i="1"/>
  <c r="G559" i="1" s="1"/>
  <c r="E559" i="1"/>
  <c r="F558" i="1"/>
  <c r="G558" i="1" s="1"/>
  <c r="E558" i="1"/>
  <c r="F557" i="1"/>
  <c r="G557" i="1" s="1"/>
  <c r="E557" i="1"/>
  <c r="F556" i="1"/>
  <c r="G556" i="1" s="1"/>
  <c r="E556" i="1"/>
  <c r="F555" i="1"/>
  <c r="G555" i="1" s="1"/>
  <c r="E555" i="1"/>
  <c r="F554" i="1"/>
  <c r="G554" i="1" s="1"/>
  <c r="E554" i="1"/>
  <c r="F553" i="1"/>
  <c r="G553" i="1" s="1"/>
  <c r="E553" i="1"/>
  <c r="F552" i="1"/>
  <c r="G552" i="1" s="1"/>
  <c r="E552" i="1"/>
  <c r="F551" i="1"/>
  <c r="G551" i="1" s="1"/>
  <c r="E551" i="1"/>
  <c r="F550" i="1"/>
  <c r="G550" i="1" s="1"/>
  <c r="E550" i="1"/>
  <c r="F549" i="1"/>
  <c r="G549" i="1" s="1"/>
  <c r="E549" i="1"/>
  <c r="F548" i="1"/>
  <c r="G548" i="1" s="1"/>
  <c r="E548" i="1"/>
  <c r="F547" i="1"/>
  <c r="G547" i="1" s="1"/>
  <c r="E547" i="1"/>
  <c r="F546" i="1"/>
  <c r="G546" i="1" s="1"/>
  <c r="E546" i="1"/>
  <c r="F545" i="1"/>
  <c r="G545" i="1" s="1"/>
  <c r="E545" i="1"/>
  <c r="F544" i="1"/>
  <c r="G544" i="1" s="1"/>
  <c r="E544" i="1"/>
  <c r="F543" i="1"/>
  <c r="G543" i="1" s="1"/>
  <c r="E543" i="1"/>
  <c r="F542" i="1"/>
  <c r="G542" i="1" s="1"/>
  <c r="E542" i="1"/>
  <c r="F541" i="1"/>
  <c r="G541" i="1" s="1"/>
  <c r="E541" i="1"/>
  <c r="F540" i="1"/>
  <c r="G540" i="1" s="1"/>
  <c r="E540" i="1"/>
  <c r="F539" i="1"/>
  <c r="G539" i="1" s="1"/>
  <c r="E539" i="1"/>
  <c r="F538" i="1"/>
  <c r="G538" i="1" s="1"/>
  <c r="E538" i="1"/>
  <c r="F537" i="1"/>
  <c r="G537" i="1" s="1"/>
  <c r="E537" i="1"/>
  <c r="F536" i="1"/>
  <c r="G536" i="1" s="1"/>
  <c r="E536" i="1"/>
  <c r="F535" i="1"/>
  <c r="G535" i="1" s="1"/>
  <c r="E535" i="1"/>
  <c r="F534" i="1"/>
  <c r="G534" i="1" s="1"/>
  <c r="E534" i="1"/>
  <c r="F533" i="1"/>
  <c r="G533" i="1" s="1"/>
  <c r="E533" i="1"/>
  <c r="F532" i="1"/>
  <c r="G532" i="1" s="1"/>
  <c r="E532" i="1"/>
  <c r="F531" i="1"/>
  <c r="G531" i="1" s="1"/>
  <c r="E531" i="1"/>
  <c r="F530" i="1"/>
  <c r="G530" i="1" s="1"/>
  <c r="E530" i="1"/>
  <c r="F529" i="1"/>
  <c r="G529" i="1" s="1"/>
  <c r="E529" i="1"/>
  <c r="F528" i="1"/>
  <c r="G528" i="1" s="1"/>
  <c r="E528" i="1"/>
  <c r="F527" i="1"/>
  <c r="G527" i="1" s="1"/>
  <c r="E527" i="1"/>
  <c r="F526" i="1"/>
  <c r="G526" i="1" s="1"/>
  <c r="E526" i="1"/>
  <c r="F525" i="1"/>
  <c r="G525" i="1" s="1"/>
  <c r="E525" i="1"/>
  <c r="F524" i="1"/>
  <c r="G524" i="1" s="1"/>
  <c r="E524" i="1"/>
  <c r="F523" i="1"/>
  <c r="G523" i="1" s="1"/>
  <c r="E523" i="1"/>
  <c r="F522" i="1"/>
  <c r="G522" i="1" s="1"/>
  <c r="E522" i="1"/>
  <c r="F521" i="1"/>
  <c r="G521" i="1" s="1"/>
  <c r="E521" i="1"/>
  <c r="F520" i="1"/>
  <c r="G520" i="1" s="1"/>
  <c r="E520" i="1"/>
  <c r="F519" i="1"/>
  <c r="G519" i="1" s="1"/>
  <c r="E519" i="1"/>
  <c r="F518" i="1"/>
  <c r="G518" i="1" s="1"/>
  <c r="E518" i="1"/>
  <c r="F517" i="1"/>
  <c r="G517" i="1" s="1"/>
  <c r="E517" i="1"/>
  <c r="F516" i="1"/>
  <c r="G516" i="1" s="1"/>
  <c r="E516" i="1"/>
  <c r="F515" i="1"/>
  <c r="G515" i="1" s="1"/>
  <c r="E515" i="1"/>
  <c r="F514" i="1"/>
  <c r="G514" i="1" s="1"/>
  <c r="E514" i="1"/>
  <c r="F513" i="1"/>
  <c r="G513" i="1" s="1"/>
  <c r="E513" i="1"/>
  <c r="F512" i="1"/>
  <c r="G512" i="1" s="1"/>
  <c r="E512" i="1"/>
  <c r="F511" i="1"/>
  <c r="G511" i="1" s="1"/>
  <c r="E511" i="1"/>
  <c r="F510" i="1"/>
  <c r="G510" i="1" s="1"/>
  <c r="E510" i="1"/>
  <c r="F509" i="1"/>
  <c r="G509" i="1" s="1"/>
  <c r="E509" i="1"/>
  <c r="F508" i="1"/>
  <c r="G508" i="1" s="1"/>
  <c r="E508" i="1"/>
  <c r="F507" i="1"/>
  <c r="G507" i="1" s="1"/>
  <c r="E507" i="1"/>
  <c r="F506" i="1"/>
  <c r="G506" i="1" s="1"/>
  <c r="E506" i="1"/>
  <c r="F505" i="1"/>
  <c r="G505" i="1" s="1"/>
  <c r="E505" i="1"/>
  <c r="F504" i="1"/>
  <c r="G504" i="1" s="1"/>
  <c r="E504" i="1"/>
  <c r="F503" i="1"/>
  <c r="G503" i="1" s="1"/>
  <c r="E503" i="1"/>
  <c r="F502" i="1"/>
  <c r="G502" i="1" s="1"/>
  <c r="E502" i="1"/>
  <c r="F501" i="1"/>
  <c r="G501" i="1" s="1"/>
  <c r="E501" i="1"/>
  <c r="F500" i="1"/>
  <c r="G500" i="1" s="1"/>
  <c r="E500" i="1"/>
  <c r="F499" i="1"/>
  <c r="G499" i="1" s="1"/>
  <c r="E499" i="1"/>
  <c r="F498" i="1"/>
  <c r="G498" i="1" s="1"/>
  <c r="E498" i="1"/>
  <c r="F497" i="1"/>
  <c r="G497" i="1" s="1"/>
  <c r="E497" i="1"/>
  <c r="F496" i="1"/>
  <c r="G496" i="1" s="1"/>
  <c r="E496" i="1"/>
  <c r="F495" i="1"/>
  <c r="G495" i="1" s="1"/>
  <c r="E495" i="1"/>
  <c r="F494" i="1"/>
  <c r="G494" i="1" s="1"/>
  <c r="E494" i="1"/>
  <c r="F493" i="1"/>
  <c r="G493" i="1" s="1"/>
  <c r="E493" i="1"/>
  <c r="F492" i="1"/>
  <c r="G492" i="1" s="1"/>
  <c r="E492" i="1"/>
  <c r="F491" i="1"/>
  <c r="G491" i="1" s="1"/>
  <c r="E491" i="1"/>
  <c r="F490" i="1"/>
  <c r="G490" i="1" s="1"/>
  <c r="E490" i="1"/>
  <c r="F489" i="1"/>
  <c r="G489" i="1" s="1"/>
  <c r="E489" i="1"/>
  <c r="F488" i="1"/>
  <c r="G488" i="1" s="1"/>
  <c r="E488" i="1"/>
  <c r="F487" i="1"/>
  <c r="G487" i="1" s="1"/>
  <c r="E487" i="1"/>
  <c r="F486" i="1"/>
  <c r="G486" i="1" s="1"/>
  <c r="E486" i="1"/>
  <c r="F485" i="1"/>
  <c r="G485" i="1" s="1"/>
  <c r="E485" i="1"/>
  <c r="F484" i="1"/>
  <c r="G484" i="1" s="1"/>
  <c r="E484" i="1"/>
  <c r="F483" i="1"/>
  <c r="G483" i="1" s="1"/>
  <c r="E483" i="1"/>
  <c r="F482" i="1"/>
  <c r="G482" i="1" s="1"/>
  <c r="E482" i="1"/>
  <c r="F481" i="1"/>
  <c r="G481" i="1" s="1"/>
  <c r="E481" i="1"/>
  <c r="F480" i="1"/>
  <c r="G480" i="1" s="1"/>
  <c r="E480" i="1"/>
  <c r="F479" i="1"/>
  <c r="G479" i="1" s="1"/>
  <c r="E479" i="1"/>
  <c r="F478" i="1"/>
  <c r="G478" i="1" s="1"/>
  <c r="E478" i="1"/>
  <c r="F477" i="1"/>
  <c r="G477" i="1" s="1"/>
  <c r="E477" i="1"/>
  <c r="F476" i="1"/>
  <c r="G476" i="1" s="1"/>
  <c r="E476" i="1"/>
  <c r="F475" i="1"/>
  <c r="G475" i="1" s="1"/>
  <c r="E475" i="1"/>
  <c r="F474" i="1"/>
  <c r="G474" i="1" s="1"/>
  <c r="E474" i="1"/>
  <c r="F473" i="1"/>
  <c r="G473" i="1" s="1"/>
  <c r="E473" i="1"/>
  <c r="F472" i="1"/>
  <c r="G472" i="1" s="1"/>
  <c r="E472" i="1"/>
  <c r="F471" i="1"/>
  <c r="G471" i="1" s="1"/>
  <c r="E471" i="1"/>
  <c r="F470" i="1"/>
  <c r="G470" i="1" s="1"/>
  <c r="E470" i="1"/>
  <c r="F469" i="1"/>
  <c r="G469" i="1" s="1"/>
  <c r="E469" i="1"/>
  <c r="F468" i="1"/>
  <c r="G468" i="1" s="1"/>
  <c r="E468" i="1"/>
  <c r="F467" i="1"/>
  <c r="G467" i="1" s="1"/>
  <c r="E467" i="1"/>
  <c r="F466" i="1"/>
  <c r="G466" i="1" s="1"/>
  <c r="E466" i="1"/>
  <c r="F465" i="1"/>
  <c r="G465" i="1" s="1"/>
  <c r="E465" i="1"/>
  <c r="F464" i="1"/>
  <c r="G464" i="1" s="1"/>
  <c r="E464" i="1"/>
  <c r="F463" i="1"/>
  <c r="G463" i="1" s="1"/>
  <c r="E463" i="1"/>
  <c r="F462" i="1"/>
  <c r="G462" i="1" s="1"/>
  <c r="E462" i="1"/>
  <c r="F461" i="1"/>
  <c r="G461" i="1" s="1"/>
  <c r="E461" i="1"/>
  <c r="F460" i="1"/>
  <c r="G460" i="1" s="1"/>
  <c r="E460" i="1"/>
  <c r="F459" i="1"/>
  <c r="G459" i="1" s="1"/>
  <c r="E459" i="1"/>
  <c r="F458" i="1"/>
  <c r="G458" i="1" s="1"/>
  <c r="E458" i="1"/>
  <c r="F457" i="1"/>
  <c r="G457" i="1" s="1"/>
  <c r="E457" i="1"/>
  <c r="F456" i="1"/>
  <c r="G456" i="1" s="1"/>
  <c r="E456" i="1"/>
  <c r="F455" i="1"/>
  <c r="G455" i="1" s="1"/>
  <c r="E455" i="1"/>
  <c r="F454" i="1"/>
  <c r="G454" i="1" s="1"/>
  <c r="E454" i="1"/>
  <c r="F453" i="1"/>
  <c r="G453" i="1" s="1"/>
  <c r="E453" i="1"/>
  <c r="F452" i="1"/>
  <c r="G452" i="1" s="1"/>
  <c r="E452" i="1"/>
  <c r="F451" i="1"/>
  <c r="G451" i="1" s="1"/>
  <c r="E451" i="1"/>
  <c r="F450" i="1"/>
  <c r="G450" i="1" s="1"/>
  <c r="E450" i="1"/>
  <c r="F449" i="1"/>
  <c r="G449" i="1" s="1"/>
  <c r="E449" i="1"/>
  <c r="F448" i="1"/>
  <c r="G448" i="1" s="1"/>
  <c r="E448" i="1"/>
  <c r="F447" i="1"/>
  <c r="G447" i="1" s="1"/>
  <c r="E447" i="1"/>
  <c r="F446" i="1"/>
  <c r="G446" i="1" s="1"/>
  <c r="E446" i="1"/>
  <c r="F445" i="1"/>
  <c r="G445" i="1" s="1"/>
  <c r="E445" i="1"/>
  <c r="F444" i="1"/>
  <c r="G444" i="1" s="1"/>
  <c r="E444" i="1"/>
  <c r="F443" i="1"/>
  <c r="G443" i="1" s="1"/>
  <c r="E443" i="1"/>
  <c r="F442" i="1"/>
  <c r="G442" i="1" s="1"/>
  <c r="E442" i="1"/>
  <c r="F441" i="1"/>
  <c r="G441" i="1" s="1"/>
  <c r="E441" i="1"/>
  <c r="F440" i="1"/>
  <c r="G440" i="1" s="1"/>
  <c r="E440" i="1"/>
  <c r="F439" i="1"/>
  <c r="G439" i="1" s="1"/>
  <c r="E439" i="1"/>
  <c r="F438" i="1"/>
  <c r="G438" i="1" s="1"/>
  <c r="E438" i="1"/>
  <c r="F437" i="1"/>
  <c r="G437" i="1" s="1"/>
  <c r="E437" i="1"/>
  <c r="F436" i="1"/>
  <c r="G436" i="1" s="1"/>
  <c r="E436" i="1"/>
  <c r="F435" i="1"/>
  <c r="G435" i="1" s="1"/>
  <c r="E435" i="1"/>
  <c r="F434" i="1"/>
  <c r="G434" i="1" s="1"/>
  <c r="E434" i="1"/>
  <c r="F433" i="1"/>
  <c r="G433" i="1" s="1"/>
  <c r="E433" i="1"/>
  <c r="F432" i="1"/>
  <c r="G432" i="1" s="1"/>
  <c r="E432" i="1"/>
  <c r="F431" i="1"/>
  <c r="G431" i="1" s="1"/>
  <c r="E431" i="1"/>
  <c r="F430" i="1"/>
  <c r="G430" i="1" s="1"/>
  <c r="E430" i="1"/>
  <c r="F429" i="1"/>
  <c r="G429" i="1" s="1"/>
  <c r="E429" i="1"/>
  <c r="F428" i="1"/>
  <c r="G428" i="1" s="1"/>
  <c r="E428" i="1"/>
  <c r="F427" i="1"/>
  <c r="G427" i="1" s="1"/>
  <c r="E427" i="1"/>
  <c r="F426" i="1"/>
  <c r="G426" i="1" s="1"/>
  <c r="E426" i="1"/>
  <c r="F425" i="1"/>
  <c r="G425" i="1" s="1"/>
  <c r="E425" i="1"/>
  <c r="F424" i="1"/>
  <c r="G424" i="1" s="1"/>
  <c r="E424" i="1"/>
  <c r="F423" i="1"/>
  <c r="G423" i="1" s="1"/>
  <c r="E423" i="1"/>
  <c r="F422" i="1"/>
  <c r="G422" i="1" s="1"/>
  <c r="E422" i="1"/>
  <c r="F421" i="1"/>
  <c r="G421" i="1" s="1"/>
  <c r="E421" i="1"/>
  <c r="F420" i="1"/>
  <c r="G420" i="1" s="1"/>
  <c r="E420" i="1"/>
  <c r="F419" i="1"/>
  <c r="G419" i="1" s="1"/>
  <c r="E419" i="1"/>
  <c r="F418" i="1"/>
  <c r="G418" i="1" s="1"/>
  <c r="E418" i="1"/>
  <c r="F417" i="1"/>
  <c r="G417" i="1" s="1"/>
  <c r="E417" i="1"/>
  <c r="F416" i="1"/>
  <c r="G416" i="1" s="1"/>
  <c r="E416" i="1"/>
  <c r="F415" i="1"/>
  <c r="G415" i="1" s="1"/>
  <c r="E415" i="1"/>
  <c r="F414" i="1"/>
  <c r="G414" i="1" s="1"/>
  <c r="E414" i="1"/>
  <c r="F413" i="1"/>
  <c r="G413" i="1" s="1"/>
  <c r="E413" i="1"/>
  <c r="F412" i="1"/>
  <c r="G412" i="1" s="1"/>
  <c r="E412" i="1"/>
  <c r="F411" i="1"/>
  <c r="G411" i="1" s="1"/>
  <c r="E411" i="1"/>
  <c r="F410" i="1"/>
  <c r="G410" i="1" s="1"/>
  <c r="E410" i="1"/>
  <c r="F409" i="1"/>
  <c r="G409" i="1" s="1"/>
  <c r="E409" i="1"/>
  <c r="F408" i="1"/>
  <c r="G408" i="1" s="1"/>
  <c r="E408" i="1"/>
  <c r="F407" i="1"/>
  <c r="G407" i="1" s="1"/>
  <c r="E407" i="1"/>
  <c r="F406" i="1"/>
  <c r="G406" i="1" s="1"/>
  <c r="E406" i="1"/>
  <c r="F405" i="1"/>
  <c r="G405" i="1" s="1"/>
  <c r="E405" i="1"/>
  <c r="F404" i="1"/>
  <c r="G404" i="1" s="1"/>
  <c r="E404" i="1"/>
  <c r="F403" i="1"/>
  <c r="G403" i="1" s="1"/>
  <c r="E403" i="1"/>
  <c r="F402" i="1"/>
  <c r="G402" i="1" s="1"/>
  <c r="E402" i="1"/>
  <c r="F401" i="1"/>
  <c r="G401" i="1" s="1"/>
  <c r="E401" i="1"/>
  <c r="F400" i="1"/>
  <c r="G400" i="1" s="1"/>
  <c r="E400" i="1"/>
  <c r="F399" i="1"/>
  <c r="G399" i="1" s="1"/>
  <c r="E399" i="1"/>
  <c r="F398" i="1"/>
  <c r="G398" i="1" s="1"/>
  <c r="E398" i="1"/>
  <c r="F397" i="1"/>
  <c r="G397" i="1" s="1"/>
  <c r="E397" i="1"/>
  <c r="F396" i="1"/>
  <c r="G396" i="1" s="1"/>
  <c r="E396" i="1"/>
  <c r="F395" i="1"/>
  <c r="G395" i="1" s="1"/>
  <c r="E395" i="1"/>
  <c r="F394" i="1"/>
  <c r="G394" i="1" s="1"/>
  <c r="E394" i="1"/>
  <c r="F393" i="1"/>
  <c r="G393" i="1" s="1"/>
  <c r="E393" i="1"/>
  <c r="F392" i="1"/>
  <c r="G392" i="1" s="1"/>
  <c r="E392" i="1"/>
  <c r="F391" i="1"/>
  <c r="G391" i="1" s="1"/>
  <c r="E391" i="1"/>
  <c r="F390" i="1"/>
  <c r="G390" i="1" s="1"/>
  <c r="E390" i="1"/>
  <c r="F389" i="1"/>
  <c r="G389" i="1" s="1"/>
  <c r="E389" i="1"/>
  <c r="F388" i="1"/>
  <c r="G388" i="1" s="1"/>
  <c r="E388" i="1"/>
  <c r="F387" i="1"/>
  <c r="G387" i="1" s="1"/>
  <c r="E387" i="1"/>
  <c r="F386" i="1"/>
  <c r="G386" i="1" s="1"/>
  <c r="E386" i="1"/>
  <c r="F385" i="1"/>
  <c r="G385" i="1" s="1"/>
  <c r="E385" i="1"/>
  <c r="F384" i="1"/>
  <c r="G384" i="1" s="1"/>
  <c r="E384" i="1"/>
  <c r="F383" i="1"/>
  <c r="G383" i="1" s="1"/>
  <c r="E383" i="1"/>
  <c r="F382" i="1"/>
  <c r="G382" i="1" s="1"/>
  <c r="E382" i="1"/>
  <c r="F381" i="1"/>
  <c r="G381" i="1" s="1"/>
  <c r="E381" i="1"/>
  <c r="F380" i="1"/>
  <c r="G380" i="1" s="1"/>
  <c r="E380" i="1"/>
  <c r="F379" i="1"/>
  <c r="G379" i="1" s="1"/>
  <c r="E379" i="1"/>
  <c r="F378" i="1"/>
  <c r="G378" i="1" s="1"/>
  <c r="E378" i="1"/>
  <c r="F377" i="1"/>
  <c r="G377" i="1" s="1"/>
  <c r="E377" i="1"/>
  <c r="F376" i="1"/>
  <c r="G376" i="1" s="1"/>
  <c r="E376" i="1"/>
  <c r="F375" i="1"/>
  <c r="G375" i="1" s="1"/>
  <c r="E375" i="1"/>
  <c r="F374" i="1"/>
  <c r="G374" i="1" s="1"/>
  <c r="E374" i="1"/>
  <c r="F373" i="1"/>
  <c r="G373" i="1" s="1"/>
  <c r="E373" i="1"/>
  <c r="F372" i="1"/>
  <c r="G372" i="1" s="1"/>
  <c r="E372" i="1"/>
  <c r="F371" i="1"/>
  <c r="G371" i="1" s="1"/>
  <c r="E371" i="1"/>
  <c r="F370" i="1"/>
  <c r="G370" i="1" s="1"/>
  <c r="E370" i="1"/>
  <c r="F369" i="1"/>
  <c r="G369" i="1" s="1"/>
  <c r="E369" i="1"/>
  <c r="F368" i="1"/>
  <c r="G368" i="1" s="1"/>
  <c r="E368" i="1"/>
  <c r="F367" i="1"/>
  <c r="G367" i="1" s="1"/>
  <c r="E367" i="1"/>
  <c r="F366" i="1"/>
  <c r="G366" i="1" s="1"/>
  <c r="E366" i="1"/>
  <c r="F365" i="1"/>
  <c r="G365" i="1" s="1"/>
  <c r="E365" i="1"/>
  <c r="F364" i="1"/>
  <c r="G364" i="1" s="1"/>
  <c r="E364" i="1"/>
  <c r="F363" i="1"/>
  <c r="G363" i="1" s="1"/>
  <c r="E363" i="1"/>
  <c r="F362" i="1"/>
  <c r="G362" i="1" s="1"/>
  <c r="E362" i="1"/>
  <c r="F361" i="1"/>
  <c r="G361" i="1" s="1"/>
  <c r="E361" i="1"/>
  <c r="F360" i="1"/>
  <c r="G360" i="1" s="1"/>
  <c r="E360" i="1"/>
  <c r="F359" i="1"/>
  <c r="G359" i="1" s="1"/>
  <c r="E359" i="1"/>
  <c r="F358" i="1"/>
  <c r="G358" i="1" s="1"/>
  <c r="E358" i="1"/>
  <c r="F357" i="1"/>
  <c r="G357" i="1" s="1"/>
  <c r="E357" i="1"/>
  <c r="F356" i="1"/>
  <c r="G356" i="1" s="1"/>
  <c r="E356" i="1"/>
  <c r="F355" i="1"/>
  <c r="G355" i="1" s="1"/>
  <c r="E355" i="1"/>
  <c r="F354" i="1"/>
  <c r="G354" i="1" s="1"/>
  <c r="E354" i="1"/>
  <c r="F353" i="1"/>
  <c r="G353" i="1" s="1"/>
  <c r="E353" i="1"/>
  <c r="F352" i="1"/>
  <c r="G352" i="1" s="1"/>
  <c r="E352" i="1"/>
  <c r="F351" i="1"/>
  <c r="G351" i="1" s="1"/>
  <c r="E351" i="1"/>
  <c r="F350" i="1"/>
  <c r="G350" i="1" s="1"/>
  <c r="E350" i="1"/>
  <c r="F349" i="1"/>
  <c r="G349" i="1" s="1"/>
  <c r="E349" i="1"/>
  <c r="F348" i="1"/>
  <c r="G348" i="1" s="1"/>
  <c r="E348" i="1"/>
  <c r="F347" i="1"/>
  <c r="G347" i="1" s="1"/>
  <c r="E347" i="1"/>
  <c r="F346" i="1"/>
  <c r="G346" i="1" s="1"/>
  <c r="E346" i="1"/>
  <c r="F345" i="1"/>
  <c r="G345" i="1" s="1"/>
  <c r="E345" i="1"/>
  <c r="F344" i="1"/>
  <c r="G344" i="1" s="1"/>
  <c r="E344" i="1"/>
  <c r="F343" i="1"/>
  <c r="G343" i="1" s="1"/>
  <c r="E343" i="1"/>
  <c r="F342" i="1"/>
  <c r="G342" i="1" s="1"/>
  <c r="E342" i="1"/>
  <c r="F341" i="1"/>
  <c r="G341" i="1" s="1"/>
  <c r="E341" i="1"/>
  <c r="F340" i="1"/>
  <c r="G340" i="1" s="1"/>
  <c r="E340" i="1"/>
  <c r="F339" i="1"/>
  <c r="G339" i="1" s="1"/>
  <c r="E339" i="1"/>
  <c r="F338" i="1"/>
  <c r="G338" i="1" s="1"/>
  <c r="E338" i="1"/>
  <c r="F337" i="1"/>
  <c r="G337" i="1" s="1"/>
  <c r="E337" i="1"/>
  <c r="F336" i="1"/>
  <c r="G336" i="1" s="1"/>
  <c r="E336" i="1"/>
  <c r="F335" i="1"/>
  <c r="G335" i="1" s="1"/>
  <c r="E335" i="1"/>
  <c r="F334" i="1"/>
  <c r="G334" i="1" s="1"/>
  <c r="E334" i="1"/>
  <c r="F333" i="1"/>
  <c r="G333" i="1" s="1"/>
  <c r="E333" i="1"/>
  <c r="F332" i="1"/>
  <c r="G332" i="1" s="1"/>
  <c r="E332" i="1"/>
  <c r="F331" i="1"/>
  <c r="G331" i="1" s="1"/>
  <c r="E331" i="1"/>
  <c r="F330" i="1"/>
  <c r="G330" i="1" s="1"/>
  <c r="E330" i="1"/>
  <c r="F329" i="1"/>
  <c r="G329" i="1" s="1"/>
  <c r="E329" i="1"/>
  <c r="F328" i="1"/>
  <c r="G328" i="1" s="1"/>
  <c r="E328" i="1"/>
  <c r="F327" i="1"/>
  <c r="G327" i="1" s="1"/>
  <c r="E327" i="1"/>
  <c r="F326" i="1"/>
  <c r="G326" i="1" s="1"/>
  <c r="E326" i="1"/>
  <c r="F325" i="1"/>
  <c r="G325" i="1" s="1"/>
  <c r="E325" i="1"/>
  <c r="F324" i="1"/>
  <c r="G324" i="1" s="1"/>
  <c r="E324" i="1"/>
  <c r="F323" i="1"/>
  <c r="G323" i="1" s="1"/>
  <c r="E323" i="1"/>
  <c r="F322" i="1"/>
  <c r="G322" i="1" s="1"/>
  <c r="E322" i="1"/>
  <c r="F321" i="1"/>
  <c r="G321" i="1" s="1"/>
  <c r="E321" i="1"/>
  <c r="F320" i="1"/>
  <c r="G320" i="1" s="1"/>
  <c r="E320" i="1"/>
  <c r="F319" i="1"/>
  <c r="G319" i="1" s="1"/>
  <c r="E319" i="1"/>
  <c r="F318" i="1"/>
  <c r="G318" i="1" s="1"/>
  <c r="E318" i="1"/>
  <c r="F317" i="1"/>
  <c r="G317" i="1" s="1"/>
  <c r="E317" i="1"/>
  <c r="F316" i="1"/>
  <c r="G316" i="1" s="1"/>
  <c r="E316" i="1"/>
  <c r="F315" i="1"/>
  <c r="G315" i="1" s="1"/>
  <c r="E315" i="1"/>
  <c r="F314" i="1"/>
  <c r="G314" i="1" s="1"/>
  <c r="E314" i="1"/>
  <c r="F313" i="1"/>
  <c r="G313" i="1" s="1"/>
  <c r="E313" i="1"/>
  <c r="F312" i="1"/>
  <c r="G312" i="1" s="1"/>
  <c r="E312" i="1"/>
  <c r="F311" i="1"/>
  <c r="G311" i="1" s="1"/>
  <c r="E311" i="1"/>
  <c r="F310" i="1"/>
  <c r="G310" i="1" s="1"/>
  <c r="E310" i="1"/>
  <c r="F309" i="1"/>
  <c r="G309" i="1" s="1"/>
  <c r="E309" i="1"/>
  <c r="F308" i="1"/>
  <c r="G308" i="1" s="1"/>
  <c r="E308" i="1"/>
  <c r="F307" i="1"/>
  <c r="G307" i="1" s="1"/>
  <c r="E307" i="1"/>
  <c r="F306" i="1"/>
  <c r="G306" i="1" s="1"/>
  <c r="E306" i="1"/>
  <c r="F305" i="1"/>
  <c r="G305" i="1" s="1"/>
  <c r="E305" i="1"/>
  <c r="F304" i="1"/>
  <c r="G304" i="1" s="1"/>
  <c r="E304" i="1"/>
  <c r="F303" i="1"/>
  <c r="G303" i="1" s="1"/>
  <c r="E303" i="1"/>
  <c r="F302" i="1"/>
  <c r="G302" i="1" s="1"/>
  <c r="E302" i="1"/>
  <c r="F301" i="1"/>
  <c r="G301" i="1" s="1"/>
  <c r="E301" i="1"/>
  <c r="F300" i="1"/>
  <c r="G300" i="1" s="1"/>
  <c r="E300" i="1"/>
  <c r="F299" i="1"/>
  <c r="G299" i="1" s="1"/>
  <c r="E299" i="1"/>
  <c r="F298" i="1"/>
  <c r="G298" i="1" s="1"/>
  <c r="E298" i="1"/>
  <c r="F297" i="1"/>
  <c r="G297" i="1" s="1"/>
  <c r="E297" i="1"/>
  <c r="F296" i="1"/>
  <c r="G296" i="1" s="1"/>
  <c r="E296" i="1"/>
  <c r="F295" i="1"/>
  <c r="G295" i="1" s="1"/>
  <c r="E295" i="1"/>
  <c r="F294" i="1"/>
  <c r="G294" i="1" s="1"/>
  <c r="E294" i="1"/>
  <c r="F293" i="1"/>
  <c r="G293" i="1" s="1"/>
  <c r="E293" i="1"/>
  <c r="F292" i="1"/>
  <c r="G292" i="1" s="1"/>
  <c r="E292" i="1"/>
  <c r="F291" i="1"/>
  <c r="G291" i="1" s="1"/>
  <c r="E291" i="1"/>
  <c r="F290" i="1"/>
  <c r="G290" i="1" s="1"/>
  <c r="E290" i="1"/>
  <c r="F289" i="1"/>
  <c r="G289" i="1" s="1"/>
  <c r="E289" i="1"/>
  <c r="F288" i="1"/>
  <c r="G288" i="1" s="1"/>
  <c r="E288" i="1"/>
  <c r="F287" i="1"/>
  <c r="G287" i="1" s="1"/>
  <c r="E287" i="1"/>
  <c r="F286" i="1"/>
  <c r="G286" i="1" s="1"/>
  <c r="E286" i="1"/>
  <c r="F285" i="1"/>
  <c r="G285" i="1" s="1"/>
  <c r="E285" i="1"/>
  <c r="F284" i="1"/>
  <c r="G284" i="1" s="1"/>
  <c r="E284" i="1"/>
  <c r="F283" i="1"/>
  <c r="G283" i="1" s="1"/>
  <c r="E283" i="1"/>
  <c r="F282" i="1"/>
  <c r="G282" i="1" s="1"/>
  <c r="E282" i="1"/>
  <c r="F281" i="1"/>
  <c r="G281" i="1" s="1"/>
  <c r="E281" i="1"/>
  <c r="F280" i="1"/>
  <c r="G280" i="1" s="1"/>
  <c r="E280" i="1"/>
  <c r="F279" i="1"/>
  <c r="G279" i="1" s="1"/>
  <c r="E279" i="1"/>
  <c r="F278" i="1"/>
  <c r="G278" i="1" s="1"/>
  <c r="E278" i="1"/>
  <c r="F277" i="1"/>
  <c r="G277" i="1" s="1"/>
  <c r="E277" i="1"/>
  <c r="F276" i="1"/>
  <c r="G276" i="1" s="1"/>
  <c r="E276" i="1"/>
  <c r="F275" i="1"/>
  <c r="G275" i="1" s="1"/>
  <c r="E275" i="1"/>
  <c r="F274" i="1"/>
  <c r="G274" i="1" s="1"/>
  <c r="E274" i="1"/>
  <c r="F273" i="1"/>
  <c r="G273" i="1" s="1"/>
  <c r="E273" i="1"/>
  <c r="F272" i="1"/>
  <c r="G272" i="1" s="1"/>
  <c r="E272" i="1"/>
  <c r="F271" i="1"/>
  <c r="G271" i="1" s="1"/>
  <c r="E271" i="1"/>
  <c r="F270" i="1"/>
  <c r="G270" i="1" s="1"/>
  <c r="E270" i="1"/>
  <c r="F269" i="1"/>
  <c r="G269" i="1" s="1"/>
  <c r="E269" i="1"/>
  <c r="F268" i="1"/>
  <c r="G268" i="1" s="1"/>
  <c r="E268" i="1"/>
  <c r="F267" i="1"/>
  <c r="G267" i="1" s="1"/>
  <c r="E267" i="1"/>
  <c r="F266" i="1"/>
  <c r="G266" i="1" s="1"/>
  <c r="E266" i="1"/>
  <c r="F265" i="1"/>
  <c r="G265" i="1" s="1"/>
  <c r="E265" i="1"/>
  <c r="F264" i="1"/>
  <c r="G264" i="1" s="1"/>
  <c r="E264" i="1"/>
  <c r="F263" i="1"/>
  <c r="G263" i="1" s="1"/>
  <c r="E263" i="1"/>
  <c r="F262" i="1"/>
  <c r="G262" i="1" s="1"/>
  <c r="E262" i="1"/>
  <c r="F261" i="1"/>
  <c r="G261" i="1" s="1"/>
  <c r="E261" i="1"/>
  <c r="F260" i="1"/>
  <c r="G260" i="1" s="1"/>
  <c r="E260" i="1"/>
  <c r="F259" i="1"/>
  <c r="G259" i="1" s="1"/>
  <c r="E259" i="1"/>
  <c r="F258" i="1"/>
  <c r="G258" i="1" s="1"/>
  <c r="E258" i="1"/>
  <c r="F257" i="1"/>
  <c r="G257" i="1" s="1"/>
  <c r="E257" i="1"/>
  <c r="F256" i="1"/>
  <c r="G256" i="1" s="1"/>
  <c r="E256" i="1"/>
  <c r="F255" i="1"/>
  <c r="G255" i="1" s="1"/>
  <c r="E255" i="1"/>
  <c r="F254" i="1"/>
  <c r="G254" i="1" s="1"/>
  <c r="E254" i="1"/>
  <c r="F253" i="1"/>
  <c r="G253" i="1" s="1"/>
  <c r="E253" i="1"/>
  <c r="F252" i="1"/>
  <c r="G252" i="1" s="1"/>
  <c r="E252" i="1"/>
  <c r="F251" i="1"/>
  <c r="G251" i="1" s="1"/>
  <c r="E251" i="1"/>
  <c r="F250" i="1"/>
  <c r="G250" i="1" s="1"/>
  <c r="E250" i="1"/>
  <c r="F249" i="1"/>
  <c r="G249" i="1" s="1"/>
  <c r="E249" i="1"/>
  <c r="F248" i="1"/>
  <c r="G248" i="1" s="1"/>
  <c r="E248" i="1"/>
  <c r="F247" i="1"/>
  <c r="G247" i="1" s="1"/>
  <c r="E247" i="1"/>
  <c r="F246" i="1"/>
  <c r="G246" i="1" s="1"/>
  <c r="E246" i="1"/>
  <c r="F245" i="1"/>
  <c r="G245" i="1" s="1"/>
  <c r="E245" i="1"/>
  <c r="F244" i="1"/>
  <c r="G244" i="1" s="1"/>
  <c r="E244" i="1"/>
  <c r="F243" i="1"/>
  <c r="G243" i="1" s="1"/>
  <c r="E243" i="1"/>
  <c r="F242" i="1"/>
  <c r="G242" i="1" s="1"/>
  <c r="E242" i="1"/>
  <c r="F241" i="1"/>
  <c r="G241" i="1" s="1"/>
  <c r="E241" i="1"/>
  <c r="F240" i="1"/>
  <c r="G240" i="1" s="1"/>
  <c r="E240" i="1"/>
  <c r="F239" i="1"/>
  <c r="G239" i="1" s="1"/>
  <c r="E239" i="1"/>
  <c r="F238" i="1"/>
  <c r="G238" i="1" s="1"/>
  <c r="E238" i="1"/>
  <c r="F237" i="1"/>
  <c r="G237" i="1" s="1"/>
  <c r="E237" i="1"/>
  <c r="F236" i="1"/>
  <c r="G236" i="1" s="1"/>
  <c r="E236" i="1"/>
  <c r="F235" i="1"/>
  <c r="G235" i="1" s="1"/>
  <c r="E235" i="1"/>
  <c r="F234" i="1"/>
  <c r="G234" i="1" s="1"/>
  <c r="E234" i="1"/>
  <c r="F233" i="1"/>
  <c r="G233" i="1" s="1"/>
  <c r="E233" i="1"/>
  <c r="F232" i="1"/>
  <c r="G232" i="1" s="1"/>
  <c r="E232" i="1"/>
  <c r="F231" i="1"/>
  <c r="G231" i="1" s="1"/>
  <c r="E231" i="1"/>
  <c r="F230" i="1"/>
  <c r="G230" i="1" s="1"/>
  <c r="E230" i="1"/>
  <c r="F229" i="1"/>
  <c r="G229" i="1" s="1"/>
  <c r="E229" i="1"/>
  <c r="F228" i="1"/>
  <c r="G228" i="1" s="1"/>
  <c r="E228" i="1"/>
  <c r="F227" i="1"/>
  <c r="G227" i="1" s="1"/>
  <c r="E227" i="1"/>
  <c r="F226" i="1"/>
  <c r="G226" i="1" s="1"/>
  <c r="E226" i="1"/>
  <c r="F225" i="1"/>
  <c r="G225" i="1" s="1"/>
  <c r="E225" i="1"/>
  <c r="F224" i="1"/>
  <c r="G224" i="1" s="1"/>
  <c r="E224" i="1"/>
  <c r="F223" i="1"/>
  <c r="G223" i="1" s="1"/>
  <c r="E223" i="1"/>
  <c r="F222" i="1"/>
  <c r="G222" i="1" s="1"/>
  <c r="E222" i="1"/>
  <c r="F221" i="1"/>
  <c r="G221" i="1" s="1"/>
  <c r="E221" i="1"/>
  <c r="F220" i="1"/>
  <c r="G220" i="1" s="1"/>
  <c r="E220" i="1"/>
  <c r="F219" i="1"/>
  <c r="G219" i="1" s="1"/>
  <c r="E219" i="1"/>
  <c r="F218" i="1"/>
  <c r="G218" i="1" s="1"/>
  <c r="E218" i="1"/>
  <c r="F217" i="1"/>
  <c r="G217" i="1" s="1"/>
  <c r="E217" i="1"/>
  <c r="F216" i="1"/>
  <c r="G216" i="1" s="1"/>
  <c r="E216" i="1"/>
  <c r="F215" i="1"/>
  <c r="G215" i="1" s="1"/>
  <c r="E215" i="1"/>
  <c r="F214" i="1"/>
  <c r="G214" i="1" s="1"/>
  <c r="E214" i="1"/>
  <c r="F213" i="1"/>
  <c r="G213" i="1" s="1"/>
  <c r="E213" i="1"/>
  <c r="F212" i="1"/>
  <c r="G212" i="1" s="1"/>
  <c r="E212" i="1"/>
  <c r="F211" i="1"/>
  <c r="G211" i="1" s="1"/>
  <c r="E211" i="1"/>
  <c r="F210" i="1"/>
  <c r="G210" i="1" s="1"/>
  <c r="E210" i="1"/>
  <c r="F209" i="1"/>
  <c r="G209" i="1" s="1"/>
  <c r="E209" i="1"/>
  <c r="F208" i="1"/>
  <c r="G208" i="1" s="1"/>
  <c r="E208" i="1"/>
  <c r="F207" i="1"/>
  <c r="G207" i="1" s="1"/>
  <c r="E207" i="1"/>
  <c r="F206" i="1"/>
  <c r="G206" i="1" s="1"/>
  <c r="E206" i="1"/>
  <c r="F205" i="1"/>
  <c r="G205" i="1" s="1"/>
  <c r="E205" i="1"/>
  <c r="F204" i="1"/>
  <c r="G204" i="1" s="1"/>
  <c r="E204" i="1"/>
  <c r="F203" i="1"/>
  <c r="G203" i="1" s="1"/>
  <c r="E203" i="1"/>
  <c r="F202" i="1"/>
  <c r="G202" i="1" s="1"/>
  <c r="E202" i="1"/>
  <c r="F201" i="1"/>
  <c r="G201" i="1" s="1"/>
  <c r="E201" i="1"/>
  <c r="F200" i="1"/>
  <c r="G200" i="1" s="1"/>
  <c r="E200" i="1"/>
  <c r="F199" i="1"/>
  <c r="G199" i="1" s="1"/>
  <c r="E199" i="1"/>
  <c r="F198" i="1"/>
  <c r="G198" i="1" s="1"/>
  <c r="E198" i="1"/>
  <c r="F197" i="1"/>
  <c r="G197" i="1" s="1"/>
  <c r="E197" i="1"/>
  <c r="F196" i="1"/>
  <c r="G196" i="1" s="1"/>
  <c r="E196" i="1"/>
  <c r="F195" i="1"/>
  <c r="G195" i="1" s="1"/>
  <c r="E195" i="1"/>
  <c r="F194" i="1"/>
  <c r="G194" i="1" s="1"/>
  <c r="E194" i="1"/>
  <c r="F193" i="1"/>
  <c r="G193" i="1" s="1"/>
  <c r="E193" i="1"/>
  <c r="F192" i="1"/>
  <c r="G192" i="1" s="1"/>
  <c r="E192" i="1"/>
  <c r="F191" i="1"/>
  <c r="G191" i="1" s="1"/>
  <c r="E191" i="1"/>
  <c r="F190" i="1"/>
  <c r="G190" i="1" s="1"/>
  <c r="E190" i="1"/>
  <c r="F189" i="1"/>
  <c r="G189" i="1" s="1"/>
  <c r="E189" i="1"/>
  <c r="F188" i="1"/>
  <c r="G188" i="1" s="1"/>
  <c r="E188" i="1"/>
  <c r="F187" i="1"/>
  <c r="G187" i="1" s="1"/>
  <c r="E187" i="1"/>
  <c r="F186" i="1"/>
  <c r="G186" i="1" s="1"/>
  <c r="E186" i="1"/>
  <c r="F185" i="1"/>
  <c r="G185" i="1" s="1"/>
  <c r="E185" i="1"/>
  <c r="F184" i="1"/>
  <c r="G184" i="1" s="1"/>
  <c r="E184" i="1"/>
  <c r="F183" i="1"/>
  <c r="G183" i="1" s="1"/>
  <c r="E183" i="1"/>
  <c r="F182" i="1"/>
  <c r="G182" i="1" s="1"/>
  <c r="E182" i="1"/>
  <c r="F181" i="1"/>
  <c r="G181" i="1" s="1"/>
  <c r="E181" i="1"/>
  <c r="F180" i="1"/>
  <c r="G180" i="1" s="1"/>
  <c r="E180" i="1"/>
  <c r="F179" i="1"/>
  <c r="G179" i="1" s="1"/>
  <c r="E179" i="1"/>
  <c r="F178" i="1"/>
  <c r="G178" i="1" s="1"/>
  <c r="E178" i="1"/>
  <c r="F177" i="1"/>
  <c r="G177" i="1" s="1"/>
  <c r="E177" i="1"/>
  <c r="F176" i="1"/>
  <c r="G176" i="1" s="1"/>
  <c r="E176" i="1"/>
  <c r="F175" i="1"/>
  <c r="G175" i="1" s="1"/>
  <c r="E175" i="1"/>
  <c r="F174" i="1"/>
  <c r="G174" i="1" s="1"/>
  <c r="E174" i="1"/>
  <c r="F173" i="1"/>
  <c r="G173" i="1" s="1"/>
  <c r="E173" i="1"/>
  <c r="F172" i="1"/>
  <c r="G172" i="1" s="1"/>
  <c r="E172" i="1"/>
  <c r="F171" i="1"/>
  <c r="G171" i="1" s="1"/>
  <c r="E171" i="1"/>
  <c r="F170" i="1"/>
  <c r="G170" i="1" s="1"/>
  <c r="E170" i="1"/>
  <c r="F169" i="1"/>
  <c r="G169" i="1" s="1"/>
  <c r="E169" i="1"/>
  <c r="F168" i="1"/>
  <c r="G168" i="1" s="1"/>
  <c r="E168" i="1"/>
  <c r="F167" i="1"/>
  <c r="G167" i="1" s="1"/>
  <c r="E167" i="1"/>
  <c r="F166" i="1"/>
  <c r="G166" i="1" s="1"/>
  <c r="E166" i="1"/>
  <c r="F165" i="1"/>
  <c r="G165" i="1" s="1"/>
  <c r="E165" i="1"/>
  <c r="F164" i="1"/>
  <c r="G164" i="1" s="1"/>
  <c r="E164" i="1"/>
  <c r="F163" i="1"/>
  <c r="G163" i="1" s="1"/>
  <c r="E163" i="1"/>
  <c r="F162" i="1"/>
  <c r="G162" i="1" s="1"/>
  <c r="E162" i="1"/>
  <c r="F161" i="1"/>
  <c r="G161" i="1" s="1"/>
  <c r="E161" i="1"/>
  <c r="F160" i="1"/>
  <c r="G160" i="1" s="1"/>
  <c r="E160" i="1"/>
  <c r="F159" i="1"/>
  <c r="G159" i="1" s="1"/>
  <c r="E159" i="1"/>
  <c r="F158" i="1"/>
  <c r="G158" i="1" s="1"/>
  <c r="E158" i="1"/>
  <c r="F157" i="1"/>
  <c r="G157" i="1" s="1"/>
  <c r="E157" i="1"/>
  <c r="F156" i="1"/>
  <c r="G156" i="1" s="1"/>
  <c r="E156" i="1"/>
  <c r="F155" i="1"/>
  <c r="G155" i="1" s="1"/>
  <c r="E155" i="1"/>
  <c r="F154" i="1"/>
  <c r="G154" i="1" s="1"/>
  <c r="E154" i="1"/>
  <c r="F153" i="1"/>
  <c r="G153" i="1" s="1"/>
  <c r="E153" i="1"/>
  <c r="F152" i="1"/>
  <c r="G152" i="1" s="1"/>
  <c r="E152" i="1"/>
  <c r="F151" i="1"/>
  <c r="G151" i="1" s="1"/>
  <c r="E151" i="1"/>
  <c r="F150" i="1"/>
  <c r="G150" i="1" s="1"/>
  <c r="E150" i="1"/>
  <c r="F149" i="1"/>
  <c r="G149" i="1" s="1"/>
  <c r="E149" i="1"/>
  <c r="F148" i="1"/>
  <c r="G148" i="1" s="1"/>
  <c r="E148" i="1"/>
  <c r="F147" i="1"/>
  <c r="G147" i="1" s="1"/>
  <c r="E147" i="1"/>
  <c r="F146" i="1"/>
  <c r="G146" i="1" s="1"/>
  <c r="E146" i="1"/>
  <c r="F145" i="1"/>
  <c r="G145" i="1" s="1"/>
  <c r="E145" i="1"/>
  <c r="F144" i="1"/>
  <c r="G144" i="1" s="1"/>
  <c r="E144" i="1"/>
  <c r="F143" i="1"/>
  <c r="G143" i="1" s="1"/>
  <c r="E143" i="1"/>
  <c r="F142" i="1"/>
  <c r="G142" i="1" s="1"/>
  <c r="E142" i="1"/>
  <c r="F141" i="1"/>
  <c r="G141" i="1" s="1"/>
  <c r="E141" i="1"/>
  <c r="F140" i="1"/>
  <c r="G140" i="1" s="1"/>
  <c r="E140" i="1"/>
  <c r="F139" i="1"/>
  <c r="G139" i="1" s="1"/>
  <c r="E139" i="1"/>
  <c r="F138" i="1"/>
  <c r="G138" i="1" s="1"/>
  <c r="E138" i="1"/>
  <c r="F137" i="1"/>
  <c r="G137" i="1" s="1"/>
  <c r="E137" i="1"/>
  <c r="F136" i="1"/>
  <c r="G136" i="1" s="1"/>
  <c r="E136" i="1"/>
  <c r="F135" i="1"/>
  <c r="G135" i="1" s="1"/>
  <c r="E135" i="1"/>
  <c r="F134" i="1"/>
  <c r="G134" i="1" s="1"/>
  <c r="E134" i="1"/>
  <c r="F133" i="1"/>
  <c r="G133" i="1" s="1"/>
  <c r="E133" i="1"/>
  <c r="F132" i="1"/>
  <c r="G132" i="1" s="1"/>
  <c r="E132" i="1"/>
  <c r="F131" i="1"/>
  <c r="G131" i="1" s="1"/>
  <c r="E131" i="1"/>
  <c r="F130" i="1"/>
  <c r="G130" i="1" s="1"/>
  <c r="E130" i="1"/>
  <c r="F129" i="1"/>
  <c r="G129" i="1" s="1"/>
  <c r="E129" i="1"/>
  <c r="F128" i="1"/>
  <c r="G128" i="1" s="1"/>
  <c r="E128" i="1"/>
  <c r="F127" i="1"/>
  <c r="G127" i="1" s="1"/>
  <c r="E127" i="1"/>
  <c r="F126" i="1"/>
  <c r="G126" i="1" s="1"/>
  <c r="E126" i="1"/>
  <c r="F125" i="1"/>
  <c r="G125" i="1" s="1"/>
  <c r="E125" i="1"/>
  <c r="F124" i="1"/>
  <c r="G124" i="1" s="1"/>
  <c r="E124" i="1"/>
  <c r="F123" i="1"/>
  <c r="G123" i="1" s="1"/>
  <c r="E123" i="1"/>
  <c r="F122" i="1"/>
  <c r="G122" i="1" s="1"/>
  <c r="E122" i="1"/>
  <c r="F121" i="1"/>
  <c r="G121" i="1" s="1"/>
  <c r="E121" i="1"/>
  <c r="F120" i="1"/>
  <c r="G120" i="1" s="1"/>
  <c r="E120" i="1"/>
  <c r="F119" i="1"/>
  <c r="G119" i="1" s="1"/>
  <c r="E119" i="1"/>
  <c r="F118" i="1"/>
  <c r="G118" i="1" s="1"/>
  <c r="E118" i="1"/>
  <c r="F117" i="1"/>
  <c r="G117" i="1" s="1"/>
  <c r="E117" i="1"/>
  <c r="F116" i="1"/>
  <c r="G116" i="1" s="1"/>
  <c r="E116" i="1"/>
  <c r="F115" i="1"/>
  <c r="G115" i="1" s="1"/>
  <c r="E115" i="1"/>
  <c r="F114" i="1"/>
  <c r="G114" i="1" s="1"/>
  <c r="E114" i="1"/>
  <c r="F113" i="1"/>
  <c r="G113" i="1" s="1"/>
  <c r="E113" i="1"/>
  <c r="F112" i="1"/>
  <c r="G112" i="1" s="1"/>
  <c r="E112" i="1"/>
  <c r="F111" i="1"/>
  <c r="G111" i="1" s="1"/>
  <c r="E111" i="1"/>
  <c r="F110" i="1"/>
  <c r="G110" i="1" s="1"/>
  <c r="E110" i="1"/>
  <c r="F109" i="1"/>
  <c r="G109" i="1" s="1"/>
  <c r="E109" i="1"/>
  <c r="F108" i="1"/>
  <c r="G108" i="1" s="1"/>
  <c r="E108" i="1"/>
  <c r="F107" i="1"/>
  <c r="G107" i="1" s="1"/>
  <c r="E107" i="1"/>
  <c r="F106" i="1"/>
  <c r="G106" i="1" s="1"/>
  <c r="E106" i="1"/>
  <c r="F105" i="1"/>
  <c r="G105" i="1" s="1"/>
  <c r="E105" i="1"/>
  <c r="F104" i="1"/>
  <c r="G104" i="1" s="1"/>
  <c r="E104" i="1"/>
  <c r="F103" i="1"/>
  <c r="G103" i="1" s="1"/>
  <c r="E103" i="1"/>
  <c r="F102" i="1"/>
  <c r="G102" i="1" s="1"/>
  <c r="E102" i="1"/>
  <c r="F101" i="1"/>
  <c r="G101" i="1" s="1"/>
  <c r="E101" i="1"/>
  <c r="F100" i="1"/>
  <c r="G100" i="1" s="1"/>
  <c r="E100" i="1"/>
  <c r="F99" i="1"/>
  <c r="G99" i="1" s="1"/>
  <c r="E99" i="1"/>
  <c r="F98" i="1"/>
  <c r="G98" i="1" s="1"/>
  <c r="E98" i="1"/>
  <c r="F97" i="1"/>
  <c r="G97" i="1" s="1"/>
  <c r="E97" i="1"/>
  <c r="F96" i="1"/>
  <c r="G96" i="1" s="1"/>
  <c r="E96" i="1"/>
  <c r="F95" i="1"/>
  <c r="G95" i="1" s="1"/>
  <c r="E95" i="1"/>
  <c r="F94" i="1"/>
  <c r="G94" i="1" s="1"/>
  <c r="E94" i="1"/>
  <c r="F93" i="1"/>
  <c r="G93" i="1" s="1"/>
  <c r="E93" i="1"/>
  <c r="F92" i="1"/>
  <c r="G92" i="1" s="1"/>
  <c r="E92" i="1"/>
  <c r="F91" i="1"/>
  <c r="G91" i="1" s="1"/>
  <c r="E91" i="1"/>
  <c r="F90" i="1"/>
  <c r="G90" i="1" s="1"/>
  <c r="E90" i="1"/>
  <c r="F89" i="1"/>
  <c r="G89" i="1" s="1"/>
  <c r="E89" i="1"/>
  <c r="F88" i="1"/>
  <c r="G88" i="1" s="1"/>
  <c r="E88" i="1"/>
  <c r="F87" i="1"/>
  <c r="G87" i="1" s="1"/>
  <c r="E87" i="1"/>
  <c r="F86" i="1"/>
  <c r="G86" i="1" s="1"/>
  <c r="E86" i="1"/>
  <c r="F85" i="1"/>
  <c r="G85" i="1" s="1"/>
  <c r="E85" i="1"/>
  <c r="F84" i="1"/>
  <c r="G84" i="1" s="1"/>
  <c r="E84" i="1"/>
  <c r="F83" i="1"/>
  <c r="G83" i="1" s="1"/>
  <c r="E83" i="1"/>
  <c r="F82" i="1"/>
  <c r="G82" i="1" s="1"/>
  <c r="E82" i="1"/>
  <c r="F81" i="1"/>
  <c r="G81" i="1" s="1"/>
  <c r="E81" i="1"/>
  <c r="F80" i="1"/>
  <c r="G80" i="1" s="1"/>
  <c r="E80" i="1"/>
  <c r="F79" i="1"/>
  <c r="G79" i="1" s="1"/>
  <c r="E79" i="1"/>
  <c r="F78" i="1"/>
  <c r="G78" i="1" s="1"/>
  <c r="E78" i="1"/>
  <c r="F77" i="1"/>
  <c r="G77" i="1" s="1"/>
  <c r="E77" i="1"/>
  <c r="F76" i="1"/>
  <c r="G76" i="1" s="1"/>
  <c r="E76" i="1"/>
  <c r="F75" i="1"/>
  <c r="G75" i="1" s="1"/>
  <c r="E75" i="1"/>
  <c r="F74" i="1"/>
  <c r="G74" i="1" s="1"/>
  <c r="E74" i="1"/>
  <c r="F73" i="1"/>
  <c r="G73" i="1" s="1"/>
  <c r="E73" i="1"/>
  <c r="F72" i="1"/>
  <c r="G72" i="1" s="1"/>
  <c r="E72" i="1"/>
  <c r="F71" i="1"/>
  <c r="G71" i="1" s="1"/>
  <c r="E71" i="1"/>
  <c r="F70" i="1"/>
  <c r="G70" i="1" s="1"/>
  <c r="E70" i="1"/>
  <c r="F69" i="1"/>
  <c r="G69" i="1" s="1"/>
  <c r="E69" i="1"/>
  <c r="F68" i="1"/>
  <c r="G68" i="1" s="1"/>
  <c r="E68" i="1"/>
  <c r="F67" i="1"/>
  <c r="G67" i="1" s="1"/>
  <c r="E67" i="1"/>
  <c r="F66" i="1"/>
  <c r="G66" i="1" s="1"/>
  <c r="E66" i="1"/>
  <c r="F65" i="1"/>
  <c r="G65" i="1" s="1"/>
  <c r="E65" i="1"/>
  <c r="F64" i="1"/>
  <c r="G64" i="1" s="1"/>
  <c r="E64" i="1"/>
  <c r="F63" i="1"/>
  <c r="G63" i="1" s="1"/>
  <c r="E63" i="1"/>
  <c r="F62" i="1"/>
  <c r="G62" i="1" s="1"/>
  <c r="E62" i="1"/>
  <c r="F61" i="1"/>
  <c r="G61" i="1" s="1"/>
  <c r="E61" i="1"/>
  <c r="F60" i="1"/>
  <c r="G60" i="1" s="1"/>
  <c r="E60" i="1"/>
  <c r="F59" i="1"/>
  <c r="G59" i="1" s="1"/>
  <c r="E59" i="1"/>
  <c r="F58" i="1"/>
  <c r="G58" i="1" s="1"/>
  <c r="E58" i="1"/>
  <c r="F57" i="1"/>
  <c r="G57" i="1" s="1"/>
  <c r="E57" i="1"/>
  <c r="F56" i="1"/>
  <c r="G56" i="1" s="1"/>
  <c r="E56" i="1"/>
  <c r="F55" i="1"/>
  <c r="G55" i="1" s="1"/>
  <c r="E55" i="1"/>
  <c r="F54" i="1"/>
  <c r="G54" i="1" s="1"/>
  <c r="E54" i="1"/>
  <c r="F53" i="1"/>
  <c r="G53" i="1" s="1"/>
  <c r="E53" i="1"/>
  <c r="F52" i="1"/>
  <c r="G52" i="1" s="1"/>
  <c r="E52" i="1"/>
  <c r="F51" i="1"/>
  <c r="G51" i="1" s="1"/>
  <c r="E51" i="1"/>
  <c r="F50" i="1"/>
  <c r="G50" i="1" s="1"/>
  <c r="E50" i="1"/>
  <c r="F49" i="1"/>
  <c r="G49" i="1" s="1"/>
  <c r="E49" i="1"/>
  <c r="F48" i="1"/>
  <c r="G48" i="1" s="1"/>
  <c r="E48" i="1"/>
  <c r="F47" i="1"/>
  <c r="G47" i="1" s="1"/>
  <c r="E47" i="1"/>
  <c r="F46" i="1"/>
  <c r="G46" i="1" s="1"/>
  <c r="E46" i="1"/>
  <c r="F45" i="1"/>
  <c r="G45" i="1" s="1"/>
  <c r="E45" i="1"/>
  <c r="F44" i="1"/>
  <c r="G44" i="1" s="1"/>
  <c r="E44" i="1"/>
  <c r="F43" i="1"/>
  <c r="G43" i="1" s="1"/>
  <c r="E43" i="1"/>
  <c r="F42" i="1"/>
  <c r="G42" i="1" s="1"/>
  <c r="E42" i="1"/>
  <c r="F41" i="1"/>
  <c r="G41" i="1" s="1"/>
  <c r="E41" i="1"/>
  <c r="F40" i="1"/>
  <c r="G40" i="1" s="1"/>
  <c r="E40" i="1"/>
  <c r="F39" i="1"/>
  <c r="G39" i="1" s="1"/>
  <c r="E39" i="1"/>
  <c r="F38" i="1"/>
  <c r="G38" i="1" s="1"/>
  <c r="E38" i="1"/>
  <c r="F37" i="1"/>
  <c r="G37" i="1" s="1"/>
  <c r="E37" i="1"/>
  <c r="F36" i="1"/>
  <c r="G36" i="1" s="1"/>
  <c r="E36" i="1"/>
  <c r="F35" i="1"/>
  <c r="G35" i="1" s="1"/>
  <c r="E35" i="1"/>
  <c r="F34" i="1"/>
  <c r="G34" i="1" s="1"/>
  <c r="E34" i="1"/>
  <c r="F33" i="1"/>
  <c r="G33" i="1" s="1"/>
  <c r="E33" i="1"/>
  <c r="F32" i="1"/>
  <c r="G32" i="1" s="1"/>
  <c r="E32" i="1"/>
  <c r="F31" i="1"/>
  <c r="G31" i="1" s="1"/>
  <c r="E31" i="1"/>
  <c r="F30" i="1"/>
  <c r="G30" i="1" s="1"/>
  <c r="E30" i="1"/>
  <c r="F29" i="1"/>
  <c r="G29" i="1" s="1"/>
  <c r="E29" i="1"/>
  <c r="F28" i="1"/>
  <c r="G28" i="1" s="1"/>
  <c r="E28" i="1"/>
  <c r="F27" i="1"/>
  <c r="G27" i="1" s="1"/>
  <c r="E27" i="1"/>
  <c r="F26" i="1"/>
  <c r="G26" i="1" s="1"/>
  <c r="E26" i="1"/>
  <c r="F25" i="1"/>
  <c r="G25" i="1" s="1"/>
  <c r="E25" i="1"/>
  <c r="F24" i="1"/>
  <c r="G24" i="1" s="1"/>
  <c r="E24" i="1"/>
  <c r="F23" i="1"/>
  <c r="G23" i="1" s="1"/>
  <c r="E23" i="1"/>
  <c r="F22" i="1"/>
  <c r="G22" i="1" s="1"/>
  <c r="E22" i="1"/>
  <c r="F21" i="1"/>
  <c r="G21" i="1" s="1"/>
  <c r="E21" i="1"/>
  <c r="F20" i="1"/>
  <c r="G20" i="1" s="1"/>
  <c r="E20" i="1"/>
  <c r="F19" i="1"/>
  <c r="G19" i="1" s="1"/>
  <c r="E19" i="1"/>
  <c r="F18" i="1"/>
  <c r="G18" i="1" s="1"/>
  <c r="E18" i="1"/>
  <c r="F17" i="1"/>
  <c r="G17" i="1" s="1"/>
  <c r="E17" i="1"/>
  <c r="F16" i="1"/>
  <c r="G16" i="1" s="1"/>
  <c r="E16" i="1"/>
  <c r="F15" i="1"/>
  <c r="G15" i="1" s="1"/>
  <c r="E15" i="1"/>
  <c r="F14" i="1"/>
  <c r="G14" i="1" s="1"/>
  <c r="E14" i="1"/>
  <c r="F13" i="1"/>
  <c r="G13" i="1" s="1"/>
  <c r="E13" i="1"/>
  <c r="F12" i="1"/>
  <c r="G12" i="1" s="1"/>
  <c r="E12" i="1"/>
  <c r="F11" i="1"/>
  <c r="G11" i="1" s="1"/>
  <c r="E11" i="1"/>
  <c r="F10" i="1"/>
  <c r="G10" i="1" s="1"/>
  <c r="E10" i="1"/>
  <c r="F9" i="1"/>
  <c r="G9" i="1" s="1"/>
  <c r="E9" i="1"/>
  <c r="F8" i="1"/>
  <c r="G8" i="1" s="1"/>
  <c r="E8" i="1"/>
  <c r="F7" i="1"/>
  <c r="G7" i="1" s="1"/>
  <c r="E7" i="1"/>
  <c r="F6" i="1"/>
  <c r="G6" i="1" s="1"/>
  <c r="E6" i="1"/>
  <c r="F5" i="1"/>
  <c r="G5" i="1" s="1"/>
  <c r="E5" i="1"/>
  <c r="F4" i="1"/>
  <c r="G4" i="1" s="1"/>
  <c r="E4" i="1"/>
  <c r="F3" i="1"/>
  <c r="G3" i="1" s="1"/>
  <c r="E3" i="1"/>
  <c r="H3" i="1" l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1940" i="1"/>
  <c r="H1942" i="1"/>
  <c r="H1944" i="1"/>
  <c r="H1946" i="1"/>
  <c r="H1948" i="1"/>
  <c r="H1950" i="1"/>
  <c r="H1952" i="1"/>
  <c r="H1954" i="1"/>
  <c r="H1956" i="1"/>
  <c r="H1958" i="1"/>
  <c r="H1960" i="1"/>
  <c r="H1962" i="1"/>
  <c r="H1964" i="1"/>
  <c r="H1966" i="1"/>
  <c r="H1968" i="1"/>
  <c r="H1970" i="1"/>
  <c r="H1972" i="1"/>
  <c r="H1974" i="1"/>
  <c r="H1976" i="1"/>
  <c r="H1978" i="1"/>
  <c r="H1980" i="1"/>
  <c r="H1982" i="1"/>
  <c r="H1984" i="1"/>
  <c r="H1986" i="1"/>
  <c r="H1988" i="1"/>
  <c r="H1990" i="1"/>
  <c r="H1992" i="1"/>
  <c r="H1994" i="1"/>
  <c r="H1996" i="1"/>
  <c r="H1998" i="1"/>
  <c r="H2000" i="1"/>
  <c r="H2002" i="1"/>
  <c r="H2004" i="1"/>
  <c r="H2006" i="1"/>
  <c r="H2008" i="1"/>
  <c r="H2010" i="1"/>
  <c r="H2012" i="1"/>
  <c r="H2014" i="1"/>
  <c r="H2016" i="1"/>
  <c r="H2018" i="1"/>
  <c r="H2020" i="1"/>
  <c r="H2022" i="1"/>
  <c r="H2024" i="1"/>
  <c r="H2026" i="1"/>
  <c r="H2028" i="1"/>
  <c r="H2030" i="1"/>
  <c r="H2032" i="1"/>
  <c r="H2034" i="1"/>
  <c r="H2036" i="1"/>
  <c r="H2038" i="1"/>
  <c r="H2040" i="1"/>
  <c r="H2042" i="1"/>
  <c r="H2044" i="1"/>
  <c r="H2046" i="1"/>
  <c r="H2048" i="1"/>
  <c r="H2050" i="1"/>
  <c r="H2052" i="1"/>
  <c r="H2054" i="1"/>
  <c r="H2056" i="1"/>
  <c r="H2058" i="1"/>
  <c r="H2060" i="1"/>
  <c r="H2062" i="1"/>
  <c r="H2064" i="1"/>
  <c r="H2066" i="1"/>
  <c r="H2068" i="1"/>
  <c r="H2070" i="1"/>
  <c r="H2072" i="1"/>
  <c r="H2074" i="1"/>
  <c r="H2076" i="1"/>
  <c r="H2078" i="1"/>
  <c r="H2080" i="1"/>
  <c r="H2082" i="1"/>
  <c r="H2084" i="1"/>
  <c r="H2086" i="1"/>
  <c r="H2088" i="1"/>
  <c r="H2090" i="1"/>
  <c r="H2092" i="1"/>
  <c r="H2094" i="1"/>
  <c r="H2096" i="1"/>
  <c r="H2098" i="1"/>
  <c r="H2100" i="1"/>
  <c r="H2102" i="1"/>
  <c r="H2104" i="1"/>
  <c r="H2106" i="1"/>
  <c r="H2108" i="1"/>
  <c r="H2110" i="1"/>
  <c r="H2112" i="1"/>
  <c r="H2114" i="1"/>
  <c r="H2116" i="1"/>
  <c r="H2118" i="1"/>
  <c r="H2120" i="1"/>
  <c r="H2122" i="1"/>
  <c r="H2124" i="1"/>
  <c r="H2126" i="1"/>
  <c r="H2128" i="1"/>
  <c r="H2130" i="1"/>
  <c r="H2132" i="1"/>
  <c r="H2134" i="1"/>
  <c r="H2136" i="1"/>
  <c r="H2138" i="1"/>
  <c r="H2140" i="1"/>
  <c r="H2142" i="1"/>
  <c r="H2144" i="1"/>
  <c r="H2146" i="1"/>
  <c r="H2148" i="1"/>
  <c r="H2150" i="1"/>
  <c r="H2152" i="1"/>
  <c r="H2154" i="1"/>
  <c r="H2156" i="1"/>
  <c r="H2158" i="1"/>
  <c r="H2160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88" i="1"/>
  <c r="H690" i="1"/>
  <c r="H692" i="1"/>
  <c r="H694" i="1"/>
  <c r="H696" i="1"/>
  <c r="H698" i="1"/>
  <c r="H700" i="1"/>
  <c r="H702" i="1"/>
  <c r="H704" i="1"/>
  <c r="H706" i="1"/>
  <c r="H708" i="1"/>
  <c r="H710" i="1"/>
  <c r="H712" i="1"/>
  <c r="H714" i="1"/>
  <c r="H716" i="1"/>
  <c r="H718" i="1"/>
  <c r="H720" i="1"/>
  <c r="H722" i="1"/>
  <c r="H724" i="1"/>
  <c r="H726" i="1"/>
  <c r="H728" i="1"/>
  <c r="H730" i="1"/>
  <c r="H732" i="1"/>
  <c r="H734" i="1"/>
  <c r="H736" i="1"/>
  <c r="H738" i="1"/>
  <c r="H740" i="1"/>
  <c r="H742" i="1"/>
  <c r="H744" i="1"/>
  <c r="H746" i="1"/>
  <c r="H748" i="1"/>
  <c r="H750" i="1"/>
  <c r="H752" i="1"/>
  <c r="H754" i="1"/>
  <c r="H756" i="1"/>
  <c r="H758" i="1"/>
  <c r="H760" i="1"/>
  <c r="H762" i="1"/>
  <c r="H764" i="1"/>
  <c r="H766" i="1"/>
  <c r="H768" i="1"/>
  <c r="H770" i="1"/>
  <c r="H772" i="1"/>
  <c r="H774" i="1"/>
  <c r="H776" i="1"/>
  <c r="H778" i="1"/>
  <c r="H780" i="1"/>
  <c r="H782" i="1"/>
  <c r="H784" i="1"/>
  <c r="H786" i="1"/>
  <c r="H788" i="1"/>
  <c r="H790" i="1"/>
  <c r="H792" i="1"/>
  <c r="H794" i="1"/>
  <c r="H796" i="1"/>
  <c r="H798" i="1"/>
  <c r="H800" i="1"/>
  <c r="H802" i="1"/>
  <c r="H804" i="1"/>
  <c r="H806" i="1"/>
  <c r="H808" i="1"/>
  <c r="H810" i="1"/>
  <c r="H812" i="1"/>
  <c r="H814" i="1"/>
  <c r="H816" i="1"/>
  <c r="H818" i="1"/>
  <c r="H820" i="1"/>
  <c r="H822" i="1"/>
  <c r="H824" i="1"/>
  <c r="H826" i="1"/>
  <c r="H828" i="1"/>
  <c r="H830" i="1"/>
  <c r="H832" i="1"/>
  <c r="H834" i="1"/>
  <c r="H836" i="1"/>
  <c r="H838" i="1"/>
  <c r="H840" i="1"/>
  <c r="H842" i="1"/>
  <c r="H844" i="1"/>
  <c r="H846" i="1"/>
  <c r="H848" i="1"/>
  <c r="H850" i="1"/>
  <c r="H852" i="1"/>
  <c r="H854" i="1"/>
  <c r="H856" i="1"/>
  <c r="H858" i="1"/>
  <c r="H860" i="1"/>
  <c r="H862" i="1"/>
  <c r="H864" i="1"/>
  <c r="H866" i="1"/>
  <c r="H868" i="1"/>
  <c r="H870" i="1"/>
  <c r="H872" i="1"/>
  <c r="H874" i="1"/>
  <c r="H876" i="1"/>
  <c r="H878" i="1"/>
  <c r="H880" i="1"/>
  <c r="H882" i="1"/>
  <c r="H884" i="1"/>
  <c r="H886" i="1"/>
  <c r="H888" i="1"/>
  <c r="H890" i="1"/>
  <c r="H892" i="1"/>
  <c r="H894" i="1"/>
  <c r="H896" i="1"/>
  <c r="H898" i="1"/>
  <c r="H900" i="1"/>
  <c r="H902" i="1"/>
  <c r="H904" i="1"/>
  <c r="H906" i="1"/>
  <c r="H908" i="1"/>
  <c r="H910" i="1"/>
  <c r="H912" i="1"/>
  <c r="H914" i="1"/>
  <c r="H916" i="1"/>
  <c r="H918" i="1"/>
  <c r="H920" i="1"/>
  <c r="H922" i="1"/>
  <c r="H924" i="1"/>
  <c r="H926" i="1"/>
  <c r="H928" i="1"/>
  <c r="H930" i="1"/>
  <c r="H932" i="1"/>
  <c r="H934" i="1"/>
  <c r="H936" i="1"/>
  <c r="H938" i="1"/>
  <c r="H940" i="1"/>
  <c r="H942" i="1"/>
  <c r="H944" i="1"/>
  <c r="H946" i="1"/>
  <c r="H948" i="1"/>
  <c r="H950" i="1"/>
  <c r="H952" i="1"/>
  <c r="H954" i="1"/>
  <c r="H956" i="1"/>
  <c r="H958" i="1"/>
  <c r="H960" i="1"/>
  <c r="H962" i="1"/>
  <c r="H964" i="1"/>
  <c r="H966" i="1"/>
  <c r="H968" i="1"/>
  <c r="H970" i="1"/>
  <c r="H972" i="1"/>
  <c r="H974" i="1"/>
  <c r="H976" i="1"/>
  <c r="H978" i="1"/>
  <c r="H980" i="1"/>
  <c r="H982" i="1"/>
  <c r="H984" i="1"/>
  <c r="H986" i="1"/>
  <c r="H988" i="1"/>
  <c r="H990" i="1"/>
  <c r="H992" i="1"/>
  <c r="H994" i="1"/>
  <c r="H996" i="1"/>
  <c r="H998" i="1"/>
  <c r="H1000" i="1"/>
  <c r="H1002" i="1"/>
  <c r="H1004" i="1"/>
  <c r="H1006" i="1"/>
  <c r="H1008" i="1"/>
  <c r="H1010" i="1"/>
  <c r="H1012" i="1"/>
  <c r="H1014" i="1"/>
  <c r="H1016" i="1"/>
  <c r="H1018" i="1"/>
  <c r="H1020" i="1"/>
  <c r="H1022" i="1"/>
  <c r="H1024" i="1"/>
  <c r="H1026" i="1"/>
  <c r="H1028" i="1"/>
  <c r="H1030" i="1"/>
  <c r="H1032" i="1"/>
  <c r="H1034" i="1"/>
  <c r="H1036" i="1"/>
  <c r="H1038" i="1"/>
  <c r="H1040" i="1"/>
  <c r="H1042" i="1"/>
  <c r="H1044" i="1"/>
  <c r="H1046" i="1"/>
  <c r="H1048" i="1"/>
  <c r="H1050" i="1"/>
  <c r="H1052" i="1"/>
  <c r="H1054" i="1"/>
  <c r="H1056" i="1"/>
  <c r="H1058" i="1"/>
  <c r="H1060" i="1"/>
  <c r="H1062" i="1"/>
  <c r="H1064" i="1"/>
  <c r="H1066" i="1"/>
  <c r="H1068" i="1"/>
  <c r="H1070" i="1"/>
  <c r="H1072" i="1"/>
  <c r="H1074" i="1"/>
  <c r="H1076" i="1"/>
  <c r="H1078" i="1"/>
  <c r="H1080" i="1"/>
  <c r="H1082" i="1"/>
  <c r="H1084" i="1"/>
  <c r="H1086" i="1"/>
  <c r="H1088" i="1"/>
  <c r="H1090" i="1"/>
  <c r="H1092" i="1"/>
  <c r="H1094" i="1"/>
  <c r="H1096" i="1"/>
  <c r="H1098" i="1"/>
  <c r="H1100" i="1"/>
  <c r="H1102" i="1"/>
  <c r="H1104" i="1"/>
  <c r="H1106" i="1"/>
  <c r="H1108" i="1"/>
  <c r="H1110" i="1"/>
  <c r="H1112" i="1"/>
  <c r="H1114" i="1"/>
  <c r="H1116" i="1"/>
  <c r="H1118" i="1"/>
  <c r="H1120" i="1"/>
  <c r="H1122" i="1"/>
  <c r="H1124" i="1"/>
  <c r="H1126" i="1"/>
  <c r="H1128" i="1"/>
  <c r="H1130" i="1"/>
  <c r="H1132" i="1"/>
  <c r="H1134" i="1"/>
  <c r="H1136" i="1"/>
  <c r="H1138" i="1"/>
  <c r="H1140" i="1"/>
  <c r="H1142" i="1"/>
  <c r="H1144" i="1"/>
  <c r="H1146" i="1"/>
  <c r="H1148" i="1"/>
  <c r="H1150" i="1"/>
  <c r="H1152" i="1"/>
  <c r="H1154" i="1"/>
  <c r="H1156" i="1"/>
  <c r="H1158" i="1"/>
  <c r="H1160" i="1"/>
  <c r="H1162" i="1"/>
  <c r="H1164" i="1"/>
  <c r="H1166" i="1"/>
  <c r="H1168" i="1"/>
  <c r="H1170" i="1"/>
  <c r="H1172" i="1"/>
  <c r="H1174" i="1"/>
  <c r="H1176" i="1"/>
  <c r="H1178" i="1"/>
  <c r="H1180" i="1"/>
  <c r="H1182" i="1"/>
  <c r="H1184" i="1"/>
  <c r="H1186" i="1"/>
  <c r="H1188" i="1"/>
  <c r="H1190" i="1"/>
  <c r="H1192" i="1"/>
  <c r="H1194" i="1"/>
  <c r="H1196" i="1"/>
  <c r="H1198" i="1"/>
  <c r="H1200" i="1"/>
  <c r="H1202" i="1"/>
  <c r="H1204" i="1"/>
  <c r="H1206" i="1"/>
  <c r="H1208" i="1"/>
  <c r="H1210" i="1"/>
  <c r="H1212" i="1"/>
  <c r="H1214" i="1"/>
  <c r="H1216" i="1"/>
  <c r="H1218" i="1"/>
  <c r="H1220" i="1"/>
  <c r="H1222" i="1"/>
  <c r="H1224" i="1"/>
  <c r="H1226" i="1"/>
  <c r="H1228" i="1"/>
  <c r="H1230" i="1"/>
  <c r="H1232" i="1"/>
  <c r="H1234" i="1"/>
  <c r="H1236" i="1"/>
  <c r="H1238" i="1"/>
  <c r="H1240" i="1"/>
  <c r="H1242" i="1"/>
  <c r="H1244" i="1"/>
  <c r="H1246" i="1"/>
  <c r="H1248" i="1"/>
  <c r="H1250" i="1"/>
  <c r="H1252" i="1"/>
  <c r="H1254" i="1"/>
  <c r="H1256" i="1"/>
  <c r="H1258" i="1"/>
  <c r="H1260" i="1"/>
  <c r="H1262" i="1"/>
  <c r="H1264" i="1"/>
  <c r="H1266" i="1"/>
  <c r="H1268" i="1"/>
  <c r="H1270" i="1"/>
  <c r="H1272" i="1"/>
  <c r="H1274" i="1"/>
  <c r="H1276" i="1"/>
  <c r="H1278" i="1"/>
  <c r="H1280" i="1"/>
  <c r="H1282" i="1"/>
  <c r="H1284" i="1"/>
  <c r="H1286" i="1"/>
  <c r="H1288" i="1"/>
  <c r="H1290" i="1"/>
  <c r="H1292" i="1"/>
  <c r="H1294" i="1"/>
  <c r="H1296" i="1"/>
  <c r="H1298" i="1"/>
  <c r="H1300" i="1"/>
  <c r="H1302" i="1"/>
  <c r="H1304" i="1"/>
  <c r="H1306" i="1"/>
  <c r="H1308" i="1"/>
  <c r="H1310" i="1"/>
  <c r="H1312" i="1"/>
  <c r="H1314" i="1"/>
  <c r="H1316" i="1"/>
  <c r="H1318" i="1"/>
  <c r="H1320" i="1"/>
  <c r="H1322" i="1"/>
  <c r="H1324" i="1"/>
  <c r="H1326" i="1"/>
  <c r="H1328" i="1"/>
  <c r="H1330" i="1"/>
  <c r="H1332" i="1"/>
  <c r="H1334" i="1"/>
  <c r="H1336" i="1"/>
  <c r="H1338" i="1"/>
  <c r="H1340" i="1"/>
  <c r="H1342" i="1"/>
  <c r="H1344" i="1"/>
  <c r="H1346" i="1"/>
  <c r="H1348" i="1"/>
  <c r="H1350" i="1"/>
  <c r="H1352" i="1"/>
  <c r="H1354" i="1"/>
  <c r="H1356" i="1"/>
  <c r="H1358" i="1"/>
  <c r="H1360" i="1"/>
  <c r="H1362" i="1"/>
  <c r="H1364" i="1"/>
  <c r="H1366" i="1"/>
  <c r="H1368" i="1"/>
  <c r="H1370" i="1"/>
  <c r="H1372" i="1"/>
  <c r="H1374" i="1"/>
  <c r="H1376" i="1"/>
  <c r="H1378" i="1"/>
  <c r="H1380" i="1"/>
  <c r="H1382" i="1"/>
  <c r="H1384" i="1"/>
  <c r="H1386" i="1"/>
  <c r="H1388" i="1"/>
  <c r="H1390" i="1"/>
  <c r="H1392" i="1"/>
  <c r="H1394" i="1"/>
  <c r="H1396" i="1"/>
  <c r="H1398" i="1"/>
  <c r="H1400" i="1"/>
  <c r="H1402" i="1"/>
  <c r="H1404" i="1"/>
  <c r="H1406" i="1"/>
  <c r="H1408" i="1"/>
  <c r="H1410" i="1"/>
  <c r="H1412" i="1"/>
  <c r="H1414" i="1"/>
  <c r="H1416" i="1"/>
  <c r="H1418" i="1"/>
  <c r="H1420" i="1"/>
  <c r="H1422" i="1"/>
  <c r="H1424" i="1"/>
  <c r="H1426" i="1"/>
  <c r="H1428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89" i="1"/>
  <c r="H191" i="1"/>
  <c r="H193" i="1"/>
  <c r="H195" i="1"/>
  <c r="H197" i="1"/>
  <c r="H199" i="1"/>
  <c r="H201" i="1"/>
  <c r="H203" i="1"/>
  <c r="H205" i="1"/>
  <c r="H207" i="1"/>
  <c r="H209" i="1"/>
  <c r="H211" i="1"/>
  <c r="H213" i="1"/>
  <c r="H215" i="1"/>
  <c r="H217" i="1"/>
  <c r="H219" i="1"/>
  <c r="H221" i="1"/>
  <c r="H223" i="1"/>
  <c r="H225" i="1"/>
  <c r="H227" i="1"/>
  <c r="H229" i="1"/>
  <c r="H231" i="1"/>
  <c r="H233" i="1"/>
  <c r="H235" i="1"/>
  <c r="H237" i="1"/>
  <c r="H239" i="1"/>
  <c r="H241" i="1"/>
  <c r="H243" i="1"/>
  <c r="H245" i="1"/>
  <c r="H247" i="1"/>
  <c r="H249" i="1"/>
  <c r="H251" i="1"/>
  <c r="H253" i="1"/>
  <c r="H255" i="1"/>
  <c r="H257" i="1"/>
  <c r="H259" i="1"/>
  <c r="H261" i="1"/>
  <c r="H263" i="1"/>
  <c r="H265" i="1"/>
  <c r="H267" i="1"/>
  <c r="H269" i="1"/>
  <c r="H271" i="1"/>
  <c r="H273" i="1"/>
  <c r="H275" i="1"/>
  <c r="H277" i="1"/>
  <c r="H279" i="1"/>
  <c r="H281" i="1"/>
  <c r="H283" i="1"/>
  <c r="H285" i="1"/>
  <c r="H287" i="1"/>
  <c r="H289" i="1"/>
  <c r="H291" i="1"/>
  <c r="H293" i="1"/>
  <c r="H295" i="1"/>
  <c r="H297" i="1"/>
  <c r="H299" i="1"/>
  <c r="H301" i="1"/>
  <c r="H303" i="1"/>
  <c r="H30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H377" i="1"/>
  <c r="H379" i="1"/>
  <c r="H381" i="1"/>
  <c r="H383" i="1"/>
  <c r="H385" i="1"/>
  <c r="H387" i="1"/>
  <c r="H389" i="1"/>
  <c r="H391" i="1"/>
  <c r="H393" i="1"/>
  <c r="H395" i="1"/>
  <c r="H397" i="1"/>
  <c r="H399" i="1"/>
  <c r="H401" i="1"/>
  <c r="H403" i="1"/>
  <c r="H405" i="1"/>
  <c r="H407" i="1"/>
  <c r="H409" i="1"/>
  <c r="H411" i="1"/>
  <c r="H413" i="1"/>
  <c r="H415" i="1"/>
  <c r="H417" i="1"/>
  <c r="H419" i="1"/>
  <c r="H421" i="1"/>
  <c r="H423" i="1"/>
  <c r="H425" i="1"/>
  <c r="H427" i="1"/>
  <c r="H429" i="1"/>
  <c r="H431" i="1"/>
  <c r="H433" i="1"/>
  <c r="H435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567" i="1"/>
  <c r="H569" i="1"/>
  <c r="H571" i="1"/>
  <c r="H573" i="1"/>
  <c r="H575" i="1"/>
  <c r="H577" i="1"/>
  <c r="H579" i="1"/>
  <c r="H581" i="1"/>
  <c r="H583" i="1"/>
  <c r="H585" i="1"/>
  <c r="H587" i="1"/>
  <c r="H589" i="1"/>
  <c r="H591" i="1"/>
  <c r="H1430" i="1"/>
  <c r="H1432" i="1"/>
  <c r="H1434" i="1"/>
  <c r="H1436" i="1"/>
  <c r="H1438" i="1"/>
  <c r="H1440" i="1"/>
  <c r="H1442" i="1"/>
  <c r="H1444" i="1"/>
  <c r="H1446" i="1"/>
  <c r="H1448" i="1"/>
  <c r="H1450" i="1"/>
  <c r="H1452" i="1"/>
  <c r="H1454" i="1"/>
  <c r="H1456" i="1"/>
  <c r="H1458" i="1"/>
  <c r="H1460" i="1"/>
  <c r="H1462" i="1"/>
  <c r="H1464" i="1"/>
  <c r="H1466" i="1"/>
  <c r="H1468" i="1"/>
  <c r="H1470" i="1"/>
  <c r="H1472" i="1"/>
  <c r="H1474" i="1"/>
  <c r="H1476" i="1"/>
  <c r="H1478" i="1"/>
  <c r="H1480" i="1"/>
  <c r="H1482" i="1"/>
  <c r="H1484" i="1"/>
  <c r="H1486" i="1"/>
  <c r="H1488" i="1"/>
  <c r="H1490" i="1"/>
  <c r="H1492" i="1"/>
  <c r="H1494" i="1"/>
  <c r="H1496" i="1"/>
  <c r="H1498" i="1"/>
  <c r="H1500" i="1"/>
  <c r="H1502" i="1"/>
  <c r="H1504" i="1"/>
  <c r="H1506" i="1"/>
  <c r="H1508" i="1"/>
  <c r="H1510" i="1"/>
  <c r="H1512" i="1"/>
  <c r="H1514" i="1"/>
  <c r="H1516" i="1"/>
  <c r="H1518" i="1"/>
  <c r="H1520" i="1"/>
  <c r="H1522" i="1"/>
  <c r="H1524" i="1"/>
  <c r="H1526" i="1"/>
  <c r="H1528" i="1"/>
  <c r="H1530" i="1"/>
  <c r="H1532" i="1"/>
  <c r="H1534" i="1"/>
  <c r="H1536" i="1"/>
  <c r="H1538" i="1"/>
  <c r="H1540" i="1"/>
  <c r="H1542" i="1"/>
  <c r="H1544" i="1"/>
  <c r="H1546" i="1"/>
  <c r="H1548" i="1"/>
  <c r="H1550" i="1"/>
  <c r="H1552" i="1"/>
  <c r="H1554" i="1"/>
  <c r="H1556" i="1"/>
  <c r="H1558" i="1"/>
  <c r="H1560" i="1"/>
  <c r="H1562" i="1"/>
  <c r="H1564" i="1"/>
  <c r="H1566" i="1"/>
  <c r="H1568" i="1"/>
  <c r="H1570" i="1"/>
  <c r="H1572" i="1"/>
  <c r="H1574" i="1"/>
  <c r="H1576" i="1"/>
  <c r="H1578" i="1"/>
  <c r="H1580" i="1"/>
  <c r="H1582" i="1"/>
  <c r="H1584" i="1"/>
  <c r="H1586" i="1"/>
  <c r="H1588" i="1"/>
  <c r="H1590" i="1"/>
  <c r="H1592" i="1"/>
  <c r="H1594" i="1"/>
  <c r="H1596" i="1"/>
  <c r="H1598" i="1"/>
  <c r="H1600" i="1"/>
  <c r="H1602" i="1"/>
  <c r="H1604" i="1"/>
  <c r="H1606" i="1"/>
  <c r="H1608" i="1"/>
  <c r="H1610" i="1"/>
  <c r="H1612" i="1"/>
  <c r="H1614" i="1"/>
  <c r="H1616" i="1"/>
  <c r="H1618" i="1"/>
  <c r="H1620" i="1"/>
  <c r="H1622" i="1"/>
  <c r="H1624" i="1"/>
  <c r="H1626" i="1"/>
  <c r="H1628" i="1"/>
  <c r="H1630" i="1"/>
  <c r="H1632" i="1"/>
  <c r="H1634" i="1"/>
  <c r="H1636" i="1"/>
  <c r="H1638" i="1"/>
  <c r="H1640" i="1"/>
  <c r="H1642" i="1"/>
  <c r="H1644" i="1"/>
  <c r="H1646" i="1"/>
  <c r="H1648" i="1"/>
  <c r="H1650" i="1"/>
  <c r="H1652" i="1"/>
  <c r="H1654" i="1"/>
  <c r="H1656" i="1"/>
  <c r="H1658" i="1"/>
  <c r="H1660" i="1"/>
  <c r="H1662" i="1"/>
  <c r="H1664" i="1"/>
  <c r="H1666" i="1"/>
  <c r="H1668" i="1"/>
  <c r="H1670" i="1"/>
  <c r="H1672" i="1"/>
  <c r="H1674" i="1"/>
  <c r="H1676" i="1"/>
  <c r="H1678" i="1"/>
  <c r="H1680" i="1"/>
  <c r="H1682" i="1"/>
  <c r="H1684" i="1"/>
  <c r="H1686" i="1"/>
  <c r="H1688" i="1"/>
  <c r="H1690" i="1"/>
  <c r="H1692" i="1"/>
  <c r="H1694" i="1"/>
  <c r="H1696" i="1"/>
  <c r="H1698" i="1"/>
  <c r="H1700" i="1"/>
  <c r="H1702" i="1"/>
  <c r="H1704" i="1"/>
  <c r="H1706" i="1"/>
  <c r="H1708" i="1"/>
  <c r="H1710" i="1"/>
  <c r="H1712" i="1"/>
  <c r="H1714" i="1"/>
  <c r="H1716" i="1"/>
  <c r="H1718" i="1"/>
  <c r="H1720" i="1"/>
  <c r="H1722" i="1"/>
  <c r="H1724" i="1"/>
  <c r="H1726" i="1"/>
  <c r="H1728" i="1"/>
  <c r="H1730" i="1"/>
  <c r="H1732" i="1"/>
  <c r="H1734" i="1"/>
  <c r="H1736" i="1"/>
  <c r="H1738" i="1"/>
  <c r="H1740" i="1"/>
  <c r="H1742" i="1"/>
  <c r="H1744" i="1"/>
  <c r="H1746" i="1"/>
  <c r="H1748" i="1"/>
  <c r="H1750" i="1"/>
  <c r="H1752" i="1"/>
  <c r="H1754" i="1"/>
  <c r="H1756" i="1"/>
  <c r="H1758" i="1"/>
  <c r="H1760" i="1"/>
  <c r="H1762" i="1"/>
  <c r="H1764" i="1"/>
  <c r="H1766" i="1"/>
  <c r="H1768" i="1"/>
  <c r="H593" i="1"/>
  <c r="H595" i="1"/>
  <c r="H597" i="1"/>
  <c r="H599" i="1"/>
  <c r="H601" i="1"/>
  <c r="H603" i="1"/>
  <c r="H605" i="1"/>
  <c r="H607" i="1"/>
  <c r="H609" i="1"/>
  <c r="H611" i="1"/>
  <c r="H613" i="1"/>
  <c r="H615" i="1"/>
  <c r="H617" i="1"/>
  <c r="H619" i="1"/>
  <c r="H621" i="1"/>
  <c r="H623" i="1"/>
  <c r="H625" i="1"/>
  <c r="H627" i="1"/>
  <c r="H629" i="1"/>
  <c r="H631" i="1"/>
  <c r="H633" i="1"/>
  <c r="H635" i="1"/>
  <c r="H637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711" i="1"/>
  <c r="H713" i="1"/>
  <c r="H715" i="1"/>
  <c r="H717" i="1"/>
  <c r="H719" i="1"/>
  <c r="H721" i="1"/>
  <c r="H723" i="1"/>
  <c r="H725" i="1"/>
  <c r="H727" i="1"/>
  <c r="H729" i="1"/>
  <c r="H731" i="1"/>
  <c r="H733" i="1"/>
  <c r="H735" i="1"/>
  <c r="H737" i="1"/>
  <c r="H739" i="1"/>
  <c r="H741" i="1"/>
  <c r="H743" i="1"/>
  <c r="H745" i="1"/>
  <c r="H747" i="1"/>
  <c r="H749" i="1"/>
  <c r="H751" i="1"/>
  <c r="H753" i="1"/>
  <c r="H755" i="1"/>
  <c r="H757" i="1"/>
  <c r="H759" i="1"/>
  <c r="H761" i="1"/>
  <c r="H763" i="1"/>
  <c r="H765" i="1"/>
  <c r="H767" i="1"/>
  <c r="H769" i="1"/>
  <c r="H771" i="1"/>
  <c r="H773" i="1"/>
  <c r="H775" i="1"/>
  <c r="H777" i="1"/>
  <c r="H779" i="1"/>
  <c r="H781" i="1"/>
  <c r="H783" i="1"/>
  <c r="H785" i="1"/>
  <c r="H787" i="1"/>
  <c r="H789" i="1"/>
  <c r="H791" i="1"/>
  <c r="H793" i="1"/>
  <c r="H795" i="1"/>
  <c r="H797" i="1"/>
  <c r="H799" i="1"/>
  <c r="H801" i="1"/>
  <c r="H803" i="1"/>
  <c r="H805" i="1"/>
  <c r="H807" i="1"/>
  <c r="H809" i="1"/>
  <c r="H811" i="1"/>
  <c r="H813" i="1"/>
  <c r="H815" i="1"/>
  <c r="H817" i="1"/>
  <c r="H819" i="1"/>
  <c r="H821" i="1"/>
  <c r="H823" i="1"/>
  <c r="H825" i="1"/>
  <c r="H827" i="1"/>
  <c r="H829" i="1"/>
  <c r="H831" i="1"/>
  <c r="H833" i="1"/>
  <c r="H835" i="1"/>
  <c r="H837" i="1"/>
  <c r="H839" i="1"/>
  <c r="H841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1770" i="1"/>
  <c r="H1772" i="1"/>
  <c r="H1774" i="1"/>
  <c r="H1776" i="1"/>
  <c r="H1778" i="1"/>
  <c r="H1780" i="1"/>
  <c r="H1782" i="1"/>
  <c r="H1784" i="1"/>
  <c r="H1786" i="1"/>
  <c r="H1788" i="1"/>
  <c r="H1790" i="1"/>
  <c r="H1792" i="1"/>
  <c r="H1794" i="1"/>
  <c r="H1796" i="1"/>
  <c r="H1798" i="1"/>
  <c r="H1800" i="1"/>
  <c r="H1802" i="1"/>
  <c r="H1804" i="1"/>
  <c r="H1806" i="1"/>
  <c r="H1808" i="1"/>
  <c r="H1810" i="1"/>
  <c r="H1812" i="1"/>
  <c r="H1814" i="1"/>
  <c r="H1816" i="1"/>
  <c r="H1818" i="1"/>
  <c r="H1820" i="1"/>
  <c r="H1822" i="1"/>
  <c r="H1824" i="1"/>
  <c r="H1826" i="1"/>
  <c r="H1828" i="1"/>
  <c r="H1830" i="1"/>
  <c r="H1832" i="1"/>
  <c r="H1834" i="1"/>
  <c r="H1836" i="1"/>
  <c r="H1838" i="1"/>
  <c r="H1840" i="1"/>
  <c r="H1842" i="1"/>
  <c r="H1844" i="1"/>
  <c r="H1846" i="1"/>
  <c r="H1848" i="1"/>
  <c r="H1850" i="1"/>
  <c r="H1852" i="1"/>
  <c r="H1854" i="1"/>
  <c r="H1856" i="1"/>
  <c r="H1858" i="1"/>
  <c r="H1860" i="1"/>
  <c r="H1862" i="1"/>
  <c r="H1864" i="1"/>
  <c r="H1866" i="1"/>
  <c r="H1868" i="1"/>
  <c r="H1870" i="1"/>
  <c r="H1872" i="1"/>
  <c r="H1874" i="1"/>
  <c r="H1876" i="1"/>
  <c r="H1878" i="1"/>
  <c r="H1880" i="1"/>
  <c r="H1882" i="1"/>
  <c r="H1884" i="1"/>
  <c r="H1886" i="1"/>
  <c r="H1888" i="1"/>
  <c r="H1890" i="1"/>
  <c r="H1892" i="1"/>
  <c r="H1894" i="1"/>
  <c r="H1896" i="1"/>
  <c r="H1898" i="1"/>
  <c r="H1900" i="1"/>
  <c r="H1902" i="1"/>
  <c r="H1904" i="1"/>
  <c r="H1906" i="1"/>
  <c r="H1908" i="1"/>
  <c r="H1910" i="1"/>
  <c r="H1912" i="1"/>
  <c r="H1914" i="1"/>
  <c r="H1916" i="1"/>
  <c r="H1918" i="1"/>
  <c r="H1920" i="1"/>
  <c r="H1922" i="1"/>
  <c r="H1924" i="1"/>
  <c r="H1926" i="1"/>
  <c r="H1928" i="1"/>
  <c r="H1930" i="1"/>
  <c r="H1932" i="1"/>
  <c r="H1934" i="1"/>
  <c r="H1936" i="1"/>
  <c r="H1938" i="1"/>
  <c r="H889" i="1"/>
  <c r="H891" i="1"/>
  <c r="H893" i="1"/>
  <c r="H895" i="1"/>
  <c r="H897" i="1"/>
  <c r="H899" i="1"/>
  <c r="H901" i="1"/>
  <c r="H903" i="1"/>
  <c r="H905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939" i="1"/>
  <c r="H941" i="1"/>
  <c r="H943" i="1"/>
  <c r="H945" i="1"/>
  <c r="H947" i="1"/>
  <c r="H949" i="1"/>
  <c r="H951" i="1"/>
  <c r="H953" i="1"/>
  <c r="H955" i="1"/>
  <c r="H957" i="1"/>
  <c r="H959" i="1"/>
  <c r="H961" i="1"/>
  <c r="H963" i="1"/>
  <c r="H965" i="1"/>
  <c r="H967" i="1"/>
  <c r="H969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999" i="1"/>
  <c r="H1001" i="1"/>
  <c r="H1003" i="1"/>
  <c r="H1005" i="1"/>
  <c r="H1007" i="1"/>
  <c r="H1009" i="1"/>
  <c r="H1011" i="1"/>
  <c r="H1013" i="1"/>
  <c r="H1015" i="1"/>
  <c r="H1017" i="1"/>
  <c r="H1019" i="1"/>
  <c r="H1021" i="1"/>
  <c r="H1023" i="1"/>
  <c r="H1025" i="1"/>
  <c r="H1027" i="1"/>
  <c r="H1029" i="1"/>
  <c r="H1031" i="1"/>
  <c r="H1033" i="1"/>
  <c r="H1035" i="1"/>
  <c r="H1037" i="1"/>
  <c r="H1039" i="1"/>
  <c r="H1041" i="1"/>
  <c r="H1043" i="1"/>
  <c r="H1045" i="1"/>
  <c r="H1047" i="1"/>
  <c r="H1049" i="1"/>
  <c r="H1051" i="1"/>
  <c r="H1053" i="1"/>
  <c r="H1055" i="1"/>
  <c r="H1057" i="1"/>
  <c r="H1059" i="1"/>
  <c r="H1061" i="1"/>
  <c r="H1063" i="1"/>
  <c r="H1065" i="1"/>
  <c r="H1067" i="1"/>
  <c r="H1069" i="1"/>
  <c r="H1071" i="1"/>
  <c r="H1073" i="1"/>
  <c r="H1075" i="1"/>
  <c r="H1077" i="1"/>
  <c r="H1079" i="1"/>
  <c r="H1081" i="1"/>
  <c r="H1083" i="1"/>
  <c r="H1085" i="1"/>
  <c r="H1087" i="1"/>
  <c r="H1089" i="1"/>
  <c r="H1091" i="1"/>
  <c r="H1093" i="1"/>
  <c r="H1095" i="1"/>
  <c r="H1097" i="1"/>
  <c r="H1099" i="1"/>
  <c r="H1101" i="1"/>
  <c r="H1103" i="1"/>
  <c r="H1105" i="1"/>
  <c r="H1107" i="1"/>
  <c r="H1109" i="1"/>
  <c r="H1111" i="1"/>
  <c r="H1113" i="1"/>
  <c r="H1115" i="1"/>
  <c r="H1117" i="1"/>
  <c r="H1119" i="1"/>
  <c r="H1121" i="1"/>
  <c r="H1123" i="1"/>
  <c r="H1125" i="1"/>
  <c r="H1127" i="1"/>
  <c r="H1129" i="1"/>
  <c r="H1131" i="1"/>
  <c r="H1133" i="1"/>
  <c r="H1135" i="1"/>
  <c r="H1137" i="1"/>
  <c r="H1139" i="1"/>
  <c r="H1141" i="1"/>
  <c r="H1143" i="1"/>
  <c r="H1145" i="1"/>
  <c r="H1147" i="1"/>
  <c r="H1149" i="1"/>
  <c r="H1151" i="1"/>
  <c r="H1153" i="1"/>
  <c r="H1155" i="1"/>
  <c r="H1157" i="1"/>
  <c r="H1159" i="1"/>
  <c r="H1161" i="1"/>
  <c r="H1163" i="1"/>
  <c r="H1165" i="1"/>
  <c r="H1167" i="1"/>
  <c r="H1169" i="1"/>
  <c r="H1171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1" i="1"/>
  <c r="H1213" i="1"/>
  <c r="H1215" i="1"/>
  <c r="H1217" i="1"/>
  <c r="H1219" i="1"/>
  <c r="H1221" i="1"/>
  <c r="H1223" i="1"/>
  <c r="H1225" i="1"/>
  <c r="H1227" i="1"/>
  <c r="H1229" i="1"/>
  <c r="H1231" i="1"/>
  <c r="H1233" i="1"/>
  <c r="H1235" i="1"/>
  <c r="H1237" i="1"/>
  <c r="H1239" i="1"/>
  <c r="H1241" i="1"/>
  <c r="H1243" i="1"/>
  <c r="H1245" i="1"/>
  <c r="H1247" i="1"/>
  <c r="H1249" i="1"/>
  <c r="H1251" i="1"/>
  <c r="H1253" i="1"/>
  <c r="H1255" i="1"/>
  <c r="H1257" i="1"/>
  <c r="H1259" i="1"/>
  <c r="H1261" i="1"/>
  <c r="H1263" i="1"/>
  <c r="H1265" i="1"/>
  <c r="H1267" i="1"/>
  <c r="H1269" i="1"/>
  <c r="H1271" i="1"/>
  <c r="H1273" i="1"/>
  <c r="H1275" i="1"/>
  <c r="H1277" i="1"/>
  <c r="H1279" i="1"/>
  <c r="H1281" i="1"/>
  <c r="H1283" i="1"/>
  <c r="H1285" i="1"/>
  <c r="H1287" i="1"/>
  <c r="H1289" i="1"/>
  <c r="H1291" i="1"/>
  <c r="H1293" i="1"/>
  <c r="H1295" i="1"/>
  <c r="H1297" i="1"/>
  <c r="H1299" i="1"/>
  <c r="H1301" i="1"/>
  <c r="H1303" i="1"/>
  <c r="H1305" i="1"/>
  <c r="H1307" i="1"/>
  <c r="H1309" i="1"/>
  <c r="H1311" i="1"/>
  <c r="H1313" i="1"/>
  <c r="H1315" i="1"/>
  <c r="H1317" i="1"/>
  <c r="H1319" i="1"/>
  <c r="H1321" i="1"/>
  <c r="H1323" i="1"/>
  <c r="H1325" i="1"/>
  <c r="H1327" i="1"/>
  <c r="H1329" i="1"/>
  <c r="H1331" i="1"/>
  <c r="H1333" i="1"/>
  <c r="H1335" i="1"/>
  <c r="H1337" i="1"/>
  <c r="H1339" i="1"/>
  <c r="H1341" i="1"/>
  <c r="H1343" i="1"/>
  <c r="H1345" i="1"/>
  <c r="H1347" i="1"/>
  <c r="H1349" i="1"/>
  <c r="H1351" i="1"/>
  <c r="H1353" i="1"/>
  <c r="H1355" i="1"/>
  <c r="H1357" i="1"/>
  <c r="H1359" i="1"/>
  <c r="H1361" i="1"/>
  <c r="H1363" i="1"/>
  <c r="H1365" i="1"/>
  <c r="H1367" i="1"/>
  <c r="H1369" i="1"/>
  <c r="H1371" i="1"/>
  <c r="H1373" i="1"/>
  <c r="H1375" i="1"/>
  <c r="H1377" i="1"/>
  <c r="H1379" i="1"/>
  <c r="H1381" i="1"/>
  <c r="H1383" i="1"/>
  <c r="H1385" i="1"/>
  <c r="H1387" i="1"/>
  <c r="H1389" i="1"/>
  <c r="H1391" i="1"/>
  <c r="H1393" i="1"/>
  <c r="H1395" i="1"/>
  <c r="H1397" i="1"/>
  <c r="H1399" i="1"/>
  <c r="H1401" i="1"/>
  <c r="H1403" i="1"/>
  <c r="H1405" i="1"/>
  <c r="H1407" i="1"/>
  <c r="H1409" i="1"/>
  <c r="H1411" i="1"/>
  <c r="H1413" i="1"/>
  <c r="H1415" i="1"/>
  <c r="H1417" i="1"/>
  <c r="H1419" i="1"/>
  <c r="H1421" i="1"/>
  <c r="H1423" i="1"/>
  <c r="H1425" i="1"/>
  <c r="H1427" i="1"/>
  <c r="H1429" i="1"/>
  <c r="H1431" i="1"/>
  <c r="H1433" i="1"/>
  <c r="H1435" i="1"/>
  <c r="H1437" i="1"/>
  <c r="H1439" i="1"/>
  <c r="H1441" i="1"/>
  <c r="H1443" i="1"/>
  <c r="H1445" i="1"/>
  <c r="H1447" i="1"/>
  <c r="H1449" i="1"/>
  <c r="H1451" i="1"/>
  <c r="H1453" i="1"/>
  <c r="H1455" i="1"/>
  <c r="H1457" i="1"/>
  <c r="H1459" i="1"/>
  <c r="H1461" i="1"/>
  <c r="H1463" i="1"/>
  <c r="H1465" i="1"/>
  <c r="H1467" i="1"/>
  <c r="H1469" i="1"/>
  <c r="H1471" i="1"/>
  <c r="H1473" i="1"/>
  <c r="H1475" i="1"/>
  <c r="H1477" i="1"/>
  <c r="H1479" i="1"/>
  <c r="H1481" i="1"/>
  <c r="H1483" i="1"/>
  <c r="H1485" i="1"/>
  <c r="H1487" i="1"/>
  <c r="H1489" i="1"/>
  <c r="H1491" i="1"/>
  <c r="H1493" i="1"/>
  <c r="H1495" i="1"/>
  <c r="H1497" i="1"/>
  <c r="H1499" i="1"/>
  <c r="H1501" i="1"/>
  <c r="H1503" i="1"/>
  <c r="H1505" i="1"/>
  <c r="H1507" i="1"/>
  <c r="H1509" i="1"/>
  <c r="H1511" i="1"/>
  <c r="H1513" i="1"/>
  <c r="H1515" i="1"/>
  <c r="H1517" i="1"/>
  <c r="H1519" i="1"/>
  <c r="H1521" i="1"/>
  <c r="H1523" i="1"/>
  <c r="H1525" i="1"/>
  <c r="H1527" i="1"/>
  <c r="H1529" i="1"/>
  <c r="H1531" i="1"/>
  <c r="H1533" i="1"/>
  <c r="H1535" i="1"/>
  <c r="H1537" i="1"/>
  <c r="H1539" i="1"/>
  <c r="H1541" i="1"/>
  <c r="H1543" i="1"/>
  <c r="H1545" i="1"/>
  <c r="H1547" i="1"/>
  <c r="H1549" i="1"/>
  <c r="H1551" i="1"/>
  <c r="H1553" i="1"/>
  <c r="H1555" i="1"/>
  <c r="H1557" i="1"/>
  <c r="H1559" i="1"/>
  <c r="H1561" i="1"/>
  <c r="H1563" i="1"/>
  <c r="H1565" i="1"/>
  <c r="H1567" i="1"/>
  <c r="H1569" i="1"/>
  <c r="H1571" i="1"/>
  <c r="H1573" i="1"/>
  <c r="H1575" i="1"/>
  <c r="H1577" i="1"/>
  <c r="H1579" i="1"/>
  <c r="H1581" i="1"/>
  <c r="H1583" i="1"/>
  <c r="H1585" i="1"/>
  <c r="H1587" i="1"/>
  <c r="H1589" i="1"/>
  <c r="H1591" i="1"/>
  <c r="H1593" i="1"/>
  <c r="H1595" i="1"/>
  <c r="H1597" i="1"/>
  <c r="H1599" i="1"/>
  <c r="H1601" i="1"/>
  <c r="H1603" i="1"/>
  <c r="H1605" i="1"/>
  <c r="H1607" i="1"/>
  <c r="H1609" i="1"/>
  <c r="H1611" i="1"/>
  <c r="H1613" i="1"/>
  <c r="H1615" i="1"/>
  <c r="H1617" i="1"/>
  <c r="H1619" i="1"/>
  <c r="H1621" i="1"/>
  <c r="H1623" i="1"/>
  <c r="H1625" i="1"/>
  <c r="H1627" i="1"/>
  <c r="H1629" i="1"/>
  <c r="H1631" i="1"/>
  <c r="H1633" i="1"/>
  <c r="H1635" i="1"/>
  <c r="H1637" i="1"/>
  <c r="H1639" i="1"/>
  <c r="H1641" i="1"/>
  <c r="H1643" i="1"/>
  <c r="H1645" i="1"/>
  <c r="H1647" i="1"/>
  <c r="H1649" i="1"/>
  <c r="H1651" i="1"/>
  <c r="H1653" i="1"/>
  <c r="H1655" i="1"/>
  <c r="H1657" i="1"/>
  <c r="H1659" i="1"/>
  <c r="H1661" i="1"/>
  <c r="H1663" i="1"/>
  <c r="H1665" i="1"/>
  <c r="H1667" i="1"/>
  <c r="H1669" i="1"/>
  <c r="H1671" i="1"/>
  <c r="H1673" i="1"/>
  <c r="H1675" i="1"/>
  <c r="H1677" i="1"/>
  <c r="H1679" i="1"/>
  <c r="H1681" i="1"/>
  <c r="H1683" i="1"/>
  <c r="H1685" i="1"/>
  <c r="H1687" i="1"/>
  <c r="H1689" i="1"/>
  <c r="H1691" i="1"/>
  <c r="H1693" i="1"/>
  <c r="H1695" i="1"/>
  <c r="H1697" i="1"/>
  <c r="H1699" i="1"/>
  <c r="H1701" i="1"/>
  <c r="H1703" i="1"/>
  <c r="H1705" i="1"/>
  <c r="H1707" i="1"/>
  <c r="H1709" i="1"/>
  <c r="H1711" i="1"/>
  <c r="H1713" i="1"/>
  <c r="H1715" i="1"/>
  <c r="H1717" i="1"/>
  <c r="H1719" i="1"/>
  <c r="H1721" i="1"/>
  <c r="H1723" i="1"/>
  <c r="H1725" i="1"/>
  <c r="H1727" i="1"/>
  <c r="H1729" i="1"/>
  <c r="H1731" i="1"/>
  <c r="H1733" i="1"/>
  <c r="H1735" i="1"/>
  <c r="H1737" i="1"/>
  <c r="H1739" i="1"/>
  <c r="H1741" i="1"/>
  <c r="H1743" i="1"/>
  <c r="H1745" i="1"/>
  <c r="H1747" i="1"/>
  <c r="H1749" i="1"/>
  <c r="H1751" i="1"/>
  <c r="H1753" i="1"/>
  <c r="H1755" i="1"/>
  <c r="H1757" i="1"/>
  <c r="H1759" i="1"/>
  <c r="H1761" i="1"/>
  <c r="H1763" i="1"/>
  <c r="H1765" i="1"/>
  <c r="H1767" i="1"/>
  <c r="H1769" i="1"/>
  <c r="H1771" i="1"/>
  <c r="H1773" i="1"/>
  <c r="H1775" i="1"/>
  <c r="H1777" i="1"/>
  <c r="H1779" i="1"/>
  <c r="H1781" i="1"/>
  <c r="H1783" i="1"/>
  <c r="H1785" i="1"/>
  <c r="H1787" i="1"/>
  <c r="H1789" i="1"/>
  <c r="H1791" i="1"/>
  <c r="H1793" i="1"/>
  <c r="H1795" i="1"/>
  <c r="H1797" i="1"/>
  <c r="H1799" i="1"/>
  <c r="H1801" i="1"/>
  <c r="H1803" i="1"/>
  <c r="H1805" i="1"/>
  <c r="H1807" i="1"/>
  <c r="H1809" i="1"/>
  <c r="H1811" i="1"/>
  <c r="H1813" i="1"/>
  <c r="H1815" i="1"/>
  <c r="H1817" i="1"/>
  <c r="H1819" i="1"/>
  <c r="H1821" i="1"/>
  <c r="H1823" i="1"/>
  <c r="H1825" i="1"/>
  <c r="H1827" i="1"/>
  <c r="H1829" i="1"/>
  <c r="H1831" i="1"/>
  <c r="H1833" i="1"/>
  <c r="H1835" i="1"/>
  <c r="H1837" i="1"/>
  <c r="H1839" i="1"/>
  <c r="H1841" i="1"/>
  <c r="H1843" i="1"/>
  <c r="H1845" i="1"/>
  <c r="H1847" i="1"/>
  <c r="H1849" i="1"/>
  <c r="H1851" i="1"/>
  <c r="H1853" i="1"/>
  <c r="H1855" i="1"/>
  <c r="H1857" i="1"/>
  <c r="H1859" i="1"/>
  <c r="H1861" i="1"/>
  <c r="H1863" i="1"/>
  <c r="H1865" i="1"/>
  <c r="H1867" i="1"/>
  <c r="H1869" i="1"/>
  <c r="H1871" i="1"/>
  <c r="H1873" i="1"/>
  <c r="H1875" i="1"/>
  <c r="H1877" i="1"/>
  <c r="H1879" i="1"/>
  <c r="H1881" i="1"/>
  <c r="H1883" i="1"/>
  <c r="H1885" i="1"/>
  <c r="H1887" i="1"/>
  <c r="H1889" i="1"/>
  <c r="H1891" i="1"/>
  <c r="H1893" i="1"/>
  <c r="H1895" i="1"/>
  <c r="H1897" i="1"/>
  <c r="H1899" i="1"/>
  <c r="H1901" i="1"/>
  <c r="H1903" i="1"/>
  <c r="H1905" i="1"/>
  <c r="H1907" i="1"/>
  <c r="H1909" i="1"/>
  <c r="H1911" i="1"/>
  <c r="H1913" i="1"/>
  <c r="H1915" i="1"/>
  <c r="H1917" i="1"/>
  <c r="H1919" i="1"/>
  <c r="H1921" i="1"/>
  <c r="H1923" i="1"/>
  <c r="H1925" i="1"/>
  <c r="H1927" i="1"/>
  <c r="H1929" i="1"/>
  <c r="H1931" i="1"/>
  <c r="H1933" i="1"/>
  <c r="H1935" i="1"/>
  <c r="H1937" i="1"/>
  <c r="H1939" i="1"/>
  <c r="H1941" i="1"/>
  <c r="H1943" i="1"/>
  <c r="H1945" i="1"/>
  <c r="H1947" i="1"/>
  <c r="H1949" i="1"/>
  <c r="H1951" i="1"/>
  <c r="H1953" i="1"/>
  <c r="H1955" i="1"/>
  <c r="H1957" i="1"/>
  <c r="H1959" i="1"/>
  <c r="H1961" i="1"/>
  <c r="H1963" i="1"/>
  <c r="H1965" i="1"/>
  <c r="H1967" i="1"/>
  <c r="H1969" i="1"/>
  <c r="H1971" i="1"/>
  <c r="H1973" i="1"/>
  <c r="H1975" i="1"/>
  <c r="H1977" i="1"/>
  <c r="H1979" i="1"/>
  <c r="H1981" i="1"/>
  <c r="H1983" i="1"/>
  <c r="H1985" i="1"/>
  <c r="H1987" i="1"/>
  <c r="H1989" i="1"/>
  <c r="H1991" i="1"/>
  <c r="H1993" i="1"/>
  <c r="H1995" i="1"/>
  <c r="H1997" i="1"/>
  <c r="H1999" i="1"/>
  <c r="H2001" i="1"/>
  <c r="H2003" i="1"/>
  <c r="H2005" i="1"/>
  <c r="H2007" i="1"/>
  <c r="H2009" i="1"/>
  <c r="H2011" i="1"/>
  <c r="H2013" i="1"/>
  <c r="H2015" i="1"/>
  <c r="H2017" i="1"/>
  <c r="H2019" i="1"/>
  <c r="H2021" i="1"/>
  <c r="H2023" i="1"/>
  <c r="H2025" i="1"/>
  <c r="H2027" i="1"/>
  <c r="H2029" i="1"/>
  <c r="H2031" i="1"/>
  <c r="H2033" i="1"/>
  <c r="H2035" i="1"/>
  <c r="H2037" i="1"/>
  <c r="H2039" i="1"/>
  <c r="H2041" i="1"/>
  <c r="H2043" i="1"/>
  <c r="H2045" i="1"/>
  <c r="H2047" i="1"/>
  <c r="H2049" i="1"/>
  <c r="H2051" i="1"/>
  <c r="H2053" i="1"/>
  <c r="H2055" i="1"/>
  <c r="H2057" i="1"/>
  <c r="H2059" i="1"/>
  <c r="H2061" i="1"/>
  <c r="H2063" i="1"/>
  <c r="H2065" i="1"/>
  <c r="H2067" i="1"/>
  <c r="H2069" i="1"/>
  <c r="H2071" i="1"/>
  <c r="H2073" i="1"/>
  <c r="H2075" i="1"/>
  <c r="H2077" i="1"/>
  <c r="H2079" i="1"/>
  <c r="H2081" i="1"/>
  <c r="H2083" i="1"/>
  <c r="H2085" i="1"/>
  <c r="H2087" i="1"/>
  <c r="H2089" i="1"/>
  <c r="H2091" i="1"/>
  <c r="H2093" i="1"/>
  <c r="H2095" i="1"/>
  <c r="H2097" i="1"/>
  <c r="H2099" i="1"/>
  <c r="H2101" i="1"/>
  <c r="H2103" i="1"/>
  <c r="H2105" i="1"/>
  <c r="H2107" i="1"/>
  <c r="H2109" i="1"/>
  <c r="H2111" i="1"/>
  <c r="H2113" i="1"/>
  <c r="H2115" i="1"/>
  <c r="H2117" i="1"/>
  <c r="H2119" i="1"/>
  <c r="H2121" i="1"/>
  <c r="H2123" i="1"/>
  <c r="H2125" i="1"/>
  <c r="H2127" i="1"/>
  <c r="H2129" i="1"/>
  <c r="H2131" i="1"/>
  <c r="H2133" i="1"/>
  <c r="H2135" i="1"/>
  <c r="H2137" i="1"/>
  <c r="H2139" i="1"/>
  <c r="H2141" i="1"/>
  <c r="H2143" i="1"/>
  <c r="H2145" i="1"/>
  <c r="H2147" i="1"/>
  <c r="H2149" i="1"/>
  <c r="H2151" i="1"/>
  <c r="H2153" i="1"/>
  <c r="H2155" i="1"/>
  <c r="H2157" i="1"/>
  <c r="H2159" i="1"/>
  <c r="K5" i="1" l="1"/>
  <c r="K4" i="1"/>
  <c r="K10" i="1"/>
  <c r="K3" i="1"/>
  <c r="K6" i="1"/>
  <c r="K11" i="1"/>
  <c r="K12" i="1"/>
  <c r="K13" i="1"/>
  <c r="K17" i="1" l="1"/>
  <c r="K19" i="1"/>
  <c r="K7" i="1" s="1"/>
  <c r="K18" i="1"/>
</calcChain>
</file>

<file path=xl/sharedStrings.xml><?xml version="1.0" encoding="utf-8"?>
<sst xmlns="http://schemas.openxmlformats.org/spreadsheetml/2006/main" count="19" uniqueCount="19">
  <si>
    <t>Parámetro</t>
  </si>
  <si>
    <t>Valor</t>
  </si>
  <si>
    <t>Aleatorio</t>
  </si>
  <si>
    <t>N(0,1)^2</t>
  </si>
  <si>
    <t>x</t>
  </si>
  <si>
    <t>Dato</t>
  </si>
  <si>
    <t>Indicador</t>
  </si>
  <si>
    <t>Calculado de datos</t>
  </si>
  <si>
    <t>Cálculo paramétrico</t>
  </si>
  <si>
    <t>miu</t>
  </si>
  <si>
    <t>media</t>
  </si>
  <si>
    <t>lambda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</si>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</sst>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651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651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640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640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640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640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640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640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93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93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93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93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93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93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704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704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84667</xdr:colOff>
      <xdr:row>19</xdr:row>
      <xdr:rowOff>1</xdr:rowOff>
    </xdr:from>
    <xdr:to>
      <xdr:col>7</xdr:col>
      <xdr:colOff>410359</xdr:colOff>
      <xdr:row>29</xdr:row>
      <xdr:rowOff>169333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3619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2160"/>
  <sheetViews>
    <sheetView tabSelected="1" zoomScale="90" zoomScaleNormal="90" workbookViewId="0">
      <selection activeCell="L22" sqref="L2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" t="s">
        <v>6</v>
      </c>
      <c r="K2" s="1" t="s">
        <v>7</v>
      </c>
      <c r="L2" s="1" t="s">
        <v>8</v>
      </c>
    </row>
    <row r="3" spans="2:12" x14ac:dyDescent="0.25">
      <c r="B3" s="3" t="s">
        <v>9</v>
      </c>
      <c r="C3" s="5">
        <v>10</v>
      </c>
      <c r="E3" s="3">
        <f ca="1">RAND()</f>
        <v>0.45362351514367449</v>
      </c>
      <c r="F3" s="3">
        <f ca="1">_xlfn.NORM.INV(RAND(),0,1)^2</f>
        <v>10.783053853750168</v>
      </c>
      <c r="G3" s="3">
        <f ca="1">$C$3+(($C$3^2*F3)/(2*$C$4))-(($C$3)/(2*$C$4))*SQRT(4*$C$3*$C$4*F3+$C$3^2*F3^2)</f>
        <v>3.6911379957018635</v>
      </c>
      <c r="H3" s="5">
        <f ca="1">IF(E3&lt;$C$3/($C$3+G3),G3,$C$3^2/G3)+$C$5</f>
        <v>63.691137995701865</v>
      </c>
      <c r="J3" s="3" t="s">
        <v>10</v>
      </c>
      <c r="K3" s="3">
        <f ca="1">AVERAGE(H3:H2160)</f>
        <v>70.053643892681336</v>
      </c>
      <c r="L3" s="4">
        <f>C3+C5</f>
        <v>70</v>
      </c>
    </row>
    <row r="4" spans="2:12" x14ac:dyDescent="0.25">
      <c r="B4" s="3" t="s">
        <v>11</v>
      </c>
      <c r="C4" s="5">
        <v>100</v>
      </c>
      <c r="E4" s="3">
        <f t="shared" ref="E4:E67" ca="1" si="0">RAND()</f>
        <v>0.7889967459384315</v>
      </c>
      <c r="F4" s="3">
        <f t="shared" ref="F4:F67" ca="1" si="1">_xlfn.NORM.INV(RAND(),0,1)^2</f>
        <v>0.12492008016539381</v>
      </c>
      <c r="G4" s="3">
        <f t="shared" ref="G4:G67" ca="1" si="2">$C$3+(($C$3^2*F4)/(2*$C$4))-(($C$3)/(2*$C$4))*SQRT(4*$C$3*$C$4*F4+$C$3^2*F4^2)</f>
        <v>8.9430396283244207</v>
      </c>
      <c r="H4" s="5">
        <f ca="1">IF(E4&lt;$C$3/($C$3+G4),G4,$C$3^2/G4)+$C$5</f>
        <v>71.181880451840968</v>
      </c>
      <c r="J4" s="3" t="s">
        <v>12</v>
      </c>
      <c r="K4" s="3">
        <f ca="1">_xlfn.VAR.S(H3:H2160)</f>
        <v>10.447465541530523</v>
      </c>
      <c r="L4" s="3">
        <f>(C3^3/C4)</f>
        <v>10</v>
      </c>
    </row>
    <row r="5" spans="2:12" x14ac:dyDescent="0.25">
      <c r="B5" s="3" t="s">
        <v>18</v>
      </c>
      <c r="C5" s="5">
        <v>60</v>
      </c>
      <c r="E5" s="3">
        <f t="shared" ca="1" si="0"/>
        <v>0.13000628587591456</v>
      </c>
      <c r="F5" s="3">
        <f t="shared" ca="1" si="1"/>
        <v>0.75881390860118136</v>
      </c>
      <c r="G5" s="3">
        <f t="shared" ca="1" si="2"/>
        <v>7.5987435940601848</v>
      </c>
      <c r="H5" s="5">
        <f t="shared" ref="H4:H67" ca="1" si="3">IF(E5&lt;$C$3/($C$3+G5),G5,$C$3^2/G5)+$C$5</f>
        <v>67.598743594060181</v>
      </c>
      <c r="J5" s="3" t="s">
        <v>13</v>
      </c>
      <c r="K5" s="3">
        <f ca="1">_xlfn.STDEV.S(H3:H2160)</f>
        <v>3.2322539413744278</v>
      </c>
      <c r="L5" s="3">
        <f>SQRT(L4)</f>
        <v>3.1622776601683795</v>
      </c>
    </row>
    <row r="6" spans="2:12" x14ac:dyDescent="0.25">
      <c r="E6" s="3">
        <f t="shared" ca="1" si="0"/>
        <v>0.92756255535122867</v>
      </c>
      <c r="F6" s="3">
        <f t="shared" ca="1" si="1"/>
        <v>1.6193193024291754</v>
      </c>
      <c r="G6" s="3">
        <f t="shared" ca="1" si="2"/>
        <v>6.7049377635470835</v>
      </c>
      <c r="H6" s="5">
        <f t="shared" ca="1" si="3"/>
        <v>74.914381538882097</v>
      </c>
      <c r="J6" s="3" t="s">
        <v>14</v>
      </c>
      <c r="K6" s="3">
        <f ca="1">SKEW(H3:H2160)</f>
        <v>1.0429674410430869</v>
      </c>
      <c r="L6" s="3">
        <f>3*SQRT(C3/C4)</f>
        <v>0.94868329805051377</v>
      </c>
    </row>
    <row r="7" spans="2:12" x14ac:dyDescent="0.25">
      <c r="E7" s="3">
        <f t="shared" ca="1" si="0"/>
        <v>0.99864175884333439</v>
      </c>
      <c r="F7" s="3">
        <f t="shared" ca="1" si="1"/>
        <v>1.3631620799425315</v>
      </c>
      <c r="G7" s="3">
        <f t="shared" ca="1" si="2"/>
        <v>6.9270939227375905</v>
      </c>
      <c r="H7" s="5">
        <f t="shared" ca="1" si="3"/>
        <v>74.436068157204943</v>
      </c>
      <c r="J7" s="3" t="s">
        <v>15</v>
      </c>
      <c r="K7" s="3">
        <f ca="1">K19/(K5^4)</f>
        <v>5.1211160612435025</v>
      </c>
      <c r="L7" s="3">
        <f>15*(C3/C4)+3</f>
        <v>4.5</v>
      </c>
    </row>
    <row r="8" spans="2:12" x14ac:dyDescent="0.25">
      <c r="E8" s="3">
        <f t="shared" ca="1" si="0"/>
        <v>0.56941256246137162</v>
      </c>
      <c r="F8" s="3">
        <f t="shared" ca="1" si="1"/>
        <v>0.26134422904260401</v>
      </c>
      <c r="G8" s="3">
        <f t="shared" ca="1" si="2"/>
        <v>8.5087850987463085</v>
      </c>
      <c r="H8" s="5">
        <f t="shared" ca="1" si="3"/>
        <v>71.752559130296291</v>
      </c>
    </row>
    <row r="9" spans="2:12" x14ac:dyDescent="0.25">
      <c r="E9" s="3">
        <f t="shared" ca="1" si="0"/>
        <v>0.43855268296910965</v>
      </c>
      <c r="F9" s="3">
        <f t="shared" ca="1" si="1"/>
        <v>0.37790425373937314</v>
      </c>
      <c r="G9" s="3">
        <f t="shared" ca="1" si="2"/>
        <v>8.2358147933361963</v>
      </c>
      <c r="H9" s="5">
        <f t="shared" ca="1" si="3"/>
        <v>68.235814793336203</v>
      </c>
      <c r="J9" s="6" t="s">
        <v>16</v>
      </c>
      <c r="K9" s="6"/>
    </row>
    <row r="10" spans="2:12" x14ac:dyDescent="0.25">
      <c r="E10" s="3">
        <f t="shared" ca="1" si="0"/>
        <v>0.97644720077933489</v>
      </c>
      <c r="F10" s="3">
        <f t="shared" ca="1" si="1"/>
        <v>5.0365795885918283E-4</v>
      </c>
      <c r="G10" s="3">
        <f t="shared" ca="1" si="2"/>
        <v>9.9292825186655573</v>
      </c>
      <c r="H10" s="5">
        <f t="shared" ca="1" si="3"/>
        <v>70.0712211392933</v>
      </c>
      <c r="J10" s="3"/>
      <c r="K10" s="3">
        <f ca="1">SUMPRODUCT(H3:H2160)/COUNT(H3:H2160)</f>
        <v>70.053643892681336</v>
      </c>
    </row>
    <row r="11" spans="2:12" x14ac:dyDescent="0.25">
      <c r="E11" s="3">
        <f t="shared" ca="1" si="0"/>
        <v>0.54428546194050742</v>
      </c>
      <c r="F11" s="3">
        <f t="shared" ca="1" si="1"/>
        <v>0.61334841702150344</v>
      </c>
      <c r="G11" s="3">
        <f t="shared" ca="1" si="2"/>
        <v>7.8111716057509923</v>
      </c>
      <c r="H11" s="5">
        <f t="shared" ca="1" si="3"/>
        <v>67.811171605750985</v>
      </c>
      <c r="J11" s="3"/>
      <c r="K11" s="3">
        <f ca="1">SUMPRODUCT(H3:H2160,H3:H2160)/COUNT(H3:H2160)</f>
        <v>4917.9556469118606</v>
      </c>
    </row>
    <row r="12" spans="2:12" x14ac:dyDescent="0.25">
      <c r="E12" s="3">
        <f t="shared" ca="1" si="0"/>
        <v>0.38778756607108289</v>
      </c>
      <c r="F12" s="3">
        <f t="shared" ca="1" si="1"/>
        <v>1.2484685935380269</v>
      </c>
      <c r="G12" s="3">
        <f t="shared" ca="1" si="2"/>
        <v>7.0361492374869776</v>
      </c>
      <c r="H12" s="5">
        <f t="shared" ca="1" si="3"/>
        <v>67.036149237486981</v>
      </c>
      <c r="J12" s="3"/>
      <c r="K12" s="3">
        <f ca="1">SUMPRODUCT(H3:H2160,H3:H2160,H3:H2160)/COUNT(H3:H2160)</f>
        <v>346018.97220910969</v>
      </c>
    </row>
    <row r="13" spans="2:12" x14ac:dyDescent="0.25">
      <c r="E13" s="3">
        <f t="shared" ca="1" si="0"/>
        <v>0.57216345143108993</v>
      </c>
      <c r="F13" s="3">
        <f t="shared" ca="1" si="1"/>
        <v>0.11765141884408786</v>
      </c>
      <c r="G13" s="3">
        <f t="shared" ca="1" si="2"/>
        <v>8.9725593274834861</v>
      </c>
      <c r="H13" s="5">
        <f t="shared" ca="1" si="3"/>
        <v>71.145092091360596</v>
      </c>
      <c r="J13" s="3"/>
      <c r="K13" s="3">
        <f ca="1">SUMPRODUCT(H3:H2160,H3:H2160,H3:H2160,H3:H2160)/COUNT(H3:H2160)</f>
        <v>24401582.314665508</v>
      </c>
    </row>
    <row r="14" spans="2:12" x14ac:dyDescent="0.25">
      <c r="E14" s="3">
        <f t="shared" ca="1" si="0"/>
        <v>0.25317182554965711</v>
      </c>
      <c r="F14" s="3">
        <f t="shared" ca="1" si="1"/>
        <v>3.5262657251617755</v>
      </c>
      <c r="G14" s="3">
        <f t="shared" ca="1" si="2"/>
        <v>5.5686760871460601</v>
      </c>
      <c r="H14" s="5">
        <f t="shared" ca="1" si="3"/>
        <v>65.568676087146059</v>
      </c>
    </row>
    <row r="15" spans="2:12" x14ac:dyDescent="0.25">
      <c r="E15" s="3">
        <f t="shared" ca="1" si="0"/>
        <v>0.97630563176833707</v>
      </c>
      <c r="F15" s="3">
        <f t="shared" ca="1" si="1"/>
        <v>6.6772024078687028E-2</v>
      </c>
      <c r="G15" s="3">
        <f t="shared" ca="1" si="2"/>
        <v>9.2155627630504426</v>
      </c>
      <c r="H15" s="5">
        <f t="shared" ca="1" si="3"/>
        <v>70.851209261028245</v>
      </c>
      <c r="J15" s="6" t="s">
        <v>17</v>
      </c>
      <c r="K15" s="6"/>
    </row>
    <row r="16" spans="2:12" x14ac:dyDescent="0.25">
      <c r="E16" s="3">
        <f t="shared" ca="1" si="0"/>
        <v>0.19464711060616469</v>
      </c>
      <c r="F16" s="3">
        <f t="shared" ca="1" si="1"/>
        <v>1.9961603885581478</v>
      </c>
      <c r="G16" s="3">
        <f t="shared" ca="1" si="2"/>
        <v>6.4201147116881847</v>
      </c>
      <c r="H16" s="5">
        <f t="shared" ca="1" si="3"/>
        <v>66.420114711688186</v>
      </c>
      <c r="J16" s="3"/>
      <c r="K16" s="3">
        <v>0</v>
      </c>
    </row>
    <row r="17" spans="5:11" x14ac:dyDescent="0.25">
      <c r="E17" s="3">
        <f t="shared" ca="1" si="0"/>
        <v>0.78940601620327222</v>
      </c>
      <c r="F17" s="3">
        <f t="shared" ca="1" si="1"/>
        <v>0.14213637536097218</v>
      </c>
      <c r="G17" s="3">
        <f t="shared" ca="1" si="2"/>
        <v>8.876742251886613</v>
      </c>
      <c r="H17" s="5">
        <f t="shared" ca="1" si="3"/>
        <v>71.265394123474351</v>
      </c>
      <c r="J17" s="3"/>
      <c r="K17" s="3">
        <f ca="1">K11-K10^2</f>
        <v>10.44262426925161</v>
      </c>
    </row>
    <row r="18" spans="5:11" x14ac:dyDescent="0.25">
      <c r="E18" s="3">
        <f t="shared" ca="1" si="0"/>
        <v>6.9095188253852524E-2</v>
      </c>
      <c r="F18" s="3">
        <f t="shared" ca="1" si="1"/>
        <v>2.9855572860670123</v>
      </c>
      <c r="G18" s="3">
        <f t="shared" ca="1" si="2"/>
        <v>5.8285080864863463</v>
      </c>
      <c r="H18" s="5">
        <f t="shared" ca="1" si="3"/>
        <v>65.828508086486352</v>
      </c>
      <c r="J18" s="3"/>
      <c r="K18" s="3">
        <f ca="1">K12-3*K10*K11+2*K10^3</f>
        <v>35.170876618591137</v>
      </c>
    </row>
    <row r="19" spans="5:11" x14ac:dyDescent="0.25">
      <c r="E19" s="3">
        <f t="shared" ca="1" si="0"/>
        <v>0.81239408175031758</v>
      </c>
      <c r="F19" s="3">
        <f t="shared" ca="1" si="1"/>
        <v>6.3605071812619735E-2</v>
      </c>
      <c r="G19" s="3">
        <f t="shared" ca="1" si="2"/>
        <v>9.2336408233340581</v>
      </c>
      <c r="H19" s="5">
        <f t="shared" ca="1" si="3"/>
        <v>70.829964248478561</v>
      </c>
      <c r="J19" s="3"/>
      <c r="K19" s="3">
        <f ca="1">K13-4*K10*K12+6*(K10^2)*K11-3*(K10^4)</f>
        <v>558.96744312345982</v>
      </c>
    </row>
    <row r="20" spans="5:11" x14ac:dyDescent="0.25">
      <c r="E20" s="3">
        <f t="shared" ca="1" si="0"/>
        <v>0.45633007858660335</v>
      </c>
      <c r="F20" s="3">
        <f t="shared" ca="1" si="1"/>
        <v>2.4552970281271671</v>
      </c>
      <c r="G20" s="3">
        <f t="shared" ca="1" si="2"/>
        <v>6.12273997860928</v>
      </c>
      <c r="H20" s="5">
        <f t="shared" ca="1" si="3"/>
        <v>66.122739978609275</v>
      </c>
    </row>
    <row r="21" spans="5:11" x14ac:dyDescent="0.25">
      <c r="E21" s="3">
        <f t="shared" ca="1" si="0"/>
        <v>0.75840138826128989</v>
      </c>
      <c r="F21" s="3">
        <f t="shared" ca="1" si="1"/>
        <v>0.71103274048903198</v>
      </c>
      <c r="G21" s="3">
        <f t="shared" ca="1" si="2"/>
        <v>7.665401262223642</v>
      </c>
      <c r="H21" s="5">
        <f t="shared" ca="1" si="3"/>
        <v>73.045631478265392</v>
      </c>
    </row>
    <row r="22" spans="5:11" x14ac:dyDescent="0.25">
      <c r="E22" s="3">
        <f t="shared" ca="1" si="0"/>
        <v>0.90622129392102246</v>
      </c>
      <c r="F22" s="3">
        <f t="shared" ca="1" si="1"/>
        <v>5.4108664805589974</v>
      </c>
      <c r="G22" s="3">
        <f t="shared" ca="1" si="2"/>
        <v>4.8678294085462808</v>
      </c>
      <c r="H22" s="5">
        <f t="shared" ca="1" si="3"/>
        <v>80.543037072012723</v>
      </c>
    </row>
    <row r="23" spans="5:11" x14ac:dyDescent="0.25">
      <c r="E23" s="3">
        <f t="shared" ca="1" si="0"/>
        <v>0.67126767815937427</v>
      </c>
      <c r="F23" s="3">
        <f t="shared" ca="1" si="1"/>
        <v>0.51550433038452159</v>
      </c>
      <c r="G23" s="3">
        <f t="shared" ca="1" si="2"/>
        <v>7.9726964804207689</v>
      </c>
      <c r="H23" s="5">
        <f t="shared" ca="1" si="3"/>
        <v>72.542807849963751</v>
      </c>
    </row>
    <row r="24" spans="5:11" x14ac:dyDescent="0.25">
      <c r="E24" s="3">
        <f t="shared" ca="1" si="0"/>
        <v>0.54290240969765402</v>
      </c>
      <c r="F24" s="3">
        <f t="shared" ca="1" si="1"/>
        <v>2.9514110140866618</v>
      </c>
      <c r="G24" s="3">
        <f t="shared" ca="1" si="2"/>
        <v>5.8461569563703168</v>
      </c>
      <c r="H24" s="5">
        <f t="shared" ca="1" si="3"/>
        <v>65.846156956370322</v>
      </c>
    </row>
    <row r="25" spans="5:11" x14ac:dyDescent="0.25">
      <c r="E25" s="3">
        <f t="shared" ca="1" si="0"/>
        <v>0.77533827881178941</v>
      </c>
      <c r="F25" s="3">
        <f t="shared" ca="1" si="1"/>
        <v>0.42051645228351786</v>
      </c>
      <c r="G25" s="3">
        <f t="shared" ca="1" si="2"/>
        <v>8.1488574779864038</v>
      </c>
      <c r="H25" s="5">
        <f t="shared" ca="1" si="3"/>
        <v>72.271658974297111</v>
      </c>
    </row>
    <row r="26" spans="5:11" x14ac:dyDescent="0.25">
      <c r="E26" s="3">
        <f t="shared" ca="1" si="0"/>
        <v>0.28441986825342702</v>
      </c>
      <c r="F26" s="3">
        <f t="shared" ca="1" si="1"/>
        <v>0.43213025145431516</v>
      </c>
      <c r="G26" s="3">
        <f t="shared" ca="1" si="2"/>
        <v>8.1260922423866475</v>
      </c>
      <c r="H26" s="5">
        <f t="shared" ca="1" si="3"/>
        <v>68.126092242386648</v>
      </c>
    </row>
    <row r="27" spans="5:11" x14ac:dyDescent="0.25">
      <c r="E27" s="3">
        <f t="shared" ca="1" si="0"/>
        <v>0.89340466158771037</v>
      </c>
      <c r="F27" s="3">
        <f t="shared" ca="1" si="1"/>
        <v>0.35165307901456005</v>
      </c>
      <c r="G27" s="3">
        <f t="shared" ca="1" si="2"/>
        <v>8.292360117682696</v>
      </c>
      <c r="H27" s="5">
        <f t="shared" ca="1" si="3"/>
        <v>72.059292961331863</v>
      </c>
    </row>
    <row r="28" spans="5:11" x14ac:dyDescent="0.25">
      <c r="E28" s="3">
        <f t="shared" ca="1" si="0"/>
        <v>0.35893309584321542</v>
      </c>
      <c r="F28" s="3">
        <f t="shared" ca="1" si="1"/>
        <v>0.53417937137754956</v>
      </c>
      <c r="G28" s="3">
        <f t="shared" ca="1" si="2"/>
        <v>7.9404761350584128</v>
      </c>
      <c r="H28" s="5">
        <f t="shared" ca="1" si="3"/>
        <v>67.940476135058418</v>
      </c>
    </row>
    <row r="29" spans="5:11" x14ac:dyDescent="0.25">
      <c r="E29" s="3">
        <f t="shared" ca="1" si="0"/>
        <v>0.78314897472042899</v>
      </c>
      <c r="F29" s="3">
        <f t="shared" ca="1" si="1"/>
        <v>0.80262953268668014</v>
      </c>
      <c r="G29" s="3">
        <f t="shared" ca="1" si="2"/>
        <v>7.5399603897321494</v>
      </c>
      <c r="H29" s="5">
        <f t="shared" ca="1" si="3"/>
        <v>73.262669142954536</v>
      </c>
    </row>
    <row r="30" spans="5:11" x14ac:dyDescent="0.25">
      <c r="E30" s="3">
        <f t="shared" ca="1" si="0"/>
        <v>0.94995831304436218</v>
      </c>
      <c r="F30" s="3">
        <f t="shared" ca="1" si="1"/>
        <v>0.10911848135942478</v>
      </c>
      <c r="G30" s="3">
        <f t="shared" ca="1" si="2"/>
        <v>9.0085374797503341</v>
      </c>
      <c r="H30" s="5">
        <f t="shared" ca="1" si="3"/>
        <v>71.100581001609086</v>
      </c>
    </row>
    <row r="31" spans="5:11" x14ac:dyDescent="0.25">
      <c r="E31" s="3">
        <f t="shared" ca="1" si="0"/>
        <v>0.98698793115244299</v>
      </c>
      <c r="F31" s="3">
        <f t="shared" ca="1" si="1"/>
        <v>0.16703257496902885</v>
      </c>
      <c r="G31" s="3">
        <f t="shared" ca="1" si="2"/>
        <v>8.7884098362746208</v>
      </c>
      <c r="H31" s="5">
        <f t="shared" ca="1" si="3"/>
        <v>71.378622738694403</v>
      </c>
    </row>
    <row r="32" spans="5:11" x14ac:dyDescent="0.25">
      <c r="E32" s="3">
        <f t="shared" ca="1" si="0"/>
        <v>0.92974514514907103</v>
      </c>
      <c r="F32" s="3">
        <f t="shared" ca="1" si="1"/>
        <v>2.6525727281520366</v>
      </c>
      <c r="G32" s="3">
        <f t="shared" ca="1" si="2"/>
        <v>6.0079442538828092</v>
      </c>
      <c r="H32" s="5">
        <f t="shared" ca="1" si="3"/>
        <v>76.644628474269226</v>
      </c>
    </row>
    <row r="33" spans="5:8" x14ac:dyDescent="0.25">
      <c r="E33" s="3">
        <f t="shared" ca="1" si="0"/>
        <v>0.78543780961594678</v>
      </c>
      <c r="F33" s="3">
        <f t="shared" ca="1" si="1"/>
        <v>9.9294537443218131E-2</v>
      </c>
      <c r="G33" s="3">
        <f t="shared" ca="1" si="2"/>
        <v>9.0519447951736591</v>
      </c>
      <c r="H33" s="5">
        <f t="shared" ca="1" si="3"/>
        <v>71.04734974226956</v>
      </c>
    </row>
    <row r="34" spans="5:8" x14ac:dyDescent="0.25">
      <c r="E34" s="3">
        <f t="shared" ca="1" si="0"/>
        <v>0.2670440269963491</v>
      </c>
      <c r="F34" s="3">
        <f t="shared" ca="1" si="1"/>
        <v>4.8904058344302582E-4</v>
      </c>
      <c r="G34" s="3">
        <f t="shared" ca="1" si="2"/>
        <v>9.9303126561337898</v>
      </c>
      <c r="H34" s="5">
        <f t="shared" ca="1" si="3"/>
        <v>69.930312656133793</v>
      </c>
    </row>
    <row r="35" spans="5:8" x14ac:dyDescent="0.25">
      <c r="E35" s="3">
        <f t="shared" ca="1" si="0"/>
        <v>0.69266990204938106</v>
      </c>
      <c r="F35" s="3">
        <f t="shared" ca="1" si="1"/>
        <v>4.3660889348631556E-2</v>
      </c>
      <c r="G35" s="3">
        <f t="shared" ca="1" si="2"/>
        <v>9.3607060525959476</v>
      </c>
      <c r="H35" s="5">
        <f t="shared" ca="1" si="3"/>
        <v>70.682954836752685</v>
      </c>
    </row>
    <row r="36" spans="5:8" x14ac:dyDescent="0.25">
      <c r="E36" s="3">
        <f t="shared" ca="1" si="0"/>
        <v>0.3844098206043487</v>
      </c>
      <c r="F36" s="3">
        <f t="shared" ca="1" si="1"/>
        <v>1.8948916574435666</v>
      </c>
      <c r="G36" s="3">
        <f t="shared" ca="1" si="2"/>
        <v>6.4924968758382624</v>
      </c>
      <c r="H36" s="5">
        <f t="shared" ca="1" si="3"/>
        <v>66.492496875838256</v>
      </c>
    </row>
    <row r="37" spans="5:8" x14ac:dyDescent="0.25">
      <c r="E37" s="3">
        <f t="shared" ca="1" si="0"/>
        <v>0.91806722655677553</v>
      </c>
      <c r="F37" s="3">
        <f t="shared" ca="1" si="1"/>
        <v>0.16382154556149675</v>
      </c>
      <c r="G37" s="3">
        <f t="shared" ca="1" si="2"/>
        <v>8.7993645434726169</v>
      </c>
      <c r="H37" s="5">
        <f t="shared" ca="1" si="3"/>
        <v>71.364457002088884</v>
      </c>
    </row>
    <row r="38" spans="5:8" x14ac:dyDescent="0.25">
      <c r="E38" s="3">
        <f t="shared" ca="1" si="0"/>
        <v>0.83016766384901841</v>
      </c>
      <c r="F38" s="3">
        <f t="shared" ca="1" si="1"/>
        <v>0.51759033128851406</v>
      </c>
      <c r="G38" s="3">
        <f t="shared" ca="1" si="2"/>
        <v>7.969061938683967</v>
      </c>
      <c r="H38" s="5">
        <f t="shared" ca="1" si="3"/>
        <v>72.548528392604553</v>
      </c>
    </row>
    <row r="39" spans="5:8" x14ac:dyDescent="0.25">
      <c r="E39" s="3">
        <f t="shared" ca="1" si="0"/>
        <v>0.34021403612722223</v>
      </c>
      <c r="F39" s="3">
        <f t="shared" ca="1" si="1"/>
        <v>0.25265747981261599</v>
      </c>
      <c r="G39" s="3">
        <f t="shared" ca="1" si="2"/>
        <v>8.5317962853440079</v>
      </c>
      <c r="H39" s="5">
        <f t="shared" ca="1" si="3"/>
        <v>68.531796285344001</v>
      </c>
    </row>
    <row r="40" spans="5:8" x14ac:dyDescent="0.25">
      <c r="E40" s="3">
        <f t="shared" ca="1" si="0"/>
        <v>0.32619217539161038</v>
      </c>
      <c r="F40" s="3">
        <f t="shared" ca="1" si="1"/>
        <v>0.48117148517254521</v>
      </c>
      <c r="G40" s="3">
        <f t="shared" ca="1" si="2"/>
        <v>8.0338695507615867</v>
      </c>
      <c r="H40" s="5">
        <f t="shared" ca="1" si="3"/>
        <v>68.03386955076158</v>
      </c>
    </row>
    <row r="41" spans="5:8" x14ac:dyDescent="0.25">
      <c r="E41" s="3">
        <f t="shared" ca="1" si="0"/>
        <v>0.80274886471013251</v>
      </c>
      <c r="F41" s="3">
        <f t="shared" ca="1" si="1"/>
        <v>0.52376106331239336</v>
      </c>
      <c r="G41" s="3">
        <f t="shared" ca="1" si="2"/>
        <v>7.9583632111255973</v>
      </c>
      <c r="H41" s="5">
        <f t="shared" ca="1" si="3"/>
        <v>72.565397852186791</v>
      </c>
    </row>
    <row r="42" spans="5:8" x14ac:dyDescent="0.25">
      <c r="E42" s="3">
        <f t="shared" ca="1" si="0"/>
        <v>0.29495794563989652</v>
      </c>
      <c r="F42" s="3">
        <f t="shared" ca="1" si="1"/>
        <v>4.9040146575233708E-2</v>
      </c>
      <c r="G42" s="3">
        <f t="shared" ca="1" si="2"/>
        <v>9.3238042252105462</v>
      </c>
      <c r="H42" s="5">
        <f t="shared" ca="1" si="3"/>
        <v>69.323804225210552</v>
      </c>
    </row>
    <row r="43" spans="5:8" x14ac:dyDescent="0.25">
      <c r="E43" s="3">
        <f t="shared" ca="1" si="0"/>
        <v>0.34437789620807335</v>
      </c>
      <c r="F43" s="3">
        <f t="shared" ca="1" si="1"/>
        <v>1.3336130190539077</v>
      </c>
      <c r="G43" s="3">
        <f t="shared" ca="1" si="2"/>
        <v>6.9545617557847379</v>
      </c>
      <c r="H43" s="5">
        <f t="shared" ca="1" si="3"/>
        <v>66.954561755784738</v>
      </c>
    </row>
    <row r="44" spans="5:8" x14ac:dyDescent="0.25">
      <c r="E44" s="3">
        <f t="shared" ca="1" si="0"/>
        <v>0.47201732242584182</v>
      </c>
      <c r="F44" s="3">
        <f t="shared" ca="1" si="1"/>
        <v>0.27482498192380822</v>
      </c>
      <c r="G44" s="3">
        <f t="shared" ca="1" si="2"/>
        <v>8.4739426199060919</v>
      </c>
      <c r="H44" s="5">
        <f t="shared" ca="1" si="3"/>
        <v>68.473942619906097</v>
      </c>
    </row>
    <row r="45" spans="5:8" x14ac:dyDescent="0.25">
      <c r="E45" s="3">
        <f t="shared" ca="1" si="0"/>
        <v>0.26015739399768734</v>
      </c>
      <c r="F45" s="3">
        <f t="shared" ca="1" si="1"/>
        <v>7.2758065109676862</v>
      </c>
      <c r="G45" s="3">
        <f t="shared" ca="1" si="2"/>
        <v>4.3646942528819501</v>
      </c>
      <c r="H45" s="5">
        <f t="shared" ca="1" si="3"/>
        <v>64.364694252881947</v>
      </c>
    </row>
    <row r="46" spans="5:8" x14ac:dyDescent="0.25">
      <c r="E46" s="3">
        <f t="shared" ca="1" si="0"/>
        <v>0.52720476428622254</v>
      </c>
      <c r="F46" s="3">
        <f t="shared" ca="1" si="1"/>
        <v>2.2381293743501618</v>
      </c>
      <c r="G46" s="3">
        <f t="shared" ca="1" si="2"/>
        <v>6.2576246209412201</v>
      </c>
      <c r="H46" s="5">
        <f t="shared" ca="1" si="3"/>
        <v>66.257624620941215</v>
      </c>
    </row>
    <row r="47" spans="5:8" x14ac:dyDescent="0.25">
      <c r="E47" s="3">
        <f t="shared" ca="1" si="0"/>
        <v>0.704266043899622</v>
      </c>
      <c r="F47" s="3">
        <f t="shared" ca="1" si="1"/>
        <v>11.614240065700915</v>
      </c>
      <c r="G47" s="3">
        <f t="shared" ca="1" si="2"/>
        <v>3.5651821252746192</v>
      </c>
      <c r="H47" s="5">
        <f t="shared" ca="1" si="3"/>
        <v>63.565182125274617</v>
      </c>
    </row>
    <row r="48" spans="5:8" x14ac:dyDescent="0.25">
      <c r="E48" s="3">
        <f t="shared" ca="1" si="0"/>
        <v>0.47457940395143594</v>
      </c>
      <c r="F48" s="3">
        <f t="shared" ca="1" si="1"/>
        <v>1.8131160786805571E-3</v>
      </c>
      <c r="G48" s="3">
        <f t="shared" ca="1" si="2"/>
        <v>9.8662515075054511</v>
      </c>
      <c r="H48" s="5">
        <f t="shared" ca="1" si="3"/>
        <v>69.866251507505453</v>
      </c>
    </row>
    <row r="49" spans="5:8" x14ac:dyDescent="0.25">
      <c r="E49" s="3">
        <f t="shared" ca="1" si="0"/>
        <v>0.86043006833556424</v>
      </c>
      <c r="F49" s="3">
        <f t="shared" ca="1" si="1"/>
        <v>3.6303622192658382</v>
      </c>
      <c r="G49" s="3">
        <f t="shared" ca="1" si="2"/>
        <v>5.5224468348183064</v>
      </c>
      <c r="H49" s="5">
        <f t="shared" ca="1" si="3"/>
        <v>78.107915384447537</v>
      </c>
    </row>
    <row r="50" spans="5:8" x14ac:dyDescent="0.25">
      <c r="E50" s="3">
        <f t="shared" ca="1" si="0"/>
        <v>0.3327938525765749</v>
      </c>
      <c r="F50" s="3">
        <f t="shared" ca="1" si="1"/>
        <v>2.027559998987174</v>
      </c>
      <c r="G50" s="3">
        <f t="shared" ca="1" si="2"/>
        <v>6.3982247915857711</v>
      </c>
      <c r="H50" s="5">
        <f t="shared" ca="1" si="3"/>
        <v>66.398224791585776</v>
      </c>
    </row>
    <row r="51" spans="5:8" x14ac:dyDescent="0.25">
      <c r="E51" s="3">
        <f t="shared" ca="1" si="0"/>
        <v>0.56411397336680003</v>
      </c>
      <c r="F51" s="3">
        <f t="shared" ca="1" si="1"/>
        <v>3.613935486428792</v>
      </c>
      <c r="G51" s="3">
        <f t="shared" ca="1" si="2"/>
        <v>5.5296683804864051</v>
      </c>
      <c r="H51" s="5">
        <f t="shared" ca="1" si="3"/>
        <v>65.529668380486399</v>
      </c>
    </row>
    <row r="52" spans="5:8" x14ac:dyDescent="0.25">
      <c r="E52" s="3">
        <f t="shared" ca="1" si="0"/>
        <v>0.99771677561846928</v>
      </c>
      <c r="F52" s="3">
        <f t="shared" ca="1" si="1"/>
        <v>1.0608162729271797</v>
      </c>
      <c r="G52" s="3">
        <f t="shared" ca="1" si="2"/>
        <v>7.2304845736369341</v>
      </c>
      <c r="H52" s="5">
        <f t="shared" ca="1" si="3"/>
        <v>73.830331699290241</v>
      </c>
    </row>
    <row r="53" spans="5:8" x14ac:dyDescent="0.25">
      <c r="E53" s="3">
        <f t="shared" ca="1" si="0"/>
        <v>0.75040181422563201</v>
      </c>
      <c r="F53" s="3">
        <f t="shared" ca="1" si="1"/>
        <v>0.95019674446673041</v>
      </c>
      <c r="G53" s="3">
        <f t="shared" ca="1" si="2"/>
        <v>7.3561745341177085</v>
      </c>
      <c r="H53" s="5">
        <f t="shared" ca="1" si="3"/>
        <v>73.594022210349024</v>
      </c>
    </row>
    <row r="54" spans="5:8" x14ac:dyDescent="0.25">
      <c r="E54" s="3">
        <f t="shared" ca="1" si="0"/>
        <v>0.76204745935064755</v>
      </c>
      <c r="F54" s="3">
        <f t="shared" ca="1" si="1"/>
        <v>1.4181122600366192E-2</v>
      </c>
      <c r="G54" s="3">
        <f t="shared" ca="1" si="2"/>
        <v>9.630445500183999</v>
      </c>
      <c r="H54" s="5">
        <f t="shared" ca="1" si="3"/>
        <v>70.383735622416367</v>
      </c>
    </row>
    <row r="55" spans="5:8" x14ac:dyDescent="0.25">
      <c r="E55" s="3">
        <f t="shared" ca="1" si="0"/>
        <v>0.91272619804432165</v>
      </c>
      <c r="F55" s="3">
        <f t="shared" ca="1" si="1"/>
        <v>0.34835977279065389</v>
      </c>
      <c r="G55" s="3">
        <f t="shared" ca="1" si="2"/>
        <v>8.2996302442862611</v>
      </c>
      <c r="H55" s="5">
        <f t="shared" ca="1" si="3"/>
        <v>72.048729528504396</v>
      </c>
    </row>
    <row r="56" spans="5:8" x14ac:dyDescent="0.25">
      <c r="E56" s="3">
        <f t="shared" ca="1" si="0"/>
        <v>2.7367146019094846E-2</v>
      </c>
      <c r="F56" s="3">
        <f t="shared" ca="1" si="1"/>
        <v>2.1505861872628365</v>
      </c>
      <c r="G56" s="3">
        <f t="shared" ca="1" si="2"/>
        <v>6.3148186309502243</v>
      </c>
      <c r="H56" s="5">
        <f t="shared" ca="1" si="3"/>
        <v>66.314818630950228</v>
      </c>
    </row>
    <row r="57" spans="5:8" x14ac:dyDescent="0.25">
      <c r="E57" s="3">
        <f t="shared" ca="1" si="0"/>
        <v>0.33256283045029955</v>
      </c>
      <c r="F57" s="3">
        <f t="shared" ca="1" si="1"/>
        <v>0.34107844477027666</v>
      </c>
      <c r="G57" s="3">
        <f t="shared" ca="1" si="2"/>
        <v>8.3158510884729981</v>
      </c>
      <c r="H57" s="5">
        <f t="shared" ca="1" si="3"/>
        <v>68.315851088472996</v>
      </c>
    </row>
    <row r="58" spans="5:8" x14ac:dyDescent="0.25">
      <c r="E58" s="3">
        <f t="shared" ca="1" si="0"/>
        <v>0.65815726024000853</v>
      </c>
      <c r="F58" s="3">
        <f t="shared" ca="1" si="1"/>
        <v>1.2999315658710529</v>
      </c>
      <c r="G58" s="3">
        <f t="shared" ca="1" si="2"/>
        <v>6.9863922300097059</v>
      </c>
      <c r="H58" s="5">
        <f t="shared" ca="1" si="3"/>
        <v>74.31353933586135</v>
      </c>
    </row>
    <row r="59" spans="5:8" x14ac:dyDescent="0.25">
      <c r="E59" s="3">
        <f t="shared" ca="1" si="0"/>
        <v>0.25484226214206052</v>
      </c>
      <c r="F59" s="3">
        <f t="shared" ca="1" si="1"/>
        <v>0.93497933232071107</v>
      </c>
      <c r="G59" s="3">
        <f t="shared" ca="1" si="2"/>
        <v>7.3742163333987918</v>
      </c>
      <c r="H59" s="5">
        <f t="shared" ca="1" si="3"/>
        <v>67.374216333398792</v>
      </c>
    </row>
    <row r="60" spans="5:8" x14ac:dyDescent="0.25">
      <c r="E60" s="3">
        <f t="shared" ca="1" si="0"/>
        <v>0.37794307427491924</v>
      </c>
      <c r="F60" s="3">
        <f t="shared" ca="1" si="1"/>
        <v>0.10957340685421359</v>
      </c>
      <c r="G60" s="3">
        <f t="shared" ca="1" si="2"/>
        <v>9.0065807830972577</v>
      </c>
      <c r="H60" s="5">
        <f t="shared" ca="1" si="3"/>
        <v>69.006580783097263</v>
      </c>
    </row>
    <row r="61" spans="5:8" x14ac:dyDescent="0.25">
      <c r="E61" s="3">
        <f t="shared" ca="1" si="0"/>
        <v>0.52434610574013951</v>
      </c>
      <c r="F61" s="3">
        <f t="shared" ca="1" si="1"/>
        <v>0.26159604699781991</v>
      </c>
      <c r="G61" s="3">
        <f t="shared" ca="1" si="2"/>
        <v>8.5081247375508671</v>
      </c>
      <c r="H61" s="5">
        <f t="shared" ca="1" si="3"/>
        <v>68.508124737550872</v>
      </c>
    </row>
    <row r="62" spans="5:8" x14ac:dyDescent="0.25">
      <c r="E62" s="3">
        <f t="shared" ca="1" si="0"/>
        <v>0.13080198525243991</v>
      </c>
      <c r="F62" s="3">
        <f t="shared" ca="1" si="1"/>
        <v>3.6322725041254604</v>
      </c>
      <c r="G62" s="3">
        <f t="shared" ca="1" si="2"/>
        <v>5.5216087934435309</v>
      </c>
      <c r="H62" s="5">
        <f t="shared" ca="1" si="3"/>
        <v>65.521608793443534</v>
      </c>
    </row>
    <row r="63" spans="5:8" x14ac:dyDescent="0.25">
      <c r="E63" s="3">
        <f t="shared" ca="1" si="0"/>
        <v>0.16032477483367202</v>
      </c>
      <c r="F63" s="3">
        <f t="shared" ca="1" si="1"/>
        <v>0.27382791425629321</v>
      </c>
      <c r="G63" s="3">
        <f t="shared" ca="1" si="2"/>
        <v>8.4764849239504514</v>
      </c>
      <c r="H63" s="5">
        <f t="shared" ca="1" si="3"/>
        <v>68.476484923950451</v>
      </c>
    </row>
    <row r="64" spans="5:8" x14ac:dyDescent="0.25">
      <c r="E64" s="3">
        <f t="shared" ca="1" si="0"/>
        <v>0.19969201113992741</v>
      </c>
      <c r="F64" s="3">
        <f t="shared" ca="1" si="1"/>
        <v>3.3934303926792753</v>
      </c>
      <c r="G64" s="3">
        <f t="shared" ca="1" si="2"/>
        <v>5.6293313792169215</v>
      </c>
      <c r="H64" s="5">
        <f t="shared" ca="1" si="3"/>
        <v>65.629331379216922</v>
      </c>
    </row>
    <row r="65" spans="5:8" x14ac:dyDescent="0.25">
      <c r="E65" s="3">
        <f t="shared" ca="1" si="0"/>
        <v>0.18930355520652187</v>
      </c>
      <c r="F65" s="3">
        <f t="shared" ca="1" si="1"/>
        <v>0.3178339224441567</v>
      </c>
      <c r="G65" s="3">
        <f t="shared" ca="1" si="2"/>
        <v>8.3690583564698393</v>
      </c>
      <c r="H65" s="5">
        <f t="shared" ca="1" si="3"/>
        <v>68.369058356469836</v>
      </c>
    </row>
    <row r="66" spans="5:8" x14ac:dyDescent="0.25">
      <c r="E66" s="3">
        <f t="shared" ca="1" si="0"/>
        <v>0.44432100139294139</v>
      </c>
      <c r="F66" s="3">
        <f t="shared" ca="1" si="1"/>
        <v>5.1613051445682772E-3</v>
      </c>
      <c r="G66" s="3">
        <f t="shared" ca="1" si="2"/>
        <v>9.7753809359937165</v>
      </c>
      <c r="H66" s="5">
        <f t="shared" ca="1" si="3"/>
        <v>69.775380935993724</v>
      </c>
    </row>
    <row r="67" spans="5:8" x14ac:dyDescent="0.25">
      <c r="E67" s="3">
        <f t="shared" ca="1" si="0"/>
        <v>0.50196602584484629</v>
      </c>
      <c r="F67" s="3">
        <f t="shared" ca="1" si="1"/>
        <v>0.54997028477660725</v>
      </c>
      <c r="G67" s="3">
        <f t="shared" ca="1" si="2"/>
        <v>7.9137736575144064</v>
      </c>
      <c r="H67" s="5">
        <f t="shared" ca="1" si="3"/>
        <v>67.913773657514412</v>
      </c>
    </row>
    <row r="68" spans="5:8" x14ac:dyDescent="0.25">
      <c r="E68" s="3">
        <f t="shared" ref="E68:E131" ca="1" si="4">RAND()</f>
        <v>0.21645968485618183</v>
      </c>
      <c r="F68" s="3">
        <f t="shared" ref="F68:F131" ca="1" si="5">_xlfn.NORM.INV(RAND(),0,1)^2</f>
        <v>9.1372515943537163E-3</v>
      </c>
      <c r="G68" s="3">
        <f t="shared" ref="G68:G131" ca="1" si="6">$C$3+(($C$3^2*F68)/(2*$C$4))-(($C$3)/(2*$C$4))*SQRT(4*$C$3*$C$4*F68+$C$3^2*F68^2)</f>
        <v>9.7022552316426811</v>
      </c>
      <c r="H68" s="5">
        <f t="shared" ref="H68:H131" ca="1" si="7">IF(E68&lt;$C$3/($C$3+G68),G68,$C$3^2/G68)+$C$5</f>
        <v>69.702255231642681</v>
      </c>
    </row>
    <row r="69" spans="5:8" x14ac:dyDescent="0.25">
      <c r="E69" s="3">
        <f t="shared" ca="1" si="4"/>
        <v>0.32322523509185197</v>
      </c>
      <c r="F69" s="3">
        <f t="shared" ca="1" si="5"/>
        <v>0.14768703932904134</v>
      </c>
      <c r="G69" s="3">
        <f t="shared" ca="1" si="6"/>
        <v>8.8563365345975527</v>
      </c>
      <c r="H69" s="5">
        <f t="shared" ca="1" si="7"/>
        <v>68.856336534597546</v>
      </c>
    </row>
    <row r="70" spans="5:8" x14ac:dyDescent="0.25">
      <c r="E70" s="3">
        <f t="shared" ca="1" si="4"/>
        <v>0.88203889468278429</v>
      </c>
      <c r="F70" s="3">
        <f t="shared" ca="1" si="5"/>
        <v>1.7632056455364471</v>
      </c>
      <c r="G70" s="3">
        <f t="shared" ca="1" si="6"/>
        <v>6.5909991365164435</v>
      </c>
      <c r="H70" s="5">
        <f t="shared" ca="1" si="7"/>
        <v>75.17220650902</v>
      </c>
    </row>
    <row r="71" spans="5:8" x14ac:dyDescent="0.25">
      <c r="E71" s="3">
        <f t="shared" ca="1" si="4"/>
        <v>0.5865536750325564</v>
      </c>
      <c r="F71" s="3">
        <f t="shared" ca="1" si="5"/>
        <v>0.76142529491348376</v>
      </c>
      <c r="G71" s="3">
        <f t="shared" ca="1" si="6"/>
        <v>7.5951794724490629</v>
      </c>
      <c r="H71" s="5">
        <f t="shared" ca="1" si="7"/>
        <v>73.166245822464418</v>
      </c>
    </row>
    <row r="72" spans="5:8" x14ac:dyDescent="0.25">
      <c r="E72" s="3">
        <f t="shared" ca="1" si="4"/>
        <v>0.33094122438590556</v>
      </c>
      <c r="F72" s="3">
        <f t="shared" ca="1" si="5"/>
        <v>0.73249743312560966</v>
      </c>
      <c r="G72" s="3">
        <f t="shared" ca="1" si="6"/>
        <v>7.6351111415512491</v>
      </c>
      <c r="H72" s="5">
        <f t="shared" ca="1" si="7"/>
        <v>67.635111141551249</v>
      </c>
    </row>
    <row r="73" spans="5:8" x14ac:dyDescent="0.25">
      <c r="E73" s="3">
        <f t="shared" ca="1" si="4"/>
        <v>0.69585767639643559</v>
      </c>
      <c r="F73" s="3">
        <f t="shared" ca="1" si="5"/>
        <v>0.94439936723508344</v>
      </c>
      <c r="G73" s="3">
        <f t="shared" ca="1" si="6"/>
        <v>7.3630251607643542</v>
      </c>
      <c r="H73" s="5">
        <f t="shared" ca="1" si="7"/>
        <v>73.581374206470727</v>
      </c>
    </row>
    <row r="74" spans="5:8" x14ac:dyDescent="0.25">
      <c r="E74" s="3">
        <f t="shared" ca="1" si="4"/>
        <v>0.17676631590737057</v>
      </c>
      <c r="F74" s="3">
        <f t="shared" ca="1" si="5"/>
        <v>1.8098129439736355</v>
      </c>
      <c r="G74" s="3">
        <f t="shared" ca="1" si="6"/>
        <v>6.5555404075148953</v>
      </c>
      <c r="H74" s="5">
        <f t="shared" ca="1" si="7"/>
        <v>66.555540407514897</v>
      </c>
    </row>
    <row r="75" spans="5:8" x14ac:dyDescent="0.25">
      <c r="E75" s="3">
        <f t="shared" ca="1" si="4"/>
        <v>0.25523249225596656</v>
      </c>
      <c r="F75" s="3">
        <f t="shared" ca="1" si="5"/>
        <v>5.0439216329712259E-2</v>
      </c>
      <c r="G75" s="3">
        <f t="shared" ca="1" si="6"/>
        <v>9.3145662524891701</v>
      </c>
      <c r="H75" s="5">
        <f t="shared" ca="1" si="7"/>
        <v>69.314566252489172</v>
      </c>
    </row>
    <row r="76" spans="5:8" x14ac:dyDescent="0.25">
      <c r="E76" s="3">
        <f t="shared" ca="1" si="4"/>
        <v>0.23878351823175814</v>
      </c>
      <c r="F76" s="3">
        <f t="shared" ca="1" si="5"/>
        <v>1.7159300948824521</v>
      </c>
      <c r="G76" s="3">
        <f t="shared" ca="1" si="6"/>
        <v>6.6276689618870073</v>
      </c>
      <c r="H76" s="5">
        <f t="shared" ca="1" si="7"/>
        <v>66.627668961887011</v>
      </c>
    </row>
    <row r="77" spans="5:8" x14ac:dyDescent="0.25">
      <c r="E77" s="3">
        <f t="shared" ca="1" si="4"/>
        <v>0.12487217350241808</v>
      </c>
      <c r="F77" s="3">
        <f t="shared" ca="1" si="5"/>
        <v>0.11864085282669165</v>
      </c>
      <c r="G77" s="3">
        <f t="shared" ca="1" si="6"/>
        <v>8.9684824727021724</v>
      </c>
      <c r="H77" s="5">
        <f t="shared" ca="1" si="7"/>
        <v>68.968482472702178</v>
      </c>
    </row>
    <row r="78" spans="5:8" x14ac:dyDescent="0.25">
      <c r="E78" s="3">
        <f t="shared" ca="1" si="4"/>
        <v>0.92491197628498911</v>
      </c>
      <c r="F78" s="3">
        <f t="shared" ca="1" si="5"/>
        <v>0.29511350985295121</v>
      </c>
      <c r="G78" s="3">
        <f t="shared" ca="1" si="6"/>
        <v>8.4233444436219926</v>
      </c>
      <c r="H78" s="5">
        <f t="shared" ca="1" si="7"/>
        <v>71.871769066230954</v>
      </c>
    </row>
    <row r="79" spans="5:8" x14ac:dyDescent="0.25">
      <c r="E79" s="3">
        <f t="shared" ca="1" si="4"/>
        <v>0.23037748596190399</v>
      </c>
      <c r="F79" s="3">
        <f t="shared" ca="1" si="5"/>
        <v>0.14648751706585636</v>
      </c>
      <c r="G79" s="3">
        <f t="shared" ca="1" si="6"/>
        <v>8.8607092976524982</v>
      </c>
      <c r="H79" s="5">
        <f t="shared" ca="1" si="7"/>
        <v>68.860709297652505</v>
      </c>
    </row>
    <row r="80" spans="5:8" x14ac:dyDescent="0.25">
      <c r="E80" s="3">
        <f t="shared" ca="1" si="4"/>
        <v>0.95418556438806601</v>
      </c>
      <c r="F80" s="3">
        <f t="shared" ca="1" si="5"/>
        <v>2.9897994381184189E-2</v>
      </c>
      <c r="G80" s="3">
        <f t="shared" ca="1" si="6"/>
        <v>9.4679541011185666</v>
      </c>
      <c r="H80" s="5">
        <f t="shared" ca="1" si="7"/>
        <v>70.561943893262622</v>
      </c>
    </row>
    <row r="81" spans="5:8" x14ac:dyDescent="0.25">
      <c r="E81" s="3">
        <f t="shared" ca="1" si="4"/>
        <v>0.77664342322977098</v>
      </c>
      <c r="F81" s="3">
        <f t="shared" ca="1" si="5"/>
        <v>0.90277972044241084</v>
      </c>
      <c r="G81" s="3">
        <f t="shared" ca="1" si="6"/>
        <v>7.4130432686792478</v>
      </c>
      <c r="H81" s="5">
        <f t="shared" ca="1" si="7"/>
        <v>73.489736451763164</v>
      </c>
    </row>
    <row r="82" spans="5:8" x14ac:dyDescent="0.25">
      <c r="E82" s="3">
        <f t="shared" ca="1" si="4"/>
        <v>0.64766577341907861</v>
      </c>
      <c r="F82" s="3">
        <f t="shared" ca="1" si="5"/>
        <v>7.0335503513742665</v>
      </c>
      <c r="G82" s="3">
        <f t="shared" ca="1" si="6"/>
        <v>4.4226445877709946</v>
      </c>
      <c r="H82" s="5">
        <f t="shared" ca="1" si="7"/>
        <v>64.422644587770989</v>
      </c>
    </row>
    <row r="83" spans="5:8" x14ac:dyDescent="0.25">
      <c r="E83" s="3">
        <f t="shared" ca="1" si="4"/>
        <v>0.84291834899757034</v>
      </c>
      <c r="F83" s="3">
        <f t="shared" ca="1" si="5"/>
        <v>0.89709012664668397</v>
      </c>
      <c r="G83" s="3">
        <f t="shared" ca="1" si="6"/>
        <v>7.4199985571097464</v>
      </c>
      <c r="H83" s="5">
        <f t="shared" ca="1" si="7"/>
        <v>73.477091569536938</v>
      </c>
    </row>
    <row r="84" spans="5:8" x14ac:dyDescent="0.25">
      <c r="E84" s="3">
        <f t="shared" ca="1" si="4"/>
        <v>0.88392013770378874</v>
      </c>
      <c r="F84" s="3">
        <f t="shared" ca="1" si="5"/>
        <v>1.143213029294939</v>
      </c>
      <c r="G84" s="3">
        <f t="shared" ca="1" si="6"/>
        <v>7.1424864670934589</v>
      </c>
      <c r="H84" s="5">
        <f t="shared" ca="1" si="7"/>
        <v>74.000726562201478</v>
      </c>
    </row>
    <row r="85" spans="5:8" x14ac:dyDescent="0.25">
      <c r="E85" s="3">
        <f t="shared" ca="1" si="4"/>
        <v>0.49723101383701729</v>
      </c>
      <c r="F85" s="3">
        <f t="shared" ca="1" si="5"/>
        <v>1.5568389619733476</v>
      </c>
      <c r="G85" s="3">
        <f t="shared" ca="1" si="6"/>
        <v>6.7566877012538393</v>
      </c>
      <c r="H85" s="5">
        <f t="shared" ca="1" si="7"/>
        <v>66.756687701253838</v>
      </c>
    </row>
    <row r="86" spans="5:8" x14ac:dyDescent="0.25">
      <c r="E86" s="3">
        <f t="shared" ca="1" si="4"/>
        <v>0.10965886279409887</v>
      </c>
      <c r="F86" s="3">
        <f t="shared" ca="1" si="5"/>
        <v>1.1596278656105081</v>
      </c>
      <c r="G86" s="3">
        <f t="shared" ca="1" si="6"/>
        <v>7.1254742198094156</v>
      </c>
      <c r="H86" s="5">
        <f t="shared" ca="1" si="7"/>
        <v>67.125474219809419</v>
      </c>
    </row>
    <row r="87" spans="5:8" x14ac:dyDescent="0.25">
      <c r="E87" s="3">
        <f t="shared" ca="1" si="4"/>
        <v>0.72350429293606755</v>
      </c>
      <c r="F87" s="3">
        <f t="shared" ca="1" si="5"/>
        <v>1.4641757608047619E-2</v>
      </c>
      <c r="G87" s="3">
        <f t="shared" ca="1" si="6"/>
        <v>9.6246053560629932</v>
      </c>
      <c r="H87" s="5">
        <f t="shared" ca="1" si="7"/>
        <v>70.390036401545061</v>
      </c>
    </row>
    <row r="88" spans="5:8" x14ac:dyDescent="0.25">
      <c r="E88" s="3">
        <f t="shared" ca="1" si="4"/>
        <v>0.20161414726668259</v>
      </c>
      <c r="F88" s="3">
        <f t="shared" ca="1" si="5"/>
        <v>1.5383226789943616</v>
      </c>
      <c r="G88" s="3">
        <f t="shared" ca="1" si="6"/>
        <v>6.7723080827312145</v>
      </c>
      <c r="H88" s="5">
        <f t="shared" ca="1" si="7"/>
        <v>66.772308082731215</v>
      </c>
    </row>
    <row r="89" spans="5:8" x14ac:dyDescent="0.25">
      <c r="E89" s="3">
        <f t="shared" ca="1" si="4"/>
        <v>0.65513194543951647</v>
      </c>
      <c r="F89" s="3">
        <f t="shared" ca="1" si="5"/>
        <v>0.55473724264068569</v>
      </c>
      <c r="G89" s="3">
        <f t="shared" ca="1" si="6"/>
        <v>7.9058067354527193</v>
      </c>
      <c r="H89" s="5">
        <f t="shared" ca="1" si="7"/>
        <v>72.64893050718797</v>
      </c>
    </row>
    <row r="90" spans="5:8" x14ac:dyDescent="0.25">
      <c r="E90" s="3">
        <f t="shared" ca="1" si="4"/>
        <v>0.6845194147740441</v>
      </c>
      <c r="F90" s="3">
        <f t="shared" ca="1" si="5"/>
        <v>1.7495962562091005</v>
      </c>
      <c r="G90" s="3">
        <f t="shared" ca="1" si="6"/>
        <v>6.6014815792134875</v>
      </c>
      <c r="H90" s="5">
        <f t="shared" ca="1" si="7"/>
        <v>75.148114676995618</v>
      </c>
    </row>
    <row r="91" spans="5:8" x14ac:dyDescent="0.25">
      <c r="E91" s="3">
        <f t="shared" ca="1" si="4"/>
        <v>0.47164981843830456</v>
      </c>
      <c r="F91" s="3">
        <f t="shared" ca="1" si="5"/>
        <v>0.38178094299275339</v>
      </c>
      <c r="G91" s="3">
        <f t="shared" ca="1" si="6"/>
        <v>8.227666438932685</v>
      </c>
      <c r="H91" s="5">
        <f t="shared" ca="1" si="7"/>
        <v>68.227666438932687</v>
      </c>
    </row>
    <row r="92" spans="5:8" x14ac:dyDescent="0.25">
      <c r="E92" s="3">
        <f t="shared" ca="1" si="4"/>
        <v>0.84273376073349504</v>
      </c>
      <c r="F92" s="3">
        <f t="shared" ca="1" si="5"/>
        <v>6.8944160510135809E-3</v>
      </c>
      <c r="G92" s="3">
        <f t="shared" ca="1" si="6"/>
        <v>9.7408523799094411</v>
      </c>
      <c r="H92" s="5">
        <f t="shared" ca="1" si="7"/>
        <v>70.26604203614157</v>
      </c>
    </row>
    <row r="93" spans="5:8" x14ac:dyDescent="0.25">
      <c r="E93" s="3">
        <f t="shared" ca="1" si="4"/>
        <v>0.6041057431003406</v>
      </c>
      <c r="F93" s="3">
        <f t="shared" ca="1" si="5"/>
        <v>1.4392157010564295</v>
      </c>
      <c r="G93" s="3">
        <f t="shared" ca="1" si="6"/>
        <v>6.8582619104308851</v>
      </c>
      <c r="H93" s="5">
        <f t="shared" ca="1" si="7"/>
        <v>74.580953790625543</v>
      </c>
    </row>
    <row r="94" spans="5:8" x14ac:dyDescent="0.25">
      <c r="E94" s="3">
        <f t="shared" ca="1" si="4"/>
        <v>0.71623293801784105</v>
      </c>
      <c r="F94" s="3">
        <f t="shared" ca="1" si="5"/>
        <v>1.9058211311940034</v>
      </c>
      <c r="G94" s="3">
        <f t="shared" ca="1" si="6"/>
        <v>6.4845495844355163</v>
      </c>
      <c r="H94" s="5">
        <f t="shared" ca="1" si="7"/>
        <v>75.42127154675849</v>
      </c>
    </row>
    <row r="95" spans="5:8" x14ac:dyDescent="0.25">
      <c r="E95" s="3">
        <f t="shared" ca="1" si="4"/>
        <v>0.34097574591977931</v>
      </c>
      <c r="F95" s="3">
        <f t="shared" ca="1" si="5"/>
        <v>1.7728060833963333</v>
      </c>
      <c r="G95" s="3">
        <f t="shared" ca="1" si="6"/>
        <v>6.583639838093406</v>
      </c>
      <c r="H95" s="5">
        <f t="shared" ca="1" si="7"/>
        <v>66.583639838093404</v>
      </c>
    </row>
    <row r="96" spans="5:8" x14ac:dyDescent="0.25">
      <c r="E96" s="3">
        <f t="shared" ca="1" si="4"/>
        <v>0.84896705794656879</v>
      </c>
      <c r="F96" s="3">
        <f t="shared" ca="1" si="5"/>
        <v>2.7661692597072018E-2</v>
      </c>
      <c r="G96" s="3">
        <f t="shared" ca="1" si="6"/>
        <v>9.4877051785345934</v>
      </c>
      <c r="H96" s="5">
        <f t="shared" ca="1" si="7"/>
        <v>70.539956514062482</v>
      </c>
    </row>
    <row r="97" spans="5:8" x14ac:dyDescent="0.25">
      <c r="E97" s="3">
        <f t="shared" ca="1" si="4"/>
        <v>0.84027513761462647</v>
      </c>
      <c r="F97" s="3">
        <f t="shared" ca="1" si="5"/>
        <v>1.8355183786606818E-2</v>
      </c>
      <c r="G97" s="3">
        <f t="shared" ca="1" si="6"/>
        <v>9.580649802760524</v>
      </c>
      <c r="H97" s="5">
        <f t="shared" ca="1" si="7"/>
        <v>70.437705381026078</v>
      </c>
    </row>
    <row r="98" spans="5:8" x14ac:dyDescent="0.25">
      <c r="E98" s="3">
        <f t="shared" ca="1" si="4"/>
        <v>0.45670614520291319</v>
      </c>
      <c r="F98" s="3">
        <f t="shared" ca="1" si="5"/>
        <v>2.7363839085302462</v>
      </c>
      <c r="G98" s="3">
        <f t="shared" ca="1" si="6"/>
        <v>5.9611790719965523</v>
      </c>
      <c r="H98" s="5">
        <f t="shared" ca="1" si="7"/>
        <v>65.961179071996554</v>
      </c>
    </row>
    <row r="99" spans="5:8" x14ac:dyDescent="0.25">
      <c r="E99" s="3">
        <f t="shared" ca="1" si="4"/>
        <v>0.82653134730174449</v>
      </c>
      <c r="F99" s="3">
        <f t="shared" ca="1" si="5"/>
        <v>0.63591662050139897</v>
      </c>
      <c r="G99" s="3">
        <f t="shared" ca="1" si="6"/>
        <v>7.776253431223342</v>
      </c>
      <c r="H99" s="5">
        <f t="shared" ca="1" si="7"/>
        <v>72.859663189278052</v>
      </c>
    </row>
    <row r="100" spans="5:8" x14ac:dyDescent="0.25">
      <c r="E100" s="3">
        <f t="shared" ca="1" si="4"/>
        <v>7.736881051589517E-2</v>
      </c>
      <c r="F100" s="3">
        <f t="shared" ca="1" si="5"/>
        <v>2.0655370217897611E-3</v>
      </c>
      <c r="G100" s="3">
        <f t="shared" ca="1" si="6"/>
        <v>9.8573092950325005</v>
      </c>
      <c r="H100" s="5">
        <f t="shared" ca="1" si="7"/>
        <v>69.857309295032508</v>
      </c>
    </row>
    <row r="101" spans="5:8" x14ac:dyDescent="0.25">
      <c r="E101" s="3">
        <f t="shared" ca="1" si="4"/>
        <v>0.52202692282496732</v>
      </c>
      <c r="F101" s="3">
        <f t="shared" ca="1" si="5"/>
        <v>2.5472119933646056</v>
      </c>
      <c r="G101" s="3">
        <f t="shared" ca="1" si="6"/>
        <v>6.0683978194399</v>
      </c>
      <c r="H101" s="5">
        <f t="shared" ca="1" si="7"/>
        <v>66.068397819439895</v>
      </c>
    </row>
    <row r="102" spans="5:8" x14ac:dyDescent="0.25">
      <c r="E102" s="3">
        <f t="shared" ca="1" si="4"/>
        <v>0.91799482416206146</v>
      </c>
      <c r="F102" s="3">
        <f t="shared" ca="1" si="5"/>
        <v>0.4728440038177833</v>
      </c>
      <c r="G102" s="3">
        <f t="shared" ca="1" si="6"/>
        <v>8.0491096325467915</v>
      </c>
      <c r="H102" s="5">
        <f t="shared" ca="1" si="7"/>
        <v>72.423734371270996</v>
      </c>
    </row>
    <row r="103" spans="5:8" x14ac:dyDescent="0.25">
      <c r="E103" s="3">
        <f t="shared" ca="1" si="4"/>
        <v>0.22699059108479536</v>
      </c>
      <c r="F103" s="3">
        <f t="shared" ca="1" si="5"/>
        <v>0.66012655686662436</v>
      </c>
      <c r="G103" s="3">
        <f t="shared" ca="1" si="6"/>
        <v>7.7396564886729884</v>
      </c>
      <c r="H103" s="5">
        <f t="shared" ca="1" si="7"/>
        <v>67.739656488672992</v>
      </c>
    </row>
    <row r="104" spans="5:8" x14ac:dyDescent="0.25">
      <c r="E104" s="3">
        <f t="shared" ca="1" si="4"/>
        <v>0.69724705908500029</v>
      </c>
      <c r="F104" s="3">
        <f t="shared" ca="1" si="5"/>
        <v>4.3003404179641741E-2</v>
      </c>
      <c r="G104" s="3">
        <f t="shared" ca="1" si="6"/>
        <v>9.3653794840624354</v>
      </c>
      <c r="H104" s="5">
        <f t="shared" ca="1" si="7"/>
        <v>70.677623920117213</v>
      </c>
    </row>
    <row r="105" spans="5:8" x14ac:dyDescent="0.25">
      <c r="E105" s="3">
        <f t="shared" ca="1" si="4"/>
        <v>0.65911326663965986</v>
      </c>
      <c r="F105" s="3">
        <f t="shared" ca="1" si="5"/>
        <v>0.43995859030721557</v>
      </c>
      <c r="G105" s="3">
        <f t="shared" ca="1" si="6"/>
        <v>8.1109565846622225</v>
      </c>
      <c r="H105" s="5">
        <f t="shared" ca="1" si="7"/>
        <v>72.329002005644995</v>
      </c>
    </row>
    <row r="106" spans="5:8" x14ac:dyDescent="0.25">
      <c r="E106" s="3">
        <f t="shared" ca="1" si="4"/>
        <v>0.40131797215924425</v>
      </c>
      <c r="F106" s="3">
        <f t="shared" ca="1" si="5"/>
        <v>3.1689176954519511</v>
      </c>
      <c r="G106" s="3">
        <f t="shared" ca="1" si="6"/>
        <v>5.7364090193937445</v>
      </c>
      <c r="H106" s="5">
        <f t="shared" ca="1" si="7"/>
        <v>65.736409019393747</v>
      </c>
    </row>
    <row r="107" spans="5:8" x14ac:dyDescent="0.25">
      <c r="E107" s="3">
        <f t="shared" ca="1" si="4"/>
        <v>0.20873452966575534</v>
      </c>
      <c r="F107" s="3">
        <f t="shared" ca="1" si="5"/>
        <v>0.4977910484648716</v>
      </c>
      <c r="G107" s="3">
        <f t="shared" ca="1" si="6"/>
        <v>8.003932391655054</v>
      </c>
      <c r="H107" s="5">
        <f t="shared" ca="1" si="7"/>
        <v>68.003932391655056</v>
      </c>
    </row>
    <row r="108" spans="5:8" x14ac:dyDescent="0.25">
      <c r="E108" s="3">
        <f t="shared" ca="1" si="4"/>
        <v>0.30940706049810751</v>
      </c>
      <c r="F108" s="3">
        <f t="shared" ca="1" si="5"/>
        <v>0.10196439581855037</v>
      </c>
      <c r="G108" s="3">
        <f t="shared" ca="1" si="6"/>
        <v>9.0399217928447886</v>
      </c>
      <c r="H108" s="5">
        <f t="shared" ca="1" si="7"/>
        <v>69.039921792844794</v>
      </c>
    </row>
    <row r="109" spans="5:8" x14ac:dyDescent="0.25">
      <c r="E109" s="3">
        <f t="shared" ca="1" si="4"/>
        <v>2.420771414806655E-2</v>
      </c>
      <c r="F109" s="3">
        <f t="shared" ca="1" si="5"/>
        <v>0.35328931355193149</v>
      </c>
      <c r="G109" s="3">
        <f t="shared" ca="1" si="6"/>
        <v>8.2887631800177424</v>
      </c>
      <c r="H109" s="5">
        <f t="shared" ca="1" si="7"/>
        <v>68.288763180017739</v>
      </c>
    </row>
    <row r="110" spans="5:8" x14ac:dyDescent="0.25">
      <c r="E110" s="3">
        <f t="shared" ca="1" si="4"/>
        <v>9.0853744985652574E-2</v>
      </c>
      <c r="F110" s="3">
        <f t="shared" ca="1" si="5"/>
        <v>0.43546406804168636</v>
      </c>
      <c r="G110" s="3">
        <f t="shared" ca="1" si="6"/>
        <v>8.1196262409170448</v>
      </c>
      <c r="H110" s="5">
        <f t="shared" ca="1" si="7"/>
        <v>68.119626240917043</v>
      </c>
    </row>
    <row r="111" spans="5:8" x14ac:dyDescent="0.25">
      <c r="E111" s="3">
        <f t="shared" ca="1" si="4"/>
        <v>0.7272101361258585</v>
      </c>
      <c r="F111" s="3">
        <f t="shared" ca="1" si="5"/>
        <v>0.61090843768013436</v>
      </c>
      <c r="G111" s="3">
        <f t="shared" ca="1" si="6"/>
        <v>7.8149950931749732</v>
      </c>
      <c r="H111" s="5">
        <f t="shared" ca="1" si="7"/>
        <v>72.795913344505166</v>
      </c>
    </row>
    <row r="112" spans="5:8" x14ac:dyDescent="0.25">
      <c r="E112" s="3">
        <f t="shared" ca="1" si="4"/>
        <v>0.74909308413514053</v>
      </c>
      <c r="F112" s="3">
        <f t="shared" ca="1" si="5"/>
        <v>7.7893960145549071E-2</v>
      </c>
      <c r="G112" s="3">
        <f t="shared" ca="1" si="6"/>
        <v>9.1555125067176313</v>
      </c>
      <c r="H112" s="5">
        <f t="shared" ca="1" si="7"/>
        <v>70.922381453427917</v>
      </c>
    </row>
    <row r="113" spans="5:8" x14ac:dyDescent="0.25">
      <c r="E113" s="3">
        <f t="shared" ca="1" si="4"/>
        <v>0.50299066424977001</v>
      </c>
      <c r="F113" s="3">
        <f t="shared" ca="1" si="5"/>
        <v>1.5240102641683346</v>
      </c>
      <c r="G113" s="3">
        <f t="shared" ca="1" si="6"/>
        <v>6.7844739300687822</v>
      </c>
      <c r="H113" s="5">
        <f t="shared" ca="1" si="7"/>
        <v>66.784473930068785</v>
      </c>
    </row>
    <row r="114" spans="5:8" x14ac:dyDescent="0.25">
      <c r="E114" s="3">
        <f t="shared" ca="1" si="4"/>
        <v>0.16667344528969286</v>
      </c>
      <c r="F114" s="3">
        <f t="shared" ca="1" si="5"/>
        <v>1.0056058506153282E-2</v>
      </c>
      <c r="G114" s="3">
        <f t="shared" ca="1" si="6"/>
        <v>9.6878752803453878</v>
      </c>
      <c r="H114" s="5">
        <f t="shared" ca="1" si="7"/>
        <v>69.687875280345395</v>
      </c>
    </row>
    <row r="115" spans="5:8" x14ac:dyDescent="0.25">
      <c r="E115" s="3">
        <f t="shared" ca="1" si="4"/>
        <v>8.3733602990372469E-2</v>
      </c>
      <c r="F115" s="3">
        <f t="shared" ca="1" si="5"/>
        <v>0.83106747187298791</v>
      </c>
      <c r="G115" s="3">
        <f t="shared" ca="1" si="6"/>
        <v>7.5029158405662102</v>
      </c>
      <c r="H115" s="5">
        <f t="shared" ca="1" si="7"/>
        <v>67.502915840566203</v>
      </c>
    </row>
    <row r="116" spans="5:8" x14ac:dyDescent="0.25">
      <c r="E116" s="3">
        <f t="shared" ca="1" si="4"/>
        <v>0.39961774545772333</v>
      </c>
      <c r="F116" s="3">
        <f t="shared" ca="1" si="5"/>
        <v>3.7479590191866694</v>
      </c>
      <c r="G116" s="3">
        <f t="shared" ca="1" si="6"/>
        <v>5.4715276828130373</v>
      </c>
      <c r="H116" s="5">
        <f t="shared" ca="1" si="7"/>
        <v>65.471527682813033</v>
      </c>
    </row>
    <row r="117" spans="5:8" x14ac:dyDescent="0.25">
      <c r="E117" s="3">
        <f t="shared" ca="1" si="4"/>
        <v>0.25498748741513511</v>
      </c>
      <c r="F117" s="3">
        <f t="shared" ca="1" si="5"/>
        <v>1.3809962566631246</v>
      </c>
      <c r="G117" s="3">
        <f t="shared" ca="1" si="6"/>
        <v>6.9107163579299122</v>
      </c>
      <c r="H117" s="5">
        <f t="shared" ca="1" si="7"/>
        <v>66.910716357929914</v>
      </c>
    </row>
    <row r="118" spans="5:8" x14ac:dyDescent="0.25">
      <c r="E118" s="3">
        <f t="shared" ca="1" si="4"/>
        <v>0.66852010129800399</v>
      </c>
      <c r="F118" s="3">
        <f t="shared" ca="1" si="5"/>
        <v>8.4184823693599683E-4</v>
      </c>
      <c r="G118" s="3">
        <f t="shared" ca="1" si="6"/>
        <v>9.9086676705169001</v>
      </c>
      <c r="H118" s="5">
        <f t="shared" ca="1" si="7"/>
        <v>70.09217417772004</v>
      </c>
    </row>
    <row r="119" spans="5:8" x14ac:dyDescent="0.25">
      <c r="E119" s="3">
        <f t="shared" ca="1" si="4"/>
        <v>0.78546985910657452</v>
      </c>
      <c r="F119" s="3">
        <f t="shared" ca="1" si="5"/>
        <v>1.2249437369941216</v>
      </c>
      <c r="G119" s="3">
        <f t="shared" ca="1" si="6"/>
        <v>7.0593663029894014</v>
      </c>
      <c r="H119" s="5">
        <f t="shared" ca="1" si="7"/>
        <v>74.165577434004717</v>
      </c>
    </row>
    <row r="120" spans="5:8" x14ac:dyDescent="0.25">
      <c r="E120" s="3">
        <f t="shared" ca="1" si="4"/>
        <v>0.56282614907214101</v>
      </c>
      <c r="F120" s="3">
        <f t="shared" ca="1" si="5"/>
        <v>1.1274595249468654E-2</v>
      </c>
      <c r="G120" s="3">
        <f t="shared" ca="1" si="6"/>
        <v>9.6698133383556009</v>
      </c>
      <c r="H120" s="5">
        <f t="shared" ca="1" si="7"/>
        <v>70.341461256893865</v>
      </c>
    </row>
    <row r="121" spans="5:8" x14ac:dyDescent="0.25">
      <c r="E121" s="3">
        <f t="shared" ca="1" si="4"/>
        <v>0.37072123941538559</v>
      </c>
      <c r="F121" s="3">
        <f t="shared" ca="1" si="5"/>
        <v>0.63031327444404606</v>
      </c>
      <c r="G121" s="3">
        <f t="shared" ca="1" si="6"/>
        <v>7.7848490570204465</v>
      </c>
      <c r="H121" s="5">
        <f t="shared" ca="1" si="7"/>
        <v>67.784849057020452</v>
      </c>
    </row>
    <row r="122" spans="5:8" x14ac:dyDescent="0.25">
      <c r="E122" s="3">
        <f t="shared" ca="1" si="4"/>
        <v>0.79307054591258674</v>
      </c>
      <c r="F122" s="3">
        <f t="shared" ca="1" si="5"/>
        <v>1.5861064008566268</v>
      </c>
      <c r="G122" s="3">
        <f t="shared" ca="1" si="6"/>
        <v>6.7322654212805446</v>
      </c>
      <c r="H122" s="5">
        <f t="shared" ca="1" si="7"/>
        <v>74.853840979576091</v>
      </c>
    </row>
    <row r="123" spans="5:8" x14ac:dyDescent="0.25">
      <c r="E123" s="3">
        <f t="shared" ca="1" si="4"/>
        <v>0.44964998439675685</v>
      </c>
      <c r="F123" s="3">
        <f t="shared" ca="1" si="5"/>
        <v>6.9312089658070666E-3</v>
      </c>
      <c r="G123" s="3">
        <f t="shared" ca="1" si="6"/>
        <v>9.74017090253753</v>
      </c>
      <c r="H123" s="5">
        <f t="shared" ca="1" si="7"/>
        <v>69.740170902537528</v>
      </c>
    </row>
    <row r="124" spans="5:8" x14ac:dyDescent="0.25">
      <c r="E124" s="3">
        <f t="shared" ca="1" si="4"/>
        <v>0.45616424837841985</v>
      </c>
      <c r="F124" s="3">
        <f t="shared" ca="1" si="5"/>
        <v>1.4411346853922129E-2</v>
      </c>
      <c r="G124" s="3">
        <f t="shared" ca="1" si="6"/>
        <v>9.6275144959303578</v>
      </c>
      <c r="H124" s="5">
        <f t="shared" ca="1" si="7"/>
        <v>69.627514495930356</v>
      </c>
    </row>
    <row r="125" spans="5:8" x14ac:dyDescent="0.25">
      <c r="E125" s="3">
        <f t="shared" ca="1" si="4"/>
        <v>0.90899192859085476</v>
      </c>
      <c r="F125" s="3">
        <f t="shared" ca="1" si="5"/>
        <v>3.9618503881438102E-2</v>
      </c>
      <c r="G125" s="3">
        <f t="shared" ca="1" si="6"/>
        <v>9.390065299784899</v>
      </c>
      <c r="H125" s="5">
        <f t="shared" ca="1" si="7"/>
        <v>70.649553204096534</v>
      </c>
    </row>
    <row r="126" spans="5:8" x14ac:dyDescent="0.25">
      <c r="E126" s="3">
        <f t="shared" ca="1" si="4"/>
        <v>0.73982516893678885</v>
      </c>
      <c r="F126" s="3">
        <f t="shared" ca="1" si="5"/>
        <v>0.18649856268772114</v>
      </c>
      <c r="G126" s="3">
        <f t="shared" ca="1" si="6"/>
        <v>8.7244245827982958</v>
      </c>
      <c r="H126" s="5">
        <f t="shared" ca="1" si="7"/>
        <v>71.462073979889425</v>
      </c>
    </row>
    <row r="127" spans="5:8" x14ac:dyDescent="0.25">
      <c r="E127" s="3">
        <f t="shared" ca="1" si="4"/>
        <v>0.58193496072307183</v>
      </c>
      <c r="F127" s="3">
        <f t="shared" ca="1" si="5"/>
        <v>0.53430494687533914</v>
      </c>
      <c r="G127" s="3">
        <f t="shared" ca="1" si="6"/>
        <v>7.9402618630270165</v>
      </c>
      <c r="H127" s="5">
        <f t="shared" ca="1" si="7"/>
        <v>72.594043083848319</v>
      </c>
    </row>
    <row r="128" spans="5:8" x14ac:dyDescent="0.25">
      <c r="E128" s="3">
        <f t="shared" ca="1" si="4"/>
        <v>0.45409744087663295</v>
      </c>
      <c r="F128" s="3">
        <f t="shared" ca="1" si="5"/>
        <v>0.2237363731302654</v>
      </c>
      <c r="G128" s="3">
        <f t="shared" ca="1" si="6"/>
        <v>8.6119087796250557</v>
      </c>
      <c r="H128" s="5">
        <f t="shared" ca="1" si="7"/>
        <v>68.611908779625054</v>
      </c>
    </row>
    <row r="129" spans="5:8" x14ac:dyDescent="0.25">
      <c r="E129" s="3">
        <f t="shared" ca="1" si="4"/>
        <v>0.98340999477503721</v>
      </c>
      <c r="F129" s="3">
        <f t="shared" ca="1" si="5"/>
        <v>6.1549331776108218E-2</v>
      </c>
      <c r="G129" s="3">
        <f t="shared" ca="1" si="6"/>
        <v>9.2456374818102613</v>
      </c>
      <c r="H129" s="5">
        <f t="shared" ca="1" si="7"/>
        <v>70.815911849965843</v>
      </c>
    </row>
    <row r="130" spans="5:8" x14ac:dyDescent="0.25">
      <c r="E130" s="3">
        <f t="shared" ca="1" si="4"/>
        <v>0.63313867767681598</v>
      </c>
      <c r="F130" s="3">
        <f t="shared" ca="1" si="5"/>
        <v>0.73595929419377681</v>
      </c>
      <c r="G130" s="3">
        <f t="shared" ca="1" si="6"/>
        <v>7.6302795242537531</v>
      </c>
      <c r="H130" s="5">
        <f t="shared" ca="1" si="7"/>
        <v>73.105679769940025</v>
      </c>
    </row>
    <row r="131" spans="5:8" x14ac:dyDescent="0.25">
      <c r="E131" s="3">
        <f t="shared" ca="1" si="4"/>
        <v>0.40292895965668474</v>
      </c>
      <c r="F131" s="3">
        <f t="shared" ca="1" si="5"/>
        <v>0.25580897528586166</v>
      </c>
      <c r="G131" s="3">
        <f t="shared" ca="1" si="6"/>
        <v>8.5233954316330198</v>
      </c>
      <c r="H131" s="5">
        <f t="shared" ca="1" si="7"/>
        <v>68.52339543163302</v>
      </c>
    </row>
    <row r="132" spans="5:8" x14ac:dyDescent="0.25">
      <c r="E132" s="3">
        <f t="shared" ref="E132:E195" ca="1" si="8">RAND()</f>
        <v>0.20330249967843783</v>
      </c>
      <c r="F132" s="3">
        <f t="shared" ref="F132:F195" ca="1" si="9">_xlfn.NORM.INV(RAND(),0,1)^2</f>
        <v>0.20819344534429723</v>
      </c>
      <c r="G132" s="3">
        <f t="shared" ref="G132:G195" ca="1" si="10">$C$3+(($C$3^2*F132)/(2*$C$4))-(($C$3)/(2*$C$4))*SQRT(4*$C$3*$C$4*F132+$C$3^2*F132^2)</f>
        <v>8.6574555850315598</v>
      </c>
      <c r="H132" s="5">
        <f t="shared" ref="H132:H195" ca="1" si="11">IF(E132&lt;$C$3/($C$3+G132),G132,$C$3^2/G132)+$C$5</f>
        <v>68.657455585031556</v>
      </c>
    </row>
    <row r="133" spans="5:8" x14ac:dyDescent="0.25">
      <c r="E133" s="3">
        <f t="shared" ca="1" si="8"/>
        <v>0.32871969028392434</v>
      </c>
      <c r="F133" s="3">
        <f t="shared" ca="1" si="9"/>
        <v>2.7432467074339873E-2</v>
      </c>
      <c r="G133" s="3">
        <f t="shared" ca="1" si="10"/>
        <v>9.4897765368106821</v>
      </c>
      <c r="H133" s="5">
        <f t="shared" ca="1" si="11"/>
        <v>69.48977653681068</v>
      </c>
    </row>
    <row r="134" spans="5:8" x14ac:dyDescent="0.25">
      <c r="E134" s="3">
        <f t="shared" ca="1" si="8"/>
        <v>0.57249251310724492</v>
      </c>
      <c r="F134" s="3">
        <f t="shared" ca="1" si="9"/>
        <v>2.2159814988252473E-4</v>
      </c>
      <c r="G134" s="3">
        <f t="shared" ca="1" si="10"/>
        <v>9.9530364560071902</v>
      </c>
      <c r="H134" s="5">
        <f t="shared" ca="1" si="11"/>
        <v>70.047185142142695</v>
      </c>
    </row>
    <row r="135" spans="5:8" x14ac:dyDescent="0.25">
      <c r="E135" s="3">
        <f t="shared" ca="1" si="8"/>
        <v>0.93304425035205396</v>
      </c>
      <c r="F135" s="3">
        <f t="shared" ca="1" si="9"/>
        <v>0.31617781607393386</v>
      </c>
      <c r="G135" s="3">
        <f t="shared" ca="1" si="10"/>
        <v>8.3729361796734647</v>
      </c>
      <c r="H135" s="5">
        <f t="shared" ca="1" si="11"/>
        <v>71.943241636400472</v>
      </c>
    </row>
    <row r="136" spans="5:8" x14ac:dyDescent="0.25">
      <c r="E136" s="3">
        <f t="shared" ca="1" si="8"/>
        <v>0.40474039056948563</v>
      </c>
      <c r="F136" s="3">
        <f t="shared" ca="1" si="9"/>
        <v>1.5165517610653634</v>
      </c>
      <c r="G136" s="3">
        <f t="shared" ca="1" si="10"/>
        <v>6.7908459918451403</v>
      </c>
      <c r="H136" s="5">
        <f t="shared" ca="1" si="11"/>
        <v>66.790845991845146</v>
      </c>
    </row>
    <row r="137" spans="5:8" x14ac:dyDescent="0.25">
      <c r="E137" s="3">
        <f t="shared" ca="1" si="8"/>
        <v>0.62647469727300975</v>
      </c>
      <c r="F137" s="3">
        <f t="shared" ca="1" si="9"/>
        <v>4.3571548163570195E-3</v>
      </c>
      <c r="G137" s="3">
        <f t="shared" ca="1" si="10"/>
        <v>9.7934292196532535</v>
      </c>
      <c r="H137" s="5">
        <f t="shared" ca="1" si="11"/>
        <v>70.210927935163099</v>
      </c>
    </row>
    <row r="138" spans="5:8" x14ac:dyDescent="0.25">
      <c r="E138" s="3">
        <f t="shared" ca="1" si="8"/>
        <v>0.20766572077616974</v>
      </c>
      <c r="F138" s="3">
        <f t="shared" ca="1" si="9"/>
        <v>0.16261669656413849</v>
      </c>
      <c r="G138" s="3">
        <f t="shared" ca="1" si="10"/>
        <v>8.8035063240460207</v>
      </c>
      <c r="H138" s="5">
        <f t="shared" ca="1" si="11"/>
        <v>68.803506324046026</v>
      </c>
    </row>
    <row r="139" spans="5:8" x14ac:dyDescent="0.25">
      <c r="E139" s="3">
        <f t="shared" ca="1" si="8"/>
        <v>7.0677885709157229E-2</v>
      </c>
      <c r="F139" s="3">
        <f t="shared" ca="1" si="9"/>
        <v>5.5711761263718014</v>
      </c>
      <c r="G139" s="3">
        <f t="shared" ca="1" si="10"/>
        <v>4.8187027168612921</v>
      </c>
      <c r="H139" s="5">
        <f t="shared" ca="1" si="11"/>
        <v>64.818702716861296</v>
      </c>
    </row>
    <row r="140" spans="5:8" x14ac:dyDescent="0.25">
      <c r="E140" s="3">
        <f t="shared" ca="1" si="8"/>
        <v>0.59581159367070768</v>
      </c>
      <c r="F140" s="3">
        <f t="shared" ca="1" si="9"/>
        <v>0.80366714155444108</v>
      </c>
      <c r="G140" s="3">
        <f t="shared" ca="1" si="10"/>
        <v>7.5385938612614449</v>
      </c>
      <c r="H140" s="5">
        <f t="shared" ca="1" si="11"/>
        <v>73.265073280292995</v>
      </c>
    </row>
    <row r="141" spans="5:8" x14ac:dyDescent="0.25">
      <c r="E141" s="3">
        <f t="shared" ca="1" si="8"/>
        <v>0.6628147728503746</v>
      </c>
      <c r="F141" s="3">
        <f t="shared" ca="1" si="9"/>
        <v>4.5129296565358558E-3</v>
      </c>
      <c r="G141" s="3">
        <f t="shared" ca="1" si="10"/>
        <v>9.7898079105877649</v>
      </c>
      <c r="H141" s="5">
        <f t="shared" ca="1" si="11"/>
        <v>70.214705019068774</v>
      </c>
    </row>
    <row r="142" spans="5:8" x14ac:dyDescent="0.25">
      <c r="E142" s="3">
        <f t="shared" ca="1" si="8"/>
        <v>0.20579767959805728</v>
      </c>
      <c r="F142" s="3">
        <f t="shared" ca="1" si="9"/>
        <v>1.0176876184665472E-2</v>
      </c>
      <c r="G142" s="3">
        <f t="shared" ca="1" si="10"/>
        <v>9.6860356931599725</v>
      </c>
      <c r="H142" s="5">
        <f t="shared" ca="1" si="11"/>
        <v>69.686035693159965</v>
      </c>
    </row>
    <row r="143" spans="5:8" x14ac:dyDescent="0.25">
      <c r="E143" s="3">
        <f t="shared" ca="1" si="8"/>
        <v>0.58177523524970687</v>
      </c>
      <c r="F143" s="3">
        <f t="shared" ca="1" si="9"/>
        <v>1.4660754168032102E-2</v>
      </c>
      <c r="G143" s="3">
        <f t="shared" ca="1" si="10"/>
        <v>9.6243665718641029</v>
      </c>
      <c r="H143" s="5">
        <f t="shared" ca="1" si="11"/>
        <v>70.390294182303933</v>
      </c>
    </row>
    <row r="144" spans="5:8" x14ac:dyDescent="0.25">
      <c r="E144" s="3">
        <f t="shared" ca="1" si="8"/>
        <v>0.39882180116185273</v>
      </c>
      <c r="F144" s="3">
        <f t="shared" ca="1" si="9"/>
        <v>0.18909801009371263</v>
      </c>
      <c r="G144" s="3">
        <f t="shared" ca="1" si="10"/>
        <v>8.7161732887443382</v>
      </c>
      <c r="H144" s="5">
        <f t="shared" ca="1" si="11"/>
        <v>68.716173288744343</v>
      </c>
    </row>
    <row r="145" spans="5:8" x14ac:dyDescent="0.25">
      <c r="E145" s="3">
        <f t="shared" ca="1" si="8"/>
        <v>6.8040724783334783E-2</v>
      </c>
      <c r="F145" s="3">
        <f t="shared" ca="1" si="9"/>
        <v>0.11770463383325713</v>
      </c>
      <c r="G145" s="3">
        <f t="shared" ca="1" si="10"/>
        <v>8.972339577212658</v>
      </c>
      <c r="H145" s="5">
        <f t="shared" ca="1" si="11"/>
        <v>68.972339577212665</v>
      </c>
    </row>
    <row r="146" spans="5:8" x14ac:dyDescent="0.25">
      <c r="E146" s="3">
        <f t="shared" ca="1" si="8"/>
        <v>7.8740697778816759E-2</v>
      </c>
      <c r="F146" s="3">
        <f t="shared" ca="1" si="9"/>
        <v>0.77683150137352974</v>
      </c>
      <c r="G146" s="3">
        <f t="shared" ca="1" si="10"/>
        <v>7.5743116642825568</v>
      </c>
      <c r="H146" s="5">
        <f t="shared" ca="1" si="11"/>
        <v>67.574311664282561</v>
      </c>
    </row>
    <row r="147" spans="5:8" x14ac:dyDescent="0.25">
      <c r="E147" s="3">
        <f t="shared" ca="1" si="8"/>
        <v>0.62706547358948728</v>
      </c>
      <c r="F147" s="3">
        <f t="shared" ca="1" si="9"/>
        <v>1.1924144427421259</v>
      </c>
      <c r="G147" s="3">
        <f t="shared" ca="1" si="10"/>
        <v>7.0919801342324078</v>
      </c>
      <c r="H147" s="5">
        <f t="shared" ca="1" si="11"/>
        <v>74.100434308509719</v>
      </c>
    </row>
    <row r="148" spans="5:8" x14ac:dyDescent="0.25">
      <c r="E148" s="3">
        <f t="shared" ca="1" si="8"/>
        <v>0.60731943111654718</v>
      </c>
      <c r="F148" s="3">
        <f t="shared" ca="1" si="9"/>
        <v>1.7021426180957695</v>
      </c>
      <c r="G148" s="3">
        <f t="shared" ca="1" si="10"/>
        <v>6.6385010064841197</v>
      </c>
      <c r="H148" s="5">
        <f t="shared" ca="1" si="11"/>
        <v>75.063641611611644</v>
      </c>
    </row>
    <row r="149" spans="5:8" x14ac:dyDescent="0.25">
      <c r="E149" s="3">
        <f t="shared" ca="1" si="8"/>
        <v>0.73239097419880228</v>
      </c>
      <c r="F149" s="3">
        <f t="shared" ca="1" si="9"/>
        <v>1.1640016523213483</v>
      </c>
      <c r="G149" s="3">
        <f t="shared" ca="1" si="10"/>
        <v>7.1209689735385133</v>
      </c>
      <c r="H149" s="5">
        <f t="shared" ca="1" si="11"/>
        <v>74.043032678782836</v>
      </c>
    </row>
    <row r="150" spans="5:8" x14ac:dyDescent="0.25">
      <c r="E150" s="3">
        <f t="shared" ca="1" si="8"/>
        <v>8.8461087012793538E-2</v>
      </c>
      <c r="F150" s="3">
        <f t="shared" ca="1" si="9"/>
        <v>3.2630436501416564E-3</v>
      </c>
      <c r="G150" s="3">
        <f t="shared" ca="1" si="10"/>
        <v>9.8209851867809235</v>
      </c>
      <c r="H150" s="5">
        <f t="shared" ca="1" si="11"/>
        <v>69.820985186780916</v>
      </c>
    </row>
    <row r="151" spans="5:8" x14ac:dyDescent="0.25">
      <c r="E151" s="3">
        <f t="shared" ca="1" si="8"/>
        <v>0.47731352497832591</v>
      </c>
      <c r="F151" s="3">
        <f t="shared" ca="1" si="9"/>
        <v>0.22432193053228711</v>
      </c>
      <c r="G151" s="3">
        <f t="shared" ca="1" si="10"/>
        <v>8.610229080175376</v>
      </c>
      <c r="H151" s="5">
        <f t="shared" ca="1" si="11"/>
        <v>68.610229080175372</v>
      </c>
    </row>
    <row r="152" spans="5:8" x14ac:dyDescent="0.25">
      <c r="E152" s="3">
        <f t="shared" ca="1" si="8"/>
        <v>0.47116237680471829</v>
      </c>
      <c r="F152" s="3">
        <f t="shared" ca="1" si="9"/>
        <v>8.0807374240891086E-2</v>
      </c>
      <c r="G152" s="3">
        <f t="shared" ca="1" si="10"/>
        <v>9.1405669239562375</v>
      </c>
      <c r="H152" s="5">
        <f t="shared" ca="1" si="11"/>
        <v>69.140566923956243</v>
      </c>
    </row>
    <row r="153" spans="5:8" x14ac:dyDescent="0.25">
      <c r="E153" s="3">
        <f t="shared" ca="1" si="8"/>
        <v>0.96498215565709577</v>
      </c>
      <c r="F153" s="3">
        <f t="shared" ca="1" si="9"/>
        <v>0.26629290393373845</v>
      </c>
      <c r="G153" s="3">
        <f t="shared" ca="1" si="10"/>
        <v>8.4958752413823948</v>
      </c>
      <c r="H153" s="5">
        <f t="shared" ca="1" si="11"/>
        <v>71.770417662551338</v>
      </c>
    </row>
    <row r="154" spans="5:8" x14ac:dyDescent="0.25">
      <c r="E154" s="3">
        <f t="shared" ca="1" si="8"/>
        <v>0.47182514160652522</v>
      </c>
      <c r="F154" s="3">
        <f t="shared" ca="1" si="9"/>
        <v>0.17646959603815909</v>
      </c>
      <c r="G154" s="3">
        <f t="shared" ca="1" si="10"/>
        <v>8.756889110392061</v>
      </c>
      <c r="H154" s="5">
        <f t="shared" ca="1" si="11"/>
        <v>68.756889110392066</v>
      </c>
    </row>
    <row r="155" spans="5:8" x14ac:dyDescent="0.25">
      <c r="E155" s="3">
        <f t="shared" ca="1" si="8"/>
        <v>0.41413928795378896</v>
      </c>
      <c r="F155" s="3">
        <f t="shared" ca="1" si="9"/>
        <v>3.5387859598226469E-2</v>
      </c>
      <c r="G155" s="3">
        <f t="shared" ca="1" si="10"/>
        <v>9.4225538865034189</v>
      </c>
      <c r="H155" s="5">
        <f t="shared" ca="1" si="11"/>
        <v>69.422553886503422</v>
      </c>
    </row>
    <row r="156" spans="5:8" x14ac:dyDescent="0.25">
      <c r="E156" s="3">
        <f t="shared" ca="1" si="8"/>
        <v>0.36285003908280822</v>
      </c>
      <c r="F156" s="3">
        <f t="shared" ca="1" si="9"/>
        <v>0.17445212680423827</v>
      </c>
      <c r="G156" s="3">
        <f t="shared" ca="1" si="10"/>
        <v>8.7635457189914998</v>
      </c>
      <c r="H156" s="5">
        <f t="shared" ca="1" si="11"/>
        <v>68.763545718991494</v>
      </c>
    </row>
    <row r="157" spans="5:8" x14ac:dyDescent="0.25">
      <c r="E157" s="3">
        <f t="shared" ca="1" si="8"/>
        <v>0.48221611705870404</v>
      </c>
      <c r="F157" s="3">
        <f t="shared" ca="1" si="9"/>
        <v>2.1526682096746484E-2</v>
      </c>
      <c r="G157" s="3">
        <f t="shared" ca="1" si="10"/>
        <v>9.5466699555342185</v>
      </c>
      <c r="H157" s="5">
        <f t="shared" ca="1" si="11"/>
        <v>69.546669955534213</v>
      </c>
    </row>
    <row r="158" spans="5:8" x14ac:dyDescent="0.25">
      <c r="E158" s="3">
        <f t="shared" ca="1" si="8"/>
        <v>0.35219194678981258</v>
      </c>
      <c r="F158" s="3">
        <f t="shared" ca="1" si="9"/>
        <v>1.9453354289670308</v>
      </c>
      <c r="G158" s="3">
        <f t="shared" ca="1" si="10"/>
        <v>6.4560941489950823</v>
      </c>
      <c r="H158" s="5">
        <f t="shared" ca="1" si="11"/>
        <v>66.456094148995078</v>
      </c>
    </row>
    <row r="159" spans="5:8" x14ac:dyDescent="0.25">
      <c r="E159" s="3">
        <f t="shared" ca="1" si="8"/>
        <v>0.54688239347544965</v>
      </c>
      <c r="F159" s="3">
        <f t="shared" ca="1" si="9"/>
        <v>0.93380265720256306</v>
      </c>
      <c r="G159" s="3">
        <f t="shared" ca="1" si="10"/>
        <v>7.3756194872488514</v>
      </c>
      <c r="H159" s="5">
        <f t="shared" ca="1" si="11"/>
        <v>67.375619487248855</v>
      </c>
    </row>
    <row r="160" spans="5:8" x14ac:dyDescent="0.25">
      <c r="E160" s="3">
        <f t="shared" ca="1" si="8"/>
        <v>0.17659733052153137</v>
      </c>
      <c r="F160" s="3">
        <f t="shared" ca="1" si="9"/>
        <v>5.7747579384104929E-2</v>
      </c>
      <c r="G160" s="3">
        <f t="shared" ca="1" si="10"/>
        <v>9.2684071634866481</v>
      </c>
      <c r="H160" s="5">
        <f t="shared" ca="1" si="11"/>
        <v>69.268407163486643</v>
      </c>
    </row>
    <row r="161" spans="5:8" x14ac:dyDescent="0.25">
      <c r="E161" s="3">
        <f t="shared" ca="1" si="8"/>
        <v>0.5850789898842903</v>
      </c>
      <c r="F161" s="3">
        <f t="shared" ca="1" si="9"/>
        <v>7.5885571806915628</v>
      </c>
      <c r="G161" s="3">
        <f t="shared" ca="1" si="10"/>
        <v>4.2925881182207277</v>
      </c>
      <c r="H161" s="5">
        <f t="shared" ca="1" si="11"/>
        <v>64.292588118220721</v>
      </c>
    </row>
    <row r="162" spans="5:8" x14ac:dyDescent="0.25">
      <c r="E162" s="3">
        <f t="shared" ca="1" si="8"/>
        <v>5.7754432905887776E-2</v>
      </c>
      <c r="F162" s="3">
        <f t="shared" ca="1" si="9"/>
        <v>5.4052382811694156E-4</v>
      </c>
      <c r="G162" s="3">
        <f t="shared" ca="1" si="10"/>
        <v>9.9267494395392273</v>
      </c>
      <c r="H162" s="5">
        <f t="shared" ca="1" si="11"/>
        <v>69.926749439539222</v>
      </c>
    </row>
    <row r="163" spans="5:8" x14ac:dyDescent="0.25">
      <c r="E163" s="3">
        <f t="shared" ca="1" si="8"/>
        <v>2.6345324471143794E-2</v>
      </c>
      <c r="F163" s="3">
        <f t="shared" ca="1" si="9"/>
        <v>0.69495845708816484</v>
      </c>
      <c r="G163" s="3">
        <f t="shared" ca="1" si="10"/>
        <v>7.6884706943059467</v>
      </c>
      <c r="H163" s="5">
        <f t="shared" ca="1" si="11"/>
        <v>67.688470694305948</v>
      </c>
    </row>
    <row r="164" spans="5:8" x14ac:dyDescent="0.25">
      <c r="E164" s="3">
        <f t="shared" ca="1" si="8"/>
        <v>2.7495276948568237E-2</v>
      </c>
      <c r="F164" s="3">
        <f t="shared" ca="1" si="9"/>
        <v>0.57407986140072653</v>
      </c>
      <c r="G164" s="3">
        <f t="shared" ca="1" si="10"/>
        <v>7.8739111451143691</v>
      </c>
      <c r="H164" s="5">
        <f t="shared" ca="1" si="11"/>
        <v>67.873911145114363</v>
      </c>
    </row>
    <row r="165" spans="5:8" x14ac:dyDescent="0.25">
      <c r="E165" s="3">
        <f t="shared" ca="1" si="8"/>
        <v>0.40051761982647627</v>
      </c>
      <c r="F165" s="3">
        <f t="shared" ca="1" si="9"/>
        <v>0.31859102119682153</v>
      </c>
      <c r="G165" s="3">
        <f t="shared" ca="1" si="10"/>
        <v>8.3672895754338459</v>
      </c>
      <c r="H165" s="5">
        <f t="shared" ca="1" si="11"/>
        <v>68.367289575433844</v>
      </c>
    </row>
    <row r="166" spans="5:8" x14ac:dyDescent="0.25">
      <c r="E166" s="3">
        <f t="shared" ca="1" si="8"/>
        <v>0.18509715241667379</v>
      </c>
      <c r="F166" s="3">
        <f t="shared" ca="1" si="9"/>
        <v>0.76136663663319581</v>
      </c>
      <c r="G166" s="3">
        <f t="shared" ca="1" si="10"/>
        <v>7.5952594447963584</v>
      </c>
      <c r="H166" s="5">
        <f t="shared" ca="1" si="11"/>
        <v>67.595259444796355</v>
      </c>
    </row>
    <row r="167" spans="5:8" x14ac:dyDescent="0.25">
      <c r="E167" s="3">
        <f t="shared" ca="1" si="8"/>
        <v>0.39049205397049958</v>
      </c>
      <c r="F167" s="3">
        <f t="shared" ca="1" si="9"/>
        <v>1.2030883032057937</v>
      </c>
      <c r="G167" s="3">
        <f t="shared" ca="1" si="10"/>
        <v>7.0812120084116339</v>
      </c>
      <c r="H167" s="5">
        <f t="shared" ca="1" si="11"/>
        <v>67.08121200841164</v>
      </c>
    </row>
    <row r="168" spans="5:8" x14ac:dyDescent="0.25">
      <c r="E168" s="3">
        <f t="shared" ca="1" si="8"/>
        <v>0.93428762293404277</v>
      </c>
      <c r="F168" s="3">
        <f t="shared" ca="1" si="9"/>
        <v>4.9069576286366843</v>
      </c>
      <c r="G168" s="3">
        <f t="shared" ca="1" si="10"/>
        <v>5.0312733079559777</v>
      </c>
      <c r="H168" s="5">
        <f t="shared" ca="1" si="11"/>
        <v>79.875684320680705</v>
      </c>
    </row>
    <row r="169" spans="5:8" x14ac:dyDescent="0.25">
      <c r="E169" s="3">
        <f t="shared" ca="1" si="8"/>
        <v>0.55159257493159042</v>
      </c>
      <c r="F169" s="3">
        <f t="shared" ca="1" si="9"/>
        <v>0.35423793039575169</v>
      </c>
      <c r="G169" s="3">
        <f t="shared" ca="1" si="10"/>
        <v>8.2866823934530629</v>
      </c>
      <c r="H169" s="5">
        <f t="shared" ca="1" si="11"/>
        <v>72.067555536942692</v>
      </c>
    </row>
    <row r="170" spans="5:8" x14ac:dyDescent="0.25">
      <c r="E170" s="3">
        <f t="shared" ca="1" si="8"/>
        <v>0.97631592773881282</v>
      </c>
      <c r="F170" s="3">
        <f t="shared" ca="1" si="9"/>
        <v>1.3810508111115924</v>
      </c>
      <c r="G170" s="3">
        <f t="shared" ca="1" si="10"/>
        <v>6.9106664866497054</v>
      </c>
      <c r="H170" s="5">
        <f t="shared" ca="1" si="11"/>
        <v>74.470384324461889</v>
      </c>
    </row>
    <row r="171" spans="5:8" x14ac:dyDescent="0.25">
      <c r="E171" s="3">
        <f t="shared" ca="1" si="8"/>
        <v>0.18141780016503495</v>
      </c>
      <c r="F171" s="3">
        <f t="shared" ca="1" si="9"/>
        <v>0.54746067745733018</v>
      </c>
      <c r="G171" s="3">
        <f t="shared" ca="1" si="10"/>
        <v>7.9179852181959252</v>
      </c>
      <c r="H171" s="5">
        <f t="shared" ca="1" si="11"/>
        <v>67.917985218195923</v>
      </c>
    </row>
    <row r="172" spans="5:8" x14ac:dyDescent="0.25">
      <c r="E172" s="3">
        <f t="shared" ca="1" si="8"/>
        <v>0.19115088093214572</v>
      </c>
      <c r="F172" s="3">
        <f t="shared" ca="1" si="9"/>
        <v>0.25044068445528012</v>
      </c>
      <c r="G172" s="3">
        <f t="shared" ca="1" si="10"/>
        <v>8.5377421601223205</v>
      </c>
      <c r="H172" s="5">
        <f t="shared" ca="1" si="11"/>
        <v>68.53774216012232</v>
      </c>
    </row>
    <row r="173" spans="5:8" x14ac:dyDescent="0.25">
      <c r="E173" s="3">
        <f t="shared" ca="1" si="8"/>
        <v>8.7617362426693712E-2</v>
      </c>
      <c r="F173" s="3">
        <f t="shared" ca="1" si="9"/>
        <v>1.1082236059934818</v>
      </c>
      <c r="G173" s="3">
        <f t="shared" ca="1" si="10"/>
        <v>7.179311668150957</v>
      </c>
      <c r="H173" s="5">
        <f t="shared" ca="1" si="11"/>
        <v>67.179311668150959</v>
      </c>
    </row>
    <row r="174" spans="5:8" x14ac:dyDescent="0.25">
      <c r="E174" s="3">
        <f t="shared" ca="1" si="8"/>
        <v>0.93270063166184547</v>
      </c>
      <c r="F174" s="3">
        <f t="shared" ca="1" si="9"/>
        <v>2.3151722755103913E-2</v>
      </c>
      <c r="G174" s="3">
        <f t="shared" ca="1" si="10"/>
        <v>9.5302742635018838</v>
      </c>
      <c r="H174" s="5">
        <f t="shared" ca="1" si="11"/>
        <v>70.492877459253222</v>
      </c>
    </row>
    <row r="175" spans="5:8" x14ac:dyDescent="0.25">
      <c r="E175" s="3">
        <f t="shared" ca="1" si="8"/>
        <v>0.91112248679693253</v>
      </c>
      <c r="F175" s="3">
        <f t="shared" ca="1" si="9"/>
        <v>0.89022333527952624</v>
      </c>
      <c r="G175" s="3">
        <f t="shared" ca="1" si="10"/>
        <v>7.428431746026547</v>
      </c>
      <c r="H175" s="5">
        <f t="shared" ca="1" si="11"/>
        <v>73.461791589252982</v>
      </c>
    </row>
    <row r="176" spans="5:8" x14ac:dyDescent="0.25">
      <c r="E176" s="3">
        <f t="shared" ca="1" si="8"/>
        <v>0.87193215095049303</v>
      </c>
      <c r="F176" s="3">
        <f t="shared" ca="1" si="9"/>
        <v>5.0869266845183586E-2</v>
      </c>
      <c r="G176" s="3">
        <f t="shared" ca="1" si="10"/>
        <v>9.3117543205168918</v>
      </c>
      <c r="H176" s="5">
        <f t="shared" ca="1" si="11"/>
        <v>70.739114946328286</v>
      </c>
    </row>
    <row r="177" spans="5:8" x14ac:dyDescent="0.25">
      <c r="E177" s="3">
        <f t="shared" ca="1" si="8"/>
        <v>0.98122177371506369</v>
      </c>
      <c r="F177" s="3">
        <f t="shared" ca="1" si="9"/>
        <v>0.7340555773650933</v>
      </c>
      <c r="G177" s="3">
        <f t="shared" ca="1" si="10"/>
        <v>7.632934671885657</v>
      </c>
      <c r="H177" s="5">
        <f t="shared" ca="1" si="11"/>
        <v>73.101120905479434</v>
      </c>
    </row>
    <row r="178" spans="5:8" x14ac:dyDescent="0.25">
      <c r="E178" s="3">
        <f t="shared" ca="1" si="8"/>
        <v>0.71873438019204494</v>
      </c>
      <c r="F178" s="3">
        <f t="shared" ca="1" si="9"/>
        <v>0.76478738366729615</v>
      </c>
      <c r="G178" s="3">
        <f t="shared" ca="1" si="10"/>
        <v>7.590602372227699</v>
      </c>
      <c r="H178" s="5">
        <f t="shared" ca="1" si="11"/>
        <v>73.17418501143959</v>
      </c>
    </row>
    <row r="179" spans="5:8" x14ac:dyDescent="0.25">
      <c r="E179" s="3">
        <f t="shared" ca="1" si="8"/>
        <v>0.1066443907699296</v>
      </c>
      <c r="F179" s="3">
        <f t="shared" ca="1" si="9"/>
        <v>0.55383659068028168</v>
      </c>
      <c r="G179" s="3">
        <f t="shared" ca="1" si="10"/>
        <v>7.9073086968836961</v>
      </c>
      <c r="H179" s="5">
        <f t="shared" ca="1" si="11"/>
        <v>67.907308696883689</v>
      </c>
    </row>
    <row r="180" spans="5:8" x14ac:dyDescent="0.25">
      <c r="E180" s="3">
        <f t="shared" ca="1" si="8"/>
        <v>0.19649726121896371</v>
      </c>
      <c r="F180" s="3">
        <f t="shared" ca="1" si="9"/>
        <v>1.4023160219477573</v>
      </c>
      <c r="G180" s="3">
        <f t="shared" ca="1" si="10"/>
        <v>6.8913308789598275</v>
      </c>
      <c r="H180" s="5">
        <f t="shared" ca="1" si="11"/>
        <v>66.89133087895982</v>
      </c>
    </row>
    <row r="181" spans="5:8" x14ac:dyDescent="0.25">
      <c r="E181" s="3">
        <f t="shared" ca="1" si="8"/>
        <v>0.52497565341154517</v>
      </c>
      <c r="F181" s="3">
        <f t="shared" ca="1" si="9"/>
        <v>1.155989259947674</v>
      </c>
      <c r="G181" s="3">
        <f t="shared" ca="1" si="10"/>
        <v>7.1292310266291059</v>
      </c>
      <c r="H181" s="5">
        <f t="shared" ca="1" si="11"/>
        <v>67.1292310266291</v>
      </c>
    </row>
    <row r="182" spans="5:8" x14ac:dyDescent="0.25">
      <c r="E182" s="3">
        <f t="shared" ca="1" si="8"/>
        <v>0.22220993372161413</v>
      </c>
      <c r="F182" s="3">
        <f t="shared" ca="1" si="9"/>
        <v>0.40150136174339984</v>
      </c>
      <c r="G182" s="3">
        <f t="shared" ca="1" si="10"/>
        <v>8.1869695474551492</v>
      </c>
      <c r="H182" s="5">
        <f t="shared" ca="1" si="11"/>
        <v>68.186969547455149</v>
      </c>
    </row>
    <row r="183" spans="5:8" x14ac:dyDescent="0.25">
      <c r="E183" s="3">
        <f t="shared" ca="1" si="8"/>
        <v>0.47948296577228966</v>
      </c>
      <c r="F183" s="3">
        <f t="shared" ca="1" si="9"/>
        <v>0.20503733729706533</v>
      </c>
      <c r="G183" s="3">
        <f t="shared" ca="1" si="10"/>
        <v>8.6669409276703142</v>
      </c>
      <c r="H183" s="5">
        <f t="shared" ca="1" si="11"/>
        <v>68.666940927670311</v>
      </c>
    </row>
    <row r="184" spans="5:8" x14ac:dyDescent="0.25">
      <c r="E184" s="3">
        <f t="shared" ca="1" si="8"/>
        <v>0.57202295476657816</v>
      </c>
      <c r="F184" s="3">
        <f t="shared" ca="1" si="9"/>
        <v>0.32101983220161795</v>
      </c>
      <c r="G184" s="3">
        <f t="shared" ca="1" si="10"/>
        <v>8.3616320005148541</v>
      </c>
      <c r="H184" s="5">
        <f t="shared" ca="1" si="11"/>
        <v>71.959387831686769</v>
      </c>
    </row>
    <row r="185" spans="5:8" x14ac:dyDescent="0.25">
      <c r="E185" s="3">
        <f t="shared" ca="1" si="8"/>
        <v>0.49430046875111577</v>
      </c>
      <c r="F185" s="3">
        <f t="shared" ca="1" si="9"/>
        <v>1.0163909284707695</v>
      </c>
      <c r="G185" s="3">
        <f t="shared" ca="1" si="10"/>
        <v>7.2798565857133184</v>
      </c>
      <c r="H185" s="5">
        <f t="shared" ca="1" si="11"/>
        <v>67.279856585713318</v>
      </c>
    </row>
    <row r="186" spans="5:8" x14ac:dyDescent="0.25">
      <c r="E186" s="3">
        <f t="shared" ca="1" si="8"/>
        <v>0.62173267664967535</v>
      </c>
      <c r="F186" s="3">
        <f t="shared" ca="1" si="9"/>
        <v>1.0129102583132985</v>
      </c>
      <c r="G186" s="3">
        <f t="shared" ca="1" si="10"/>
        <v>7.2837855244683141</v>
      </c>
      <c r="H186" s="5">
        <f t="shared" ca="1" si="11"/>
        <v>73.729124733844984</v>
      </c>
    </row>
    <row r="187" spans="5:8" x14ac:dyDescent="0.25">
      <c r="E187" s="3">
        <f t="shared" ca="1" si="8"/>
        <v>0.44506629621044902</v>
      </c>
      <c r="F187" s="3">
        <f t="shared" ca="1" si="9"/>
        <v>0.40963980065416927</v>
      </c>
      <c r="G187" s="3">
        <f t="shared" ca="1" si="10"/>
        <v>8.1705266082692027</v>
      </c>
      <c r="H187" s="5">
        <f t="shared" ca="1" si="11"/>
        <v>68.170526608269199</v>
      </c>
    </row>
    <row r="188" spans="5:8" x14ac:dyDescent="0.25">
      <c r="E188" s="3">
        <f t="shared" ca="1" si="8"/>
        <v>3.7308722134781869E-2</v>
      </c>
      <c r="F188" s="3">
        <f t="shared" ca="1" si="9"/>
        <v>6.8547179605614295E-2</v>
      </c>
      <c r="G188" s="3">
        <f t="shared" ca="1" si="10"/>
        <v>9.2056322469927139</v>
      </c>
      <c r="H188" s="5">
        <f t="shared" ca="1" si="11"/>
        <v>69.205632246992707</v>
      </c>
    </row>
    <row r="189" spans="5:8" x14ac:dyDescent="0.25">
      <c r="E189" s="3">
        <f t="shared" ca="1" si="8"/>
        <v>0.21335307556332983</v>
      </c>
      <c r="F189" s="3">
        <f t="shared" ca="1" si="9"/>
        <v>0.44765105754749185</v>
      </c>
      <c r="G189" s="3">
        <f t="shared" ca="1" si="10"/>
        <v>8.0962427588665999</v>
      </c>
      <c r="H189" s="5">
        <f t="shared" ca="1" si="11"/>
        <v>68.096242758866595</v>
      </c>
    </row>
    <row r="190" spans="5:8" x14ac:dyDescent="0.25">
      <c r="E190" s="3">
        <f t="shared" ca="1" si="8"/>
        <v>8.6650577532175865E-2</v>
      </c>
      <c r="F190" s="3">
        <f t="shared" ca="1" si="9"/>
        <v>8.1348440838883346E-2</v>
      </c>
      <c r="G190" s="3">
        <f t="shared" ca="1" si="10"/>
        <v>9.1378238448889437</v>
      </c>
      <c r="H190" s="5">
        <f t="shared" ca="1" si="11"/>
        <v>69.137823844888942</v>
      </c>
    </row>
    <row r="191" spans="5:8" x14ac:dyDescent="0.25">
      <c r="E191" s="3">
        <f t="shared" ca="1" si="8"/>
        <v>0.32823839203394378</v>
      </c>
      <c r="F191" s="3">
        <f t="shared" ca="1" si="9"/>
        <v>1.1172568395242211</v>
      </c>
      <c r="G191" s="3">
        <f t="shared" ca="1" si="10"/>
        <v>7.1697297628813637</v>
      </c>
      <c r="H191" s="5">
        <f t="shared" ca="1" si="11"/>
        <v>67.16972976288136</v>
      </c>
    </row>
    <row r="192" spans="5:8" x14ac:dyDescent="0.25">
      <c r="E192" s="3">
        <f t="shared" ca="1" si="8"/>
        <v>0.37507237474146615</v>
      </c>
      <c r="F192" s="3">
        <f t="shared" ca="1" si="9"/>
        <v>8.4185243983510571E-3</v>
      </c>
      <c r="G192" s="3">
        <f t="shared" ca="1" si="10"/>
        <v>9.7140317960310192</v>
      </c>
      <c r="H192" s="5">
        <f t="shared" ca="1" si="11"/>
        <v>69.714031796031023</v>
      </c>
    </row>
    <row r="193" spans="5:8" x14ac:dyDescent="0.25">
      <c r="E193" s="3">
        <f t="shared" ca="1" si="8"/>
        <v>0.78281326592061817</v>
      </c>
      <c r="F193" s="3">
        <f t="shared" ca="1" si="9"/>
        <v>0.29510853051206681</v>
      </c>
      <c r="G193" s="3">
        <f t="shared" ca="1" si="10"/>
        <v>8.4233566065417218</v>
      </c>
      <c r="H193" s="5">
        <f t="shared" ca="1" si="11"/>
        <v>71.871751923970351</v>
      </c>
    </row>
    <row r="194" spans="5:8" x14ac:dyDescent="0.25">
      <c r="E194" s="3">
        <f t="shared" ca="1" si="8"/>
        <v>0.9323752915691409</v>
      </c>
      <c r="F194" s="3">
        <f t="shared" ca="1" si="9"/>
        <v>4.1133694480113892E-2</v>
      </c>
      <c r="G194" s="3">
        <f t="shared" ca="1" si="10"/>
        <v>9.3788816128715737</v>
      </c>
      <c r="H194" s="5">
        <f t="shared" ca="1" si="11"/>
        <v>70.662252081608543</v>
      </c>
    </row>
    <row r="195" spans="5:8" x14ac:dyDescent="0.25">
      <c r="E195" s="3">
        <f t="shared" ca="1" si="8"/>
        <v>9.945814126886432E-2</v>
      </c>
      <c r="F195" s="3">
        <f t="shared" ca="1" si="9"/>
        <v>3.5370968101530256</v>
      </c>
      <c r="G195" s="3">
        <f t="shared" ca="1" si="10"/>
        <v>5.5638137965191934</v>
      </c>
      <c r="H195" s="5">
        <f t="shared" ca="1" si="11"/>
        <v>65.563813796519199</v>
      </c>
    </row>
    <row r="196" spans="5:8" x14ac:dyDescent="0.25">
      <c r="E196" s="3">
        <f t="shared" ref="E196:E259" ca="1" si="12">RAND()</f>
        <v>0.95664556742752516</v>
      </c>
      <c r="F196" s="3">
        <f t="shared" ref="F196:F259" ca="1" si="13">_xlfn.NORM.INV(RAND(),0,1)^2</f>
        <v>0.19868499047531488</v>
      </c>
      <c r="G196" s="3">
        <f t="shared" ref="G196:G259" ca="1" si="14">$C$3+(($C$3^2*F196)/(2*$C$4))-(($C$3)/(2*$C$4))*SQRT(4*$C$3*$C$4*F196+$C$3^2*F196^2)</f>
        <v>8.6862894756686124</v>
      </c>
      <c r="H196" s="5">
        <f t="shared" ref="H196:H259" ca="1" si="15">IF(E196&lt;$C$3/($C$3+G196),G196,$C$3^2/G196)+$C$5</f>
        <v>71.512395514806698</v>
      </c>
    </row>
    <row r="197" spans="5:8" x14ac:dyDescent="0.25">
      <c r="E197" s="3">
        <f t="shared" ca="1" si="12"/>
        <v>6.3722571201182521E-2</v>
      </c>
      <c r="F197" s="3">
        <f t="shared" ca="1" si="13"/>
        <v>1.8088896818201135E-4</v>
      </c>
      <c r="G197" s="3">
        <f t="shared" ca="1" si="14"/>
        <v>9.9575593045743158</v>
      </c>
      <c r="H197" s="5">
        <f t="shared" ca="1" si="15"/>
        <v>69.957559304574318</v>
      </c>
    </row>
    <row r="198" spans="5:8" x14ac:dyDescent="0.25">
      <c r="E198" s="3">
        <f t="shared" ca="1" si="12"/>
        <v>0.51035103625490374</v>
      </c>
      <c r="F198" s="3">
        <f t="shared" ca="1" si="13"/>
        <v>5.7550042745417009</v>
      </c>
      <c r="G198" s="3">
        <f t="shared" ca="1" si="14"/>
        <v>4.7639294781141377</v>
      </c>
      <c r="H198" s="5">
        <f t="shared" ca="1" si="15"/>
        <v>64.763929478114136</v>
      </c>
    </row>
    <row r="199" spans="5:8" x14ac:dyDescent="0.25">
      <c r="E199" s="3">
        <f t="shared" ca="1" si="12"/>
        <v>0.42642708830336251</v>
      </c>
      <c r="F199" s="3">
        <f t="shared" ca="1" si="13"/>
        <v>1.1896430638783757</v>
      </c>
      <c r="G199" s="3">
        <f t="shared" ca="1" si="14"/>
        <v>7.094786775877151</v>
      </c>
      <c r="H199" s="5">
        <f t="shared" ca="1" si="15"/>
        <v>67.094786775877154</v>
      </c>
    </row>
    <row r="200" spans="5:8" x14ac:dyDescent="0.25">
      <c r="E200" s="3">
        <f t="shared" ca="1" si="12"/>
        <v>0.25945613034684556</v>
      </c>
      <c r="F200" s="3">
        <f t="shared" ca="1" si="13"/>
        <v>2.5705524893286383E-2</v>
      </c>
      <c r="G200" s="3">
        <f t="shared" ca="1" si="14"/>
        <v>9.5056837152489919</v>
      </c>
      <c r="H200" s="5">
        <f t="shared" ca="1" si="15"/>
        <v>69.505683715248992</v>
      </c>
    </row>
    <row r="201" spans="5:8" x14ac:dyDescent="0.25">
      <c r="E201" s="3">
        <f t="shared" ca="1" si="12"/>
        <v>7.4974878320985927E-2</v>
      </c>
      <c r="F201" s="3">
        <f t="shared" ca="1" si="13"/>
        <v>0.78451468391728807</v>
      </c>
      <c r="G201" s="3">
        <f t="shared" ca="1" si="14"/>
        <v>7.5640047610363981</v>
      </c>
      <c r="H201" s="5">
        <f t="shared" ca="1" si="15"/>
        <v>67.564004761036401</v>
      </c>
    </row>
    <row r="202" spans="5:8" x14ac:dyDescent="0.25">
      <c r="E202" s="3">
        <f t="shared" ca="1" si="12"/>
        <v>0.64432688525354642</v>
      </c>
      <c r="F202" s="3">
        <f t="shared" ca="1" si="13"/>
        <v>0.64320021938826066</v>
      </c>
      <c r="G202" s="3">
        <f t="shared" ca="1" si="14"/>
        <v>7.765151630956904</v>
      </c>
      <c r="H202" s="5">
        <f t="shared" ca="1" si="15"/>
        <v>72.878048588431355</v>
      </c>
    </row>
    <row r="203" spans="5:8" x14ac:dyDescent="0.25">
      <c r="E203" s="3">
        <f t="shared" ca="1" si="12"/>
        <v>6.0192120369485402E-2</v>
      </c>
      <c r="F203" s="3">
        <f t="shared" ca="1" si="13"/>
        <v>0.36254423832681582</v>
      </c>
      <c r="G203" s="3">
        <f t="shared" ca="1" si="14"/>
        <v>8.2686033123768929</v>
      </c>
      <c r="H203" s="5">
        <f t="shared" ca="1" si="15"/>
        <v>68.268603312376896</v>
      </c>
    </row>
    <row r="204" spans="5:8" x14ac:dyDescent="0.25">
      <c r="E204" s="3">
        <f t="shared" ca="1" si="12"/>
        <v>0.76752207696344898</v>
      </c>
      <c r="F204" s="3">
        <f t="shared" ca="1" si="13"/>
        <v>4.5007740634196221E-2</v>
      </c>
      <c r="G204" s="3">
        <f t="shared" ca="1" si="14"/>
        <v>9.3512484565428693</v>
      </c>
      <c r="H204" s="5">
        <f t="shared" ca="1" si="15"/>
        <v>70.693759284091328</v>
      </c>
    </row>
    <row r="205" spans="5:8" x14ac:dyDescent="0.25">
      <c r="E205" s="3">
        <f t="shared" ca="1" si="12"/>
        <v>0.93978326244555521</v>
      </c>
      <c r="F205" s="3">
        <f t="shared" ca="1" si="13"/>
        <v>0.28700360252781393</v>
      </c>
      <c r="G205" s="3">
        <f t="shared" ca="1" si="14"/>
        <v>8.44331687242701</v>
      </c>
      <c r="H205" s="5">
        <f t="shared" ca="1" si="15"/>
        <v>71.843686730100799</v>
      </c>
    </row>
    <row r="206" spans="5:8" x14ac:dyDescent="0.25">
      <c r="E206" s="3">
        <f t="shared" ca="1" si="12"/>
        <v>0.68192086314628209</v>
      </c>
      <c r="F206" s="3">
        <f t="shared" ca="1" si="13"/>
        <v>1.4847011554685421E-2</v>
      </c>
      <c r="G206" s="3">
        <f t="shared" ca="1" si="14"/>
        <v>9.622033801731062</v>
      </c>
      <c r="H206" s="5">
        <f t="shared" ca="1" si="15"/>
        <v>70.392813209823629</v>
      </c>
    </row>
    <row r="207" spans="5:8" x14ac:dyDescent="0.25">
      <c r="E207" s="3">
        <f t="shared" ca="1" si="12"/>
        <v>0.19534102143673215</v>
      </c>
      <c r="F207" s="3">
        <f t="shared" ca="1" si="13"/>
        <v>4.6495119361290728E-2</v>
      </c>
      <c r="G207" s="3">
        <f t="shared" ca="1" si="14"/>
        <v>9.3409780801903093</v>
      </c>
      <c r="H207" s="5">
        <f t="shared" ca="1" si="15"/>
        <v>69.340978080190311</v>
      </c>
    </row>
    <row r="208" spans="5:8" x14ac:dyDescent="0.25">
      <c r="E208" s="3">
        <f t="shared" ca="1" si="12"/>
        <v>0.70105142693760103</v>
      </c>
      <c r="F208" s="3">
        <f t="shared" ca="1" si="13"/>
        <v>5.4937858152459947E-2</v>
      </c>
      <c r="G208" s="3">
        <f t="shared" ca="1" si="14"/>
        <v>9.2857593338914342</v>
      </c>
      <c r="H208" s="5">
        <f t="shared" ca="1" si="15"/>
        <v>70.769178524261022</v>
      </c>
    </row>
    <row r="209" spans="5:8" x14ac:dyDescent="0.25">
      <c r="E209" s="3">
        <f t="shared" ca="1" si="12"/>
        <v>0.22839957112767639</v>
      </c>
      <c r="F209" s="3">
        <f t="shared" ca="1" si="13"/>
        <v>1.5186630145221118</v>
      </c>
      <c r="G209" s="3">
        <f t="shared" ca="1" si="14"/>
        <v>6.7890400213446291</v>
      </c>
      <c r="H209" s="5">
        <f t="shared" ca="1" si="15"/>
        <v>66.789040021344633</v>
      </c>
    </row>
    <row r="210" spans="5:8" x14ac:dyDescent="0.25">
      <c r="E210" s="3">
        <f t="shared" ca="1" si="12"/>
        <v>4.4906152708271696E-3</v>
      </c>
      <c r="F210" s="3">
        <f t="shared" ca="1" si="13"/>
        <v>8.227670579764465E-3</v>
      </c>
      <c r="G210" s="3">
        <f t="shared" ca="1" si="14"/>
        <v>9.717245172939954</v>
      </c>
      <c r="H210" s="5">
        <f t="shared" ca="1" si="15"/>
        <v>69.717245172939954</v>
      </c>
    </row>
    <row r="211" spans="5:8" x14ac:dyDescent="0.25">
      <c r="E211" s="3">
        <f t="shared" ca="1" si="12"/>
        <v>0.40251463039985869</v>
      </c>
      <c r="F211" s="3">
        <f t="shared" ca="1" si="13"/>
        <v>2.0829951500127764</v>
      </c>
      <c r="G211" s="3">
        <f t="shared" ca="1" si="14"/>
        <v>6.3601870000848795</v>
      </c>
      <c r="H211" s="5">
        <f t="shared" ca="1" si="15"/>
        <v>66.360187000084878</v>
      </c>
    </row>
    <row r="212" spans="5:8" x14ac:dyDescent="0.25">
      <c r="E212" s="3">
        <f t="shared" ca="1" si="12"/>
        <v>0.2516246844535116</v>
      </c>
      <c r="F212" s="3">
        <f t="shared" ca="1" si="13"/>
        <v>6.0651822360378329</v>
      </c>
      <c r="G212" s="3">
        <f t="shared" ca="1" si="14"/>
        <v>4.6750537265700736</v>
      </c>
      <c r="H212" s="5">
        <f t="shared" ca="1" si="15"/>
        <v>64.67505372657007</v>
      </c>
    </row>
    <row r="213" spans="5:8" x14ac:dyDescent="0.25">
      <c r="E213" s="3">
        <f t="shared" ca="1" si="12"/>
        <v>0.27360218460307029</v>
      </c>
      <c r="F213" s="3">
        <f t="shared" ca="1" si="13"/>
        <v>8.1852580882478751E-2</v>
      </c>
      <c r="G213" s="3">
        <f t="shared" ca="1" si="14"/>
        <v>9.135276926683904</v>
      </c>
      <c r="H213" s="5">
        <f t="shared" ca="1" si="15"/>
        <v>69.1352769266839</v>
      </c>
    </row>
    <row r="214" spans="5:8" x14ac:dyDescent="0.25">
      <c r="E214" s="3">
        <f t="shared" ca="1" si="12"/>
        <v>0.61145826784671842</v>
      </c>
      <c r="F214" s="3">
        <f t="shared" ca="1" si="13"/>
        <v>0.48369217848070584</v>
      </c>
      <c r="G214" s="3">
        <f t="shared" ca="1" si="14"/>
        <v>8.0292884480278328</v>
      </c>
      <c r="H214" s="5">
        <f t="shared" ca="1" si="15"/>
        <v>72.454403730452867</v>
      </c>
    </row>
    <row r="215" spans="5:8" x14ac:dyDescent="0.25">
      <c r="E215" s="3">
        <f t="shared" ca="1" si="12"/>
        <v>0.6888817566080413</v>
      </c>
      <c r="F215" s="3">
        <f t="shared" ca="1" si="13"/>
        <v>0.35381579545212594</v>
      </c>
      <c r="G215" s="3">
        <f t="shared" ca="1" si="14"/>
        <v>8.287607932448152</v>
      </c>
      <c r="H215" s="5">
        <f t="shared" ca="1" si="15"/>
        <v>72.066207863003967</v>
      </c>
    </row>
    <row r="216" spans="5:8" x14ac:dyDescent="0.25">
      <c r="E216" s="3">
        <f t="shared" ca="1" si="12"/>
        <v>0.98183374414959368</v>
      </c>
      <c r="F216" s="3">
        <f t="shared" ca="1" si="13"/>
        <v>0.51353618238285925</v>
      </c>
      <c r="G216" s="3">
        <f t="shared" ca="1" si="14"/>
        <v>7.9761340397744362</v>
      </c>
      <c r="H216" s="5">
        <f t="shared" ca="1" si="15"/>
        <v>72.537402142608428</v>
      </c>
    </row>
    <row r="217" spans="5:8" x14ac:dyDescent="0.25">
      <c r="E217" s="3">
        <f t="shared" ca="1" si="12"/>
        <v>0.72348807751169919</v>
      </c>
      <c r="F217" s="3">
        <f t="shared" ca="1" si="13"/>
        <v>0.25142736250088255</v>
      </c>
      <c r="G217" s="3">
        <f t="shared" ca="1" si="14"/>
        <v>8.5350919302793429</v>
      </c>
      <c r="H217" s="5">
        <f t="shared" ca="1" si="15"/>
        <v>71.716335432221541</v>
      </c>
    </row>
    <row r="218" spans="5:8" x14ac:dyDescent="0.25">
      <c r="E218" s="3">
        <f t="shared" ca="1" si="12"/>
        <v>0.60079646184846824</v>
      </c>
      <c r="F218" s="3">
        <f t="shared" ca="1" si="13"/>
        <v>8.0565486101347186E-2</v>
      </c>
      <c r="G218" s="3">
        <f t="shared" ca="1" si="14"/>
        <v>9.1417964824984264</v>
      </c>
      <c r="H218" s="5">
        <f t="shared" ca="1" si="15"/>
        <v>70.938769003602914</v>
      </c>
    </row>
    <row r="219" spans="5:8" x14ac:dyDescent="0.25">
      <c r="E219" s="3">
        <f t="shared" ca="1" si="12"/>
        <v>0.79234463952917211</v>
      </c>
      <c r="F219" s="3">
        <f t="shared" ca="1" si="13"/>
        <v>6.7329155016823527E-3</v>
      </c>
      <c r="G219" s="3">
        <f t="shared" ca="1" si="14"/>
        <v>9.7438659990718399</v>
      </c>
      <c r="H219" s="5">
        <f t="shared" ca="1" si="15"/>
        <v>70.262866916429843</v>
      </c>
    </row>
    <row r="220" spans="5:8" x14ac:dyDescent="0.25">
      <c r="E220" s="3">
        <f t="shared" ca="1" si="12"/>
        <v>0.24429043422254237</v>
      </c>
      <c r="F220" s="3">
        <f t="shared" ca="1" si="13"/>
        <v>7.6082760635985708E-2</v>
      </c>
      <c r="G220" s="3">
        <f t="shared" ca="1" si="14"/>
        <v>9.1649579060863715</v>
      </c>
      <c r="H220" s="5">
        <f t="shared" ca="1" si="15"/>
        <v>69.164957906086372</v>
      </c>
    </row>
    <row r="221" spans="5:8" x14ac:dyDescent="0.25">
      <c r="E221" s="3">
        <f t="shared" ca="1" si="12"/>
        <v>0.47557020748656986</v>
      </c>
      <c r="F221" s="3">
        <f t="shared" ca="1" si="13"/>
        <v>0.7758073617958271</v>
      </c>
      <c r="G221" s="3">
        <f t="shared" ca="1" si="14"/>
        <v>7.5756905162156158</v>
      </c>
      <c r="H221" s="5">
        <f t="shared" ca="1" si="15"/>
        <v>67.575690516215616</v>
      </c>
    </row>
    <row r="222" spans="5:8" x14ac:dyDescent="0.25">
      <c r="E222" s="3">
        <f t="shared" ca="1" si="12"/>
        <v>0.73624682355226334</v>
      </c>
      <c r="F222" s="3">
        <f t="shared" ca="1" si="13"/>
        <v>0.35494914046599524</v>
      </c>
      <c r="G222" s="3">
        <f t="shared" ca="1" si="14"/>
        <v>8.2851245424264768</v>
      </c>
      <c r="H222" s="5">
        <f t="shared" ca="1" si="15"/>
        <v>72.069824598039517</v>
      </c>
    </row>
    <row r="223" spans="5:8" x14ac:dyDescent="0.25">
      <c r="E223" s="3">
        <f t="shared" ca="1" si="12"/>
        <v>0.15940771508912677</v>
      </c>
      <c r="F223" s="3">
        <f t="shared" ca="1" si="13"/>
        <v>5.0981639080908598</v>
      </c>
      <c r="G223" s="3">
        <f t="shared" ca="1" si="14"/>
        <v>4.9675611376558413</v>
      </c>
      <c r="H223" s="5">
        <f t="shared" ca="1" si="15"/>
        <v>64.967561137655835</v>
      </c>
    </row>
    <row r="224" spans="5:8" x14ac:dyDescent="0.25">
      <c r="E224" s="3">
        <f t="shared" ca="1" si="12"/>
        <v>0.43879976693830758</v>
      </c>
      <c r="F224" s="3">
        <f t="shared" ca="1" si="13"/>
        <v>1.3363227110150079E-5</v>
      </c>
      <c r="G224" s="3">
        <f t="shared" ca="1" si="14"/>
        <v>9.9884467371610306</v>
      </c>
      <c r="H224" s="5">
        <f t="shared" ca="1" si="15"/>
        <v>69.988446737161027</v>
      </c>
    </row>
    <row r="225" spans="5:8" x14ac:dyDescent="0.25">
      <c r="E225" s="3">
        <f t="shared" ca="1" si="12"/>
        <v>0.84097105548530449</v>
      </c>
      <c r="F225" s="3">
        <f t="shared" ca="1" si="13"/>
        <v>1.1275913803375981</v>
      </c>
      <c r="G225" s="3">
        <f t="shared" ca="1" si="14"/>
        <v>7.1588317573746654</v>
      </c>
      <c r="H225" s="5">
        <f t="shared" ca="1" si="15"/>
        <v>73.968759622962935</v>
      </c>
    </row>
    <row r="226" spans="5:8" x14ac:dyDescent="0.25">
      <c r="E226" s="3">
        <f t="shared" ca="1" si="12"/>
        <v>0.10636677713375042</v>
      </c>
      <c r="F226" s="3">
        <f t="shared" ca="1" si="13"/>
        <v>0.19685976161438357</v>
      </c>
      <c r="G226" s="3">
        <f t="shared" ca="1" si="14"/>
        <v>8.6919143076337004</v>
      </c>
      <c r="H226" s="5">
        <f t="shared" ca="1" si="15"/>
        <v>68.691914307633695</v>
      </c>
    </row>
    <row r="227" spans="5:8" x14ac:dyDescent="0.25">
      <c r="E227" s="3">
        <f t="shared" ca="1" si="12"/>
        <v>0.17928502978805161</v>
      </c>
      <c r="F227" s="3">
        <f t="shared" ca="1" si="13"/>
        <v>3.2336318932869905</v>
      </c>
      <c r="G227" s="3">
        <f t="shared" ca="1" si="14"/>
        <v>5.7049285375168113</v>
      </c>
      <c r="H227" s="5">
        <f t="shared" ca="1" si="15"/>
        <v>65.704928537516807</v>
      </c>
    </row>
    <row r="228" spans="5:8" x14ac:dyDescent="0.25">
      <c r="E228" s="3">
        <f t="shared" ca="1" si="12"/>
        <v>0.24065543303143921</v>
      </c>
      <c r="F228" s="3">
        <f t="shared" ca="1" si="13"/>
        <v>3.0408064312253122</v>
      </c>
      <c r="G228" s="3">
        <f t="shared" ca="1" si="14"/>
        <v>5.8002904326075502</v>
      </c>
      <c r="H228" s="5">
        <f t="shared" ca="1" si="15"/>
        <v>65.800290432607554</v>
      </c>
    </row>
    <row r="229" spans="5:8" x14ac:dyDescent="0.25">
      <c r="E229" s="3">
        <f t="shared" ca="1" si="12"/>
        <v>0.7944379319285596</v>
      </c>
      <c r="F229" s="3">
        <f t="shared" ca="1" si="13"/>
        <v>0.31021597744152407</v>
      </c>
      <c r="G229" s="3">
        <f t="shared" ca="1" si="14"/>
        <v>8.3869964926379375</v>
      </c>
      <c r="H229" s="5">
        <f t="shared" ca="1" si="15"/>
        <v>71.923219484803582</v>
      </c>
    </row>
    <row r="230" spans="5:8" x14ac:dyDescent="0.25">
      <c r="E230" s="3">
        <f t="shared" ca="1" si="12"/>
        <v>0.81583415292880579</v>
      </c>
      <c r="F230" s="3">
        <f t="shared" ca="1" si="13"/>
        <v>0.81644068896762911</v>
      </c>
      <c r="G230" s="3">
        <f t="shared" ca="1" si="14"/>
        <v>7.5218643824918114</v>
      </c>
      <c r="H230" s="5">
        <f t="shared" ca="1" si="15"/>
        <v>73.294576306475818</v>
      </c>
    </row>
    <row r="231" spans="5:8" x14ac:dyDescent="0.25">
      <c r="E231" s="3">
        <f t="shared" ca="1" si="12"/>
        <v>0.53506626278207847</v>
      </c>
      <c r="F231" s="3">
        <f t="shared" ca="1" si="13"/>
        <v>5.9755067193125928</v>
      </c>
      <c r="G231" s="3">
        <f t="shared" ca="1" si="14"/>
        <v>4.700308799886173</v>
      </c>
      <c r="H231" s="5">
        <f t="shared" ca="1" si="15"/>
        <v>64.700308799886173</v>
      </c>
    </row>
    <row r="232" spans="5:8" x14ac:dyDescent="0.25">
      <c r="E232" s="3">
        <f t="shared" ca="1" si="12"/>
        <v>3.7488693694460506E-2</v>
      </c>
      <c r="F232" s="3">
        <f t="shared" ca="1" si="13"/>
        <v>1.5005585783077586E-3</v>
      </c>
      <c r="G232" s="3">
        <f t="shared" ca="1" si="14"/>
        <v>9.8782506927507114</v>
      </c>
      <c r="H232" s="5">
        <f t="shared" ca="1" si="15"/>
        <v>69.878250692750711</v>
      </c>
    </row>
    <row r="233" spans="5:8" x14ac:dyDescent="0.25">
      <c r="E233" s="3">
        <f t="shared" ca="1" si="12"/>
        <v>0.43012337108228049</v>
      </c>
      <c r="F233" s="3">
        <f t="shared" ca="1" si="13"/>
        <v>0.741733691942152</v>
      </c>
      <c r="G233" s="3">
        <f t="shared" ca="1" si="14"/>
        <v>7.6222528067029121</v>
      </c>
      <c r="H233" s="5">
        <f t="shared" ca="1" si="15"/>
        <v>67.622252806702917</v>
      </c>
    </row>
    <row r="234" spans="5:8" x14ac:dyDescent="0.25">
      <c r="E234" s="3">
        <f t="shared" ca="1" si="12"/>
        <v>0.6275395142842809</v>
      </c>
      <c r="F234" s="3">
        <f t="shared" ca="1" si="13"/>
        <v>2.4525633675628722</v>
      </c>
      <c r="G234" s="3">
        <f t="shared" ca="1" si="14"/>
        <v>6.1243800340427272</v>
      </c>
      <c r="H234" s="5">
        <f t="shared" ca="1" si="15"/>
        <v>76.328183333520144</v>
      </c>
    </row>
    <row r="235" spans="5:8" x14ac:dyDescent="0.25">
      <c r="E235" s="3">
        <f t="shared" ca="1" si="12"/>
        <v>7.3990207514674666E-2</v>
      </c>
      <c r="F235" s="3">
        <f t="shared" ca="1" si="13"/>
        <v>0.22728441372475902</v>
      </c>
      <c r="G235" s="3">
        <f t="shared" ca="1" si="14"/>
        <v>8.6017696300794881</v>
      </c>
      <c r="H235" s="5">
        <f t="shared" ca="1" si="15"/>
        <v>68.601769630079488</v>
      </c>
    </row>
    <row r="236" spans="5:8" x14ac:dyDescent="0.25">
      <c r="E236" s="3">
        <f t="shared" ca="1" si="12"/>
        <v>0.43462833071445084</v>
      </c>
      <c r="F236" s="3">
        <f t="shared" ca="1" si="13"/>
        <v>0.40268473635873109</v>
      </c>
      <c r="G236" s="3">
        <f t="shared" ca="1" si="14"/>
        <v>8.1845661999317851</v>
      </c>
      <c r="H236" s="5">
        <f t="shared" ca="1" si="15"/>
        <v>68.18456619993178</v>
      </c>
    </row>
    <row r="237" spans="5:8" x14ac:dyDescent="0.25">
      <c r="E237" s="3">
        <f t="shared" ca="1" si="12"/>
        <v>3.2835776302321151E-2</v>
      </c>
      <c r="F237" s="3">
        <f t="shared" ca="1" si="13"/>
        <v>5.9823759967414229E-2</v>
      </c>
      <c r="G237" s="3">
        <f t="shared" ca="1" si="14"/>
        <v>9.2558754982558824</v>
      </c>
      <c r="H237" s="5">
        <f t="shared" ca="1" si="15"/>
        <v>69.255875498255875</v>
      </c>
    </row>
    <row r="238" spans="5:8" x14ac:dyDescent="0.25">
      <c r="E238" s="3">
        <f t="shared" ca="1" si="12"/>
        <v>0.61110871516997622</v>
      </c>
      <c r="F238" s="3">
        <f t="shared" ca="1" si="13"/>
        <v>1.1450534162939374</v>
      </c>
      <c r="G238" s="3">
        <f t="shared" ca="1" si="14"/>
        <v>7.140570852591571</v>
      </c>
      <c r="H238" s="5">
        <f t="shared" ca="1" si="15"/>
        <v>74.004482563702368</v>
      </c>
    </row>
    <row r="239" spans="5:8" x14ac:dyDescent="0.25">
      <c r="E239" s="3">
        <f t="shared" ca="1" si="12"/>
        <v>0.60239825737934993</v>
      </c>
      <c r="F239" s="3">
        <f t="shared" ca="1" si="13"/>
        <v>0.32401114091954358</v>
      </c>
      <c r="G239" s="3">
        <f t="shared" ca="1" si="14"/>
        <v>8.3546989517435595</v>
      </c>
      <c r="H239" s="5">
        <f t="shared" ca="1" si="15"/>
        <v>71.96931218917598</v>
      </c>
    </row>
    <row r="240" spans="5:8" x14ac:dyDescent="0.25">
      <c r="E240" s="3">
        <f t="shared" ca="1" si="12"/>
        <v>0.23481355066016762</v>
      </c>
      <c r="F240" s="3">
        <f t="shared" ca="1" si="13"/>
        <v>0.16386899945230832</v>
      </c>
      <c r="G240" s="3">
        <f t="shared" ca="1" si="14"/>
        <v>8.7992017696656557</v>
      </c>
      <c r="H240" s="5">
        <f t="shared" ca="1" si="15"/>
        <v>68.799201769665657</v>
      </c>
    </row>
    <row r="241" spans="5:8" x14ac:dyDescent="0.25">
      <c r="E241" s="3">
        <f t="shared" ca="1" si="12"/>
        <v>0.76744680387722752</v>
      </c>
      <c r="F241" s="3">
        <f t="shared" ca="1" si="13"/>
        <v>0.4638460569033751</v>
      </c>
      <c r="G241" s="3">
        <f t="shared" ca="1" si="14"/>
        <v>8.0657630943378749</v>
      </c>
      <c r="H241" s="5">
        <f t="shared" ca="1" si="15"/>
        <v>72.398082962565496</v>
      </c>
    </row>
    <row r="242" spans="5:8" x14ac:dyDescent="0.25">
      <c r="E242" s="3">
        <f t="shared" ca="1" si="12"/>
        <v>0.3817270998271477</v>
      </c>
      <c r="F242" s="3">
        <f t="shared" ca="1" si="13"/>
        <v>0.12616860734351798</v>
      </c>
      <c r="G242" s="3">
        <f t="shared" ca="1" si="14"/>
        <v>8.9380662136816778</v>
      </c>
      <c r="H242" s="5">
        <f t="shared" ca="1" si="15"/>
        <v>68.93806621368168</v>
      </c>
    </row>
    <row r="243" spans="5:8" x14ac:dyDescent="0.25">
      <c r="E243" s="3">
        <f t="shared" ca="1" si="12"/>
        <v>0.13154854025950502</v>
      </c>
      <c r="F243" s="3">
        <f t="shared" ca="1" si="13"/>
        <v>1.4544408805555251</v>
      </c>
      <c r="G243" s="3">
        <f t="shared" ca="1" si="14"/>
        <v>6.8447909979938419</v>
      </c>
      <c r="H243" s="5">
        <f t="shared" ca="1" si="15"/>
        <v>66.84479099799384</v>
      </c>
    </row>
    <row r="244" spans="5:8" x14ac:dyDescent="0.25">
      <c r="E244" s="3">
        <f t="shared" ca="1" si="12"/>
        <v>0.64272206908364604</v>
      </c>
      <c r="F244" s="3">
        <f t="shared" ca="1" si="13"/>
        <v>1.7723033125362466</v>
      </c>
      <c r="G244" s="3">
        <f t="shared" ca="1" si="14"/>
        <v>6.5840245215510169</v>
      </c>
      <c r="H244" s="5">
        <f t="shared" ca="1" si="15"/>
        <v>75.188278790985237</v>
      </c>
    </row>
    <row r="245" spans="5:8" x14ac:dyDescent="0.25">
      <c r="E245" s="3">
        <f t="shared" ca="1" si="12"/>
        <v>0.19811038982937901</v>
      </c>
      <c r="F245" s="3">
        <f t="shared" ca="1" si="13"/>
        <v>2.866088247620687</v>
      </c>
      <c r="G245" s="3">
        <f t="shared" ca="1" si="14"/>
        <v>5.8909779083096456</v>
      </c>
      <c r="H245" s="5">
        <f t="shared" ca="1" si="15"/>
        <v>65.890977908309651</v>
      </c>
    </row>
    <row r="246" spans="5:8" x14ac:dyDescent="0.25">
      <c r="E246" s="3">
        <f t="shared" ca="1" si="12"/>
        <v>0.66091817861097701</v>
      </c>
      <c r="F246" s="3">
        <f t="shared" ca="1" si="13"/>
        <v>0.20668430403624463</v>
      </c>
      <c r="G246" s="3">
        <f t="shared" ca="1" si="14"/>
        <v>8.6619807675117304</v>
      </c>
      <c r="H246" s="5">
        <f t="shared" ca="1" si="15"/>
        <v>71.544703536524509</v>
      </c>
    </row>
    <row r="247" spans="5:8" x14ac:dyDescent="0.25">
      <c r="E247" s="3">
        <f t="shared" ca="1" si="12"/>
        <v>0.48282658862993566</v>
      </c>
      <c r="F247" s="3">
        <f t="shared" ca="1" si="13"/>
        <v>0.12696654164619869</v>
      </c>
      <c r="G247" s="3">
        <f t="shared" ca="1" si="14"/>
        <v>8.9349020632281881</v>
      </c>
      <c r="H247" s="5">
        <f t="shared" ca="1" si="15"/>
        <v>68.934902063228193</v>
      </c>
    </row>
    <row r="248" spans="5:8" x14ac:dyDescent="0.25">
      <c r="E248" s="3">
        <f t="shared" ca="1" si="12"/>
        <v>0.98848781221173299</v>
      </c>
      <c r="F248" s="3">
        <f t="shared" ca="1" si="13"/>
        <v>0.57228977471121933</v>
      </c>
      <c r="G248" s="3">
        <f t="shared" ca="1" si="14"/>
        <v>7.8768344790287887</v>
      </c>
      <c r="H248" s="5">
        <f t="shared" ca="1" si="15"/>
        <v>72.695455295682436</v>
      </c>
    </row>
    <row r="249" spans="5:8" x14ac:dyDescent="0.25">
      <c r="E249" s="3">
        <f t="shared" ca="1" si="12"/>
        <v>0.58615071570815969</v>
      </c>
      <c r="F249" s="3">
        <f t="shared" ca="1" si="13"/>
        <v>0.24469427811124983</v>
      </c>
      <c r="G249" s="3">
        <f t="shared" ca="1" si="14"/>
        <v>8.5532991463072854</v>
      </c>
      <c r="H249" s="5">
        <f t="shared" ca="1" si="15"/>
        <v>71.691395131803972</v>
      </c>
    </row>
    <row r="250" spans="5:8" x14ac:dyDescent="0.25">
      <c r="E250" s="3">
        <f t="shared" ca="1" si="12"/>
        <v>0.53467169490874233</v>
      </c>
      <c r="F250" s="3">
        <f t="shared" ca="1" si="13"/>
        <v>5.1621975187091733</v>
      </c>
      <c r="G250" s="3">
        <f t="shared" ca="1" si="14"/>
        <v>4.9466998967961526</v>
      </c>
      <c r="H250" s="5">
        <f t="shared" ca="1" si="15"/>
        <v>64.946699896796147</v>
      </c>
    </row>
    <row r="251" spans="5:8" x14ac:dyDescent="0.25">
      <c r="E251" s="3">
        <f t="shared" ca="1" si="12"/>
        <v>0.43569640524890862</v>
      </c>
      <c r="F251" s="3">
        <f t="shared" ca="1" si="13"/>
        <v>0.73070760952207603</v>
      </c>
      <c r="G251" s="3">
        <f t="shared" ca="1" si="14"/>
        <v>7.637614906355596</v>
      </c>
      <c r="H251" s="5">
        <f t="shared" ca="1" si="15"/>
        <v>67.637614906355594</v>
      </c>
    </row>
    <row r="252" spans="5:8" x14ac:dyDescent="0.25">
      <c r="E252" s="3">
        <f t="shared" ca="1" si="12"/>
        <v>0.84871457676468021</v>
      </c>
      <c r="F252" s="3">
        <f t="shared" ca="1" si="13"/>
        <v>0.18424478070078312</v>
      </c>
      <c r="G252" s="3">
        <f t="shared" ca="1" si="14"/>
        <v>8.7316319119523609</v>
      </c>
      <c r="H252" s="5">
        <f t="shared" ca="1" si="15"/>
        <v>71.452612868748417</v>
      </c>
    </row>
    <row r="253" spans="5:8" x14ac:dyDescent="0.25">
      <c r="E253" s="3">
        <f t="shared" ca="1" si="12"/>
        <v>0.73925447286746881</v>
      </c>
      <c r="F253" s="3">
        <f t="shared" ca="1" si="13"/>
        <v>0.43116156977900655</v>
      </c>
      <c r="G253" s="3">
        <f t="shared" ca="1" si="14"/>
        <v>8.1279767102135505</v>
      </c>
      <c r="H253" s="5">
        <f t="shared" ca="1" si="15"/>
        <v>72.303184859565462</v>
      </c>
    </row>
    <row r="254" spans="5:8" x14ac:dyDescent="0.25">
      <c r="E254" s="3">
        <f t="shared" ca="1" si="12"/>
        <v>0.62305278226328753</v>
      </c>
      <c r="F254" s="3">
        <f t="shared" ca="1" si="13"/>
        <v>7.248878599237453E-2</v>
      </c>
      <c r="G254" s="3">
        <f t="shared" ca="1" si="14"/>
        <v>9.1840698123218942</v>
      </c>
      <c r="H254" s="5">
        <f t="shared" ca="1" si="15"/>
        <v>70.888418973670483</v>
      </c>
    </row>
    <row r="255" spans="5:8" x14ac:dyDescent="0.25">
      <c r="E255" s="3">
        <f t="shared" ca="1" si="12"/>
        <v>0.26880571940226095</v>
      </c>
      <c r="F255" s="3">
        <f t="shared" ca="1" si="13"/>
        <v>2.1741287157434903</v>
      </c>
      <c r="G255" s="3">
        <f t="shared" ca="1" si="14"/>
        <v>6.2992677795290497</v>
      </c>
      <c r="H255" s="5">
        <f t="shared" ca="1" si="15"/>
        <v>66.299267779529046</v>
      </c>
    </row>
    <row r="256" spans="5:8" x14ac:dyDescent="0.25">
      <c r="E256" s="3">
        <f t="shared" ca="1" si="12"/>
        <v>0.61844073445549563</v>
      </c>
      <c r="F256" s="3">
        <f t="shared" ca="1" si="13"/>
        <v>9.8933930594324565E-2</v>
      </c>
      <c r="G256" s="3">
        <f t="shared" ca="1" si="14"/>
        <v>9.0535822899461671</v>
      </c>
      <c r="H256" s="5">
        <f t="shared" ca="1" si="15"/>
        <v>71.045351640648164</v>
      </c>
    </row>
    <row r="257" spans="5:8" x14ac:dyDescent="0.25">
      <c r="E257" s="3">
        <f t="shared" ca="1" si="12"/>
        <v>0.71094488028936964</v>
      </c>
      <c r="F257" s="3">
        <f t="shared" ca="1" si="13"/>
        <v>0.66935082605853335</v>
      </c>
      <c r="G257" s="3">
        <f t="shared" ca="1" si="14"/>
        <v>7.7259370411966977</v>
      </c>
      <c r="H257" s="5">
        <f t="shared" ca="1" si="15"/>
        <v>72.943413784861832</v>
      </c>
    </row>
    <row r="258" spans="5:8" x14ac:dyDescent="0.25">
      <c r="E258" s="3">
        <f t="shared" ca="1" si="12"/>
        <v>0.24984362680631</v>
      </c>
      <c r="F258" s="3">
        <f t="shared" ca="1" si="13"/>
        <v>2.7147577539173859</v>
      </c>
      <c r="G258" s="3">
        <f t="shared" ca="1" si="14"/>
        <v>5.9731375232685089</v>
      </c>
      <c r="H258" s="5">
        <f t="shared" ca="1" si="15"/>
        <v>65.973137523268505</v>
      </c>
    </row>
    <row r="259" spans="5:8" x14ac:dyDescent="0.25">
      <c r="E259" s="3">
        <f t="shared" ca="1" si="12"/>
        <v>0.46015186707829037</v>
      </c>
      <c r="F259" s="3">
        <f t="shared" ca="1" si="13"/>
        <v>0.8297134026130597</v>
      </c>
      <c r="G259" s="3">
        <f t="shared" ca="1" si="14"/>
        <v>7.5046608129255539</v>
      </c>
      <c r="H259" s="5">
        <f t="shared" ca="1" si="15"/>
        <v>67.50466081292555</v>
      </c>
    </row>
    <row r="260" spans="5:8" x14ac:dyDescent="0.25">
      <c r="E260" s="3">
        <f t="shared" ref="E260:E323" ca="1" si="16">RAND()</f>
        <v>0.66916995174323524</v>
      </c>
      <c r="F260" s="3">
        <f t="shared" ref="F260:F323" ca="1" si="17">_xlfn.NORM.INV(RAND(),0,1)^2</f>
        <v>0.32790952950394514</v>
      </c>
      <c r="G260" s="3">
        <f t="shared" ref="G260:G323" ca="1" si="18">$C$3+(($C$3^2*F260)/(2*$C$4))-(($C$3)/(2*$C$4))*SQRT(4*$C$3*$C$4*F260+$C$3^2*F260^2)</f>
        <v>8.3457203299432141</v>
      </c>
      <c r="H260" s="5">
        <f t="shared" ref="H260:H323" ca="1" si="19">IF(E260&lt;$C$3/($C$3+G260),G260,$C$3^2/G260)+$C$5</f>
        <v>71.982189199560736</v>
      </c>
    </row>
    <row r="261" spans="5:8" x14ac:dyDescent="0.25">
      <c r="E261" s="3">
        <f t="shared" ca="1" si="16"/>
        <v>0.79669876727616173</v>
      </c>
      <c r="F261" s="3">
        <f t="shared" ca="1" si="17"/>
        <v>1.0641717829095958</v>
      </c>
      <c r="G261" s="3">
        <f t="shared" ca="1" si="18"/>
        <v>7.2268123437766025</v>
      </c>
      <c r="H261" s="5">
        <f t="shared" ca="1" si="19"/>
        <v>73.837359439132996</v>
      </c>
    </row>
    <row r="262" spans="5:8" x14ac:dyDescent="0.25">
      <c r="E262" s="3">
        <f t="shared" ca="1" si="16"/>
        <v>0.9251398700802943</v>
      </c>
      <c r="F262" s="3">
        <f t="shared" ca="1" si="17"/>
        <v>0.29531225756295298</v>
      </c>
      <c r="G262" s="3">
        <f t="shared" ca="1" si="18"/>
        <v>8.4228590659371942</v>
      </c>
      <c r="H262" s="5">
        <f t="shared" ca="1" si="19"/>
        <v>71.872453191625766</v>
      </c>
    </row>
    <row r="263" spans="5:8" x14ac:dyDescent="0.25">
      <c r="E263" s="3">
        <f t="shared" ca="1" si="16"/>
        <v>0.31113485544468544</v>
      </c>
      <c r="F263" s="3">
        <f t="shared" ca="1" si="17"/>
        <v>0.84229032347189936</v>
      </c>
      <c r="G263" s="3">
        <f t="shared" ca="1" si="18"/>
        <v>7.4885240675656526</v>
      </c>
      <c r="H263" s="5">
        <f t="shared" ca="1" si="19"/>
        <v>67.488524067565649</v>
      </c>
    </row>
    <row r="264" spans="5:8" x14ac:dyDescent="0.25">
      <c r="E264" s="3">
        <f t="shared" ca="1" si="16"/>
        <v>6.3729111203439714E-2</v>
      </c>
      <c r="F264" s="3">
        <f t="shared" ca="1" si="17"/>
        <v>0.4442352820021232</v>
      </c>
      <c r="G264" s="3">
        <f t="shared" ca="1" si="18"/>
        <v>8.1027571085608834</v>
      </c>
      <c r="H264" s="5">
        <f t="shared" ca="1" si="19"/>
        <v>68.10275710856088</v>
      </c>
    </row>
    <row r="265" spans="5:8" x14ac:dyDescent="0.25">
      <c r="E265" s="3">
        <f t="shared" ca="1" si="16"/>
        <v>0.40509893365977867</v>
      </c>
      <c r="F265" s="3">
        <f t="shared" ca="1" si="17"/>
        <v>1.5397246271289891</v>
      </c>
      <c r="G265" s="3">
        <f t="shared" ca="1" si="18"/>
        <v>6.7711207298738501</v>
      </c>
      <c r="H265" s="5">
        <f t="shared" ca="1" si="19"/>
        <v>66.771120729873843</v>
      </c>
    </row>
    <row r="266" spans="5:8" x14ac:dyDescent="0.25">
      <c r="E266" s="3">
        <f t="shared" ca="1" si="16"/>
        <v>0.54076624139507534</v>
      </c>
      <c r="F266" s="3">
        <f t="shared" ca="1" si="17"/>
        <v>5.6230059810096797</v>
      </c>
      <c r="G266" s="3">
        <f t="shared" ca="1" si="18"/>
        <v>4.8030943548447897</v>
      </c>
      <c r="H266" s="5">
        <f t="shared" ca="1" si="19"/>
        <v>64.803094354844788</v>
      </c>
    </row>
    <row r="267" spans="5:8" x14ac:dyDescent="0.25">
      <c r="E267" s="3">
        <f t="shared" ca="1" si="16"/>
        <v>0.38561682320519708</v>
      </c>
      <c r="F267" s="3">
        <f t="shared" ca="1" si="17"/>
        <v>0.42646994133285493</v>
      </c>
      <c r="G267" s="3">
        <f t="shared" ca="1" si="18"/>
        <v>8.1371404241576073</v>
      </c>
      <c r="H267" s="5">
        <f t="shared" ca="1" si="19"/>
        <v>68.137140424157607</v>
      </c>
    </row>
    <row r="268" spans="5:8" x14ac:dyDescent="0.25">
      <c r="E268" s="3">
        <f t="shared" ca="1" si="16"/>
        <v>0.68994578413497798</v>
      </c>
      <c r="F268" s="3">
        <f t="shared" ca="1" si="17"/>
        <v>0.29444463371148438</v>
      </c>
      <c r="G268" s="3">
        <f t="shared" ca="1" si="18"/>
        <v>8.4249793758932263</v>
      </c>
      <c r="H268" s="5">
        <f t="shared" ca="1" si="19"/>
        <v>71.869465257818263</v>
      </c>
    </row>
    <row r="269" spans="5:8" x14ac:dyDescent="0.25">
      <c r="E269" s="3">
        <f t="shared" ca="1" si="16"/>
        <v>0.96174804498509081</v>
      </c>
      <c r="F269" s="3">
        <f t="shared" ca="1" si="17"/>
        <v>2.6742649762500691E-2</v>
      </c>
      <c r="G269" s="3">
        <f t="shared" ca="1" si="18"/>
        <v>9.4960655256153927</v>
      </c>
      <c r="H269" s="5">
        <f t="shared" ca="1" si="19"/>
        <v>70.530677124147104</v>
      </c>
    </row>
    <row r="270" spans="5:8" x14ac:dyDescent="0.25">
      <c r="E270" s="3">
        <f t="shared" ca="1" si="16"/>
        <v>0.45099213115134762</v>
      </c>
      <c r="F270" s="3">
        <f t="shared" ca="1" si="17"/>
        <v>0.25219600222286404</v>
      </c>
      <c r="G270" s="3">
        <f t="shared" ca="1" si="18"/>
        <v>8.5330315467182256</v>
      </c>
      <c r="H270" s="5">
        <f t="shared" ca="1" si="19"/>
        <v>68.53303154671822</v>
      </c>
    </row>
    <row r="271" spans="5:8" x14ac:dyDescent="0.25">
      <c r="E271" s="3">
        <f t="shared" ca="1" si="16"/>
        <v>0.72803753117084524</v>
      </c>
      <c r="F271" s="3">
        <f t="shared" ca="1" si="17"/>
        <v>0.47349269588354909</v>
      </c>
      <c r="G271" s="3">
        <f t="shared" ca="1" si="18"/>
        <v>8.0479165710748628</v>
      </c>
      <c r="H271" s="5">
        <f t="shared" ca="1" si="19"/>
        <v>72.425576124808686</v>
      </c>
    </row>
    <row r="272" spans="5:8" x14ac:dyDescent="0.25">
      <c r="E272" s="3">
        <f t="shared" ca="1" si="16"/>
        <v>0.9045757041182988</v>
      </c>
      <c r="F272" s="3">
        <f t="shared" ca="1" si="17"/>
        <v>9.2499807833927377E-4</v>
      </c>
      <c r="G272" s="3">
        <f t="shared" ca="1" si="18"/>
        <v>9.9042845665975019</v>
      </c>
      <c r="H272" s="5">
        <f t="shared" ca="1" si="19"/>
        <v>70.096640431480836</v>
      </c>
    </row>
    <row r="273" spans="5:8" x14ac:dyDescent="0.25">
      <c r="E273" s="3">
        <f t="shared" ca="1" si="16"/>
        <v>8.8975508669470793E-2</v>
      </c>
      <c r="F273" s="3">
        <f t="shared" ca="1" si="17"/>
        <v>4.7586777483602252E-2</v>
      </c>
      <c r="G273" s="3">
        <f t="shared" ca="1" si="18"/>
        <v>9.3335514744944543</v>
      </c>
      <c r="H273" s="5">
        <f t="shared" ca="1" si="19"/>
        <v>69.333551474494456</v>
      </c>
    </row>
    <row r="274" spans="5:8" x14ac:dyDescent="0.25">
      <c r="E274" s="3">
        <f t="shared" ca="1" si="16"/>
        <v>9.6167751351586173E-2</v>
      </c>
      <c r="F274" s="3">
        <f t="shared" ca="1" si="17"/>
        <v>0.20025282977934589</v>
      </c>
      <c r="G274" s="3">
        <f t="shared" ca="1" si="18"/>
        <v>8.6814814287313595</v>
      </c>
      <c r="H274" s="5">
        <f t="shared" ca="1" si="19"/>
        <v>68.68148142873136</v>
      </c>
    </row>
    <row r="275" spans="5:8" x14ac:dyDescent="0.25">
      <c r="E275" s="3">
        <f t="shared" ca="1" si="16"/>
        <v>0.82639993216317853</v>
      </c>
      <c r="F275" s="3">
        <f t="shared" ca="1" si="17"/>
        <v>2.6627860627501958</v>
      </c>
      <c r="G275" s="3">
        <f t="shared" ca="1" si="18"/>
        <v>6.0021840814936871</v>
      </c>
      <c r="H275" s="5">
        <f t="shared" ca="1" si="19"/>
        <v>76.660601981256505</v>
      </c>
    </row>
    <row r="276" spans="5:8" x14ac:dyDescent="0.25">
      <c r="E276" s="3">
        <f t="shared" ca="1" si="16"/>
        <v>0.32638778678877767</v>
      </c>
      <c r="F276" s="3">
        <f t="shared" ca="1" si="17"/>
        <v>1.3525647080995076</v>
      </c>
      <c r="G276" s="3">
        <f t="shared" ca="1" si="18"/>
        <v>6.9368967222388065</v>
      </c>
      <c r="H276" s="5">
        <f t="shared" ca="1" si="19"/>
        <v>66.936896722238799</v>
      </c>
    </row>
    <row r="277" spans="5:8" x14ac:dyDescent="0.25">
      <c r="E277" s="3">
        <f t="shared" ca="1" si="16"/>
        <v>8.3516170245918842E-2</v>
      </c>
      <c r="F277" s="3">
        <f t="shared" ca="1" si="17"/>
        <v>2.2463156305843404E-2</v>
      </c>
      <c r="G277" s="3">
        <f t="shared" ca="1" si="18"/>
        <v>9.537145392521829</v>
      </c>
      <c r="H277" s="5">
        <f t="shared" ca="1" si="19"/>
        <v>69.537145392521836</v>
      </c>
    </row>
    <row r="278" spans="5:8" x14ac:dyDescent="0.25">
      <c r="E278" s="3">
        <f t="shared" ca="1" si="16"/>
        <v>0.46817536831804185</v>
      </c>
      <c r="F278" s="3">
        <f t="shared" ca="1" si="17"/>
        <v>0.99327856514346347</v>
      </c>
      <c r="G278" s="3">
        <f t="shared" ca="1" si="18"/>
        <v>7.3061164056081456</v>
      </c>
      <c r="H278" s="5">
        <f t="shared" ca="1" si="19"/>
        <v>67.306116405608151</v>
      </c>
    </row>
    <row r="279" spans="5:8" x14ac:dyDescent="0.25">
      <c r="E279" s="3">
        <f t="shared" ca="1" si="16"/>
        <v>0.48277582158196297</v>
      </c>
      <c r="F279" s="3">
        <f t="shared" ca="1" si="17"/>
        <v>2.5546977966986913E-2</v>
      </c>
      <c r="G279" s="3">
        <f t="shared" ca="1" si="18"/>
        <v>9.5071719248139583</v>
      </c>
      <c r="H279" s="5">
        <f t="shared" ca="1" si="19"/>
        <v>69.50717192481396</v>
      </c>
    </row>
    <row r="280" spans="5:8" x14ac:dyDescent="0.25">
      <c r="E280" s="3">
        <f t="shared" ca="1" si="16"/>
        <v>0.21820437083213851</v>
      </c>
      <c r="F280" s="3">
        <f t="shared" ca="1" si="17"/>
        <v>5.1525820086146985E-3</v>
      </c>
      <c r="G280" s="3">
        <f t="shared" ca="1" si="18"/>
        <v>9.7755686757983735</v>
      </c>
      <c r="H280" s="5">
        <f t="shared" ca="1" si="19"/>
        <v>69.775568675798368</v>
      </c>
    </row>
    <row r="281" spans="5:8" x14ac:dyDescent="0.25">
      <c r="E281" s="3">
        <f t="shared" ca="1" si="16"/>
        <v>0.88078418062827235</v>
      </c>
      <c r="F281" s="3">
        <f t="shared" ca="1" si="17"/>
        <v>2.3465581207503803</v>
      </c>
      <c r="G281" s="3">
        <f t="shared" ca="1" si="18"/>
        <v>6.189087555123943</v>
      </c>
      <c r="H281" s="5">
        <f t="shared" ca="1" si="19"/>
        <v>76.15747056562644</v>
      </c>
    </row>
    <row r="282" spans="5:8" x14ac:dyDescent="0.25">
      <c r="E282" s="3">
        <f t="shared" ca="1" si="16"/>
        <v>0.80340548900811803</v>
      </c>
      <c r="F282" s="3">
        <f t="shared" ca="1" si="17"/>
        <v>0.50070941314392481</v>
      </c>
      <c r="G282" s="3">
        <f t="shared" ca="1" si="18"/>
        <v>7.9987393729632252</v>
      </c>
      <c r="H282" s="5">
        <f t="shared" ca="1" si="19"/>
        <v>72.501970040180694</v>
      </c>
    </row>
    <row r="283" spans="5:8" x14ac:dyDescent="0.25">
      <c r="E283" s="3">
        <f t="shared" ca="1" si="16"/>
        <v>0.4835386681276409</v>
      </c>
      <c r="F283" s="3">
        <f t="shared" ca="1" si="17"/>
        <v>2.2753407311930953</v>
      </c>
      <c r="G283" s="3">
        <f t="shared" ca="1" si="18"/>
        <v>6.2338248161641907</v>
      </c>
      <c r="H283" s="5">
        <f t="shared" ca="1" si="19"/>
        <v>66.233824816164187</v>
      </c>
    </row>
    <row r="284" spans="5:8" x14ac:dyDescent="0.25">
      <c r="E284" s="3">
        <f t="shared" ca="1" si="16"/>
        <v>0.48231935011774685</v>
      </c>
      <c r="F284" s="3">
        <f t="shared" ca="1" si="17"/>
        <v>0.60800566105672826</v>
      </c>
      <c r="G284" s="3">
        <f t="shared" ca="1" si="18"/>
        <v>7.8195563465934539</v>
      </c>
      <c r="H284" s="5">
        <f t="shared" ca="1" si="19"/>
        <v>67.819556346593458</v>
      </c>
    </row>
    <row r="285" spans="5:8" x14ac:dyDescent="0.25">
      <c r="E285" s="3">
        <f t="shared" ca="1" si="16"/>
        <v>0.70193332724923552</v>
      </c>
      <c r="F285" s="3">
        <f t="shared" ca="1" si="17"/>
        <v>0.85649265868009239</v>
      </c>
      <c r="G285" s="3">
        <f t="shared" ca="1" si="18"/>
        <v>7.4704901687693095</v>
      </c>
      <c r="H285" s="5">
        <f t="shared" ca="1" si="19"/>
        <v>73.38600248991078</v>
      </c>
    </row>
    <row r="286" spans="5:8" x14ac:dyDescent="0.25">
      <c r="E286" s="3">
        <f t="shared" ca="1" si="16"/>
        <v>0.74311223026143514</v>
      </c>
      <c r="F286" s="3">
        <f t="shared" ca="1" si="17"/>
        <v>0.93848045397500934</v>
      </c>
      <c r="G286" s="3">
        <f t="shared" ca="1" si="18"/>
        <v>7.3700482467492083</v>
      </c>
      <c r="H286" s="5">
        <f t="shared" ca="1" si="19"/>
        <v>73.568432207225797</v>
      </c>
    </row>
    <row r="287" spans="5:8" x14ac:dyDescent="0.25">
      <c r="E287" s="3">
        <f t="shared" ca="1" si="16"/>
        <v>0.71703629236619426</v>
      </c>
      <c r="F287" s="3">
        <f t="shared" ca="1" si="17"/>
        <v>0.22904968248037988</v>
      </c>
      <c r="G287" s="3">
        <f t="shared" ca="1" si="18"/>
        <v>8.5967591267556092</v>
      </c>
      <c r="H287" s="5">
        <f t="shared" ca="1" si="19"/>
        <v>71.632290555724765</v>
      </c>
    </row>
    <row r="288" spans="5:8" x14ac:dyDescent="0.25">
      <c r="E288" s="3">
        <f t="shared" ca="1" si="16"/>
        <v>0.43607008870127995</v>
      </c>
      <c r="F288" s="3">
        <f t="shared" ca="1" si="17"/>
        <v>4.3779162566392471E-2</v>
      </c>
      <c r="G288" s="3">
        <f t="shared" ca="1" si="18"/>
        <v>9.3598693554345598</v>
      </c>
      <c r="H288" s="5">
        <f t="shared" ca="1" si="19"/>
        <v>69.359869355434554</v>
      </c>
    </row>
    <row r="289" spans="5:8" x14ac:dyDescent="0.25">
      <c r="E289" s="3">
        <f t="shared" ca="1" si="16"/>
        <v>0.69914217220602093</v>
      </c>
      <c r="F289" s="3">
        <f t="shared" ca="1" si="17"/>
        <v>1.6748396448913043</v>
      </c>
      <c r="G289" s="3">
        <f t="shared" ca="1" si="18"/>
        <v>6.660139797364983</v>
      </c>
      <c r="H289" s="5">
        <f t="shared" ca="1" si="19"/>
        <v>75.014699847526316</v>
      </c>
    </row>
    <row r="290" spans="5:8" x14ac:dyDescent="0.25">
      <c r="E290" s="3">
        <f t="shared" ca="1" si="16"/>
        <v>0.16387706756152554</v>
      </c>
      <c r="F290" s="3">
        <f t="shared" ca="1" si="17"/>
        <v>9.7106827493204359E-2</v>
      </c>
      <c r="G290" s="3">
        <f t="shared" ca="1" si="18"/>
        <v>9.0619300261672819</v>
      </c>
      <c r="H290" s="5">
        <f t="shared" ca="1" si="19"/>
        <v>69.061930026167289</v>
      </c>
    </row>
    <row r="291" spans="5:8" x14ac:dyDescent="0.25">
      <c r="E291" s="3">
        <f t="shared" ca="1" si="16"/>
        <v>0.40798617526728709</v>
      </c>
      <c r="F291" s="3">
        <f t="shared" ca="1" si="17"/>
        <v>0.13616384602141776</v>
      </c>
      <c r="G291" s="3">
        <f t="shared" ca="1" si="18"/>
        <v>8.8992048514351669</v>
      </c>
      <c r="H291" s="5">
        <f t="shared" ca="1" si="19"/>
        <v>68.899204851435172</v>
      </c>
    </row>
    <row r="292" spans="5:8" x14ac:dyDescent="0.25">
      <c r="E292" s="3">
        <f t="shared" ca="1" si="16"/>
        <v>0.23164523062040432</v>
      </c>
      <c r="F292" s="3">
        <f t="shared" ca="1" si="17"/>
        <v>0.40805305214583198</v>
      </c>
      <c r="G292" s="3">
        <f t="shared" ca="1" si="18"/>
        <v>8.1737168588547089</v>
      </c>
      <c r="H292" s="5">
        <f t="shared" ca="1" si="19"/>
        <v>68.173716858854704</v>
      </c>
    </row>
    <row r="293" spans="5:8" x14ac:dyDescent="0.25">
      <c r="E293" s="3">
        <f t="shared" ca="1" si="16"/>
        <v>0.65807737137059352</v>
      </c>
      <c r="F293" s="3">
        <f t="shared" ca="1" si="17"/>
        <v>0.94105030178835403</v>
      </c>
      <c r="G293" s="3">
        <f t="shared" ca="1" si="18"/>
        <v>7.3669953966453914</v>
      </c>
      <c r="H293" s="5">
        <f t="shared" ca="1" si="19"/>
        <v>73.574054905142958</v>
      </c>
    </row>
    <row r="294" spans="5:8" x14ac:dyDescent="0.25">
      <c r="E294" s="3">
        <f t="shared" ca="1" si="16"/>
        <v>0.60392429590014107</v>
      </c>
      <c r="F294" s="3">
        <f t="shared" ca="1" si="17"/>
        <v>2.9385990380715345E-2</v>
      </c>
      <c r="G294" s="3">
        <f t="shared" ca="1" si="18"/>
        <v>9.472405444240847</v>
      </c>
      <c r="H294" s="5">
        <f t="shared" ca="1" si="19"/>
        <v>70.556980546139869</v>
      </c>
    </row>
    <row r="295" spans="5:8" x14ac:dyDescent="0.25">
      <c r="E295" s="3">
        <f t="shared" ca="1" si="16"/>
        <v>0.11849563972390875</v>
      </c>
      <c r="F295" s="3">
        <f t="shared" ca="1" si="17"/>
        <v>0.69536069794690625</v>
      </c>
      <c r="G295" s="3">
        <f t="shared" ca="1" si="18"/>
        <v>7.6878892661003331</v>
      </c>
      <c r="H295" s="5">
        <f t="shared" ca="1" si="19"/>
        <v>67.687889266100328</v>
      </c>
    </row>
    <row r="296" spans="5:8" x14ac:dyDescent="0.25">
      <c r="E296" s="3">
        <f t="shared" ca="1" si="16"/>
        <v>0.96678737832922368</v>
      </c>
      <c r="F296" s="3">
        <f t="shared" ca="1" si="17"/>
        <v>0.23359398049246435</v>
      </c>
      <c r="G296" s="3">
        <f t="shared" ca="1" si="18"/>
        <v>8.5839625758833424</v>
      </c>
      <c r="H296" s="5">
        <f t="shared" ca="1" si="19"/>
        <v>71.649631404609124</v>
      </c>
    </row>
    <row r="297" spans="5:8" x14ac:dyDescent="0.25">
      <c r="E297" s="3">
        <f t="shared" ca="1" si="16"/>
        <v>0.60092035938459099</v>
      </c>
      <c r="F297" s="3">
        <f t="shared" ca="1" si="17"/>
        <v>0.19497018110071135</v>
      </c>
      <c r="G297" s="3">
        <f t="shared" ca="1" si="18"/>
        <v>8.6977689929481574</v>
      </c>
      <c r="H297" s="5">
        <f t="shared" ca="1" si="19"/>
        <v>71.497201188152559</v>
      </c>
    </row>
    <row r="298" spans="5:8" x14ac:dyDescent="0.25">
      <c r="E298" s="3">
        <f t="shared" ca="1" si="16"/>
        <v>0.9389907563511084</v>
      </c>
      <c r="F298" s="3">
        <f t="shared" ca="1" si="17"/>
        <v>1.3922121145002337</v>
      </c>
      <c r="G298" s="3">
        <f t="shared" ca="1" si="18"/>
        <v>6.9004921690967596</v>
      </c>
      <c r="H298" s="5">
        <f t="shared" ca="1" si="19"/>
        <v>74.491719945403474</v>
      </c>
    </row>
    <row r="299" spans="5:8" x14ac:dyDescent="0.25">
      <c r="E299" s="3">
        <f t="shared" ca="1" si="16"/>
        <v>0.89522881016891276</v>
      </c>
      <c r="F299" s="3">
        <f t="shared" ca="1" si="17"/>
        <v>2.1323514306426073E-3</v>
      </c>
      <c r="G299" s="3">
        <f t="shared" ca="1" si="18"/>
        <v>9.8550365518813816</v>
      </c>
      <c r="H299" s="5">
        <f t="shared" ca="1" si="19"/>
        <v>70.147095799549263</v>
      </c>
    </row>
    <row r="300" spans="5:8" x14ac:dyDescent="0.25">
      <c r="E300" s="3">
        <f t="shared" ca="1" si="16"/>
        <v>3.4458940036663388E-2</v>
      </c>
      <c r="F300" s="3">
        <f t="shared" ca="1" si="17"/>
        <v>2.3810951644766725</v>
      </c>
      <c r="G300" s="3">
        <f t="shared" ca="1" si="18"/>
        <v>6.1677639724916178</v>
      </c>
      <c r="H300" s="5">
        <f t="shared" ca="1" si="19"/>
        <v>66.167763972491613</v>
      </c>
    </row>
    <row r="301" spans="5:8" x14ac:dyDescent="0.25">
      <c r="E301" s="3">
        <f t="shared" ca="1" si="16"/>
        <v>0.19900186014240029</v>
      </c>
      <c r="F301" s="3">
        <f t="shared" ca="1" si="17"/>
        <v>0.62888258691754562</v>
      </c>
      <c r="G301" s="3">
        <f t="shared" ca="1" si="18"/>
        <v>7.7870514944353841</v>
      </c>
      <c r="H301" s="5">
        <f t="shared" ca="1" si="19"/>
        <v>67.787051494435389</v>
      </c>
    </row>
    <row r="302" spans="5:8" x14ac:dyDescent="0.25">
      <c r="E302" s="3">
        <f t="shared" ca="1" si="16"/>
        <v>0.47657792294547985</v>
      </c>
      <c r="F302" s="3">
        <f t="shared" ca="1" si="17"/>
        <v>2.5278533227451228E-3</v>
      </c>
      <c r="G302" s="3">
        <f t="shared" ca="1" si="18"/>
        <v>9.8422666602129958</v>
      </c>
      <c r="H302" s="5">
        <f t="shared" ca="1" si="19"/>
        <v>69.842266660212999</v>
      </c>
    </row>
    <row r="303" spans="5:8" x14ac:dyDescent="0.25">
      <c r="E303" s="3">
        <f t="shared" ca="1" si="16"/>
        <v>0.68860017062603229</v>
      </c>
      <c r="F303" s="3">
        <f t="shared" ca="1" si="17"/>
        <v>0.22629931702775971</v>
      </c>
      <c r="G303" s="3">
        <f t="shared" ca="1" si="18"/>
        <v>8.6045754921238391</v>
      </c>
      <c r="H303" s="5">
        <f t="shared" ca="1" si="19"/>
        <v>71.621723824903924</v>
      </c>
    </row>
    <row r="304" spans="5:8" x14ac:dyDescent="0.25">
      <c r="E304" s="3">
        <f t="shared" ca="1" si="16"/>
        <v>0.64650023495104181</v>
      </c>
      <c r="F304" s="3">
        <f t="shared" ca="1" si="17"/>
        <v>1.2953616596156941E-2</v>
      </c>
      <c r="G304" s="3">
        <f t="shared" ca="1" si="18"/>
        <v>9.6465072054045855</v>
      </c>
      <c r="H304" s="5">
        <f t="shared" ca="1" si="19"/>
        <v>70.366446411191575</v>
      </c>
    </row>
    <row r="305" spans="5:8" x14ac:dyDescent="0.25">
      <c r="E305" s="3">
        <f t="shared" ca="1" si="16"/>
        <v>0.83181232605701994</v>
      </c>
      <c r="F305" s="3">
        <f t="shared" ca="1" si="17"/>
        <v>0.51881350692178618</v>
      </c>
      <c r="G305" s="3">
        <f t="shared" ca="1" si="18"/>
        <v>7.9669349580053899</v>
      </c>
      <c r="H305" s="5">
        <f t="shared" ca="1" si="19"/>
        <v>72.551878548916392</v>
      </c>
    </row>
    <row r="306" spans="5:8" x14ac:dyDescent="0.25">
      <c r="E306" s="3">
        <f t="shared" ca="1" si="16"/>
        <v>0.27194082865444602</v>
      </c>
      <c r="F306" s="3">
        <f t="shared" ca="1" si="17"/>
        <v>0.60087079882096917</v>
      </c>
      <c r="G306" s="3">
        <f t="shared" ca="1" si="18"/>
        <v>7.8308262365208119</v>
      </c>
      <c r="H306" s="5">
        <f t="shared" ca="1" si="19"/>
        <v>67.830826236520807</v>
      </c>
    </row>
    <row r="307" spans="5:8" x14ac:dyDescent="0.25">
      <c r="E307" s="3">
        <f t="shared" ca="1" si="16"/>
        <v>0.225097506647153</v>
      </c>
      <c r="F307" s="3">
        <f t="shared" ca="1" si="17"/>
        <v>0.13420712589331507</v>
      </c>
      <c r="G307" s="3">
        <f t="shared" ca="1" si="18"/>
        <v>8.906683747925694</v>
      </c>
      <c r="H307" s="5">
        <f t="shared" ca="1" si="19"/>
        <v>68.906683747925698</v>
      </c>
    </row>
    <row r="308" spans="5:8" x14ac:dyDescent="0.25">
      <c r="E308" s="3">
        <f t="shared" ca="1" si="16"/>
        <v>0.45079069947621475</v>
      </c>
      <c r="F308" s="3">
        <f t="shared" ca="1" si="17"/>
        <v>2.9648399517328166</v>
      </c>
      <c r="G308" s="3">
        <f t="shared" ca="1" si="18"/>
        <v>5.839196738905466</v>
      </c>
      <c r="H308" s="5">
        <f t="shared" ca="1" si="19"/>
        <v>65.839196738905471</v>
      </c>
    </row>
    <row r="309" spans="5:8" x14ac:dyDescent="0.25">
      <c r="E309" s="3">
        <f t="shared" ca="1" si="16"/>
        <v>9.154935364863559E-2</v>
      </c>
      <c r="F309" s="3">
        <f t="shared" ca="1" si="17"/>
        <v>4.9150420358121831</v>
      </c>
      <c r="G309" s="3">
        <f t="shared" ca="1" si="18"/>
        <v>5.0285352249749993</v>
      </c>
      <c r="H309" s="5">
        <f t="shared" ca="1" si="19"/>
        <v>65.028535224975002</v>
      </c>
    </row>
    <row r="310" spans="5:8" x14ac:dyDescent="0.25">
      <c r="E310" s="3">
        <f t="shared" ca="1" si="16"/>
        <v>0.7025549649843752</v>
      </c>
      <c r="F310" s="3">
        <f t="shared" ca="1" si="17"/>
        <v>0.50754019331744038</v>
      </c>
      <c r="G310" s="3">
        <f t="shared" ca="1" si="18"/>
        <v>7.9866571318657034</v>
      </c>
      <c r="H310" s="5">
        <f t="shared" ca="1" si="19"/>
        <v>72.520883061451741</v>
      </c>
    </row>
    <row r="311" spans="5:8" x14ac:dyDescent="0.25">
      <c r="E311" s="3">
        <f t="shared" ca="1" si="16"/>
        <v>0.20101658832177516</v>
      </c>
      <c r="F311" s="3">
        <f t="shared" ca="1" si="17"/>
        <v>0.29301434774172092</v>
      </c>
      <c r="G311" s="3">
        <f t="shared" ca="1" si="18"/>
        <v>8.4284827766596813</v>
      </c>
      <c r="H311" s="5">
        <f t="shared" ca="1" si="19"/>
        <v>68.428482776659678</v>
      </c>
    </row>
    <row r="312" spans="5:8" x14ac:dyDescent="0.25">
      <c r="E312" s="3">
        <f t="shared" ca="1" si="16"/>
        <v>5.9097955130730573E-2</v>
      </c>
      <c r="F312" s="3">
        <f t="shared" ca="1" si="17"/>
        <v>0.78847567599712398</v>
      </c>
      <c r="G312" s="3">
        <f t="shared" ca="1" si="18"/>
        <v>7.5587166808069917</v>
      </c>
      <c r="H312" s="5">
        <f t="shared" ca="1" si="19"/>
        <v>67.558716680806995</v>
      </c>
    </row>
    <row r="313" spans="5:8" x14ac:dyDescent="0.25">
      <c r="E313" s="3">
        <f t="shared" ca="1" si="16"/>
        <v>0.350311964592675</v>
      </c>
      <c r="F313" s="3">
        <f t="shared" ca="1" si="17"/>
        <v>1.7697516204672867</v>
      </c>
      <c r="G313" s="3">
        <f t="shared" ca="1" si="18"/>
        <v>6.5859781138224438</v>
      </c>
      <c r="H313" s="5">
        <f t="shared" ca="1" si="19"/>
        <v>66.585978113822449</v>
      </c>
    </row>
    <row r="314" spans="5:8" x14ac:dyDescent="0.25">
      <c r="E314" s="3">
        <f t="shared" ca="1" si="16"/>
        <v>0.38133871716898138</v>
      </c>
      <c r="F314" s="3">
        <f t="shared" ca="1" si="17"/>
        <v>7.3513630460045623E-2</v>
      </c>
      <c r="G314" s="3">
        <f t="shared" ca="1" si="18"/>
        <v>9.1785683929902966</v>
      </c>
      <c r="H314" s="5">
        <f t="shared" ca="1" si="19"/>
        <v>69.1785683929903</v>
      </c>
    </row>
    <row r="315" spans="5:8" x14ac:dyDescent="0.25">
      <c r="E315" s="3">
        <f t="shared" ca="1" si="16"/>
        <v>0.27614987188605167</v>
      </c>
      <c r="F315" s="3">
        <f t="shared" ca="1" si="17"/>
        <v>0.2412854839233872</v>
      </c>
      <c r="G315" s="3">
        <f t="shared" ca="1" si="18"/>
        <v>8.5626281366315933</v>
      </c>
      <c r="H315" s="5">
        <f t="shared" ca="1" si="19"/>
        <v>68.562628136631588</v>
      </c>
    </row>
    <row r="316" spans="5:8" x14ac:dyDescent="0.25">
      <c r="E316" s="3">
        <f t="shared" ca="1" si="16"/>
        <v>0.96544135216729721</v>
      </c>
      <c r="F316" s="3">
        <f t="shared" ca="1" si="17"/>
        <v>0.51653813242798763</v>
      </c>
      <c r="G316" s="3">
        <f t="shared" ca="1" si="18"/>
        <v>7.9708941002665821</v>
      </c>
      <c r="H316" s="5">
        <f t="shared" ca="1" si="19"/>
        <v>72.545644032161405</v>
      </c>
    </row>
    <row r="317" spans="5:8" x14ac:dyDescent="0.25">
      <c r="E317" s="3">
        <f t="shared" ca="1" si="16"/>
        <v>0.29831553458068782</v>
      </c>
      <c r="F317" s="3">
        <f t="shared" ca="1" si="17"/>
        <v>0.445241610290528</v>
      </c>
      <c r="G317" s="3">
        <f t="shared" ca="1" si="18"/>
        <v>8.1008347353944021</v>
      </c>
      <c r="H317" s="5">
        <f t="shared" ca="1" si="19"/>
        <v>68.1008347353944</v>
      </c>
    </row>
    <row r="318" spans="5:8" x14ac:dyDescent="0.25">
      <c r="E318" s="3">
        <f t="shared" ca="1" si="16"/>
        <v>3.4576411824054021E-2</v>
      </c>
      <c r="F318" s="3">
        <f t="shared" ca="1" si="17"/>
        <v>0.11877122355875117</v>
      </c>
      <c r="G318" s="3">
        <f t="shared" ca="1" si="18"/>
        <v>8.967946705347174</v>
      </c>
      <c r="H318" s="5">
        <f t="shared" ca="1" si="19"/>
        <v>68.967946705347174</v>
      </c>
    </row>
    <row r="319" spans="5:8" x14ac:dyDescent="0.25">
      <c r="E319" s="3">
        <f t="shared" ca="1" si="16"/>
        <v>0.83590567200500954</v>
      </c>
      <c r="F319" s="3">
        <f t="shared" ca="1" si="17"/>
        <v>0.46979474608631883</v>
      </c>
      <c r="G319" s="3">
        <f t="shared" ca="1" si="18"/>
        <v>8.0547312700304161</v>
      </c>
      <c r="H319" s="5">
        <f t="shared" ca="1" si="19"/>
        <v>72.415063476055906</v>
      </c>
    </row>
    <row r="320" spans="5:8" x14ac:dyDescent="0.25">
      <c r="E320" s="3">
        <f t="shared" ca="1" si="16"/>
        <v>0.30435812543950413</v>
      </c>
      <c r="F320" s="3">
        <f t="shared" ca="1" si="17"/>
        <v>0.81704274725855697</v>
      </c>
      <c r="G320" s="3">
        <f t="shared" ca="1" si="18"/>
        <v>7.5210800867287952</v>
      </c>
      <c r="H320" s="5">
        <f t="shared" ca="1" si="19"/>
        <v>67.521080086728801</v>
      </c>
    </row>
    <row r="321" spans="5:8" x14ac:dyDescent="0.25">
      <c r="E321" s="3">
        <f t="shared" ca="1" si="16"/>
        <v>0.46579880953363539</v>
      </c>
      <c r="F321" s="3">
        <f t="shared" ca="1" si="17"/>
        <v>5.9652803080945192E-2</v>
      </c>
      <c r="G321" s="3">
        <f t="shared" ca="1" si="18"/>
        <v>9.2568984326854782</v>
      </c>
      <c r="H321" s="5">
        <f t="shared" ca="1" si="19"/>
        <v>69.256898432685475</v>
      </c>
    </row>
    <row r="322" spans="5:8" x14ac:dyDescent="0.25">
      <c r="E322" s="3">
        <f t="shared" ca="1" si="16"/>
        <v>0.40111538380481038</v>
      </c>
      <c r="F322" s="3">
        <f t="shared" ca="1" si="17"/>
        <v>9.1694509713554972E-2</v>
      </c>
      <c r="G322" s="3">
        <f t="shared" ca="1" si="18"/>
        <v>9.0871778290829859</v>
      </c>
      <c r="H322" s="5">
        <f t="shared" ca="1" si="19"/>
        <v>69.087177829082989</v>
      </c>
    </row>
    <row r="323" spans="5:8" x14ac:dyDescent="0.25">
      <c r="E323" s="3">
        <f t="shared" ca="1" si="16"/>
        <v>8.3795342603519729E-2</v>
      </c>
      <c r="F323" s="3">
        <f t="shared" ca="1" si="17"/>
        <v>0.78319843383830245</v>
      </c>
      <c r="G323" s="3">
        <f t="shared" ca="1" si="18"/>
        <v>7.5657658380599653</v>
      </c>
      <c r="H323" s="5">
        <f t="shared" ca="1" si="19"/>
        <v>67.56576583805996</v>
      </c>
    </row>
    <row r="324" spans="5:8" x14ac:dyDescent="0.25">
      <c r="E324" s="3">
        <f t="shared" ref="E324:E387" ca="1" si="20">RAND()</f>
        <v>0.77069621996114746</v>
      </c>
      <c r="F324" s="3">
        <f t="shared" ref="F324:F387" ca="1" si="21">_xlfn.NORM.INV(RAND(),0,1)^2</f>
        <v>3.9150776919374061E-2</v>
      </c>
      <c r="G324" s="3">
        <f t="shared" ref="G324:G387" ca="1" si="22">$C$3+(($C$3^2*F324)/(2*$C$4))-(($C$3)/(2*$C$4))*SQRT(4*$C$3*$C$4*F324+$C$3^2*F324^2)</f>
        <v>9.3935634356767643</v>
      </c>
      <c r="H324" s="5">
        <f t="shared" ref="H324:H387" ca="1" si="23">IF(E324&lt;$C$3/($C$3+G324),G324,$C$3^2/G324)+$C$5</f>
        <v>70.645587341242617</v>
      </c>
    </row>
    <row r="325" spans="5:8" x14ac:dyDescent="0.25">
      <c r="E325" s="3">
        <f t="shared" ca="1" si="20"/>
        <v>1.6120919803465972E-2</v>
      </c>
      <c r="F325" s="3">
        <f t="shared" ca="1" si="21"/>
        <v>4.1326203260762001E-2</v>
      </c>
      <c r="G325" s="3">
        <f t="shared" ca="1" si="22"/>
        <v>9.3774765063280476</v>
      </c>
      <c r="H325" s="5">
        <f t="shared" ca="1" si="23"/>
        <v>69.377476506328051</v>
      </c>
    </row>
    <row r="326" spans="5:8" x14ac:dyDescent="0.25">
      <c r="E326" s="3">
        <f t="shared" ca="1" si="20"/>
        <v>0.62584868621623913</v>
      </c>
      <c r="F326" s="3">
        <f t="shared" ca="1" si="21"/>
        <v>0.26512934102488667</v>
      </c>
      <c r="G326" s="3">
        <f t="shared" ca="1" si="22"/>
        <v>8.4988979963965328</v>
      </c>
      <c r="H326" s="5">
        <f t="shared" ca="1" si="23"/>
        <v>71.766231344628352</v>
      </c>
    </row>
    <row r="327" spans="5:8" x14ac:dyDescent="0.25">
      <c r="E327" s="3">
        <f t="shared" ca="1" si="20"/>
        <v>0.76963536580359604</v>
      </c>
      <c r="F327" s="3">
        <f t="shared" ca="1" si="21"/>
        <v>4.2592310409992882</v>
      </c>
      <c r="G327" s="3">
        <f t="shared" ca="1" si="22"/>
        <v>5.2646630315784098</v>
      </c>
      <c r="H327" s="5">
        <f t="shared" ca="1" si="23"/>
        <v>78.994568009420874</v>
      </c>
    </row>
    <row r="328" spans="5:8" x14ac:dyDescent="0.25">
      <c r="E328" s="3">
        <f t="shared" ca="1" si="20"/>
        <v>0.17397915907478112</v>
      </c>
      <c r="F328" s="3">
        <f t="shared" ca="1" si="21"/>
        <v>0.48708749493257664</v>
      </c>
      <c r="G328" s="3">
        <f t="shared" ca="1" si="22"/>
        <v>8.0231409672807459</v>
      </c>
      <c r="H328" s="5">
        <f t="shared" ca="1" si="23"/>
        <v>68.023140967280739</v>
      </c>
    </row>
    <row r="329" spans="5:8" x14ac:dyDescent="0.25">
      <c r="E329" s="3">
        <f t="shared" ca="1" si="20"/>
        <v>0.5599852535716715</v>
      </c>
      <c r="F329" s="3">
        <f t="shared" ca="1" si="21"/>
        <v>0.87924420343457621</v>
      </c>
      <c r="G329" s="3">
        <f t="shared" ca="1" si="22"/>
        <v>7.442004776796697</v>
      </c>
      <c r="H329" s="5">
        <f t="shared" ca="1" si="23"/>
        <v>67.442004776796693</v>
      </c>
    </row>
    <row r="330" spans="5:8" x14ac:dyDescent="0.25">
      <c r="E330" s="3">
        <f t="shared" ca="1" si="20"/>
        <v>0.27408792037295349</v>
      </c>
      <c r="F330" s="3">
        <f t="shared" ca="1" si="21"/>
        <v>2.6456195423904847E-2</v>
      </c>
      <c r="G330" s="3">
        <f t="shared" ca="1" si="22"/>
        <v>9.4987021636637987</v>
      </c>
      <c r="H330" s="5">
        <f t="shared" ca="1" si="23"/>
        <v>69.498702163663793</v>
      </c>
    </row>
    <row r="331" spans="5:8" x14ac:dyDescent="0.25">
      <c r="E331" s="3">
        <f t="shared" ca="1" si="20"/>
        <v>0.96987098384647219</v>
      </c>
      <c r="F331" s="3">
        <f t="shared" ca="1" si="21"/>
        <v>0.1473618058260725</v>
      </c>
      <c r="G331" s="3">
        <f t="shared" ca="1" si="22"/>
        <v>8.8575201677654132</v>
      </c>
      <c r="H331" s="5">
        <f t="shared" ca="1" si="23"/>
        <v>71.289841638060665</v>
      </c>
    </row>
    <row r="332" spans="5:8" x14ac:dyDescent="0.25">
      <c r="E332" s="3">
        <f t="shared" ca="1" si="20"/>
        <v>0.43864539880258346</v>
      </c>
      <c r="F332" s="3">
        <f t="shared" ca="1" si="21"/>
        <v>0.35346867903044371</v>
      </c>
      <c r="G332" s="3">
        <f t="shared" ca="1" si="22"/>
        <v>8.2883694867740143</v>
      </c>
      <c r="H332" s="5">
        <f t="shared" ca="1" si="23"/>
        <v>68.288369486774016</v>
      </c>
    </row>
    <row r="333" spans="5:8" x14ac:dyDescent="0.25">
      <c r="E333" s="3">
        <f t="shared" ca="1" si="20"/>
        <v>0.9335053152033771</v>
      </c>
      <c r="F333" s="3">
        <f t="shared" ca="1" si="21"/>
        <v>1.5093407575655862</v>
      </c>
      <c r="G333" s="3">
        <f t="shared" ca="1" si="22"/>
        <v>6.7970277779068589</v>
      </c>
      <c r="H333" s="5">
        <f t="shared" ca="1" si="23"/>
        <v>74.712312979658734</v>
      </c>
    </row>
    <row r="334" spans="5:8" x14ac:dyDescent="0.25">
      <c r="E334" s="3">
        <f t="shared" ca="1" si="20"/>
        <v>8.0418614884157247E-2</v>
      </c>
      <c r="F334" s="3">
        <f t="shared" ca="1" si="21"/>
        <v>3.4490322376572046E-3</v>
      </c>
      <c r="G334" s="3">
        <f t="shared" ca="1" si="22"/>
        <v>9.8160008064519797</v>
      </c>
      <c r="H334" s="5">
        <f t="shared" ca="1" si="23"/>
        <v>69.816000806451981</v>
      </c>
    </row>
    <row r="335" spans="5:8" x14ac:dyDescent="0.25">
      <c r="E335" s="3">
        <f t="shared" ca="1" si="20"/>
        <v>0.52910230301067196</v>
      </c>
      <c r="F335" s="3">
        <f t="shared" ca="1" si="21"/>
        <v>1.4792081836025575</v>
      </c>
      <c r="G335" s="3">
        <f t="shared" ca="1" si="22"/>
        <v>6.8230882870795915</v>
      </c>
      <c r="H335" s="5">
        <f t="shared" ca="1" si="23"/>
        <v>66.823088287079585</v>
      </c>
    </row>
    <row r="336" spans="5:8" x14ac:dyDescent="0.25">
      <c r="E336" s="3">
        <f t="shared" ca="1" si="20"/>
        <v>0.11535227192246478</v>
      </c>
      <c r="F336" s="3">
        <f t="shared" ca="1" si="21"/>
        <v>9.81146622006418E-2</v>
      </c>
      <c r="G336" s="3">
        <f t="shared" ca="1" si="22"/>
        <v>9.0573148021437859</v>
      </c>
      <c r="H336" s="5">
        <f t="shared" ca="1" si="23"/>
        <v>69.057314802143793</v>
      </c>
    </row>
    <row r="337" spans="5:8" x14ac:dyDescent="0.25">
      <c r="E337" s="3">
        <f t="shared" ca="1" si="20"/>
        <v>0.93162759728596589</v>
      </c>
      <c r="F337" s="3">
        <f t="shared" ca="1" si="21"/>
        <v>1.0173993635131675</v>
      </c>
      <c r="G337" s="3">
        <f t="shared" ca="1" si="22"/>
        <v>7.278719960248889</v>
      </c>
      <c r="H337" s="5">
        <f t="shared" ca="1" si="23"/>
        <v>73.738679403264285</v>
      </c>
    </row>
    <row r="338" spans="5:8" x14ac:dyDescent="0.25">
      <c r="E338" s="3">
        <f t="shared" ca="1" si="20"/>
        <v>0.19313219889953481</v>
      </c>
      <c r="F338" s="3">
        <f t="shared" ca="1" si="21"/>
        <v>0.23163683221573472</v>
      </c>
      <c r="G338" s="3">
        <f t="shared" ca="1" si="22"/>
        <v>8.5894559992267769</v>
      </c>
      <c r="H338" s="5">
        <f t="shared" ca="1" si="23"/>
        <v>68.589455999226772</v>
      </c>
    </row>
    <row r="339" spans="5:8" x14ac:dyDescent="0.25">
      <c r="E339" s="3">
        <f t="shared" ca="1" si="20"/>
        <v>0.72387224403980743</v>
      </c>
      <c r="F339" s="3">
        <f t="shared" ca="1" si="21"/>
        <v>1.8239165748403432</v>
      </c>
      <c r="G339" s="3">
        <f t="shared" ca="1" si="22"/>
        <v>6.5449417238612737</v>
      </c>
      <c r="H339" s="5">
        <f t="shared" ca="1" si="23"/>
        <v>75.278974850979068</v>
      </c>
    </row>
    <row r="340" spans="5:8" x14ac:dyDescent="0.25">
      <c r="E340" s="3">
        <f t="shared" ca="1" si="20"/>
        <v>0.64935186650996712</v>
      </c>
      <c r="F340" s="3">
        <f t="shared" ca="1" si="21"/>
        <v>0.38996129531344315</v>
      </c>
      <c r="G340" s="3">
        <f t="shared" ca="1" si="22"/>
        <v>8.2106343053830084</v>
      </c>
      <c r="H340" s="5">
        <f t="shared" ca="1" si="23"/>
        <v>72.179326989930431</v>
      </c>
    </row>
    <row r="341" spans="5:8" x14ac:dyDescent="0.25">
      <c r="E341" s="3">
        <f t="shared" ca="1" si="20"/>
        <v>0.4116758627857231</v>
      </c>
      <c r="F341" s="3">
        <f t="shared" ca="1" si="21"/>
        <v>0.86191777627616606</v>
      </c>
      <c r="G341" s="3">
        <f t="shared" ca="1" si="22"/>
        <v>7.4636531529589671</v>
      </c>
      <c r="H341" s="5">
        <f t="shared" ca="1" si="23"/>
        <v>67.463653152958969</v>
      </c>
    </row>
    <row r="342" spans="5:8" x14ac:dyDescent="0.25">
      <c r="E342" s="3">
        <f t="shared" ca="1" si="20"/>
        <v>0.79910312009613649</v>
      </c>
      <c r="F342" s="3">
        <f t="shared" ca="1" si="21"/>
        <v>0.65786069168002004</v>
      </c>
      <c r="G342" s="3">
        <f t="shared" ca="1" si="22"/>
        <v>7.7430451803280871</v>
      </c>
      <c r="H342" s="5">
        <f t="shared" ca="1" si="23"/>
        <v>72.914815511351932</v>
      </c>
    </row>
    <row r="343" spans="5:8" x14ac:dyDescent="0.25">
      <c r="E343" s="3">
        <f t="shared" ca="1" si="20"/>
        <v>0.29756382674323623</v>
      </c>
      <c r="F343" s="3">
        <f t="shared" ca="1" si="21"/>
        <v>1.5435141358947828E-3</v>
      </c>
      <c r="G343" s="3">
        <f t="shared" ca="1" si="22"/>
        <v>9.8765311156983877</v>
      </c>
      <c r="H343" s="5">
        <f t="shared" ca="1" si="23"/>
        <v>69.876531115698384</v>
      </c>
    </row>
    <row r="344" spans="5:8" x14ac:dyDescent="0.25">
      <c r="E344" s="3">
        <f t="shared" ca="1" si="20"/>
        <v>6.881588278767603E-2</v>
      </c>
      <c r="F344" s="3">
        <f t="shared" ca="1" si="21"/>
        <v>6.0741776213126812E-2</v>
      </c>
      <c r="G344" s="3">
        <f t="shared" ca="1" si="22"/>
        <v>9.2504092525271915</v>
      </c>
      <c r="H344" s="5">
        <f t="shared" ca="1" si="23"/>
        <v>69.250409252527191</v>
      </c>
    </row>
    <row r="345" spans="5:8" x14ac:dyDescent="0.25">
      <c r="E345" s="3">
        <f t="shared" ca="1" si="20"/>
        <v>4.5351206687402112E-2</v>
      </c>
      <c r="F345" s="3">
        <f t="shared" ca="1" si="21"/>
        <v>0.10864294346022223</v>
      </c>
      <c r="G345" s="3">
        <f t="shared" ca="1" si="22"/>
        <v>9.0105876661584272</v>
      </c>
      <c r="H345" s="5">
        <f t="shared" ca="1" si="23"/>
        <v>69.010587666158429</v>
      </c>
    </row>
    <row r="346" spans="5:8" x14ac:dyDescent="0.25">
      <c r="E346" s="3">
        <f t="shared" ca="1" si="20"/>
        <v>3.3339572079656654E-2</v>
      </c>
      <c r="F346" s="3">
        <f t="shared" ca="1" si="21"/>
        <v>0.7545475778929509</v>
      </c>
      <c r="G346" s="3">
        <f t="shared" ca="1" si="22"/>
        <v>7.6045835266280282</v>
      </c>
      <c r="H346" s="5">
        <f t="shared" ca="1" si="23"/>
        <v>67.604583526628033</v>
      </c>
    </row>
    <row r="347" spans="5:8" x14ac:dyDescent="0.25">
      <c r="E347" s="3">
        <f t="shared" ca="1" si="20"/>
        <v>0.35775455724971572</v>
      </c>
      <c r="F347" s="3">
        <f t="shared" ca="1" si="21"/>
        <v>0.91558120009898192</v>
      </c>
      <c r="G347" s="3">
        <f t="shared" ca="1" si="22"/>
        <v>7.3974990723542131</v>
      </c>
      <c r="H347" s="5">
        <f t="shared" ca="1" si="23"/>
        <v>67.397499072354208</v>
      </c>
    </row>
    <row r="348" spans="5:8" x14ac:dyDescent="0.25">
      <c r="E348" s="3">
        <f t="shared" ca="1" si="20"/>
        <v>0.86505215899651278</v>
      </c>
      <c r="F348" s="3">
        <f t="shared" ca="1" si="21"/>
        <v>0.36301901445573048</v>
      </c>
      <c r="G348" s="3">
        <f t="shared" ca="1" si="22"/>
        <v>8.2675774693092237</v>
      </c>
      <c r="H348" s="5">
        <f t="shared" ca="1" si="23"/>
        <v>72.095441545146514</v>
      </c>
    </row>
    <row r="349" spans="5:8" x14ac:dyDescent="0.25">
      <c r="E349" s="3">
        <f t="shared" ca="1" si="20"/>
        <v>0.60323202663691544</v>
      </c>
      <c r="F349" s="3">
        <f t="shared" ca="1" si="21"/>
        <v>5.099835443574861</v>
      </c>
      <c r="G349" s="3">
        <f t="shared" ca="1" si="22"/>
        <v>4.9670136063687078</v>
      </c>
      <c r="H349" s="5">
        <f t="shared" ca="1" si="23"/>
        <v>64.96701360636871</v>
      </c>
    </row>
    <row r="350" spans="5:8" x14ac:dyDescent="0.25">
      <c r="E350" s="3">
        <f t="shared" ca="1" si="20"/>
        <v>0.3225010813355127</v>
      </c>
      <c r="F350" s="3">
        <f t="shared" ca="1" si="21"/>
        <v>2.5118412112543864</v>
      </c>
      <c r="G350" s="3">
        <f t="shared" ca="1" si="22"/>
        <v>6.0891277241403756</v>
      </c>
      <c r="H350" s="5">
        <f t="shared" ca="1" si="23"/>
        <v>66.089127724140383</v>
      </c>
    </row>
    <row r="351" spans="5:8" x14ac:dyDescent="0.25">
      <c r="E351" s="3">
        <f t="shared" ca="1" si="20"/>
        <v>0.24326281564586627</v>
      </c>
      <c r="F351" s="3">
        <f t="shared" ca="1" si="21"/>
        <v>9.9664033226673152E-3</v>
      </c>
      <c r="G351" s="3">
        <f t="shared" ca="1" si="22"/>
        <v>9.6892477656940184</v>
      </c>
      <c r="H351" s="5">
        <f t="shared" ca="1" si="23"/>
        <v>69.68924776569402</v>
      </c>
    </row>
    <row r="352" spans="5:8" x14ac:dyDescent="0.25">
      <c r="E352" s="3">
        <f t="shared" ca="1" si="20"/>
        <v>7.0094170004223577E-2</v>
      </c>
      <c r="F352" s="3">
        <f t="shared" ca="1" si="21"/>
        <v>1.2218817455521824</v>
      </c>
      <c r="G352" s="3">
        <f t="shared" ca="1" si="22"/>
        <v>7.0624107255813069</v>
      </c>
      <c r="H352" s="5">
        <f t="shared" ca="1" si="23"/>
        <v>67.062410725581302</v>
      </c>
    </row>
    <row r="353" spans="5:8" x14ac:dyDescent="0.25">
      <c r="E353" s="3">
        <f t="shared" ca="1" si="20"/>
        <v>0.35331180677656648</v>
      </c>
      <c r="F353" s="3">
        <f t="shared" ca="1" si="21"/>
        <v>1.2269247029720423E-2</v>
      </c>
      <c r="G353" s="3">
        <f t="shared" ca="1" si="22"/>
        <v>9.6558060578755835</v>
      </c>
      <c r="H353" s="5">
        <f t="shared" ca="1" si="23"/>
        <v>69.65580605787558</v>
      </c>
    </row>
    <row r="354" spans="5:8" x14ac:dyDescent="0.25">
      <c r="E354" s="3">
        <f t="shared" ca="1" si="20"/>
        <v>0.14460865129913036</v>
      </c>
      <c r="F354" s="3">
        <f t="shared" ca="1" si="21"/>
        <v>14.864223729607676</v>
      </c>
      <c r="G354" s="3">
        <f t="shared" ca="1" si="22"/>
        <v>3.1535081492077364</v>
      </c>
      <c r="H354" s="5">
        <f t="shared" ca="1" si="23"/>
        <v>63.153508149207738</v>
      </c>
    </row>
    <row r="355" spans="5:8" x14ac:dyDescent="0.25">
      <c r="E355" s="3">
        <f t="shared" ca="1" si="20"/>
        <v>0.90461508653641876</v>
      </c>
      <c r="F355" s="3">
        <f t="shared" ca="1" si="21"/>
        <v>1.2150268136613018</v>
      </c>
      <c r="G355" s="3">
        <f t="shared" ca="1" si="22"/>
        <v>7.0692453734431293</v>
      </c>
      <c r="H355" s="5">
        <f t="shared" ca="1" si="23"/>
        <v>74.145781440218173</v>
      </c>
    </row>
    <row r="356" spans="5:8" x14ac:dyDescent="0.25">
      <c r="E356" s="3">
        <f t="shared" ca="1" si="20"/>
        <v>0.93595730551894762</v>
      </c>
      <c r="F356" s="3">
        <f t="shared" ca="1" si="21"/>
        <v>1.2249758507548862</v>
      </c>
      <c r="G356" s="3">
        <f t="shared" ca="1" si="22"/>
        <v>7.0593344012130252</v>
      </c>
      <c r="H356" s="5">
        <f t="shared" ca="1" si="23"/>
        <v>74.165641449541866</v>
      </c>
    </row>
    <row r="357" spans="5:8" x14ac:dyDescent="0.25">
      <c r="E357" s="3">
        <f t="shared" ca="1" si="20"/>
        <v>0.31820761008178466</v>
      </c>
      <c r="F357" s="3">
        <f t="shared" ca="1" si="21"/>
        <v>1.2197140620305913</v>
      </c>
      <c r="G357" s="3">
        <f t="shared" ca="1" si="22"/>
        <v>7.0645691416352658</v>
      </c>
      <c r="H357" s="5">
        <f t="shared" ca="1" si="23"/>
        <v>67.064569141635261</v>
      </c>
    </row>
    <row r="358" spans="5:8" x14ac:dyDescent="0.25">
      <c r="E358" s="3">
        <f t="shared" ca="1" si="20"/>
        <v>0.61919973185215826</v>
      </c>
      <c r="F358" s="3">
        <f t="shared" ca="1" si="21"/>
        <v>7.0762208017653583E-6</v>
      </c>
      <c r="G358" s="3">
        <f t="shared" ca="1" si="22"/>
        <v>9.9915915097856818</v>
      </c>
      <c r="H358" s="5">
        <f t="shared" ca="1" si="23"/>
        <v>70.008415566435119</v>
      </c>
    </row>
    <row r="359" spans="5:8" x14ac:dyDescent="0.25">
      <c r="E359" s="3">
        <f t="shared" ca="1" si="20"/>
        <v>0.28198360902250663</v>
      </c>
      <c r="F359" s="3">
        <f t="shared" ca="1" si="21"/>
        <v>3.2856141698425573E-2</v>
      </c>
      <c r="G359" s="3">
        <f t="shared" ca="1" si="22"/>
        <v>9.4429899325151077</v>
      </c>
      <c r="H359" s="5">
        <f t="shared" ca="1" si="23"/>
        <v>69.442989932515104</v>
      </c>
    </row>
    <row r="360" spans="5:8" x14ac:dyDescent="0.25">
      <c r="E360" s="3">
        <f t="shared" ca="1" si="20"/>
        <v>0.94409235973693839</v>
      </c>
      <c r="F360" s="3">
        <f t="shared" ca="1" si="21"/>
        <v>0.95266743377273699</v>
      </c>
      <c r="G360" s="3">
        <f t="shared" ca="1" si="22"/>
        <v>7.3532634090690525</v>
      </c>
      <c r="H360" s="5">
        <f t="shared" ca="1" si="23"/>
        <v>73.599404024703688</v>
      </c>
    </row>
    <row r="361" spans="5:8" x14ac:dyDescent="0.25">
      <c r="E361" s="3">
        <f t="shared" ca="1" si="20"/>
        <v>0.31951296733245593</v>
      </c>
      <c r="F361" s="3">
        <f t="shared" ca="1" si="21"/>
        <v>0.17360882820556223</v>
      </c>
      <c r="G361" s="3">
        <f t="shared" ca="1" si="22"/>
        <v>8.7663411285990342</v>
      </c>
      <c r="H361" s="5">
        <f t="shared" ca="1" si="23"/>
        <v>68.766341128599038</v>
      </c>
    </row>
    <row r="362" spans="5:8" x14ac:dyDescent="0.25">
      <c r="E362" s="3">
        <f t="shared" ca="1" si="20"/>
        <v>8.3852200000446464E-2</v>
      </c>
      <c r="F362" s="3">
        <f t="shared" ca="1" si="21"/>
        <v>3.7531538067747316</v>
      </c>
      <c r="G362" s="3">
        <f t="shared" ca="1" si="22"/>
        <v>5.4693092375196271</v>
      </c>
      <c r="H362" s="5">
        <f t="shared" ca="1" si="23"/>
        <v>65.469309237519624</v>
      </c>
    </row>
    <row r="363" spans="5:8" x14ac:dyDescent="0.25">
      <c r="E363" s="3">
        <f t="shared" ca="1" si="20"/>
        <v>0.82329574580143994</v>
      </c>
      <c r="F363" s="3">
        <f t="shared" ca="1" si="21"/>
        <v>2.1691839559793664E-2</v>
      </c>
      <c r="G363" s="3">
        <f t="shared" ca="1" si="22"/>
        <v>9.5449746611967896</v>
      </c>
      <c r="H363" s="5">
        <f t="shared" ca="1" si="23"/>
        <v>70.476717178363003</v>
      </c>
    </row>
    <row r="364" spans="5:8" x14ac:dyDescent="0.25">
      <c r="E364" s="3">
        <f t="shared" ca="1" si="20"/>
        <v>0.16606138638406875</v>
      </c>
      <c r="F364" s="3">
        <f t="shared" ca="1" si="21"/>
        <v>11.407610699016741</v>
      </c>
      <c r="G364" s="3">
        <f t="shared" ca="1" si="22"/>
        <v>3.5955642528317888</v>
      </c>
      <c r="H364" s="5">
        <f t="shared" ca="1" si="23"/>
        <v>63.595564252831792</v>
      </c>
    </row>
    <row r="365" spans="5:8" x14ac:dyDescent="0.25">
      <c r="E365" s="3">
        <f t="shared" ca="1" si="20"/>
        <v>0.72705785713323712</v>
      </c>
      <c r="F365" s="3">
        <f t="shared" ca="1" si="21"/>
        <v>1.0288442662967463</v>
      </c>
      <c r="G365" s="3">
        <f t="shared" ca="1" si="22"/>
        <v>7.2658727962842429</v>
      </c>
      <c r="H365" s="5">
        <f t="shared" ca="1" si="23"/>
        <v>73.762971470012502</v>
      </c>
    </row>
    <row r="366" spans="5:8" x14ac:dyDescent="0.25">
      <c r="E366" s="3">
        <f t="shared" ca="1" si="20"/>
        <v>0.81956263122189354</v>
      </c>
      <c r="F366" s="3">
        <f t="shared" ca="1" si="21"/>
        <v>1.3441814583077125</v>
      </c>
      <c r="G366" s="3">
        <f t="shared" ca="1" si="22"/>
        <v>6.9446894184158126</v>
      </c>
      <c r="H366" s="5">
        <f t="shared" ca="1" si="23"/>
        <v>74.399492039891896</v>
      </c>
    </row>
    <row r="367" spans="5:8" x14ac:dyDescent="0.25">
      <c r="E367" s="3">
        <f t="shared" ca="1" si="20"/>
        <v>0.33836233774021429</v>
      </c>
      <c r="F367" s="3">
        <f t="shared" ca="1" si="21"/>
        <v>0.74661608864296036</v>
      </c>
      <c r="G367" s="3">
        <f t="shared" ca="1" si="22"/>
        <v>7.6154973578557215</v>
      </c>
      <c r="H367" s="5">
        <f t="shared" ca="1" si="23"/>
        <v>67.615497357855716</v>
      </c>
    </row>
    <row r="368" spans="5:8" x14ac:dyDescent="0.25">
      <c r="E368" s="3">
        <f t="shared" ca="1" si="20"/>
        <v>0.78348954957533901</v>
      </c>
      <c r="F368" s="3">
        <f t="shared" ca="1" si="21"/>
        <v>0.67216703418875923</v>
      </c>
      <c r="G368" s="3">
        <f t="shared" ca="1" si="22"/>
        <v>7.7217724276579833</v>
      </c>
      <c r="H368" s="5">
        <f t="shared" ca="1" si="23"/>
        <v>72.950394606530779</v>
      </c>
    </row>
    <row r="369" spans="5:8" x14ac:dyDescent="0.25">
      <c r="E369" s="3">
        <f t="shared" ca="1" si="20"/>
        <v>5.9512752629880761E-2</v>
      </c>
      <c r="F369" s="3">
        <f t="shared" ca="1" si="21"/>
        <v>1.3684685184873508</v>
      </c>
      <c r="G369" s="3">
        <f t="shared" ca="1" si="22"/>
        <v>6.9222053244272175</v>
      </c>
      <c r="H369" s="5">
        <f t="shared" ca="1" si="23"/>
        <v>66.92220532442721</v>
      </c>
    </row>
    <row r="370" spans="5:8" x14ac:dyDescent="0.25">
      <c r="E370" s="3">
        <f t="shared" ca="1" si="20"/>
        <v>0.42592556424666117</v>
      </c>
      <c r="F370" s="3">
        <f t="shared" ca="1" si="21"/>
        <v>0.1236488262028386</v>
      </c>
      <c r="G370" s="3">
        <f t="shared" ca="1" si="22"/>
        <v>8.9481321216296141</v>
      </c>
      <c r="H370" s="5">
        <f t="shared" ca="1" si="23"/>
        <v>68.948132121629612</v>
      </c>
    </row>
    <row r="371" spans="5:8" x14ac:dyDescent="0.25">
      <c r="E371" s="3">
        <f t="shared" ca="1" si="20"/>
        <v>0.30167415979835377</v>
      </c>
      <c r="F371" s="3">
        <f t="shared" ca="1" si="21"/>
        <v>2.9629182236866534</v>
      </c>
      <c r="G371" s="3">
        <f t="shared" ca="1" si="22"/>
        <v>5.8401912280312001</v>
      </c>
      <c r="H371" s="5">
        <f t="shared" ca="1" si="23"/>
        <v>65.840191228031202</v>
      </c>
    </row>
    <row r="372" spans="5:8" x14ac:dyDescent="0.25">
      <c r="E372" s="3">
        <f t="shared" ca="1" si="20"/>
        <v>0.31680380284500931</v>
      </c>
      <c r="F372" s="3">
        <f t="shared" ca="1" si="21"/>
        <v>1.263872481975344E-5</v>
      </c>
      <c r="G372" s="3">
        <f t="shared" ca="1" si="22"/>
        <v>9.9887641092535446</v>
      </c>
      <c r="H372" s="5">
        <f t="shared" ca="1" si="23"/>
        <v>69.988764109253538</v>
      </c>
    </row>
    <row r="373" spans="5:8" x14ac:dyDescent="0.25">
      <c r="E373" s="3">
        <f t="shared" ca="1" si="20"/>
        <v>0.64901624450240503</v>
      </c>
      <c r="F373" s="3">
        <f t="shared" ca="1" si="21"/>
        <v>1.4446864700314372</v>
      </c>
      <c r="G373" s="3">
        <f t="shared" ca="1" si="22"/>
        <v>6.8534099906333168</v>
      </c>
      <c r="H373" s="5">
        <f t="shared" ca="1" si="23"/>
        <v>74.591276479398118</v>
      </c>
    </row>
    <row r="374" spans="5:8" x14ac:dyDescent="0.25">
      <c r="E374" s="3">
        <f t="shared" ca="1" si="20"/>
        <v>0.97443816551966744</v>
      </c>
      <c r="F374" s="3">
        <f t="shared" ca="1" si="21"/>
        <v>1.027831729027962E-3</v>
      </c>
      <c r="G374" s="3">
        <f t="shared" ca="1" si="22"/>
        <v>9.8991305769976403</v>
      </c>
      <c r="H374" s="5">
        <f t="shared" ca="1" si="23"/>
        <v>70.101897254731384</v>
      </c>
    </row>
    <row r="375" spans="5:8" x14ac:dyDescent="0.25">
      <c r="E375" s="3">
        <f t="shared" ca="1" si="20"/>
        <v>0.57146690503529407</v>
      </c>
      <c r="F375" s="3">
        <f t="shared" ca="1" si="21"/>
        <v>3.202738214478639E-3</v>
      </c>
      <c r="G375" s="3">
        <f t="shared" ca="1" si="22"/>
        <v>9.8226322473912191</v>
      </c>
      <c r="H375" s="5">
        <f t="shared" ca="1" si="23"/>
        <v>70.180570490823257</v>
      </c>
    </row>
    <row r="376" spans="5:8" x14ac:dyDescent="0.25">
      <c r="E376" s="3">
        <f t="shared" ca="1" si="20"/>
        <v>0.42248235618984831</v>
      </c>
      <c r="F376" s="3">
        <f t="shared" ca="1" si="21"/>
        <v>0.7727586469116231</v>
      </c>
      <c r="G376" s="3">
        <f t="shared" ca="1" si="22"/>
        <v>7.579802146410719</v>
      </c>
      <c r="H376" s="5">
        <f t="shared" ca="1" si="23"/>
        <v>67.579802146410714</v>
      </c>
    </row>
    <row r="377" spans="5:8" x14ac:dyDescent="0.25">
      <c r="E377" s="3">
        <f t="shared" ca="1" si="20"/>
        <v>0.55578469310789047</v>
      </c>
      <c r="F377" s="3">
        <f t="shared" ca="1" si="21"/>
        <v>8.5886070115470529E-4</v>
      </c>
      <c r="G377" s="3">
        <f t="shared" ca="1" si="22"/>
        <v>9.9077536977018781</v>
      </c>
      <c r="H377" s="5">
        <f t="shared" ca="1" si="23"/>
        <v>70.093105162999279</v>
      </c>
    </row>
    <row r="378" spans="5:8" x14ac:dyDescent="0.25">
      <c r="E378" s="3">
        <f t="shared" ca="1" si="20"/>
        <v>5.9773487776746292E-2</v>
      </c>
      <c r="F378" s="3">
        <f t="shared" ca="1" si="21"/>
        <v>0.26689833119729733</v>
      </c>
      <c r="G378" s="3">
        <f t="shared" ca="1" si="22"/>
        <v>8.49430548923225</v>
      </c>
      <c r="H378" s="5">
        <f t="shared" ca="1" si="23"/>
        <v>68.494305489232246</v>
      </c>
    </row>
    <row r="379" spans="5:8" x14ac:dyDescent="0.25">
      <c r="E379" s="3">
        <f t="shared" ca="1" si="20"/>
        <v>0.61447908294626064</v>
      </c>
      <c r="F379" s="3">
        <f t="shared" ca="1" si="21"/>
        <v>0.1677290884269752</v>
      </c>
      <c r="G379" s="3">
        <f t="shared" ca="1" si="22"/>
        <v>8.7860494009646928</v>
      </c>
      <c r="H379" s="5">
        <f t="shared" ca="1" si="23"/>
        <v>71.381679687462281</v>
      </c>
    </row>
    <row r="380" spans="5:8" x14ac:dyDescent="0.25">
      <c r="E380" s="3">
        <f t="shared" ca="1" si="20"/>
        <v>7.6738193688228096E-2</v>
      </c>
      <c r="F380" s="3">
        <f t="shared" ca="1" si="21"/>
        <v>0.15183360279402736</v>
      </c>
      <c r="G380" s="3">
        <f t="shared" ca="1" si="22"/>
        <v>8.84137259859396</v>
      </c>
      <c r="H380" s="5">
        <f t="shared" ca="1" si="23"/>
        <v>68.841372598593964</v>
      </c>
    </row>
    <row r="381" spans="5:8" x14ac:dyDescent="0.25">
      <c r="E381" s="3">
        <f t="shared" ca="1" si="20"/>
        <v>0.97773531792163948</v>
      </c>
      <c r="F381" s="3">
        <f t="shared" ca="1" si="21"/>
        <v>1.4612209236064031</v>
      </c>
      <c r="G381" s="3">
        <f t="shared" ca="1" si="22"/>
        <v>6.8388241260750551</v>
      </c>
      <c r="H381" s="5">
        <f t="shared" ca="1" si="23"/>
        <v>74.622396797531351</v>
      </c>
    </row>
    <row r="382" spans="5:8" x14ac:dyDescent="0.25">
      <c r="E382" s="3">
        <f t="shared" ca="1" si="20"/>
        <v>0.73795979664048961</v>
      </c>
      <c r="F382" s="3">
        <f t="shared" ca="1" si="21"/>
        <v>0.94210899443201934</v>
      </c>
      <c r="G382" s="3">
        <f t="shared" ca="1" si="22"/>
        <v>7.365739330656</v>
      </c>
      <c r="H382" s="5">
        <f t="shared" ca="1" si="23"/>
        <v>73.576369663776021</v>
      </c>
    </row>
    <row r="383" spans="5:8" x14ac:dyDescent="0.25">
      <c r="E383" s="3">
        <f t="shared" ca="1" si="20"/>
        <v>0.65473753983664706</v>
      </c>
      <c r="F383" s="3">
        <f t="shared" ca="1" si="21"/>
        <v>4.7861006703355247E-2</v>
      </c>
      <c r="G383" s="3">
        <f t="shared" ca="1" si="22"/>
        <v>9.3317002410659136</v>
      </c>
      <c r="H383" s="5">
        <f t="shared" ca="1" si="23"/>
        <v>70.71616076563744</v>
      </c>
    </row>
    <row r="384" spans="5:8" x14ac:dyDescent="0.25">
      <c r="E384" s="3">
        <f t="shared" ca="1" si="20"/>
        <v>0.76516368134767043</v>
      </c>
      <c r="F384" s="3">
        <f t="shared" ca="1" si="21"/>
        <v>2.666577408485427</v>
      </c>
      <c r="G384" s="3">
        <f t="shared" ca="1" si="22"/>
        <v>6.0000502083834215</v>
      </c>
      <c r="H384" s="5">
        <f t="shared" ca="1" si="23"/>
        <v>76.66652720010201</v>
      </c>
    </row>
    <row r="385" spans="5:8" x14ac:dyDescent="0.25">
      <c r="E385" s="3">
        <f t="shared" ca="1" si="20"/>
        <v>0.86203897738390667</v>
      </c>
      <c r="F385" s="3">
        <f t="shared" ca="1" si="21"/>
        <v>1.7294954393650577</v>
      </c>
      <c r="G385" s="3">
        <f t="shared" ca="1" si="22"/>
        <v>6.6170727071201609</v>
      </c>
      <c r="H385" s="5">
        <f t="shared" ca="1" si="23"/>
        <v>75.112422732244895</v>
      </c>
    </row>
    <row r="386" spans="5:8" x14ac:dyDescent="0.25">
      <c r="E386" s="3">
        <f t="shared" ca="1" si="20"/>
        <v>0.43970492123021543</v>
      </c>
      <c r="F386" s="3">
        <f t="shared" ca="1" si="21"/>
        <v>2.5882424343674875</v>
      </c>
      <c r="G386" s="3">
        <f t="shared" ca="1" si="22"/>
        <v>6.0446284732664788</v>
      </c>
      <c r="H386" s="5">
        <f t="shared" ca="1" si="23"/>
        <v>66.044628473266485</v>
      </c>
    </row>
    <row r="387" spans="5:8" x14ac:dyDescent="0.25">
      <c r="E387" s="3">
        <f t="shared" ca="1" si="20"/>
        <v>0.15910020486203003</v>
      </c>
      <c r="F387" s="3">
        <f t="shared" ca="1" si="21"/>
        <v>1.4744565704925789</v>
      </c>
      <c r="G387" s="3">
        <f t="shared" ca="1" si="22"/>
        <v>6.8272319617834425</v>
      </c>
      <c r="H387" s="5">
        <f t="shared" ca="1" si="23"/>
        <v>66.82723196178344</v>
      </c>
    </row>
    <row r="388" spans="5:8" x14ac:dyDescent="0.25">
      <c r="E388" s="3">
        <f t="shared" ref="E388:E451" ca="1" si="24">RAND()</f>
        <v>0.5946978579255533</v>
      </c>
      <c r="F388" s="3">
        <f t="shared" ref="F388:F451" ca="1" si="25">_xlfn.NORM.INV(RAND(),0,1)^2</f>
        <v>0.22818042280400899</v>
      </c>
      <c r="G388" s="3">
        <f t="shared" ref="G388:G451" ca="1" si="26">$C$3+(($C$3^2*F388)/(2*$C$4))-(($C$3)/(2*$C$4))*SQRT(4*$C$3*$C$4*F388+$C$3^2*F388^2)</f>
        <v>8.5992236151705583</v>
      </c>
      <c r="H388" s="5">
        <f t="shared" ref="H388:H451" ca="1" si="27">IF(E388&lt;$C$3/($C$3+G388),G388,$C$3^2/G388)+$C$5</f>
        <v>71.628956807633443</v>
      </c>
    </row>
    <row r="389" spans="5:8" x14ac:dyDescent="0.25">
      <c r="E389" s="3">
        <f t="shared" ca="1" si="24"/>
        <v>0.77470791478079826</v>
      </c>
      <c r="F389" s="3">
        <f t="shared" ca="1" si="25"/>
        <v>0.60963611374281856</v>
      </c>
      <c r="G389" s="3">
        <f t="shared" ca="1" si="26"/>
        <v>7.8169926640387359</v>
      </c>
      <c r="H389" s="5">
        <f t="shared" ca="1" si="27"/>
        <v>72.792643449704087</v>
      </c>
    </row>
    <row r="390" spans="5:8" x14ac:dyDescent="0.25">
      <c r="E390" s="3">
        <f t="shared" ca="1" si="24"/>
        <v>0.69575185878528079</v>
      </c>
      <c r="F390" s="3">
        <f t="shared" ca="1" si="25"/>
        <v>3.3559704340404428</v>
      </c>
      <c r="G390" s="3">
        <f t="shared" ca="1" si="26"/>
        <v>5.646788094645359</v>
      </c>
      <c r="H390" s="5">
        <f t="shared" ca="1" si="27"/>
        <v>77.709182339395085</v>
      </c>
    </row>
    <row r="391" spans="5:8" x14ac:dyDescent="0.25">
      <c r="E391" s="3">
        <f t="shared" ca="1" si="24"/>
        <v>0.666731625223552</v>
      </c>
      <c r="F391" s="3">
        <f t="shared" ca="1" si="25"/>
        <v>4.0831726247642607E-2</v>
      </c>
      <c r="G391" s="3">
        <f t="shared" ca="1" si="26"/>
        <v>9.381092728908019</v>
      </c>
      <c r="H391" s="5">
        <f t="shared" ca="1" si="27"/>
        <v>70.659738997339616</v>
      </c>
    </row>
    <row r="392" spans="5:8" x14ac:dyDescent="0.25">
      <c r="E392" s="3">
        <f t="shared" ca="1" si="24"/>
        <v>0.34439835971165511</v>
      </c>
      <c r="F392" s="3">
        <f t="shared" ca="1" si="25"/>
        <v>2.5397087448310224E-2</v>
      </c>
      <c r="G392" s="3">
        <f t="shared" ca="1" si="26"/>
        <v>9.5085833510391744</v>
      </c>
      <c r="H392" s="5">
        <f t="shared" ca="1" si="27"/>
        <v>69.508583351039178</v>
      </c>
    </row>
    <row r="393" spans="5:8" x14ac:dyDescent="0.25">
      <c r="E393" s="3">
        <f t="shared" ca="1" si="24"/>
        <v>0.53377747805616482</v>
      </c>
      <c r="F393" s="3">
        <f t="shared" ca="1" si="25"/>
        <v>0.28394268235488945</v>
      </c>
      <c r="G393" s="3">
        <f t="shared" ca="1" si="26"/>
        <v>8.4509412748378132</v>
      </c>
      <c r="H393" s="5">
        <f t="shared" ca="1" si="27"/>
        <v>68.450941274837817</v>
      </c>
    </row>
    <row r="394" spans="5:8" x14ac:dyDescent="0.25">
      <c r="E394" s="3">
        <f t="shared" ca="1" si="24"/>
        <v>0.46377017876318105</v>
      </c>
      <c r="F394" s="3">
        <f t="shared" ca="1" si="25"/>
        <v>1.8101120083907105</v>
      </c>
      <c r="G394" s="3">
        <f t="shared" ca="1" si="26"/>
        <v>6.5553150401105782</v>
      </c>
      <c r="H394" s="5">
        <f t="shared" ca="1" si="27"/>
        <v>66.555315040110571</v>
      </c>
    </row>
    <row r="395" spans="5:8" x14ac:dyDescent="0.25">
      <c r="E395" s="3">
        <f t="shared" ca="1" si="24"/>
        <v>0.18958554016568085</v>
      </c>
      <c r="F395" s="3">
        <f t="shared" ca="1" si="25"/>
        <v>9.1492529954374596E-2</v>
      </c>
      <c r="G395" s="3">
        <f t="shared" ca="1" si="26"/>
        <v>9.0881356863476963</v>
      </c>
      <c r="H395" s="5">
        <f t="shared" ca="1" si="27"/>
        <v>69.088135686347698</v>
      </c>
    </row>
    <row r="396" spans="5:8" x14ac:dyDescent="0.25">
      <c r="E396" s="3">
        <f t="shared" ca="1" si="24"/>
        <v>0.11223170742525446</v>
      </c>
      <c r="F396" s="3">
        <f t="shared" ca="1" si="25"/>
        <v>1.3651949633121303</v>
      </c>
      <c r="G396" s="3">
        <f t="shared" ca="1" si="26"/>
        <v>6.9252195455037135</v>
      </c>
      <c r="H396" s="5">
        <f t="shared" ca="1" si="27"/>
        <v>66.925219545503708</v>
      </c>
    </row>
    <row r="397" spans="5:8" x14ac:dyDescent="0.25">
      <c r="E397" s="3">
        <f t="shared" ca="1" si="24"/>
        <v>0.63091626638556508</v>
      </c>
      <c r="F397" s="3">
        <f t="shared" ca="1" si="25"/>
        <v>1.300526334814611</v>
      </c>
      <c r="G397" s="3">
        <f t="shared" ca="1" si="26"/>
        <v>6.9858252111809076</v>
      </c>
      <c r="H397" s="5">
        <f t="shared" ca="1" si="27"/>
        <v>74.314701123633711</v>
      </c>
    </row>
    <row r="398" spans="5:8" x14ac:dyDescent="0.25">
      <c r="E398" s="3">
        <f t="shared" ca="1" si="24"/>
        <v>1.5993745838141282E-2</v>
      </c>
      <c r="F398" s="3">
        <f t="shared" ca="1" si="25"/>
        <v>2.2339489504661505</v>
      </c>
      <c r="G398" s="3">
        <f t="shared" ca="1" si="26"/>
        <v>6.2603170359046931</v>
      </c>
      <c r="H398" s="5">
        <f t="shared" ca="1" si="27"/>
        <v>66.260317035904691</v>
      </c>
    </row>
    <row r="399" spans="5:8" x14ac:dyDescent="0.25">
      <c r="E399" s="3">
        <f t="shared" ca="1" si="24"/>
        <v>0.32243520532507031</v>
      </c>
      <c r="F399" s="3">
        <f t="shared" ca="1" si="25"/>
        <v>0.11142220325905258</v>
      </c>
      <c r="G399" s="3">
        <f t="shared" ca="1" si="26"/>
        <v>8.9986747922080852</v>
      </c>
      <c r="H399" s="5">
        <f t="shared" ca="1" si="27"/>
        <v>68.998674792208078</v>
      </c>
    </row>
    <row r="400" spans="5:8" x14ac:dyDescent="0.25">
      <c r="E400" s="3">
        <f t="shared" ca="1" si="24"/>
        <v>0.49056836906871126</v>
      </c>
      <c r="F400" s="3">
        <f t="shared" ca="1" si="25"/>
        <v>0.82922026824609163</v>
      </c>
      <c r="G400" s="3">
        <f t="shared" ca="1" si="26"/>
        <v>7.5052967708398048</v>
      </c>
      <c r="H400" s="5">
        <f t="shared" ca="1" si="27"/>
        <v>67.505296770839806</v>
      </c>
    </row>
    <row r="401" spans="5:8" x14ac:dyDescent="0.25">
      <c r="E401" s="3">
        <f t="shared" ca="1" si="24"/>
        <v>0.27232083465616364</v>
      </c>
      <c r="F401" s="3">
        <f t="shared" ca="1" si="25"/>
        <v>0.3824341263694897</v>
      </c>
      <c r="G401" s="3">
        <f t="shared" ca="1" si="26"/>
        <v>8.2262984315493544</v>
      </c>
      <c r="H401" s="5">
        <f t="shared" ca="1" si="27"/>
        <v>68.226298431549353</v>
      </c>
    </row>
    <row r="402" spans="5:8" x14ac:dyDescent="0.25">
      <c r="E402" s="3">
        <f t="shared" ca="1" si="24"/>
        <v>0.86991057176891851</v>
      </c>
      <c r="F402" s="3">
        <f t="shared" ca="1" si="25"/>
        <v>0.12310082504020685</v>
      </c>
      <c r="G402" s="3">
        <f t="shared" ca="1" si="26"/>
        <v>8.9503363450769928</v>
      </c>
      <c r="H402" s="5">
        <f t="shared" ca="1" si="27"/>
        <v>71.172764479963206</v>
      </c>
    </row>
    <row r="403" spans="5:8" x14ac:dyDescent="0.25">
      <c r="E403" s="3">
        <f t="shared" ca="1" si="24"/>
        <v>0.26543755804512348</v>
      </c>
      <c r="F403" s="3">
        <f t="shared" ca="1" si="25"/>
        <v>0.612029943573838</v>
      </c>
      <c r="G403" s="3">
        <f t="shared" ca="1" si="26"/>
        <v>7.8132364820899038</v>
      </c>
      <c r="H403" s="5">
        <f t="shared" ca="1" si="27"/>
        <v>67.813236482089906</v>
      </c>
    </row>
    <row r="404" spans="5:8" x14ac:dyDescent="0.25">
      <c r="E404" s="3">
        <f t="shared" ca="1" si="24"/>
        <v>0.26384093361337924</v>
      </c>
      <c r="F404" s="3">
        <f t="shared" ca="1" si="25"/>
        <v>0.42305975990666173</v>
      </c>
      <c r="G404" s="3">
        <f t="shared" ca="1" si="26"/>
        <v>8.1438397462099577</v>
      </c>
      <c r="H404" s="5">
        <f t="shared" ca="1" si="27"/>
        <v>68.143839746209963</v>
      </c>
    </row>
    <row r="405" spans="5:8" x14ac:dyDescent="0.25">
      <c r="E405" s="3">
        <f t="shared" ca="1" si="24"/>
        <v>0.7828192238087236</v>
      </c>
      <c r="F405" s="3">
        <f t="shared" ca="1" si="25"/>
        <v>3.5300220282846801</v>
      </c>
      <c r="G405" s="3">
        <f t="shared" ca="1" si="26"/>
        <v>5.56698841311138</v>
      </c>
      <c r="H405" s="5">
        <f t="shared" ca="1" si="27"/>
        <v>77.963033615173302</v>
      </c>
    </row>
    <row r="406" spans="5:8" x14ac:dyDescent="0.25">
      <c r="E406" s="3">
        <f t="shared" ca="1" si="24"/>
        <v>0.82836641585143422</v>
      </c>
      <c r="F406" s="3">
        <f t="shared" ca="1" si="25"/>
        <v>1.733894944859931</v>
      </c>
      <c r="G406" s="3">
        <f t="shared" ca="1" si="26"/>
        <v>6.6136490619546295</v>
      </c>
      <c r="H406" s="5">
        <f t="shared" ca="1" si="27"/>
        <v>75.120245882905294</v>
      </c>
    </row>
    <row r="407" spans="5:8" x14ac:dyDescent="0.25">
      <c r="E407" s="3">
        <f t="shared" ca="1" si="24"/>
        <v>0.40983914520189024</v>
      </c>
      <c r="F407" s="3">
        <f t="shared" ca="1" si="25"/>
        <v>5.6845395273525812</v>
      </c>
      <c r="G407" s="3">
        <f t="shared" ca="1" si="26"/>
        <v>4.7847333732505977</v>
      </c>
      <c r="H407" s="5">
        <f t="shared" ca="1" si="27"/>
        <v>64.784733373250603</v>
      </c>
    </row>
    <row r="408" spans="5:8" x14ac:dyDescent="0.25">
      <c r="E408" s="3">
        <f t="shared" ca="1" si="24"/>
        <v>0.1438304085689196</v>
      </c>
      <c r="F408" s="3">
        <f t="shared" ca="1" si="25"/>
        <v>0.54071465273302777</v>
      </c>
      <c r="G408" s="3">
        <f t="shared" ca="1" si="26"/>
        <v>7.9293661663553685</v>
      </c>
      <c r="H408" s="5">
        <f t="shared" ca="1" si="27"/>
        <v>67.929366166355365</v>
      </c>
    </row>
    <row r="409" spans="5:8" x14ac:dyDescent="0.25">
      <c r="E409" s="3">
        <f t="shared" ca="1" si="24"/>
        <v>0.71374250280289253</v>
      </c>
      <c r="F409" s="3">
        <f t="shared" ca="1" si="25"/>
        <v>0.20209781985049602</v>
      </c>
      <c r="G409" s="3">
        <f t="shared" ca="1" si="26"/>
        <v>8.6758510006150917</v>
      </c>
      <c r="H409" s="5">
        <f t="shared" ca="1" si="27"/>
        <v>71.526246819235411</v>
      </c>
    </row>
    <row r="410" spans="5:8" x14ac:dyDescent="0.25">
      <c r="E410" s="3">
        <f t="shared" ca="1" si="24"/>
        <v>0.99197878053286948</v>
      </c>
      <c r="F410" s="3">
        <f t="shared" ca="1" si="25"/>
        <v>3.5415626844779273E-2</v>
      </c>
      <c r="G410" s="3">
        <f t="shared" ca="1" si="26"/>
        <v>9.4223341197610111</v>
      </c>
      <c r="H410" s="5">
        <f t="shared" ca="1" si="27"/>
        <v>70.613081507083763</v>
      </c>
    </row>
    <row r="411" spans="5:8" x14ac:dyDescent="0.25">
      <c r="E411" s="3">
        <f t="shared" ca="1" si="24"/>
        <v>0.56888832699221925</v>
      </c>
      <c r="F411" s="3">
        <f t="shared" ca="1" si="25"/>
        <v>0.56484619366078737</v>
      </c>
      <c r="G411" s="3">
        <f t="shared" ca="1" si="26"/>
        <v>7.8890520971249281</v>
      </c>
      <c r="H411" s="5">
        <f t="shared" ca="1" si="27"/>
        <v>72.675794096535853</v>
      </c>
    </row>
    <row r="412" spans="5:8" x14ac:dyDescent="0.25">
      <c r="E412" s="3">
        <f t="shared" ca="1" si="24"/>
        <v>0.8312853043170948</v>
      </c>
      <c r="F412" s="3">
        <f t="shared" ca="1" si="25"/>
        <v>2.9536699484852615</v>
      </c>
      <c r="G412" s="3">
        <f t="shared" ca="1" si="26"/>
        <v>5.8449843879789256</v>
      </c>
      <c r="H412" s="5">
        <f t="shared" ca="1" si="27"/>
        <v>77.108685560506331</v>
      </c>
    </row>
    <row r="413" spans="5:8" x14ac:dyDescent="0.25">
      <c r="E413" s="3">
        <f t="shared" ca="1" si="24"/>
        <v>0.84091171658034225</v>
      </c>
      <c r="F413" s="3">
        <f t="shared" ca="1" si="25"/>
        <v>1.2736328153397189</v>
      </c>
      <c r="G413" s="3">
        <f t="shared" ca="1" si="26"/>
        <v>7.0116456130072509</v>
      </c>
      <c r="H413" s="5">
        <f t="shared" ca="1" si="27"/>
        <v>74.261987202332463</v>
      </c>
    </row>
    <row r="414" spans="5:8" x14ac:dyDescent="0.25">
      <c r="E414" s="3">
        <f t="shared" ca="1" si="24"/>
        <v>0.19043763282085202</v>
      </c>
      <c r="F414" s="3">
        <f t="shared" ca="1" si="25"/>
        <v>1.7421098295870554</v>
      </c>
      <c r="G414" s="3">
        <f t="shared" ca="1" si="26"/>
        <v>6.6072731473414787</v>
      </c>
      <c r="H414" s="5">
        <f t="shared" ca="1" si="27"/>
        <v>66.607273147341473</v>
      </c>
    </row>
    <row r="415" spans="5:8" x14ac:dyDescent="0.25">
      <c r="E415" s="3">
        <f t="shared" ca="1" si="24"/>
        <v>1.0266145558094797E-2</v>
      </c>
      <c r="F415" s="3">
        <f t="shared" ca="1" si="25"/>
        <v>3.1245385957652874E-2</v>
      </c>
      <c r="G415" s="3">
        <f t="shared" ca="1" si="26"/>
        <v>9.4564286943411098</v>
      </c>
      <c r="H415" s="5">
        <f t="shared" ca="1" si="27"/>
        <v>69.456428694341113</v>
      </c>
    </row>
    <row r="416" spans="5:8" x14ac:dyDescent="0.25">
      <c r="E416" s="3">
        <f t="shared" ca="1" si="24"/>
        <v>0.23183276542946329</v>
      </c>
      <c r="F416" s="3">
        <f t="shared" ca="1" si="25"/>
        <v>0.3514832261347019</v>
      </c>
      <c r="G416" s="3">
        <f t="shared" ca="1" si="26"/>
        <v>8.2927340783212635</v>
      </c>
      <c r="H416" s="5">
        <f t="shared" ca="1" si="27"/>
        <v>68.29273407832126</v>
      </c>
    </row>
    <row r="417" spans="5:8" x14ac:dyDescent="0.25">
      <c r="E417" s="3">
        <f t="shared" ca="1" si="24"/>
        <v>0.50642999093835928</v>
      </c>
      <c r="F417" s="3">
        <f t="shared" ca="1" si="25"/>
        <v>9.4821381816987869E-4</v>
      </c>
      <c r="G417" s="3">
        <f t="shared" ca="1" si="26"/>
        <v>9.9030966816039356</v>
      </c>
      <c r="H417" s="5">
        <f t="shared" ca="1" si="27"/>
        <v>70.097851532214236</v>
      </c>
    </row>
    <row r="418" spans="5:8" x14ac:dyDescent="0.25">
      <c r="E418" s="3">
        <f t="shared" ca="1" si="24"/>
        <v>0.82915367322575317</v>
      </c>
      <c r="F418" s="3">
        <f t="shared" ca="1" si="25"/>
        <v>6.6416044800162799E-3</v>
      </c>
      <c r="G418" s="3">
        <f t="shared" ca="1" si="26"/>
        <v>9.7455863021673945</v>
      </c>
      <c r="H418" s="5">
        <f t="shared" ca="1" si="27"/>
        <v>70.261055302312627</v>
      </c>
    </row>
    <row r="419" spans="5:8" x14ac:dyDescent="0.25">
      <c r="E419" s="3">
        <f t="shared" ca="1" si="24"/>
        <v>0.84068032240919743</v>
      </c>
      <c r="F419" s="3">
        <f t="shared" ca="1" si="25"/>
        <v>0.22995005000048016</v>
      </c>
      <c r="G419" s="3">
        <f t="shared" ca="1" si="26"/>
        <v>8.5942121386900148</v>
      </c>
      <c r="H419" s="5">
        <f t="shared" ca="1" si="27"/>
        <v>71.635737911310471</v>
      </c>
    </row>
    <row r="420" spans="5:8" x14ac:dyDescent="0.25">
      <c r="E420" s="3">
        <f t="shared" ca="1" si="24"/>
        <v>0.71374845668781273</v>
      </c>
      <c r="F420" s="3">
        <f t="shared" ca="1" si="25"/>
        <v>3.7834266721757534E-2</v>
      </c>
      <c r="G420" s="3">
        <f t="shared" ca="1" si="26"/>
        <v>9.4035306489852708</v>
      </c>
      <c r="H420" s="5">
        <f t="shared" ca="1" si="27"/>
        <v>70.634303617736492</v>
      </c>
    </row>
    <row r="421" spans="5:8" x14ac:dyDescent="0.25">
      <c r="E421" s="3">
        <f t="shared" ca="1" si="24"/>
        <v>0.82161486079816048</v>
      </c>
      <c r="F421" s="3">
        <f t="shared" ca="1" si="25"/>
        <v>2.6469060309735871E-3</v>
      </c>
      <c r="G421" s="3">
        <f t="shared" ca="1" si="26"/>
        <v>9.8386249224824187</v>
      </c>
      <c r="H421" s="5">
        <f t="shared" ca="1" si="27"/>
        <v>70.164021983548551</v>
      </c>
    </row>
    <row r="422" spans="5:8" x14ac:dyDescent="0.25">
      <c r="E422" s="3">
        <f t="shared" ca="1" si="24"/>
        <v>0.32835506782880264</v>
      </c>
      <c r="F422" s="3">
        <f t="shared" ca="1" si="25"/>
        <v>0.17509514716638913</v>
      </c>
      <c r="G422" s="3">
        <f t="shared" ca="1" si="26"/>
        <v>8.7614193560626568</v>
      </c>
      <c r="H422" s="5">
        <f t="shared" ca="1" si="27"/>
        <v>68.76141935606266</v>
      </c>
    </row>
    <row r="423" spans="5:8" x14ac:dyDescent="0.25">
      <c r="E423" s="3">
        <f t="shared" ca="1" si="24"/>
        <v>0.94432434075831151</v>
      </c>
      <c r="F423" s="3">
        <f t="shared" ca="1" si="25"/>
        <v>0.73848446936055911</v>
      </c>
      <c r="G423" s="3">
        <f t="shared" ca="1" si="26"/>
        <v>7.6267644277550755</v>
      </c>
      <c r="H423" s="5">
        <f t="shared" ca="1" si="27"/>
        <v>73.11172004160548</v>
      </c>
    </row>
    <row r="424" spans="5:8" x14ac:dyDescent="0.25">
      <c r="E424" s="3">
        <f t="shared" ca="1" si="24"/>
        <v>0.77031089721891188</v>
      </c>
      <c r="F424" s="3">
        <f t="shared" ca="1" si="25"/>
        <v>3.010460117030525</v>
      </c>
      <c r="G424" s="3">
        <f t="shared" ca="1" si="26"/>
        <v>5.815738104099375</v>
      </c>
      <c r="H424" s="5">
        <f t="shared" ca="1" si="27"/>
        <v>77.194722012931152</v>
      </c>
    </row>
    <row r="425" spans="5:8" x14ac:dyDescent="0.25">
      <c r="E425" s="3">
        <f t="shared" ca="1" si="24"/>
        <v>0.61112172345566473</v>
      </c>
      <c r="F425" s="3">
        <f t="shared" ca="1" si="25"/>
        <v>0.89356816151563112</v>
      </c>
      <c r="G425" s="3">
        <f t="shared" ca="1" si="26"/>
        <v>7.4243185921252461</v>
      </c>
      <c r="H425" s="5">
        <f t="shared" ca="1" si="27"/>
        <v>73.469249569390385</v>
      </c>
    </row>
    <row r="426" spans="5:8" x14ac:dyDescent="0.25">
      <c r="E426" s="3">
        <f t="shared" ca="1" si="24"/>
        <v>7.7592763831563438E-2</v>
      </c>
      <c r="F426" s="3">
        <f t="shared" ca="1" si="25"/>
        <v>2.4295718590699466E-2</v>
      </c>
      <c r="G426" s="3">
        <f t="shared" ca="1" si="26"/>
        <v>9.5190913144726963</v>
      </c>
      <c r="H426" s="5">
        <f t="shared" ca="1" si="27"/>
        <v>69.519091314472689</v>
      </c>
    </row>
    <row r="427" spans="5:8" x14ac:dyDescent="0.25">
      <c r="E427" s="3">
        <f t="shared" ca="1" si="24"/>
        <v>0.146993250789487</v>
      </c>
      <c r="F427" s="3">
        <f t="shared" ca="1" si="25"/>
        <v>1.008852564882909</v>
      </c>
      <c r="G427" s="3">
        <f t="shared" ca="1" si="26"/>
        <v>7.288377227584423</v>
      </c>
      <c r="H427" s="5">
        <f t="shared" ca="1" si="27"/>
        <v>67.288377227584419</v>
      </c>
    </row>
    <row r="428" spans="5:8" x14ac:dyDescent="0.25">
      <c r="E428" s="3">
        <f t="shared" ca="1" si="24"/>
        <v>0.63507725712670049</v>
      </c>
      <c r="F428" s="3">
        <f t="shared" ca="1" si="25"/>
        <v>1.3508154631054373E-2</v>
      </c>
      <c r="G428" s="3">
        <f t="shared" ca="1" si="26"/>
        <v>9.6391576085200175</v>
      </c>
      <c r="H428" s="5">
        <f t="shared" ca="1" si="27"/>
        <v>70.374350546111032</v>
      </c>
    </row>
    <row r="429" spans="5:8" x14ac:dyDescent="0.25">
      <c r="E429" s="3">
        <f t="shared" ca="1" si="24"/>
        <v>0.58702286897554767</v>
      </c>
      <c r="F429" s="3">
        <f t="shared" ca="1" si="25"/>
        <v>5.3615563517234567E-3</v>
      </c>
      <c r="G429" s="3">
        <f t="shared" ca="1" si="26"/>
        <v>9.7711149126238279</v>
      </c>
      <c r="H429" s="5">
        <f t="shared" ca="1" si="27"/>
        <v>70.2342466437279</v>
      </c>
    </row>
    <row r="430" spans="5:8" x14ac:dyDescent="0.25">
      <c r="E430" s="3">
        <f t="shared" ca="1" si="24"/>
        <v>0.19479961664945555</v>
      </c>
      <c r="F430" s="3">
        <f t="shared" ca="1" si="25"/>
        <v>6.830940706831874E-3</v>
      </c>
      <c r="G430" s="3">
        <f t="shared" ca="1" si="26"/>
        <v>9.7420324707033732</v>
      </c>
      <c r="H430" s="5">
        <f t="shared" ca="1" si="27"/>
        <v>69.742032470703379</v>
      </c>
    </row>
    <row r="431" spans="5:8" x14ac:dyDescent="0.25">
      <c r="E431" s="3">
        <f t="shared" ca="1" si="24"/>
        <v>0.76599374499932837</v>
      </c>
      <c r="F431" s="3">
        <f t="shared" ca="1" si="25"/>
        <v>2.442971230867419</v>
      </c>
      <c r="G431" s="3">
        <f t="shared" ca="1" si="26"/>
        <v>6.1301459668357428</v>
      </c>
      <c r="H431" s="5">
        <f t="shared" ca="1" si="27"/>
        <v>76.312825264031673</v>
      </c>
    </row>
    <row r="432" spans="5:8" x14ac:dyDescent="0.25">
      <c r="E432" s="3">
        <f t="shared" ca="1" si="24"/>
        <v>0.8510722637526158</v>
      </c>
      <c r="F432" s="3">
        <f t="shared" ca="1" si="25"/>
        <v>1.1924281437192421</v>
      </c>
      <c r="G432" s="3">
        <f t="shared" ca="1" si="26"/>
        <v>7.0919662700231338</v>
      </c>
      <c r="H432" s="5">
        <f t="shared" ca="1" si="27"/>
        <v>74.100461873696105</v>
      </c>
    </row>
    <row r="433" spans="5:8" x14ac:dyDescent="0.25">
      <c r="E433" s="3">
        <f t="shared" ca="1" si="24"/>
        <v>0.14955786709791941</v>
      </c>
      <c r="F433" s="3">
        <f t="shared" ca="1" si="25"/>
        <v>6.7229858036121692E-2</v>
      </c>
      <c r="G433" s="3">
        <f t="shared" ca="1" si="26"/>
        <v>9.212988007808363</v>
      </c>
      <c r="H433" s="5">
        <f t="shared" ca="1" si="27"/>
        <v>69.212988007808363</v>
      </c>
    </row>
    <row r="434" spans="5:8" x14ac:dyDescent="0.25">
      <c r="E434" s="3">
        <f t="shared" ca="1" si="24"/>
        <v>8.9352481770146763E-2</v>
      </c>
      <c r="F434" s="3">
        <f t="shared" ca="1" si="25"/>
        <v>0.69972772698799146</v>
      </c>
      <c r="G434" s="3">
        <f t="shared" ca="1" si="26"/>
        <v>7.6815906404415166</v>
      </c>
      <c r="H434" s="5">
        <f t="shared" ca="1" si="27"/>
        <v>67.681590640441513</v>
      </c>
    </row>
    <row r="435" spans="5:8" x14ac:dyDescent="0.25">
      <c r="E435" s="3">
        <f t="shared" ca="1" si="24"/>
        <v>0.93808210535052228</v>
      </c>
      <c r="F435" s="3">
        <f t="shared" ca="1" si="25"/>
        <v>0.76763244441705691</v>
      </c>
      <c r="G435" s="3">
        <f t="shared" ca="1" si="26"/>
        <v>7.586739295021685</v>
      </c>
      <c r="H435" s="5">
        <f t="shared" ca="1" si="27"/>
        <v>73.180893149395374</v>
      </c>
    </row>
    <row r="436" spans="5:8" x14ac:dyDescent="0.25">
      <c r="E436" s="3">
        <f t="shared" ca="1" si="24"/>
        <v>0.91899646518815892</v>
      </c>
      <c r="F436" s="3">
        <f t="shared" ca="1" si="25"/>
        <v>0.21998991606771537</v>
      </c>
      <c r="G436" s="3">
        <f t="shared" ca="1" si="26"/>
        <v>8.6227162176929539</v>
      </c>
      <c r="H436" s="5">
        <f t="shared" ca="1" si="27"/>
        <v>71.597273698374764</v>
      </c>
    </row>
    <row r="437" spans="5:8" x14ac:dyDescent="0.25">
      <c r="E437" s="3">
        <f t="shared" ca="1" si="24"/>
        <v>0.56801531019845974</v>
      </c>
      <c r="F437" s="3">
        <f t="shared" ca="1" si="25"/>
        <v>0.82208939967629679</v>
      </c>
      <c r="G437" s="3">
        <f t="shared" ca="1" si="26"/>
        <v>7.5145206205272235</v>
      </c>
      <c r="H437" s="5">
        <f t="shared" ca="1" si="27"/>
        <v>67.514520620527222</v>
      </c>
    </row>
    <row r="438" spans="5:8" x14ac:dyDescent="0.25">
      <c r="E438" s="3">
        <f t="shared" ca="1" si="24"/>
        <v>0.46102516501494351</v>
      </c>
      <c r="F438" s="3">
        <f t="shared" ca="1" si="25"/>
        <v>0.28143025576179792</v>
      </c>
      <c r="G438" s="3">
        <f t="shared" ca="1" si="26"/>
        <v>8.4572356047406512</v>
      </c>
      <c r="H438" s="5">
        <f t="shared" ca="1" si="27"/>
        <v>68.457235604740646</v>
      </c>
    </row>
    <row r="439" spans="5:8" x14ac:dyDescent="0.25">
      <c r="E439" s="3">
        <f t="shared" ca="1" si="24"/>
        <v>0.59649057269158046</v>
      </c>
      <c r="F439" s="3">
        <f t="shared" ca="1" si="25"/>
        <v>0.31414132474683376</v>
      </c>
      <c r="G439" s="3">
        <f t="shared" ca="1" si="26"/>
        <v>8.3777212193334165</v>
      </c>
      <c r="H439" s="5">
        <f t="shared" ca="1" si="27"/>
        <v>71.936420105413418</v>
      </c>
    </row>
    <row r="440" spans="5:8" x14ac:dyDescent="0.25">
      <c r="E440" s="3">
        <f t="shared" ca="1" si="24"/>
        <v>0.66861375611384388</v>
      </c>
      <c r="F440" s="3">
        <f t="shared" ca="1" si="25"/>
        <v>0.94591006398814936</v>
      </c>
      <c r="G440" s="3">
        <f t="shared" ca="1" si="26"/>
        <v>7.3612373227264083</v>
      </c>
      <c r="H440" s="5">
        <f t="shared" ca="1" si="27"/>
        <v>73.584672741261741</v>
      </c>
    </row>
    <row r="441" spans="5:8" x14ac:dyDescent="0.25">
      <c r="E441" s="3">
        <f t="shared" ca="1" si="24"/>
        <v>0.83544318057533107</v>
      </c>
      <c r="F441" s="3">
        <f t="shared" ca="1" si="25"/>
        <v>6.765347494631116E-2</v>
      </c>
      <c r="G441" s="3">
        <f t="shared" ca="1" si="26"/>
        <v>9.2106141296790405</v>
      </c>
      <c r="H441" s="5">
        <f t="shared" ca="1" si="27"/>
        <v>70.857039345267268</v>
      </c>
    </row>
    <row r="442" spans="5:8" x14ac:dyDescent="0.25">
      <c r="E442" s="3">
        <f t="shared" ca="1" si="24"/>
        <v>0.29749190304845985</v>
      </c>
      <c r="F442" s="3">
        <f t="shared" ca="1" si="25"/>
        <v>0.5297574687409915</v>
      </c>
      <c r="G442" s="3">
        <f t="shared" ca="1" si="26"/>
        <v>7.9480413573991147</v>
      </c>
      <c r="H442" s="5">
        <f t="shared" ca="1" si="27"/>
        <v>67.94804135739912</v>
      </c>
    </row>
    <row r="443" spans="5:8" x14ac:dyDescent="0.25">
      <c r="E443" s="3">
        <f t="shared" ca="1" si="24"/>
        <v>0.19526890677452713</v>
      </c>
      <c r="F443" s="3">
        <f t="shared" ca="1" si="25"/>
        <v>6.0477333575603587E-2</v>
      </c>
      <c r="G443" s="3">
        <f t="shared" ca="1" si="26"/>
        <v>9.2519792545574457</v>
      </c>
      <c r="H443" s="5">
        <f t="shared" ca="1" si="27"/>
        <v>69.25197925455744</v>
      </c>
    </row>
    <row r="444" spans="5:8" x14ac:dyDescent="0.25">
      <c r="E444" s="3">
        <f t="shared" ca="1" si="24"/>
        <v>0.62250351754979449</v>
      </c>
      <c r="F444" s="3">
        <f t="shared" ca="1" si="25"/>
        <v>1.2324037446527374E-2</v>
      </c>
      <c r="G444" s="3">
        <f t="shared" ca="1" si="26"/>
        <v>9.6550518580328912</v>
      </c>
      <c r="H444" s="5">
        <f t="shared" ca="1" si="27"/>
        <v>70.357272179413641</v>
      </c>
    </row>
    <row r="445" spans="5:8" x14ac:dyDescent="0.25">
      <c r="E445" s="3">
        <f t="shared" ca="1" si="24"/>
        <v>0.90492499085862732</v>
      </c>
      <c r="F445" s="3">
        <f t="shared" ca="1" si="25"/>
        <v>1.3380996342226614</v>
      </c>
      <c r="G445" s="3">
        <f t="shared" ca="1" si="26"/>
        <v>6.9503640277492718</v>
      </c>
      <c r="H445" s="5">
        <f t="shared" ca="1" si="27"/>
        <v>74.387735606473385</v>
      </c>
    </row>
    <row r="446" spans="5:8" x14ac:dyDescent="0.25">
      <c r="E446" s="3">
        <f t="shared" ca="1" si="24"/>
        <v>0.43162629636170236</v>
      </c>
      <c r="F446" s="3">
        <f t="shared" ca="1" si="25"/>
        <v>2.0482260350168224</v>
      </c>
      <c r="G446" s="3">
        <f t="shared" ca="1" si="26"/>
        <v>6.3839548496440424</v>
      </c>
      <c r="H446" s="5">
        <f t="shared" ca="1" si="27"/>
        <v>66.383954849644041</v>
      </c>
    </row>
    <row r="447" spans="5:8" x14ac:dyDescent="0.25">
      <c r="E447" s="3">
        <f t="shared" ca="1" si="24"/>
        <v>0.35597311250860941</v>
      </c>
      <c r="F447" s="3">
        <f t="shared" ca="1" si="25"/>
        <v>0.67677458771344168</v>
      </c>
      <c r="G447" s="3">
        <f t="shared" ca="1" si="26"/>
        <v>7.7149826667017543</v>
      </c>
      <c r="H447" s="5">
        <f t="shared" ca="1" si="27"/>
        <v>67.714982666701758</v>
      </c>
    </row>
    <row r="448" spans="5:8" x14ac:dyDescent="0.25">
      <c r="E448" s="3">
        <f t="shared" ca="1" si="24"/>
        <v>0.61577935518902427</v>
      </c>
      <c r="F448" s="3">
        <f t="shared" ca="1" si="25"/>
        <v>9.0568321114022951E-2</v>
      </c>
      <c r="G448" s="3">
        <f t="shared" ca="1" si="26"/>
        <v>9.0925334763076737</v>
      </c>
      <c r="H448" s="5">
        <f t="shared" ca="1" si="27"/>
        <v>70.998034844806355</v>
      </c>
    </row>
    <row r="449" spans="5:8" x14ac:dyDescent="0.25">
      <c r="E449" s="3">
        <f t="shared" ca="1" si="24"/>
        <v>0.15316129348885466</v>
      </c>
      <c r="F449" s="3">
        <f t="shared" ca="1" si="25"/>
        <v>0.29166375621271623</v>
      </c>
      <c r="G449" s="3">
        <f t="shared" ca="1" si="26"/>
        <v>8.4318002276403607</v>
      </c>
      <c r="H449" s="5">
        <f t="shared" ca="1" si="27"/>
        <v>68.431800227640366</v>
      </c>
    </row>
    <row r="450" spans="5:8" x14ac:dyDescent="0.25">
      <c r="E450" s="3">
        <f t="shared" ca="1" si="24"/>
        <v>0.1837354080016963</v>
      </c>
      <c r="F450" s="3">
        <f t="shared" ca="1" si="25"/>
        <v>0.97643164886288536</v>
      </c>
      <c r="G450" s="3">
        <f t="shared" ca="1" si="26"/>
        <v>7.3255158418447088</v>
      </c>
      <c r="H450" s="5">
        <f t="shared" ca="1" si="27"/>
        <v>67.325515841844705</v>
      </c>
    </row>
    <row r="451" spans="5:8" x14ac:dyDescent="0.25">
      <c r="E451" s="3">
        <f t="shared" ca="1" si="24"/>
        <v>0.91454342359743546</v>
      </c>
      <c r="F451" s="3">
        <f t="shared" ca="1" si="25"/>
        <v>0.15105095590592973</v>
      </c>
      <c r="G451" s="3">
        <f t="shared" ca="1" si="26"/>
        <v>8.8441791997357768</v>
      </c>
      <c r="H451" s="5">
        <f t="shared" ca="1" si="27"/>
        <v>71.306871756170153</v>
      </c>
    </row>
    <row r="452" spans="5:8" x14ac:dyDescent="0.25">
      <c r="E452" s="3">
        <f t="shared" ref="E452:E515" ca="1" si="28">RAND()</f>
        <v>3.7369863994787589E-2</v>
      </c>
      <c r="F452" s="3">
        <f t="shared" ref="F452:F515" ca="1" si="29">_xlfn.NORM.INV(RAND(),0,1)^2</f>
        <v>0.72011221239122314</v>
      </c>
      <c r="G452" s="3">
        <f t="shared" ref="G452:G515" ca="1" si="30">$C$3+(($C$3^2*F452)/(2*$C$4))-(($C$3)/(2*$C$4))*SQRT(4*$C$3*$C$4*F452+$C$3^2*F452^2)</f>
        <v>7.6525180134772501</v>
      </c>
      <c r="H452" s="5">
        <f t="shared" ref="H452:H515" ca="1" si="31">IF(E452&lt;$C$3/($C$3+G452),G452,$C$3^2/G452)+$C$5</f>
        <v>67.652518013477248</v>
      </c>
    </row>
    <row r="453" spans="5:8" x14ac:dyDescent="0.25">
      <c r="E453" s="3">
        <f t="shared" ca="1" si="28"/>
        <v>0.98589439749016494</v>
      </c>
      <c r="F453" s="3">
        <f t="shared" ca="1" si="29"/>
        <v>0.4733742491322086</v>
      </c>
      <c r="G453" s="3">
        <f t="shared" ca="1" si="30"/>
        <v>8.0481343410451185</v>
      </c>
      <c r="H453" s="5">
        <f t="shared" ca="1" si="31"/>
        <v>72.425239908087093</v>
      </c>
    </row>
    <row r="454" spans="5:8" x14ac:dyDescent="0.25">
      <c r="E454" s="3">
        <f t="shared" ca="1" si="28"/>
        <v>0.60062406043436412</v>
      </c>
      <c r="F454" s="3">
        <f t="shared" ca="1" si="29"/>
        <v>0.12094729475029681</v>
      </c>
      <c r="G454" s="3">
        <f t="shared" ca="1" si="30"/>
        <v>8.9590518346576857</v>
      </c>
      <c r="H454" s="5">
        <f t="shared" ca="1" si="31"/>
        <v>71.161895460092609</v>
      </c>
    </row>
    <row r="455" spans="5:8" x14ac:dyDescent="0.25">
      <c r="E455" s="3">
        <f t="shared" ca="1" si="28"/>
        <v>0.59984869917250283</v>
      </c>
      <c r="F455" s="3">
        <f t="shared" ca="1" si="29"/>
        <v>0.47947131785712832</v>
      </c>
      <c r="G455" s="3">
        <f t="shared" ca="1" si="30"/>
        <v>8.0369677717617858</v>
      </c>
      <c r="H455" s="5">
        <f t="shared" ca="1" si="31"/>
        <v>72.442503546095338</v>
      </c>
    </row>
    <row r="456" spans="5:8" x14ac:dyDescent="0.25">
      <c r="E456" s="3">
        <f t="shared" ca="1" si="28"/>
        <v>0.32705099937877591</v>
      </c>
      <c r="F456" s="3">
        <f t="shared" ca="1" si="29"/>
        <v>0.35759652763247474</v>
      </c>
      <c r="G456" s="3">
        <f t="shared" ca="1" si="30"/>
        <v>8.2793420007060679</v>
      </c>
      <c r="H456" s="5">
        <f t="shared" ca="1" si="31"/>
        <v>68.279342000706066</v>
      </c>
    </row>
    <row r="457" spans="5:8" x14ac:dyDescent="0.25">
      <c r="E457" s="3">
        <f t="shared" ca="1" si="28"/>
        <v>0.89894861396996206</v>
      </c>
      <c r="F457" s="3">
        <f t="shared" ca="1" si="29"/>
        <v>11.657519175415402</v>
      </c>
      <c r="G457" s="3">
        <f t="shared" ca="1" si="30"/>
        <v>3.5588928367829595</v>
      </c>
      <c r="H457" s="5">
        <f t="shared" ca="1" si="31"/>
        <v>88.098626338632442</v>
      </c>
    </row>
    <row r="458" spans="5:8" x14ac:dyDescent="0.25">
      <c r="E458" s="3">
        <f t="shared" ca="1" si="28"/>
        <v>0.56193303106311554</v>
      </c>
      <c r="F458" s="3">
        <f t="shared" ca="1" si="29"/>
        <v>1.0097540145912596</v>
      </c>
      <c r="G458" s="3">
        <f t="shared" ca="1" si="30"/>
        <v>7.2873560767641141</v>
      </c>
      <c r="H458" s="5">
        <f t="shared" ca="1" si="31"/>
        <v>67.287356076764112</v>
      </c>
    </row>
    <row r="459" spans="5:8" x14ac:dyDescent="0.25">
      <c r="E459" s="3">
        <f t="shared" ca="1" si="28"/>
        <v>8.4333809993175413E-2</v>
      </c>
      <c r="F459" s="3">
        <f t="shared" ca="1" si="29"/>
        <v>0.82226130917693163</v>
      </c>
      <c r="G459" s="3">
        <f t="shared" ca="1" si="30"/>
        <v>7.5142976412941778</v>
      </c>
      <c r="H459" s="5">
        <f t="shared" ca="1" si="31"/>
        <v>67.514297641294178</v>
      </c>
    </row>
    <row r="460" spans="5:8" x14ac:dyDescent="0.25">
      <c r="E460" s="3">
        <f t="shared" ca="1" si="28"/>
        <v>0.26748243493274482</v>
      </c>
      <c r="F460" s="3">
        <f t="shared" ca="1" si="29"/>
        <v>0.21309362899952072</v>
      </c>
      <c r="G460" s="3">
        <f t="shared" ca="1" si="30"/>
        <v>8.6428909418045237</v>
      </c>
      <c r="H460" s="5">
        <f t="shared" ca="1" si="31"/>
        <v>68.642890941804524</v>
      </c>
    </row>
    <row r="461" spans="5:8" x14ac:dyDescent="0.25">
      <c r="E461" s="3">
        <f t="shared" ca="1" si="28"/>
        <v>0.72708037424459826</v>
      </c>
      <c r="F461" s="3">
        <f t="shared" ca="1" si="29"/>
        <v>0.23932132084416249</v>
      </c>
      <c r="G461" s="3">
        <f t="shared" ca="1" si="30"/>
        <v>8.5680383216765108</v>
      </c>
      <c r="H461" s="5">
        <f t="shared" ca="1" si="31"/>
        <v>71.671282999167659</v>
      </c>
    </row>
    <row r="462" spans="5:8" x14ac:dyDescent="0.25">
      <c r="E462" s="3">
        <f t="shared" ca="1" si="28"/>
        <v>0.7994276265690714</v>
      </c>
      <c r="F462" s="3">
        <f t="shared" ca="1" si="29"/>
        <v>0.27264885329002631</v>
      </c>
      <c r="G462" s="3">
        <f t="shared" ca="1" si="30"/>
        <v>8.4794982793983102</v>
      </c>
      <c r="H462" s="5">
        <f t="shared" ca="1" si="31"/>
        <v>71.793150573891722</v>
      </c>
    </row>
    <row r="463" spans="5:8" x14ac:dyDescent="0.25">
      <c r="E463" s="3">
        <f t="shared" ca="1" si="28"/>
        <v>2.8014906094744108E-2</v>
      </c>
      <c r="F463" s="3">
        <f t="shared" ca="1" si="29"/>
        <v>3.4673230964528274</v>
      </c>
      <c r="G463" s="3">
        <f t="shared" ca="1" si="30"/>
        <v>5.595354507329299</v>
      </c>
      <c r="H463" s="5">
        <f t="shared" ca="1" si="31"/>
        <v>65.595354507329304</v>
      </c>
    </row>
    <row r="464" spans="5:8" x14ac:dyDescent="0.25">
      <c r="E464" s="3">
        <f t="shared" ca="1" si="28"/>
        <v>0.22909781668772267</v>
      </c>
      <c r="F464" s="3">
        <f t="shared" ca="1" si="29"/>
        <v>0.8253323166380151</v>
      </c>
      <c r="G464" s="3">
        <f t="shared" ca="1" si="30"/>
        <v>7.5103194311683872</v>
      </c>
      <c r="H464" s="5">
        <f t="shared" ca="1" si="31"/>
        <v>67.510319431168384</v>
      </c>
    </row>
    <row r="465" spans="5:8" x14ac:dyDescent="0.25">
      <c r="E465" s="3">
        <f t="shared" ca="1" si="28"/>
        <v>7.0734345719500213E-2</v>
      </c>
      <c r="F465" s="3">
        <f t="shared" ca="1" si="29"/>
        <v>0.57099359399102556</v>
      </c>
      <c r="G465" s="3">
        <f t="shared" ca="1" si="30"/>
        <v>7.8789548046328299</v>
      </c>
      <c r="H465" s="5">
        <f t="shared" ca="1" si="31"/>
        <v>67.878954804632826</v>
      </c>
    </row>
    <row r="466" spans="5:8" x14ac:dyDescent="0.25">
      <c r="E466" s="3">
        <f t="shared" ca="1" si="28"/>
        <v>0.51321283855741107</v>
      </c>
      <c r="F466" s="3">
        <f t="shared" ca="1" si="29"/>
        <v>1.1057294218564322</v>
      </c>
      <c r="G466" s="3">
        <f t="shared" ca="1" si="30"/>
        <v>7.1819666692849999</v>
      </c>
      <c r="H466" s="5">
        <f t="shared" ca="1" si="31"/>
        <v>67.181966669285003</v>
      </c>
    </row>
    <row r="467" spans="5:8" x14ac:dyDescent="0.25">
      <c r="E467" s="3">
        <f t="shared" ca="1" si="28"/>
        <v>6.0105055085635684E-2</v>
      </c>
      <c r="F467" s="3">
        <f t="shared" ca="1" si="29"/>
        <v>5.3515375253399833E-2</v>
      </c>
      <c r="G467" s="3">
        <f t="shared" ca="1" si="30"/>
        <v>9.2947264544261454</v>
      </c>
      <c r="H467" s="5">
        <f t="shared" ca="1" si="31"/>
        <v>69.29472645442614</v>
      </c>
    </row>
    <row r="468" spans="5:8" x14ac:dyDescent="0.25">
      <c r="E468" s="3">
        <f t="shared" ca="1" si="28"/>
        <v>0.34335233255942665</v>
      </c>
      <c r="F468" s="3">
        <f t="shared" ca="1" si="29"/>
        <v>3.9702636355727718</v>
      </c>
      <c r="G468" s="3">
        <f t="shared" ca="1" si="30"/>
        <v>5.3788178160365732</v>
      </c>
      <c r="H468" s="5">
        <f t="shared" ca="1" si="31"/>
        <v>65.378817816036573</v>
      </c>
    </row>
    <row r="469" spans="5:8" x14ac:dyDescent="0.25">
      <c r="E469" s="3">
        <f t="shared" ca="1" si="28"/>
        <v>0.39975928444595199</v>
      </c>
      <c r="F469" s="3">
        <f t="shared" ca="1" si="29"/>
        <v>1.0319053225501664</v>
      </c>
      <c r="G469" s="3">
        <f t="shared" ca="1" si="30"/>
        <v>7.262452949552566</v>
      </c>
      <c r="H469" s="5">
        <f t="shared" ca="1" si="31"/>
        <v>67.262452949552568</v>
      </c>
    </row>
    <row r="470" spans="5:8" x14ac:dyDescent="0.25">
      <c r="E470" s="3">
        <f t="shared" ca="1" si="28"/>
        <v>0.50137708643325474</v>
      </c>
      <c r="F470" s="3">
        <f t="shared" ca="1" si="29"/>
        <v>1.0012727645223507</v>
      </c>
      <c r="G470" s="3">
        <f t="shared" ca="1" si="30"/>
        <v>7.2969877697465222</v>
      </c>
      <c r="H470" s="5">
        <f t="shared" ca="1" si="31"/>
        <v>67.296987769746522</v>
      </c>
    </row>
    <row r="471" spans="5:8" x14ac:dyDescent="0.25">
      <c r="E471" s="3">
        <f t="shared" ca="1" si="28"/>
        <v>0.39165642876173257</v>
      </c>
      <c r="F471" s="3">
        <f t="shared" ca="1" si="29"/>
        <v>0.20491433583322102</v>
      </c>
      <c r="G471" s="3">
        <f t="shared" ca="1" si="30"/>
        <v>8.6673122868715975</v>
      </c>
      <c r="H471" s="5">
        <f t="shared" ca="1" si="31"/>
        <v>68.667312286871592</v>
      </c>
    </row>
    <row r="472" spans="5:8" x14ac:dyDescent="0.25">
      <c r="E472" s="3">
        <f t="shared" ca="1" si="28"/>
        <v>0.72738604365267834</v>
      </c>
      <c r="F472" s="3">
        <f t="shared" ca="1" si="29"/>
        <v>1.5713676824767926</v>
      </c>
      <c r="G472" s="3">
        <f t="shared" ca="1" si="30"/>
        <v>6.7445236213076099</v>
      </c>
      <c r="H472" s="5">
        <f t="shared" ca="1" si="31"/>
        <v>74.826844061169183</v>
      </c>
    </row>
    <row r="473" spans="5:8" x14ac:dyDescent="0.25">
      <c r="E473" s="3">
        <f t="shared" ca="1" si="28"/>
        <v>0.13955803847082648</v>
      </c>
      <c r="F473" s="3">
        <f t="shared" ca="1" si="29"/>
        <v>7.0654604398447687E-2</v>
      </c>
      <c r="G473" s="3">
        <f t="shared" ca="1" si="30"/>
        <v>9.1940223264234042</v>
      </c>
      <c r="H473" s="5">
        <f t="shared" ca="1" si="31"/>
        <v>69.194022326423408</v>
      </c>
    </row>
    <row r="474" spans="5:8" x14ac:dyDescent="0.25">
      <c r="E474" s="3">
        <f t="shared" ca="1" si="28"/>
        <v>0.95814237526513202</v>
      </c>
      <c r="F474" s="3">
        <f t="shared" ca="1" si="29"/>
        <v>2.1391722133887963</v>
      </c>
      <c r="G474" s="3">
        <f t="shared" ca="1" si="30"/>
        <v>6.3224041454123538</v>
      </c>
      <c r="H474" s="5">
        <f t="shared" ca="1" si="31"/>
        <v>75.81676806797644</v>
      </c>
    </row>
    <row r="475" spans="5:8" x14ac:dyDescent="0.25">
      <c r="E475" s="3">
        <f t="shared" ca="1" si="28"/>
        <v>0.98112858705988071</v>
      </c>
      <c r="F475" s="3">
        <f t="shared" ca="1" si="29"/>
        <v>0.36058426310168373</v>
      </c>
      <c r="G475" s="3">
        <f t="shared" ca="1" si="30"/>
        <v>8.2728467499695011</v>
      </c>
      <c r="H475" s="5">
        <f t="shared" ca="1" si="31"/>
        <v>72.087737513132183</v>
      </c>
    </row>
    <row r="476" spans="5:8" x14ac:dyDescent="0.25">
      <c r="E476" s="3">
        <f t="shared" ca="1" si="28"/>
        <v>0.45660048245249063</v>
      </c>
      <c r="F476" s="3">
        <f t="shared" ca="1" si="29"/>
        <v>0.36513018004504216</v>
      </c>
      <c r="G476" s="3">
        <f t="shared" ca="1" si="30"/>
        <v>8.263025610734493</v>
      </c>
      <c r="H476" s="5">
        <f t="shared" ca="1" si="31"/>
        <v>68.263025610734488</v>
      </c>
    </row>
    <row r="477" spans="5:8" x14ac:dyDescent="0.25">
      <c r="E477" s="3">
        <f t="shared" ca="1" si="28"/>
        <v>0.96064274511970127</v>
      </c>
      <c r="F477" s="3">
        <f t="shared" ca="1" si="29"/>
        <v>0.23964954611398931</v>
      </c>
      <c r="G477" s="3">
        <f t="shared" ca="1" si="30"/>
        <v>8.5671324540903377</v>
      </c>
      <c r="H477" s="5">
        <f t="shared" ca="1" si="31"/>
        <v>71.672517092023654</v>
      </c>
    </row>
    <row r="478" spans="5:8" x14ac:dyDescent="0.25">
      <c r="E478" s="3">
        <f t="shared" ca="1" si="28"/>
        <v>0.37088153764631582</v>
      </c>
      <c r="F478" s="3">
        <f t="shared" ca="1" si="29"/>
        <v>1.0992227206450742</v>
      </c>
      <c r="G478" s="3">
        <f t="shared" ca="1" si="30"/>
        <v>7.1889120500827275</v>
      </c>
      <c r="H478" s="5">
        <f t="shared" ca="1" si="31"/>
        <v>67.188912050082735</v>
      </c>
    </row>
    <row r="479" spans="5:8" x14ac:dyDescent="0.25">
      <c r="E479" s="3">
        <f t="shared" ca="1" si="28"/>
        <v>0.99621506667252158</v>
      </c>
      <c r="F479" s="3">
        <f t="shared" ca="1" si="29"/>
        <v>4.5290573738763305E-3</v>
      </c>
      <c r="G479" s="3">
        <f t="shared" ca="1" si="30"/>
        <v>9.7894366596731803</v>
      </c>
      <c r="H479" s="5">
        <f t="shared" ca="1" si="31"/>
        <v>70.215092397700701</v>
      </c>
    </row>
    <row r="480" spans="5:8" x14ac:dyDescent="0.25">
      <c r="E480" s="3">
        <f t="shared" ca="1" si="28"/>
        <v>0.51762112215594624</v>
      </c>
      <c r="F480" s="3">
        <f t="shared" ca="1" si="29"/>
        <v>5.8603002886143347E-2</v>
      </c>
      <c r="G480" s="3">
        <f t="shared" ca="1" si="30"/>
        <v>9.2632149483381028</v>
      </c>
      <c r="H480" s="5">
        <f t="shared" ca="1" si="31"/>
        <v>69.263214948338103</v>
      </c>
    </row>
    <row r="481" spans="5:8" x14ac:dyDescent="0.25">
      <c r="E481" s="3">
        <f t="shared" ca="1" si="28"/>
        <v>0.7844343410699246</v>
      </c>
      <c r="F481" s="3">
        <f t="shared" ca="1" si="29"/>
        <v>8.6021956151079923E-3</v>
      </c>
      <c r="G481" s="3">
        <f t="shared" ca="1" si="30"/>
        <v>9.7109745637308862</v>
      </c>
      <c r="H481" s="5">
        <f t="shared" ca="1" si="31"/>
        <v>70.297627631884225</v>
      </c>
    </row>
    <row r="482" spans="5:8" x14ac:dyDescent="0.25">
      <c r="E482" s="3">
        <f t="shared" ca="1" si="28"/>
        <v>0.79148607004717308</v>
      </c>
      <c r="F482" s="3">
        <f t="shared" ca="1" si="29"/>
        <v>1.2140747838827999</v>
      </c>
      <c r="G482" s="3">
        <f t="shared" ca="1" si="30"/>
        <v>7.0701966782474663</v>
      </c>
      <c r="H482" s="5">
        <f t="shared" ca="1" si="31"/>
        <v>74.143878105635338</v>
      </c>
    </row>
    <row r="483" spans="5:8" x14ac:dyDescent="0.25">
      <c r="E483" s="3">
        <f t="shared" ca="1" si="28"/>
        <v>0.29096925590439549</v>
      </c>
      <c r="F483" s="3">
        <f t="shared" ca="1" si="29"/>
        <v>2.6978437779066757</v>
      </c>
      <c r="G483" s="3">
        <f t="shared" ca="1" si="30"/>
        <v>5.9825424724785581</v>
      </c>
      <c r="H483" s="5">
        <f t="shared" ca="1" si="31"/>
        <v>65.982542472478556</v>
      </c>
    </row>
    <row r="484" spans="5:8" x14ac:dyDescent="0.25">
      <c r="E484" s="3">
        <f t="shared" ca="1" si="28"/>
        <v>0.65228402326376111</v>
      </c>
      <c r="F484" s="3">
        <f t="shared" ca="1" si="29"/>
        <v>0.17211964842937674</v>
      </c>
      <c r="G484" s="3">
        <f t="shared" ca="1" si="30"/>
        <v>8.7712964319506543</v>
      </c>
      <c r="H484" s="5">
        <f t="shared" ca="1" si="31"/>
        <v>71.400823216478727</v>
      </c>
    </row>
    <row r="485" spans="5:8" x14ac:dyDescent="0.25">
      <c r="E485" s="3">
        <f t="shared" ca="1" si="28"/>
        <v>0.40016630253060259</v>
      </c>
      <c r="F485" s="3">
        <f t="shared" ca="1" si="29"/>
        <v>1.6171805892886428</v>
      </c>
      <c r="G485" s="3">
        <f t="shared" ca="1" si="30"/>
        <v>6.7066853521231744</v>
      </c>
      <c r="H485" s="5">
        <f t="shared" ca="1" si="31"/>
        <v>66.706685352123174</v>
      </c>
    </row>
    <row r="486" spans="5:8" x14ac:dyDescent="0.25">
      <c r="E486" s="3">
        <f t="shared" ca="1" si="28"/>
        <v>0.43111083936853989</v>
      </c>
      <c r="F486" s="3">
        <f t="shared" ca="1" si="29"/>
        <v>5.6942411316956392</v>
      </c>
      <c r="G486" s="3">
        <f t="shared" ca="1" si="30"/>
        <v>4.7818551124712236</v>
      </c>
      <c r="H486" s="5">
        <f t="shared" ca="1" si="31"/>
        <v>64.78185511247122</v>
      </c>
    </row>
    <row r="487" spans="5:8" x14ac:dyDescent="0.25">
      <c r="E487" s="3">
        <f t="shared" ca="1" si="28"/>
        <v>0.12025142397838673</v>
      </c>
      <c r="F487" s="3">
        <f t="shared" ca="1" si="29"/>
        <v>0.1225627231898162</v>
      </c>
      <c r="G487" s="3">
        <f t="shared" ca="1" si="30"/>
        <v>8.9525060745429794</v>
      </c>
      <c r="H487" s="5">
        <f t="shared" ca="1" si="31"/>
        <v>68.952506074542981</v>
      </c>
    </row>
    <row r="488" spans="5:8" x14ac:dyDescent="0.25">
      <c r="E488" s="3">
        <f t="shared" ca="1" si="28"/>
        <v>0.70249904194036827</v>
      </c>
      <c r="F488" s="3">
        <f t="shared" ca="1" si="29"/>
        <v>0.28684031345820465</v>
      </c>
      <c r="G488" s="3">
        <f t="shared" ca="1" si="30"/>
        <v>8.4437223965557671</v>
      </c>
      <c r="H488" s="5">
        <f t="shared" ca="1" si="31"/>
        <v>71.843117916902443</v>
      </c>
    </row>
    <row r="489" spans="5:8" x14ac:dyDescent="0.25">
      <c r="E489" s="3">
        <f t="shared" ca="1" si="28"/>
        <v>0.7094271329784726</v>
      </c>
      <c r="F489" s="3">
        <f t="shared" ca="1" si="29"/>
        <v>1.1008697074840597</v>
      </c>
      <c r="G489" s="3">
        <f t="shared" ca="1" si="30"/>
        <v>7.1871513980911956</v>
      </c>
      <c r="H489" s="5">
        <f t="shared" ca="1" si="31"/>
        <v>73.913718309392863</v>
      </c>
    </row>
    <row r="490" spans="5:8" x14ac:dyDescent="0.25">
      <c r="E490" s="3">
        <f t="shared" ca="1" si="28"/>
        <v>0.75943352404857345</v>
      </c>
      <c r="F490" s="3">
        <f t="shared" ca="1" si="29"/>
        <v>0.3293198264907517</v>
      </c>
      <c r="G490" s="3">
        <f t="shared" ca="1" si="30"/>
        <v>8.342487816011559</v>
      </c>
      <c r="H490" s="5">
        <f t="shared" ca="1" si="31"/>
        <v>71.986832010479191</v>
      </c>
    </row>
    <row r="491" spans="5:8" x14ac:dyDescent="0.25">
      <c r="E491" s="3">
        <f t="shared" ca="1" si="28"/>
        <v>0.91265888175079757</v>
      </c>
      <c r="F491" s="3">
        <f t="shared" ca="1" si="29"/>
        <v>2.3269984414766096</v>
      </c>
      <c r="G491" s="3">
        <f t="shared" ca="1" si="30"/>
        <v>6.2012704018077693</v>
      </c>
      <c r="H491" s="5">
        <f t="shared" ca="1" si="31"/>
        <v>76.125728039668843</v>
      </c>
    </row>
    <row r="492" spans="5:8" x14ac:dyDescent="0.25">
      <c r="E492" s="3">
        <f t="shared" ca="1" si="28"/>
        <v>0.81611483973861187</v>
      </c>
      <c r="F492" s="3">
        <f t="shared" ca="1" si="29"/>
        <v>1.8540201038442323</v>
      </c>
      <c r="G492" s="3">
        <f t="shared" ca="1" si="30"/>
        <v>6.5225181771643737</v>
      </c>
      <c r="H492" s="5">
        <f t="shared" ca="1" si="31"/>
        <v>75.331501926679863</v>
      </c>
    </row>
    <row r="493" spans="5:8" x14ac:dyDescent="0.25">
      <c r="E493" s="3">
        <f t="shared" ca="1" si="28"/>
        <v>0.47405483405230853</v>
      </c>
      <c r="F493" s="3">
        <f t="shared" ca="1" si="29"/>
        <v>1.2480550302112381</v>
      </c>
      <c r="G493" s="3">
        <f t="shared" ca="1" si="30"/>
        <v>7.036554777687078</v>
      </c>
      <c r="H493" s="5">
        <f t="shared" ca="1" si="31"/>
        <v>67.036554777687073</v>
      </c>
    </row>
    <row r="494" spans="5:8" x14ac:dyDescent="0.25">
      <c r="E494" s="3">
        <f t="shared" ca="1" si="28"/>
        <v>0.75048917813263216</v>
      </c>
      <c r="F494" s="3">
        <f t="shared" ca="1" si="29"/>
        <v>9.6990213731637034E-3</v>
      </c>
      <c r="G494" s="3">
        <f t="shared" ca="1" si="30"/>
        <v>9.6933792368472691</v>
      </c>
      <c r="H494" s="5">
        <f t="shared" ca="1" si="31"/>
        <v>70.316319784525888</v>
      </c>
    </row>
    <row r="495" spans="5:8" x14ac:dyDescent="0.25">
      <c r="E495" s="3">
        <f t="shared" ca="1" si="28"/>
        <v>0.40116508114883143</v>
      </c>
      <c r="F495" s="3">
        <f t="shared" ca="1" si="29"/>
        <v>1.6406619392464243</v>
      </c>
      <c r="G495" s="3">
        <f t="shared" ca="1" si="30"/>
        <v>6.6875882614223734</v>
      </c>
      <c r="H495" s="5">
        <f t="shared" ca="1" si="31"/>
        <v>66.687588261422377</v>
      </c>
    </row>
    <row r="496" spans="5:8" x14ac:dyDescent="0.25">
      <c r="E496" s="3">
        <f t="shared" ca="1" si="28"/>
        <v>0.36457529272068989</v>
      </c>
      <c r="F496" s="3">
        <f t="shared" ca="1" si="29"/>
        <v>5.1335437661029541E-2</v>
      </c>
      <c r="G496" s="3">
        <f t="shared" ca="1" si="30"/>
        <v>9.3087205740560499</v>
      </c>
      <c r="H496" s="5">
        <f t="shared" ca="1" si="31"/>
        <v>69.308720574056053</v>
      </c>
    </row>
    <row r="497" spans="5:8" x14ac:dyDescent="0.25">
      <c r="E497" s="3">
        <f t="shared" ca="1" si="28"/>
        <v>0.4718285778588025</v>
      </c>
      <c r="F497" s="3">
        <f t="shared" ca="1" si="29"/>
        <v>1.6557846470908726</v>
      </c>
      <c r="G497" s="3">
        <f t="shared" ca="1" si="30"/>
        <v>6.675392814780361</v>
      </c>
      <c r="H497" s="5">
        <f t="shared" ca="1" si="31"/>
        <v>66.675392814780366</v>
      </c>
    </row>
    <row r="498" spans="5:8" x14ac:dyDescent="0.25">
      <c r="E498" s="3">
        <f t="shared" ca="1" si="28"/>
        <v>0.37744868609344184</v>
      </c>
      <c r="F498" s="3">
        <f t="shared" ca="1" si="29"/>
        <v>2.2739028062751592</v>
      </c>
      <c r="G498" s="3">
        <f t="shared" ca="1" si="30"/>
        <v>6.2347389887426159</v>
      </c>
      <c r="H498" s="5">
        <f t="shared" ca="1" si="31"/>
        <v>66.23473898874262</v>
      </c>
    </row>
    <row r="499" spans="5:8" x14ac:dyDescent="0.25">
      <c r="E499" s="3">
        <f t="shared" ca="1" si="28"/>
        <v>0.37425228483961104</v>
      </c>
      <c r="F499" s="3">
        <f t="shared" ca="1" si="29"/>
        <v>0.23278600384663131</v>
      </c>
      <c r="G499" s="3">
        <f t="shared" ca="1" si="30"/>
        <v>8.5862272039252581</v>
      </c>
      <c r="H499" s="5">
        <f t="shared" ca="1" si="31"/>
        <v>68.586227203925262</v>
      </c>
    </row>
    <row r="500" spans="5:8" x14ac:dyDescent="0.25">
      <c r="E500" s="3">
        <f t="shared" ca="1" si="28"/>
        <v>0.38701224527583622</v>
      </c>
      <c r="F500" s="3">
        <f t="shared" ca="1" si="29"/>
        <v>2.7573712789570832</v>
      </c>
      <c r="G500" s="3">
        <f t="shared" ca="1" si="30"/>
        <v>5.9496445747899358</v>
      </c>
      <c r="H500" s="5">
        <f t="shared" ca="1" si="31"/>
        <v>65.949644574789943</v>
      </c>
    </row>
    <row r="501" spans="5:8" x14ac:dyDescent="0.25">
      <c r="E501" s="3">
        <f t="shared" ca="1" si="28"/>
        <v>0.93747200582022583</v>
      </c>
      <c r="F501" s="3">
        <f t="shared" ca="1" si="29"/>
        <v>2.718693864257353E-2</v>
      </c>
      <c r="G501" s="3">
        <f t="shared" ca="1" si="30"/>
        <v>9.4920053474914994</v>
      </c>
      <c r="H501" s="5">
        <f t="shared" ca="1" si="31"/>
        <v>70.535181591151073</v>
      </c>
    </row>
    <row r="502" spans="5:8" x14ac:dyDescent="0.25">
      <c r="E502" s="3">
        <f t="shared" ca="1" si="28"/>
        <v>2.8468272065374611E-2</v>
      </c>
      <c r="F502" s="3">
        <f t="shared" ca="1" si="29"/>
        <v>0.26490476041841321</v>
      </c>
      <c r="G502" s="3">
        <f t="shared" ca="1" si="30"/>
        <v>8.49948231397798</v>
      </c>
      <c r="H502" s="5">
        <f t="shared" ca="1" si="31"/>
        <v>68.499482313977978</v>
      </c>
    </row>
    <row r="503" spans="5:8" x14ac:dyDescent="0.25">
      <c r="E503" s="3">
        <f t="shared" ca="1" si="28"/>
        <v>0.26454471041945593</v>
      </c>
      <c r="F503" s="3">
        <f t="shared" ca="1" si="29"/>
        <v>1.0487091925993828</v>
      </c>
      <c r="G503" s="3">
        <f t="shared" ca="1" si="30"/>
        <v>7.2437998156788215</v>
      </c>
      <c r="H503" s="5">
        <f t="shared" ca="1" si="31"/>
        <v>67.243799815678827</v>
      </c>
    </row>
    <row r="504" spans="5:8" x14ac:dyDescent="0.25">
      <c r="E504" s="3">
        <f t="shared" ca="1" si="28"/>
        <v>0.26784454744650188</v>
      </c>
      <c r="F504" s="3">
        <f t="shared" ca="1" si="29"/>
        <v>3.526326727736417</v>
      </c>
      <c r="G504" s="3">
        <f t="shared" ca="1" si="30"/>
        <v>5.568648667376543</v>
      </c>
      <c r="H504" s="5">
        <f t="shared" ca="1" si="31"/>
        <v>65.56864866737655</v>
      </c>
    </row>
    <row r="505" spans="5:8" x14ac:dyDescent="0.25">
      <c r="E505" s="3">
        <f t="shared" ca="1" si="28"/>
        <v>0.97102954171658784</v>
      </c>
      <c r="F505" s="3">
        <f t="shared" ca="1" si="29"/>
        <v>4.0047608721289176</v>
      </c>
      <c r="G505" s="3">
        <f t="shared" ca="1" si="30"/>
        <v>5.3648254545955396</v>
      </c>
      <c r="H505" s="5">
        <f t="shared" ca="1" si="31"/>
        <v>78.63993541753338</v>
      </c>
    </row>
    <row r="506" spans="5:8" x14ac:dyDescent="0.25">
      <c r="E506" s="3">
        <f t="shared" ca="1" si="28"/>
        <v>0.2722984163907296</v>
      </c>
      <c r="F506" s="3">
        <f t="shared" ca="1" si="29"/>
        <v>1.0533598098478782</v>
      </c>
      <c r="G506" s="3">
        <f t="shared" ca="1" si="30"/>
        <v>7.238672937058837</v>
      </c>
      <c r="H506" s="5">
        <f t="shared" ca="1" si="31"/>
        <v>67.238672937058837</v>
      </c>
    </row>
    <row r="507" spans="5:8" x14ac:dyDescent="0.25">
      <c r="E507" s="3">
        <f t="shared" ca="1" si="28"/>
        <v>0.26388406491421912</v>
      </c>
      <c r="F507" s="3">
        <f t="shared" ca="1" si="29"/>
        <v>0.74802516479434444</v>
      </c>
      <c r="G507" s="3">
        <f t="shared" ca="1" si="30"/>
        <v>7.6135530083887346</v>
      </c>
      <c r="H507" s="5">
        <f t="shared" ca="1" si="31"/>
        <v>67.613553008388735</v>
      </c>
    </row>
    <row r="508" spans="5:8" x14ac:dyDescent="0.25">
      <c r="E508" s="3">
        <f t="shared" ca="1" si="28"/>
        <v>0.96398136898329478</v>
      </c>
      <c r="F508" s="3">
        <f t="shared" ca="1" si="29"/>
        <v>0.31981810270186156</v>
      </c>
      <c r="G508" s="3">
        <f t="shared" ca="1" si="30"/>
        <v>8.364428076313164</v>
      </c>
      <c r="H508" s="5">
        <f t="shared" ca="1" si="31"/>
        <v>71.955390026388699</v>
      </c>
    </row>
    <row r="509" spans="5:8" x14ac:dyDescent="0.25">
      <c r="E509" s="3">
        <f t="shared" ca="1" si="28"/>
        <v>0.34890330572093231</v>
      </c>
      <c r="F509" s="3">
        <f t="shared" ca="1" si="29"/>
        <v>6.3048518251827723E-2</v>
      </c>
      <c r="G509" s="3">
        <f t="shared" ca="1" si="30"/>
        <v>9.2368677538157797</v>
      </c>
      <c r="H509" s="5">
        <f t="shared" ca="1" si="31"/>
        <v>69.236867753815773</v>
      </c>
    </row>
    <row r="510" spans="5:8" x14ac:dyDescent="0.25">
      <c r="E510" s="3">
        <f t="shared" ca="1" si="28"/>
        <v>0.65677405004677891</v>
      </c>
      <c r="F510" s="3">
        <f t="shared" ca="1" si="29"/>
        <v>2.3753108851559242E-2</v>
      </c>
      <c r="G510" s="3">
        <f t="shared" ca="1" si="30"/>
        <v>9.5243602561745089</v>
      </c>
      <c r="H510" s="5">
        <f t="shared" ca="1" si="31"/>
        <v>70.499392852677047</v>
      </c>
    </row>
    <row r="511" spans="5:8" x14ac:dyDescent="0.25">
      <c r="E511" s="3">
        <f t="shared" ca="1" si="28"/>
        <v>0.71281505490254948</v>
      </c>
      <c r="F511" s="3">
        <f t="shared" ca="1" si="29"/>
        <v>4.6184873580459501E-2</v>
      </c>
      <c r="G511" s="3">
        <f t="shared" ca="1" si="30"/>
        <v>9.3431056748297436</v>
      </c>
      <c r="H511" s="5">
        <f t="shared" ca="1" si="31"/>
        <v>70.703079198750714</v>
      </c>
    </row>
    <row r="512" spans="5:8" x14ac:dyDescent="0.25">
      <c r="E512" s="3">
        <f t="shared" ca="1" si="28"/>
        <v>0.23184946297313902</v>
      </c>
      <c r="F512" s="3">
        <f t="shared" ca="1" si="29"/>
        <v>6.3643898486834855E-2</v>
      </c>
      <c r="G512" s="3">
        <f t="shared" ca="1" si="30"/>
        <v>9.2334162745879826</v>
      </c>
      <c r="H512" s="5">
        <f t="shared" ca="1" si="31"/>
        <v>69.233416274587981</v>
      </c>
    </row>
    <row r="513" spans="5:8" x14ac:dyDescent="0.25">
      <c r="E513" s="3">
        <f t="shared" ca="1" si="28"/>
        <v>0.18389828678348275</v>
      </c>
      <c r="F513" s="3">
        <f t="shared" ca="1" si="29"/>
        <v>1.6777257959044682</v>
      </c>
      <c r="G513" s="3">
        <f t="shared" ca="1" si="30"/>
        <v>6.6578404248476586</v>
      </c>
      <c r="H513" s="5">
        <f t="shared" ca="1" si="31"/>
        <v>66.657840424847663</v>
      </c>
    </row>
    <row r="514" spans="5:8" x14ac:dyDescent="0.25">
      <c r="E514" s="3">
        <f t="shared" ca="1" si="28"/>
        <v>0.59413887638165963</v>
      </c>
      <c r="F514" s="3">
        <f t="shared" ca="1" si="29"/>
        <v>0.56433698153320366</v>
      </c>
      <c r="G514" s="3">
        <f t="shared" ca="1" si="30"/>
        <v>7.8898915685618292</v>
      </c>
      <c r="H514" s="5">
        <f t="shared" ca="1" si="31"/>
        <v>72.67444541297138</v>
      </c>
    </row>
    <row r="515" spans="5:8" x14ac:dyDescent="0.25">
      <c r="E515" s="3">
        <f t="shared" ca="1" si="28"/>
        <v>0.20638704329655744</v>
      </c>
      <c r="F515" s="3">
        <f t="shared" ca="1" si="29"/>
        <v>6.1421696748311744E-2</v>
      </c>
      <c r="G515" s="3">
        <f t="shared" ca="1" si="30"/>
        <v>9.2463894068140142</v>
      </c>
      <c r="H515" s="5">
        <f t="shared" ca="1" si="31"/>
        <v>69.246389406814018</v>
      </c>
    </row>
    <row r="516" spans="5:8" x14ac:dyDescent="0.25">
      <c r="E516" s="3">
        <f t="shared" ref="E516:E579" ca="1" si="32">RAND()</f>
        <v>0.56185099131533522</v>
      </c>
      <c r="F516" s="3">
        <f t="shared" ref="F516:F579" ca="1" si="33">_xlfn.NORM.INV(RAND(),0,1)^2</f>
        <v>5.5458764224706733E-2</v>
      </c>
      <c r="G516" s="3">
        <f t="shared" ref="G516:G579" ca="1" si="34">$C$3+(($C$3^2*F516)/(2*$C$4))-(($C$3)/(2*$C$4))*SQRT(4*$C$3*$C$4*F516+$C$3^2*F516^2)</f>
        <v>9.28250689125516</v>
      </c>
      <c r="H516" s="5">
        <f t="shared" ref="H516:H579" ca="1" si="35">IF(E516&lt;$C$3/($C$3+G516),G516,$C$3^2/G516)+$C$5</f>
        <v>70.772951872969543</v>
      </c>
    </row>
    <row r="517" spans="5:8" x14ac:dyDescent="0.25">
      <c r="E517" s="3">
        <f t="shared" ca="1" si="32"/>
        <v>0.70541621140493083</v>
      </c>
      <c r="F517" s="3">
        <f t="shared" ca="1" si="33"/>
        <v>0.10033500663880865</v>
      </c>
      <c r="G517" s="3">
        <f t="shared" ca="1" si="34"/>
        <v>9.0472383708392528</v>
      </c>
      <c r="H517" s="5">
        <f t="shared" ca="1" si="35"/>
        <v>71.053096635799562</v>
      </c>
    </row>
    <row r="518" spans="5:8" x14ac:dyDescent="0.25">
      <c r="E518" s="3">
        <f t="shared" ca="1" si="32"/>
        <v>0.60884521386542378</v>
      </c>
      <c r="F518" s="3">
        <f t="shared" ca="1" si="33"/>
        <v>0.18197385056528476</v>
      </c>
      <c r="G518" s="3">
        <f t="shared" ca="1" si="34"/>
        <v>8.7389450893081637</v>
      </c>
      <c r="H518" s="5">
        <f t="shared" ca="1" si="35"/>
        <v>71.443028761257125</v>
      </c>
    </row>
    <row r="519" spans="5:8" x14ac:dyDescent="0.25">
      <c r="E519" s="3">
        <f t="shared" ca="1" si="32"/>
        <v>0.76472554810336768</v>
      </c>
      <c r="F519" s="3">
        <f t="shared" ca="1" si="33"/>
        <v>0.48166481161603153</v>
      </c>
      <c r="G519" s="3">
        <f t="shared" ca="1" si="34"/>
        <v>8.0329718205699905</v>
      </c>
      <c r="H519" s="5">
        <f t="shared" ca="1" si="35"/>
        <v>72.448692991046045</v>
      </c>
    </row>
    <row r="520" spans="5:8" x14ac:dyDescent="0.25">
      <c r="E520" s="3">
        <f t="shared" ca="1" si="32"/>
        <v>0.25278154779168904</v>
      </c>
      <c r="F520" s="3">
        <f t="shared" ca="1" si="33"/>
        <v>7.3244870237468307</v>
      </c>
      <c r="G520" s="3">
        <f t="shared" ca="1" si="34"/>
        <v>4.3532748376470796</v>
      </c>
      <c r="H520" s="5">
        <f t="shared" ca="1" si="35"/>
        <v>64.353274837647078</v>
      </c>
    </row>
    <row r="521" spans="5:8" x14ac:dyDescent="0.25">
      <c r="E521" s="3">
        <f t="shared" ca="1" si="32"/>
        <v>0.81555634481564165</v>
      </c>
      <c r="F521" s="3">
        <f t="shared" ca="1" si="33"/>
        <v>3.8683870572248442</v>
      </c>
      <c r="G521" s="3">
        <f t="shared" ca="1" si="34"/>
        <v>5.420747806233627</v>
      </c>
      <c r="H521" s="5">
        <f t="shared" ca="1" si="35"/>
        <v>78.447639250991216</v>
      </c>
    </row>
    <row r="522" spans="5:8" x14ac:dyDescent="0.25">
      <c r="E522" s="3">
        <f t="shared" ca="1" si="32"/>
        <v>0.21869473668633621</v>
      </c>
      <c r="F522" s="3">
        <f t="shared" ca="1" si="33"/>
        <v>3.1572934229455871</v>
      </c>
      <c r="G522" s="3">
        <f t="shared" ca="1" si="34"/>
        <v>5.7421186622726736</v>
      </c>
      <c r="H522" s="5">
        <f t="shared" ca="1" si="35"/>
        <v>65.742118662272674</v>
      </c>
    </row>
    <row r="523" spans="5:8" x14ac:dyDescent="0.25">
      <c r="E523" s="3">
        <f t="shared" ca="1" si="32"/>
        <v>0.25446409567618322</v>
      </c>
      <c r="F523" s="3">
        <f t="shared" ca="1" si="33"/>
        <v>1.2034804268091054E-2</v>
      </c>
      <c r="G523" s="3">
        <f t="shared" ca="1" si="34"/>
        <v>9.6590530641836541</v>
      </c>
      <c r="H523" s="5">
        <f t="shared" ca="1" si="35"/>
        <v>69.659053064183652</v>
      </c>
    </row>
    <row r="524" spans="5:8" x14ac:dyDescent="0.25">
      <c r="E524" s="3">
        <f t="shared" ca="1" si="32"/>
        <v>0.11036677188402888</v>
      </c>
      <c r="F524" s="3">
        <f t="shared" ca="1" si="33"/>
        <v>0.7369425775018742</v>
      </c>
      <c r="G524" s="3">
        <f t="shared" ca="1" si="34"/>
        <v>7.6289098520146634</v>
      </c>
      <c r="H524" s="5">
        <f t="shared" ca="1" si="35"/>
        <v>67.628909852014658</v>
      </c>
    </row>
    <row r="525" spans="5:8" x14ac:dyDescent="0.25">
      <c r="E525" s="3">
        <f t="shared" ca="1" si="32"/>
        <v>0.66648753596367494</v>
      </c>
      <c r="F525" s="3">
        <f t="shared" ca="1" si="33"/>
        <v>1.6753913987787123</v>
      </c>
      <c r="G525" s="3">
        <f t="shared" ca="1" si="34"/>
        <v>6.659699998989157</v>
      </c>
      <c r="H525" s="5">
        <f t="shared" ca="1" si="35"/>
        <v>75.01569139978956</v>
      </c>
    </row>
    <row r="526" spans="5:8" x14ac:dyDescent="0.25">
      <c r="E526" s="3">
        <f t="shared" ca="1" si="32"/>
        <v>0.97032635910461751</v>
      </c>
      <c r="F526" s="3">
        <f t="shared" ca="1" si="33"/>
        <v>2.7694956007274643</v>
      </c>
      <c r="G526" s="3">
        <f t="shared" ca="1" si="34"/>
        <v>5.9430125552524045</v>
      </c>
      <c r="H526" s="5">
        <f t="shared" ca="1" si="35"/>
        <v>76.826483045475058</v>
      </c>
    </row>
    <row r="527" spans="5:8" x14ac:dyDescent="0.25">
      <c r="E527" s="3">
        <f t="shared" ca="1" si="32"/>
        <v>0.4335632407940242</v>
      </c>
      <c r="F527" s="3">
        <f t="shared" ca="1" si="33"/>
        <v>6.5820995219014371E-3</v>
      </c>
      <c r="G527" s="3">
        <f t="shared" ca="1" si="34"/>
        <v>9.7467139147166453</v>
      </c>
      <c r="H527" s="5">
        <f t="shared" ca="1" si="35"/>
        <v>69.746713914716651</v>
      </c>
    </row>
    <row r="528" spans="5:8" x14ac:dyDescent="0.25">
      <c r="E528" s="3">
        <f t="shared" ca="1" si="32"/>
        <v>0.77662327757529792</v>
      </c>
      <c r="F528" s="3">
        <f t="shared" ca="1" si="33"/>
        <v>7.4046644777799893</v>
      </c>
      <c r="G528" s="3">
        <f t="shared" ca="1" si="34"/>
        <v>4.3346266081112326</v>
      </c>
      <c r="H528" s="5">
        <f t="shared" ca="1" si="35"/>
        <v>83.070037869668766</v>
      </c>
    </row>
    <row r="529" spans="5:8" x14ac:dyDescent="0.25">
      <c r="E529" s="3">
        <f t="shared" ca="1" si="32"/>
        <v>0.18485348880697017</v>
      </c>
      <c r="F529" s="3">
        <f t="shared" ca="1" si="33"/>
        <v>7.3116963571854194</v>
      </c>
      <c r="G529" s="3">
        <f t="shared" ca="1" si="34"/>
        <v>4.3562681086769803</v>
      </c>
      <c r="H529" s="5">
        <f t="shared" ca="1" si="35"/>
        <v>64.356268108676986</v>
      </c>
    </row>
    <row r="530" spans="5:8" x14ac:dyDescent="0.25">
      <c r="E530" s="3">
        <f t="shared" ca="1" si="32"/>
        <v>0.33254847003499677</v>
      </c>
      <c r="F530" s="3">
        <f t="shared" ca="1" si="33"/>
        <v>0.65195604217916769</v>
      </c>
      <c r="G530" s="3">
        <f t="shared" ca="1" si="34"/>
        <v>7.7519107935243916</v>
      </c>
      <c r="H530" s="5">
        <f t="shared" ca="1" si="35"/>
        <v>67.751910793524388</v>
      </c>
    </row>
    <row r="531" spans="5:8" x14ac:dyDescent="0.25">
      <c r="E531" s="3">
        <f t="shared" ca="1" si="32"/>
        <v>0.96363382318570978</v>
      </c>
      <c r="F531" s="3">
        <f t="shared" ca="1" si="33"/>
        <v>0.36369848809761529</v>
      </c>
      <c r="G531" s="3">
        <f t="shared" ca="1" si="34"/>
        <v>8.26611073670046</v>
      </c>
      <c r="H531" s="5">
        <f t="shared" ca="1" si="35"/>
        <v>72.097587751397157</v>
      </c>
    </row>
    <row r="532" spans="5:8" x14ac:dyDescent="0.25">
      <c r="E532" s="3">
        <f t="shared" ca="1" si="32"/>
        <v>0.77658689472245135</v>
      </c>
      <c r="F532" s="3">
        <f t="shared" ca="1" si="33"/>
        <v>1.3283540213822416</v>
      </c>
      <c r="G532" s="3">
        <f t="shared" ca="1" si="34"/>
        <v>6.9594946605627044</v>
      </c>
      <c r="H532" s="5">
        <f t="shared" ca="1" si="35"/>
        <v>74.368859360819542</v>
      </c>
    </row>
    <row r="533" spans="5:8" x14ac:dyDescent="0.25">
      <c r="E533" s="3">
        <f t="shared" ca="1" si="32"/>
        <v>0.89151890849190885</v>
      </c>
      <c r="F533" s="3">
        <f t="shared" ca="1" si="33"/>
        <v>1.1390352636305352</v>
      </c>
      <c r="G533" s="3">
        <f t="shared" ca="1" si="34"/>
        <v>7.146842805125794</v>
      </c>
      <c r="H533" s="5">
        <f t="shared" ca="1" si="35"/>
        <v>73.992192458504746</v>
      </c>
    </row>
    <row r="534" spans="5:8" x14ac:dyDescent="0.25">
      <c r="E534" s="3">
        <f t="shared" ca="1" si="32"/>
        <v>0.82312757391961477</v>
      </c>
      <c r="F534" s="3">
        <f t="shared" ca="1" si="33"/>
        <v>0.12064125353491023</v>
      </c>
      <c r="G534" s="3">
        <f t="shared" ca="1" si="34"/>
        <v>8.9602973936661172</v>
      </c>
      <c r="H534" s="5">
        <f t="shared" ca="1" si="35"/>
        <v>71.160343859868789</v>
      </c>
    </row>
    <row r="535" spans="5:8" x14ac:dyDescent="0.25">
      <c r="E535" s="3">
        <f t="shared" ca="1" si="32"/>
        <v>0.48264832659394752</v>
      </c>
      <c r="F535" s="3">
        <f t="shared" ca="1" si="33"/>
        <v>1.9565323157812073</v>
      </c>
      <c r="G535" s="3">
        <f t="shared" ca="1" si="34"/>
        <v>6.4481085631168717</v>
      </c>
      <c r="H535" s="5">
        <f t="shared" ca="1" si="35"/>
        <v>66.448108563116875</v>
      </c>
    </row>
    <row r="536" spans="5:8" x14ac:dyDescent="0.25">
      <c r="E536" s="3">
        <f t="shared" ca="1" si="32"/>
        <v>0.80184970513245812</v>
      </c>
      <c r="F536" s="3">
        <f t="shared" ca="1" si="33"/>
        <v>3.9454168529428379</v>
      </c>
      <c r="G536" s="3">
        <f t="shared" ca="1" si="34"/>
        <v>5.3889597173164496</v>
      </c>
      <c r="H536" s="5">
        <f t="shared" ca="1" si="35"/>
        <v>78.556457135626388</v>
      </c>
    </row>
    <row r="537" spans="5:8" x14ac:dyDescent="0.25">
      <c r="E537" s="3">
        <f t="shared" ca="1" si="32"/>
        <v>0.74004249048541249</v>
      </c>
      <c r="F537" s="3">
        <f t="shared" ca="1" si="33"/>
        <v>0.97213678570050033</v>
      </c>
      <c r="G537" s="3">
        <f t="shared" ca="1" si="34"/>
        <v>7.3304970753970959</v>
      </c>
      <c r="H537" s="5">
        <f t="shared" ca="1" si="35"/>
        <v>73.641639710303409</v>
      </c>
    </row>
    <row r="538" spans="5:8" x14ac:dyDescent="0.25">
      <c r="E538" s="3">
        <f t="shared" ca="1" si="32"/>
        <v>0.82390636019473396</v>
      </c>
      <c r="F538" s="3">
        <f t="shared" ca="1" si="33"/>
        <v>1.6823175992381054</v>
      </c>
      <c r="G538" s="3">
        <f t="shared" ca="1" si="34"/>
        <v>6.6541880427880917</v>
      </c>
      <c r="H538" s="5">
        <f t="shared" ca="1" si="35"/>
        <v>75.028129556450011</v>
      </c>
    </row>
    <row r="539" spans="5:8" x14ac:dyDescent="0.25">
      <c r="E539" s="3">
        <f t="shared" ca="1" si="32"/>
        <v>0.51927825106000491</v>
      </c>
      <c r="F539" s="3">
        <f t="shared" ca="1" si="33"/>
        <v>1.0427721376663994E-2</v>
      </c>
      <c r="G539" s="3">
        <f t="shared" ca="1" si="34"/>
        <v>9.6822519463548975</v>
      </c>
      <c r="H539" s="5">
        <f t="shared" ca="1" si="35"/>
        <v>70.328175775021762</v>
      </c>
    </row>
    <row r="540" spans="5:8" x14ac:dyDescent="0.25">
      <c r="E540" s="3">
        <f t="shared" ca="1" si="32"/>
        <v>0.40437337567746545</v>
      </c>
      <c r="F540" s="3">
        <f t="shared" ca="1" si="33"/>
        <v>3.8523862755835871</v>
      </c>
      <c r="G540" s="3">
        <f t="shared" ca="1" si="34"/>
        <v>5.4274176562174317</v>
      </c>
      <c r="H540" s="5">
        <f t="shared" ca="1" si="35"/>
        <v>65.427417656217429</v>
      </c>
    </row>
    <row r="541" spans="5:8" x14ac:dyDescent="0.25">
      <c r="E541" s="3">
        <f t="shared" ca="1" si="32"/>
        <v>0.81145514105370897</v>
      </c>
      <c r="F541" s="3">
        <f t="shared" ca="1" si="33"/>
        <v>1.7326251065500358</v>
      </c>
      <c r="G541" s="3">
        <f t="shared" ca="1" si="34"/>
        <v>6.6146365889684438</v>
      </c>
      <c r="H541" s="5">
        <f t="shared" ca="1" si="35"/>
        <v>75.117988517581594</v>
      </c>
    </row>
    <row r="542" spans="5:8" x14ac:dyDescent="0.25">
      <c r="E542" s="3">
        <f t="shared" ca="1" si="32"/>
        <v>0.38858098079958869</v>
      </c>
      <c r="F542" s="3">
        <f t="shared" ca="1" si="33"/>
        <v>0.35225427272881971</v>
      </c>
      <c r="G542" s="3">
        <f t="shared" ca="1" si="34"/>
        <v>8.291037351910596</v>
      </c>
      <c r="H542" s="5">
        <f t="shared" ca="1" si="35"/>
        <v>68.291037351910603</v>
      </c>
    </row>
    <row r="543" spans="5:8" x14ac:dyDescent="0.25">
      <c r="E543" s="3">
        <f t="shared" ca="1" si="32"/>
        <v>0.690702261144719</v>
      </c>
      <c r="F543" s="3">
        <f t="shared" ca="1" si="33"/>
        <v>1.4971275681070311</v>
      </c>
      <c r="G543" s="3">
        <f t="shared" ca="1" si="34"/>
        <v>6.8075457150938181</v>
      </c>
      <c r="H543" s="5">
        <f t="shared" ca="1" si="35"/>
        <v>74.689581853013209</v>
      </c>
    </row>
    <row r="544" spans="5:8" x14ac:dyDescent="0.25">
      <c r="E544" s="3">
        <f t="shared" ca="1" si="32"/>
        <v>0.68537198853543779</v>
      </c>
      <c r="F544" s="3">
        <f t="shared" ca="1" si="33"/>
        <v>0.38493763368851969</v>
      </c>
      <c r="G544" s="3">
        <f t="shared" ca="1" si="34"/>
        <v>8.2210681517478346</v>
      </c>
      <c r="H544" s="5">
        <f t="shared" ca="1" si="35"/>
        <v>72.163869481940679</v>
      </c>
    </row>
    <row r="545" spans="5:8" x14ac:dyDescent="0.25">
      <c r="E545" s="3">
        <f t="shared" ca="1" si="32"/>
        <v>0.12013378157233112</v>
      </c>
      <c r="F545" s="3">
        <f t="shared" ca="1" si="33"/>
        <v>0.19865815574515783</v>
      </c>
      <c r="G545" s="3">
        <f t="shared" ca="1" si="34"/>
        <v>8.686371957800425</v>
      </c>
      <c r="H545" s="5">
        <f t="shared" ca="1" si="35"/>
        <v>68.686371957800418</v>
      </c>
    </row>
    <row r="546" spans="5:8" x14ac:dyDescent="0.25">
      <c r="E546" s="3">
        <f t="shared" ca="1" si="32"/>
        <v>0.69247401179424151</v>
      </c>
      <c r="F546" s="3">
        <f t="shared" ca="1" si="33"/>
        <v>0.23975924392185805</v>
      </c>
      <c r="G546" s="3">
        <f t="shared" ca="1" si="34"/>
        <v>8.5668298600472674</v>
      </c>
      <c r="H546" s="5">
        <f t="shared" ca="1" si="35"/>
        <v>71.672929383874589</v>
      </c>
    </row>
    <row r="547" spans="5:8" x14ac:dyDescent="0.25">
      <c r="E547" s="3">
        <f t="shared" ca="1" si="32"/>
        <v>0.10198087711276871</v>
      </c>
      <c r="F547" s="3">
        <f t="shared" ca="1" si="33"/>
        <v>0.65855977463781057</v>
      </c>
      <c r="G547" s="3">
        <f t="shared" ca="1" si="34"/>
        <v>7.7419988839157465</v>
      </c>
      <c r="H547" s="5">
        <f t="shared" ca="1" si="35"/>
        <v>67.741998883915741</v>
      </c>
    </row>
    <row r="548" spans="5:8" x14ac:dyDescent="0.25">
      <c r="E548" s="3">
        <f t="shared" ca="1" si="32"/>
        <v>0.61128157717958032</v>
      </c>
      <c r="F548" s="3">
        <f t="shared" ca="1" si="33"/>
        <v>0.18657870095358545</v>
      </c>
      <c r="G548" s="3">
        <f t="shared" ca="1" si="34"/>
        <v>8.7241692270222302</v>
      </c>
      <c r="H548" s="5">
        <f t="shared" ca="1" si="35"/>
        <v>71.462409473931359</v>
      </c>
    </row>
    <row r="549" spans="5:8" x14ac:dyDescent="0.25">
      <c r="E549" s="3">
        <f t="shared" ca="1" si="32"/>
        <v>0.79764244389243844</v>
      </c>
      <c r="F549" s="3">
        <f t="shared" ca="1" si="33"/>
        <v>7.9582495578924641</v>
      </c>
      <c r="G549" s="3">
        <f t="shared" ca="1" si="34"/>
        <v>4.2110169997830358</v>
      </c>
      <c r="H549" s="5">
        <f t="shared" ca="1" si="35"/>
        <v>83.747232558109431</v>
      </c>
    </row>
    <row r="550" spans="5:8" x14ac:dyDescent="0.25">
      <c r="E550" s="3">
        <f t="shared" ca="1" si="32"/>
        <v>0.80859134312170511</v>
      </c>
      <c r="F550" s="3">
        <f t="shared" ca="1" si="33"/>
        <v>0.17844249939891427</v>
      </c>
      <c r="G550" s="3">
        <f t="shared" ca="1" si="34"/>
        <v>8.7504212551569296</v>
      </c>
      <c r="H550" s="5">
        <f t="shared" ca="1" si="35"/>
        <v>71.42802124424199</v>
      </c>
    </row>
    <row r="551" spans="5:8" x14ac:dyDescent="0.25">
      <c r="E551" s="3">
        <f t="shared" ca="1" si="32"/>
        <v>0.34207201278042876</v>
      </c>
      <c r="F551" s="3">
        <f t="shared" ca="1" si="33"/>
        <v>0.27368032083532379</v>
      </c>
      <c r="G551" s="3">
        <f t="shared" ca="1" si="34"/>
        <v>8.4768617154201458</v>
      </c>
      <c r="H551" s="5">
        <f t="shared" ca="1" si="35"/>
        <v>68.476861715420142</v>
      </c>
    </row>
    <row r="552" spans="5:8" x14ac:dyDescent="0.25">
      <c r="E552" s="3">
        <f t="shared" ca="1" si="32"/>
        <v>0.51990290174765874</v>
      </c>
      <c r="F552" s="3">
        <f t="shared" ca="1" si="33"/>
        <v>3.4056647429316883E-2</v>
      </c>
      <c r="G552" s="3">
        <f t="shared" ca="1" si="34"/>
        <v>9.433199206505094</v>
      </c>
      <c r="H552" s="5">
        <f t="shared" ca="1" si="35"/>
        <v>70.600857440924216</v>
      </c>
    </row>
    <row r="553" spans="5:8" x14ac:dyDescent="0.25">
      <c r="E553" s="3">
        <f t="shared" ca="1" si="32"/>
        <v>0.36078696425320134</v>
      </c>
      <c r="F553" s="3">
        <f t="shared" ca="1" si="33"/>
        <v>1.2362374347842888</v>
      </c>
      <c r="G553" s="3">
        <f t="shared" ca="1" si="34"/>
        <v>7.0481824299167792</v>
      </c>
      <c r="H553" s="5">
        <f t="shared" ca="1" si="35"/>
        <v>67.048182429916778</v>
      </c>
    </row>
    <row r="554" spans="5:8" x14ac:dyDescent="0.25">
      <c r="E554" s="3">
        <f t="shared" ca="1" si="32"/>
        <v>0.58190638881437229</v>
      </c>
      <c r="F554" s="3">
        <f t="shared" ca="1" si="33"/>
        <v>3.2753665690566036</v>
      </c>
      <c r="G554" s="3">
        <f t="shared" ca="1" si="34"/>
        <v>5.6848963547793927</v>
      </c>
      <c r="H554" s="5">
        <f t="shared" ca="1" si="35"/>
        <v>65.684896354779397</v>
      </c>
    </row>
    <row r="555" spans="5:8" x14ac:dyDescent="0.25">
      <c r="E555" s="3">
        <f t="shared" ca="1" si="32"/>
        <v>0.96908442378773196</v>
      </c>
      <c r="F555" s="3">
        <f t="shared" ca="1" si="33"/>
        <v>5.3312870689901459E-4</v>
      </c>
      <c r="G555" s="3">
        <f t="shared" ca="1" si="34"/>
        <v>9.927250414595024</v>
      </c>
      <c r="H555" s="5">
        <f t="shared" ca="1" si="35"/>
        <v>70.073282714111869</v>
      </c>
    </row>
    <row r="556" spans="5:8" x14ac:dyDescent="0.25">
      <c r="E556" s="3">
        <f t="shared" ca="1" si="32"/>
        <v>9.5192878126811986E-2</v>
      </c>
      <c r="F556" s="3">
        <f t="shared" ca="1" si="33"/>
        <v>4.5581026770632999E-2</v>
      </c>
      <c r="G556" s="3">
        <f t="shared" ca="1" si="34"/>
        <v>9.3472687334206022</v>
      </c>
      <c r="H556" s="5">
        <f t="shared" ca="1" si="35"/>
        <v>69.347268733420606</v>
      </c>
    </row>
    <row r="557" spans="5:8" x14ac:dyDescent="0.25">
      <c r="E557" s="3">
        <f t="shared" ca="1" si="32"/>
        <v>0.45292783112637514</v>
      </c>
      <c r="F557" s="3">
        <f t="shared" ca="1" si="33"/>
        <v>5.5992313808219535E-3</v>
      </c>
      <c r="G557" s="3">
        <f t="shared" ca="1" si="34"/>
        <v>9.7661561039343656</v>
      </c>
      <c r="H557" s="5">
        <f t="shared" ca="1" si="35"/>
        <v>69.766156103934364</v>
      </c>
    </row>
    <row r="558" spans="5:8" x14ac:dyDescent="0.25">
      <c r="E558" s="3">
        <f t="shared" ca="1" si="32"/>
        <v>0.88348810345927375</v>
      </c>
      <c r="F558" s="3">
        <f t="shared" ca="1" si="33"/>
        <v>4.1151032645892023E-3</v>
      </c>
      <c r="G558" s="3">
        <f t="shared" ca="1" si="34"/>
        <v>9.7991899441524115</v>
      </c>
      <c r="H558" s="5">
        <f t="shared" ca="1" si="35"/>
        <v>70.204925159112179</v>
      </c>
    </row>
    <row r="559" spans="5:8" x14ac:dyDescent="0.25">
      <c r="E559" s="3">
        <f t="shared" ca="1" si="32"/>
        <v>0.93429173378951658</v>
      </c>
      <c r="F559" s="3">
        <f t="shared" ca="1" si="33"/>
        <v>7.5963255088678057E-3</v>
      </c>
      <c r="G559" s="3">
        <f t="shared" ca="1" si="34"/>
        <v>9.728157670212088</v>
      </c>
      <c r="H559" s="5">
        <f t="shared" ca="1" si="35"/>
        <v>70.279438655296786</v>
      </c>
    </row>
    <row r="560" spans="5:8" x14ac:dyDescent="0.25">
      <c r="E560" s="3">
        <f t="shared" ca="1" si="32"/>
        <v>0.74308236666639493</v>
      </c>
      <c r="F560" s="3">
        <f t="shared" ca="1" si="33"/>
        <v>0.36222361517224</v>
      </c>
      <c r="G560" s="3">
        <f t="shared" ca="1" si="34"/>
        <v>8.2692965344570677</v>
      </c>
      <c r="H560" s="5">
        <f t="shared" ca="1" si="35"/>
        <v>72.092927080715171</v>
      </c>
    </row>
    <row r="561" spans="5:8" x14ac:dyDescent="0.25">
      <c r="E561" s="3">
        <f t="shared" ca="1" si="32"/>
        <v>0.81498366323730864</v>
      </c>
      <c r="F561" s="3">
        <f t="shared" ca="1" si="33"/>
        <v>0.44230276154940434</v>
      </c>
      <c r="G561" s="3">
        <f t="shared" ca="1" si="34"/>
        <v>8.1064562375654958</v>
      </c>
      <c r="H561" s="5">
        <f t="shared" ca="1" si="35"/>
        <v>72.335846523983903</v>
      </c>
    </row>
    <row r="562" spans="5:8" x14ac:dyDescent="0.25">
      <c r="E562" s="3">
        <f t="shared" ca="1" si="32"/>
        <v>7.137586463293677E-2</v>
      </c>
      <c r="F562" s="3">
        <f t="shared" ca="1" si="33"/>
        <v>0.25823440639836559</v>
      </c>
      <c r="G562" s="3">
        <f t="shared" ca="1" si="34"/>
        <v>8.5169710199559781</v>
      </c>
      <c r="H562" s="5">
        <f t="shared" ca="1" si="35"/>
        <v>68.516971019955974</v>
      </c>
    </row>
    <row r="563" spans="5:8" x14ac:dyDescent="0.25">
      <c r="E563" s="3">
        <f t="shared" ca="1" si="32"/>
        <v>0.38464669363528081</v>
      </c>
      <c r="F563" s="3">
        <f t="shared" ca="1" si="33"/>
        <v>0.46384412323115576</v>
      </c>
      <c r="G563" s="3">
        <f t="shared" ca="1" si="34"/>
        <v>8.0657666943864452</v>
      </c>
      <c r="H563" s="5">
        <f t="shared" ca="1" si="35"/>
        <v>68.06576669438644</v>
      </c>
    </row>
    <row r="564" spans="5:8" x14ac:dyDescent="0.25">
      <c r="E564" s="3">
        <f t="shared" ca="1" si="32"/>
        <v>3.0855500410225778E-2</v>
      </c>
      <c r="F564" s="3">
        <f t="shared" ca="1" si="33"/>
        <v>0.45370499289638949</v>
      </c>
      <c r="G564" s="3">
        <f t="shared" ca="1" si="34"/>
        <v>8.0847712692047757</v>
      </c>
      <c r="H564" s="5">
        <f t="shared" ca="1" si="35"/>
        <v>68.084771269204779</v>
      </c>
    </row>
    <row r="565" spans="5:8" x14ac:dyDescent="0.25">
      <c r="E565" s="3">
        <f t="shared" ca="1" si="32"/>
        <v>0.53422960258940633</v>
      </c>
      <c r="F565" s="3">
        <f t="shared" ca="1" si="33"/>
        <v>0.24577721920172621</v>
      </c>
      <c r="G565" s="3">
        <f t="shared" ca="1" si="34"/>
        <v>8.5503512324975741</v>
      </c>
      <c r="H565" s="5">
        <f t="shared" ca="1" si="35"/>
        <v>68.550351232497576</v>
      </c>
    </row>
    <row r="566" spans="5:8" x14ac:dyDescent="0.25">
      <c r="E566" s="3">
        <f t="shared" ca="1" si="32"/>
        <v>0.53949327074069653</v>
      </c>
      <c r="F566" s="3">
        <f t="shared" ca="1" si="33"/>
        <v>1.5442980962413426</v>
      </c>
      <c r="G566" s="3">
        <f t="shared" ca="1" si="34"/>
        <v>6.7672526555872645</v>
      </c>
      <c r="H566" s="5">
        <f t="shared" ca="1" si="35"/>
        <v>66.767252655587271</v>
      </c>
    </row>
    <row r="567" spans="5:8" x14ac:dyDescent="0.25">
      <c r="E567" s="3">
        <f t="shared" ca="1" si="32"/>
        <v>0.30772115396168986</v>
      </c>
      <c r="F567" s="3">
        <f t="shared" ca="1" si="33"/>
        <v>0.18333737606907841</v>
      </c>
      <c r="G567" s="3">
        <f t="shared" ca="1" si="34"/>
        <v>8.7345478720948684</v>
      </c>
      <c r="H567" s="5">
        <f t="shared" ca="1" si="35"/>
        <v>68.734547872094865</v>
      </c>
    </row>
    <row r="568" spans="5:8" x14ac:dyDescent="0.25">
      <c r="E568" s="3">
        <f t="shared" ca="1" si="32"/>
        <v>0.53014848904387213</v>
      </c>
      <c r="F568" s="3">
        <f t="shared" ca="1" si="33"/>
        <v>0.41008744802693181</v>
      </c>
      <c r="G568" s="3">
        <f t="shared" ca="1" si="34"/>
        <v>8.1696279411753174</v>
      </c>
      <c r="H568" s="5">
        <f t="shared" ca="1" si="35"/>
        <v>68.169627941175321</v>
      </c>
    </row>
    <row r="569" spans="5:8" x14ac:dyDescent="0.25">
      <c r="E569" s="3">
        <f t="shared" ca="1" si="32"/>
        <v>8.702672668447986E-2</v>
      </c>
      <c r="F569" s="3">
        <f t="shared" ca="1" si="33"/>
        <v>7.4179777369879879E-2</v>
      </c>
      <c r="G569" s="3">
        <f t="shared" ca="1" si="34"/>
        <v>9.1750148144939168</v>
      </c>
      <c r="H569" s="5">
        <f t="shared" ca="1" si="35"/>
        <v>69.17501481449392</v>
      </c>
    </row>
    <row r="570" spans="5:8" x14ac:dyDescent="0.25">
      <c r="E570" s="3">
        <f t="shared" ca="1" si="32"/>
        <v>0.48290150601891191</v>
      </c>
      <c r="F570" s="3">
        <f t="shared" ca="1" si="33"/>
        <v>5.4045544907864072</v>
      </c>
      <c r="G570" s="3">
        <f t="shared" ca="1" si="34"/>
        <v>4.8697905892389803</v>
      </c>
      <c r="H570" s="5">
        <f t="shared" ca="1" si="35"/>
        <v>64.869790589238974</v>
      </c>
    </row>
    <row r="571" spans="5:8" x14ac:dyDescent="0.25">
      <c r="E571" s="3">
        <f t="shared" ca="1" si="32"/>
        <v>0.13527746486485637</v>
      </c>
      <c r="F571" s="3">
        <f t="shared" ca="1" si="33"/>
        <v>0.68735399060566837</v>
      </c>
      <c r="G571" s="3">
        <f t="shared" ca="1" si="34"/>
        <v>7.6995034414003927</v>
      </c>
      <c r="H571" s="5">
        <f t="shared" ca="1" si="35"/>
        <v>67.699503441400395</v>
      </c>
    </row>
    <row r="572" spans="5:8" x14ac:dyDescent="0.25">
      <c r="E572" s="3">
        <f t="shared" ca="1" si="32"/>
        <v>0.75101977568860256</v>
      </c>
      <c r="F572" s="3">
        <f t="shared" ca="1" si="33"/>
        <v>0.77046079223386865</v>
      </c>
      <c r="G572" s="3">
        <f t="shared" ca="1" si="34"/>
        <v>7.5829080769624984</v>
      </c>
      <c r="H572" s="5">
        <f t="shared" ca="1" si="35"/>
        <v>73.187552715271366</v>
      </c>
    </row>
    <row r="573" spans="5:8" x14ac:dyDescent="0.25">
      <c r="E573" s="3">
        <f t="shared" ca="1" si="32"/>
        <v>5.2747977885941877E-2</v>
      </c>
      <c r="F573" s="3">
        <f t="shared" ca="1" si="33"/>
        <v>1.9153046224136034</v>
      </c>
      <c r="G573" s="3">
        <f t="shared" ca="1" si="34"/>
        <v>6.4776808633853129</v>
      </c>
      <c r="H573" s="5">
        <f t="shared" ca="1" si="35"/>
        <v>66.477680863385316</v>
      </c>
    </row>
    <row r="574" spans="5:8" x14ac:dyDescent="0.25">
      <c r="E574" s="3">
        <f t="shared" ca="1" si="32"/>
        <v>0.71017896802419123</v>
      </c>
      <c r="F574" s="3">
        <f t="shared" ca="1" si="33"/>
        <v>1.4313414133976352</v>
      </c>
      <c r="G574" s="3">
        <f t="shared" ca="1" si="34"/>
        <v>6.8652682998842858</v>
      </c>
      <c r="H574" s="5">
        <f t="shared" ca="1" si="35"/>
        <v>74.566073113513355</v>
      </c>
    </row>
    <row r="575" spans="5:8" x14ac:dyDescent="0.25">
      <c r="E575" s="3">
        <f t="shared" ca="1" si="32"/>
        <v>0.84808497332120791</v>
      </c>
      <c r="F575" s="3">
        <f t="shared" ca="1" si="33"/>
        <v>0.37519994028826237</v>
      </c>
      <c r="G575" s="3">
        <f t="shared" ca="1" si="34"/>
        <v>8.2415287608404473</v>
      </c>
      <c r="H575" s="5">
        <f t="shared" ca="1" si="35"/>
        <v>72.133671179447816</v>
      </c>
    </row>
    <row r="576" spans="5:8" x14ac:dyDescent="0.25">
      <c r="E576" s="3">
        <f t="shared" ca="1" si="32"/>
        <v>0.99813712192974835</v>
      </c>
      <c r="F576" s="3">
        <f t="shared" ca="1" si="33"/>
        <v>8.243368381595044E-2</v>
      </c>
      <c r="G576" s="3">
        <f t="shared" ca="1" si="34"/>
        <v>9.1323517990020591</v>
      </c>
      <c r="H576" s="5">
        <f t="shared" ca="1" si="35"/>
        <v>70.950081884813898</v>
      </c>
    </row>
    <row r="577" spans="5:8" x14ac:dyDescent="0.25">
      <c r="E577" s="3">
        <f t="shared" ca="1" si="32"/>
        <v>0.29130949778582993</v>
      </c>
      <c r="F577" s="3">
        <f t="shared" ca="1" si="33"/>
        <v>1.4732666931369237E-2</v>
      </c>
      <c r="G577" s="3">
        <f t="shared" ca="1" si="34"/>
        <v>9.6234640904630933</v>
      </c>
      <c r="H577" s="5">
        <f t="shared" ca="1" si="35"/>
        <v>69.623464090463088</v>
      </c>
    </row>
    <row r="578" spans="5:8" x14ac:dyDescent="0.25">
      <c r="E578" s="3">
        <f t="shared" ca="1" si="32"/>
        <v>7.92800464531076E-2</v>
      </c>
      <c r="F578" s="3">
        <f t="shared" ca="1" si="33"/>
        <v>1.6800278151504666</v>
      </c>
      <c r="G578" s="3">
        <f t="shared" ca="1" si="34"/>
        <v>6.6560084682354992</v>
      </c>
      <c r="H578" s="5">
        <f t="shared" ca="1" si="35"/>
        <v>66.656008468235498</v>
      </c>
    </row>
    <row r="579" spans="5:8" x14ac:dyDescent="0.25">
      <c r="E579" s="3">
        <f t="shared" ca="1" si="32"/>
        <v>7.523524047849417E-2</v>
      </c>
      <c r="F579" s="3">
        <f t="shared" ca="1" si="33"/>
        <v>8.5075992381340129E-2</v>
      </c>
      <c r="G579" s="3">
        <f t="shared" ca="1" si="34"/>
        <v>9.1191911464460489</v>
      </c>
      <c r="H579" s="5">
        <f t="shared" ca="1" si="35"/>
        <v>69.119191146446042</v>
      </c>
    </row>
    <row r="580" spans="5:8" x14ac:dyDescent="0.25">
      <c r="E580" s="3">
        <f t="shared" ref="E580:E643" ca="1" si="36">RAND()</f>
        <v>0.26913386046192089</v>
      </c>
      <c r="F580" s="3">
        <f t="shared" ref="F580:F643" ca="1" si="37">_xlfn.NORM.INV(RAND(),0,1)^2</f>
        <v>0.21598235959725071</v>
      </c>
      <c r="G580" s="3">
        <f t="shared" ref="G580:G643" ca="1" si="38">$C$3+(($C$3^2*F580)/(2*$C$4))-(($C$3)/(2*$C$4))*SQRT(4*$C$3*$C$4*F580+$C$3^2*F580^2)</f>
        <v>8.6343950034712016</v>
      </c>
      <c r="H580" s="5">
        <f t="shared" ref="H580:H643" ca="1" si="39">IF(E580&lt;$C$3/($C$3+G580),G580,$C$3^2/G580)+$C$5</f>
        <v>68.634395003471198</v>
      </c>
    </row>
    <row r="581" spans="5:8" x14ac:dyDescent="0.25">
      <c r="E581" s="3">
        <f t="shared" ca="1" si="36"/>
        <v>0.69262938457808154</v>
      </c>
      <c r="F581" s="3">
        <f t="shared" ca="1" si="37"/>
        <v>3.0638143553593095E-3</v>
      </c>
      <c r="G581" s="3">
        <f t="shared" ca="1" si="38"/>
        <v>9.826487654792194</v>
      </c>
      <c r="H581" s="5">
        <f t="shared" ca="1" si="39"/>
        <v>70.176576159563169</v>
      </c>
    </row>
    <row r="582" spans="5:8" x14ac:dyDescent="0.25">
      <c r="E582" s="3">
        <f t="shared" ca="1" si="36"/>
        <v>0.62687166763377655</v>
      </c>
      <c r="F582" s="3">
        <f t="shared" ca="1" si="37"/>
        <v>0.13795311122808032</v>
      </c>
      <c r="G582" s="3">
        <f t="shared" ca="1" si="38"/>
        <v>8.8924184918087796</v>
      </c>
      <c r="H582" s="5">
        <f t="shared" ca="1" si="39"/>
        <v>71.245534619419303</v>
      </c>
    </row>
    <row r="583" spans="5:8" x14ac:dyDescent="0.25">
      <c r="E583" s="3">
        <f t="shared" ca="1" si="36"/>
        <v>0.7804247938271951</v>
      </c>
      <c r="F583" s="3">
        <f t="shared" ca="1" si="37"/>
        <v>5.5888091833747759E-2</v>
      </c>
      <c r="G583" s="3">
        <f t="shared" ca="1" si="38"/>
        <v>9.2798385800635081</v>
      </c>
      <c r="H583" s="5">
        <f t="shared" ca="1" si="39"/>
        <v>70.776049511770239</v>
      </c>
    </row>
    <row r="584" spans="5:8" x14ac:dyDescent="0.25">
      <c r="E584" s="3">
        <f t="shared" ca="1" si="36"/>
        <v>0.50631152147299818</v>
      </c>
      <c r="F584" s="3">
        <f t="shared" ca="1" si="37"/>
        <v>2.0452594369363299</v>
      </c>
      <c r="G584" s="3">
        <f t="shared" ca="1" si="38"/>
        <v>6.3859966824756063</v>
      </c>
      <c r="H584" s="5">
        <f t="shared" ca="1" si="39"/>
        <v>66.385996682475607</v>
      </c>
    </row>
    <row r="585" spans="5:8" x14ac:dyDescent="0.25">
      <c r="E585" s="3">
        <f t="shared" ca="1" si="36"/>
        <v>0.70371136575550675</v>
      </c>
      <c r="F585" s="3">
        <f t="shared" ca="1" si="37"/>
        <v>0.96808681860379753</v>
      </c>
      <c r="G585" s="3">
        <f t="shared" ca="1" si="38"/>
        <v>7.3352077184271618</v>
      </c>
      <c r="H585" s="5">
        <f t="shared" ca="1" si="39"/>
        <v>73.632879100176638</v>
      </c>
    </row>
    <row r="586" spans="5:8" x14ac:dyDescent="0.25">
      <c r="E586" s="3">
        <f t="shared" ca="1" si="36"/>
        <v>0.1610668355913325</v>
      </c>
      <c r="F586" s="3">
        <f t="shared" ca="1" si="37"/>
        <v>2.3448123607215465</v>
      </c>
      <c r="G586" s="3">
        <f t="shared" ca="1" si="38"/>
        <v>6.1901717560323073</v>
      </c>
      <c r="H586" s="5">
        <f t="shared" ca="1" si="39"/>
        <v>66.190171756032314</v>
      </c>
    </row>
    <row r="587" spans="5:8" x14ac:dyDescent="0.25">
      <c r="E587" s="3">
        <f t="shared" ca="1" si="36"/>
        <v>0.6589812484205867</v>
      </c>
      <c r="F587" s="3">
        <f t="shared" ca="1" si="37"/>
        <v>2.8254509517507462</v>
      </c>
      <c r="G587" s="3">
        <f t="shared" ca="1" si="38"/>
        <v>5.9126979497901839</v>
      </c>
      <c r="H587" s="5">
        <f t="shared" ca="1" si="39"/>
        <v>76.912753001960567</v>
      </c>
    </row>
    <row r="588" spans="5:8" x14ac:dyDescent="0.25">
      <c r="E588" s="3">
        <f t="shared" ca="1" si="36"/>
        <v>0.61636576640960627</v>
      </c>
      <c r="F588" s="3">
        <f t="shared" ca="1" si="37"/>
        <v>7.1265279985909077E-2</v>
      </c>
      <c r="G588" s="3">
        <f t="shared" ca="1" si="38"/>
        <v>9.1906933019976407</v>
      </c>
      <c r="H588" s="5">
        <f t="shared" ca="1" si="39"/>
        <v>70.880571977988268</v>
      </c>
    </row>
    <row r="589" spans="5:8" x14ac:dyDescent="0.25">
      <c r="E589" s="3">
        <f t="shared" ca="1" si="36"/>
        <v>6.0672785591122325E-2</v>
      </c>
      <c r="F589" s="3">
        <f t="shared" ca="1" si="37"/>
        <v>0.26212288865019057</v>
      </c>
      <c r="G589" s="3">
        <f t="shared" ca="1" si="38"/>
        <v>8.5067443605355759</v>
      </c>
      <c r="H589" s="5">
        <f t="shared" ca="1" si="39"/>
        <v>68.506744360535578</v>
      </c>
    </row>
    <row r="590" spans="5:8" x14ac:dyDescent="0.25">
      <c r="E590" s="3">
        <f t="shared" ca="1" si="36"/>
        <v>0.88157484623927862</v>
      </c>
      <c r="F590" s="3">
        <f t="shared" ca="1" si="37"/>
        <v>0.20245650720531713</v>
      </c>
      <c r="G590" s="3">
        <f t="shared" ca="1" si="38"/>
        <v>8.6747598062191855</v>
      </c>
      <c r="H590" s="5">
        <f t="shared" ca="1" si="39"/>
        <v>71.527696700986127</v>
      </c>
    </row>
    <row r="591" spans="5:8" x14ac:dyDescent="0.25">
      <c r="E591" s="3">
        <f t="shared" ca="1" si="36"/>
        <v>0.49765062421985407</v>
      </c>
      <c r="F591" s="3">
        <f t="shared" ca="1" si="37"/>
        <v>3.5608560512656524</v>
      </c>
      <c r="G591" s="3">
        <f t="shared" ca="1" si="38"/>
        <v>5.5531907194821022</v>
      </c>
      <c r="H591" s="5">
        <f t="shared" ca="1" si="39"/>
        <v>65.553190719482103</v>
      </c>
    </row>
    <row r="592" spans="5:8" x14ac:dyDescent="0.25">
      <c r="E592" s="3">
        <f t="shared" ca="1" si="36"/>
        <v>0.52955657036104631</v>
      </c>
      <c r="F592" s="3">
        <f t="shared" ca="1" si="37"/>
        <v>0.30784684074911178</v>
      </c>
      <c r="G592" s="3">
        <f t="shared" ca="1" si="38"/>
        <v>8.3926282075181415</v>
      </c>
      <c r="H592" s="5">
        <f t="shared" ca="1" si="39"/>
        <v>68.392628207518143</v>
      </c>
    </row>
    <row r="593" spans="5:8" x14ac:dyDescent="0.25">
      <c r="E593" s="3">
        <f t="shared" ca="1" si="36"/>
        <v>0.61813589039098304</v>
      </c>
      <c r="F593" s="3">
        <f t="shared" ca="1" si="37"/>
        <v>0.38835119547917418</v>
      </c>
      <c r="G593" s="3">
        <f t="shared" ca="1" si="38"/>
        <v>8.2139695181738084</v>
      </c>
      <c r="H593" s="5">
        <f t="shared" ca="1" si="39"/>
        <v>72.174381677305362</v>
      </c>
    </row>
    <row r="594" spans="5:8" x14ac:dyDescent="0.25">
      <c r="E594" s="3">
        <f t="shared" ca="1" si="36"/>
        <v>1.2207395128556064E-2</v>
      </c>
      <c r="F594" s="3">
        <f t="shared" ca="1" si="37"/>
        <v>1.092679010505365</v>
      </c>
      <c r="G594" s="3">
        <f t="shared" ca="1" si="38"/>
        <v>7.1959250592395634</v>
      </c>
      <c r="H594" s="5">
        <f t="shared" ca="1" si="39"/>
        <v>67.195925059239556</v>
      </c>
    </row>
    <row r="595" spans="5:8" x14ac:dyDescent="0.25">
      <c r="E595" s="3">
        <f t="shared" ca="1" si="36"/>
        <v>0.6719474397965286</v>
      </c>
      <c r="F595" s="3">
        <f t="shared" ca="1" si="37"/>
        <v>2.2093215944594114E-2</v>
      </c>
      <c r="G595" s="3">
        <f t="shared" ca="1" si="38"/>
        <v>9.5408826078684665</v>
      </c>
      <c r="H595" s="5">
        <f t="shared" ca="1" si="39"/>
        <v>70.481210608076125</v>
      </c>
    </row>
    <row r="596" spans="5:8" x14ac:dyDescent="0.25">
      <c r="E596" s="3">
        <f t="shared" ca="1" si="36"/>
        <v>0.14718185710215159</v>
      </c>
      <c r="F596" s="3">
        <f t="shared" ca="1" si="37"/>
        <v>1.3706711476955101E-3</v>
      </c>
      <c r="G596" s="3">
        <f t="shared" ca="1" si="38"/>
        <v>9.8836076640826374</v>
      </c>
      <c r="H596" s="5">
        <f t="shared" ca="1" si="39"/>
        <v>69.883607664082632</v>
      </c>
    </row>
    <row r="597" spans="5:8" x14ac:dyDescent="0.25">
      <c r="E597" s="3">
        <f t="shared" ca="1" si="36"/>
        <v>0.52384708983230766</v>
      </c>
      <c r="F597" s="3">
        <f t="shared" ca="1" si="37"/>
        <v>0.27915879474304917</v>
      </c>
      <c r="G597" s="3">
        <f t="shared" ca="1" si="38"/>
        <v>8.4629547060344663</v>
      </c>
      <c r="H597" s="5">
        <f t="shared" ca="1" si="39"/>
        <v>68.462954706034466</v>
      </c>
    </row>
    <row r="598" spans="5:8" x14ac:dyDescent="0.25">
      <c r="E598" s="3">
        <f t="shared" ca="1" si="36"/>
        <v>0.36015283918423713</v>
      </c>
      <c r="F598" s="3">
        <f t="shared" ca="1" si="37"/>
        <v>9.6647016933854274E-2</v>
      </c>
      <c r="G598" s="3">
        <f t="shared" ca="1" si="38"/>
        <v>9.0640444165376639</v>
      </c>
      <c r="H598" s="5">
        <f t="shared" ca="1" si="39"/>
        <v>69.064044416537669</v>
      </c>
    </row>
    <row r="599" spans="5:8" x14ac:dyDescent="0.25">
      <c r="E599" s="3">
        <f t="shared" ca="1" si="36"/>
        <v>0.55521428061000899</v>
      </c>
      <c r="F599" s="3">
        <f t="shared" ca="1" si="37"/>
        <v>0.21409274594406522</v>
      </c>
      <c r="G599" s="3">
        <f t="shared" ca="1" si="38"/>
        <v>8.6399450181205282</v>
      </c>
      <c r="H599" s="5">
        <f t="shared" ca="1" si="39"/>
        <v>71.574147727823544</v>
      </c>
    </row>
    <row r="600" spans="5:8" x14ac:dyDescent="0.25">
      <c r="E600" s="3">
        <f t="shared" ca="1" si="36"/>
        <v>0.4113928634737507</v>
      </c>
      <c r="F600" s="3">
        <f t="shared" ca="1" si="37"/>
        <v>0.14389523458095169</v>
      </c>
      <c r="G600" s="3">
        <f t="shared" ca="1" si="38"/>
        <v>8.870228513072151</v>
      </c>
      <c r="H600" s="5">
        <f t="shared" ca="1" si="39"/>
        <v>68.870228513072149</v>
      </c>
    </row>
    <row r="601" spans="5:8" x14ac:dyDescent="0.25">
      <c r="E601" s="3">
        <f t="shared" ca="1" si="36"/>
        <v>0.7817357995984161</v>
      </c>
      <c r="F601" s="3">
        <f t="shared" ca="1" si="37"/>
        <v>5.0358724202373396E-2</v>
      </c>
      <c r="G601" s="3">
        <f t="shared" ca="1" si="38"/>
        <v>9.3150939853333234</v>
      </c>
      <c r="H601" s="5">
        <f t="shared" ca="1" si="39"/>
        <v>70.735264738869049</v>
      </c>
    </row>
    <row r="602" spans="5:8" x14ac:dyDescent="0.25">
      <c r="E602" s="3">
        <f t="shared" ca="1" si="36"/>
        <v>0.18012397094930443</v>
      </c>
      <c r="F602" s="3">
        <f t="shared" ca="1" si="37"/>
        <v>2.1231599807874407E-2</v>
      </c>
      <c r="G602" s="3">
        <f t="shared" ca="1" si="38"/>
        <v>9.549715926518898</v>
      </c>
      <c r="H602" s="5">
        <f t="shared" ca="1" si="39"/>
        <v>69.5497159265189</v>
      </c>
    </row>
    <row r="603" spans="5:8" x14ac:dyDescent="0.25">
      <c r="E603" s="3">
        <f t="shared" ca="1" si="36"/>
        <v>0.44552312808846917</v>
      </c>
      <c r="F603" s="3">
        <f t="shared" ca="1" si="37"/>
        <v>1.8515032306346</v>
      </c>
      <c r="G603" s="3">
        <f t="shared" ca="1" si="38"/>
        <v>6.5243826964911813</v>
      </c>
      <c r="H603" s="5">
        <f t="shared" ca="1" si="39"/>
        <v>66.524382696491188</v>
      </c>
    </row>
    <row r="604" spans="5:8" x14ac:dyDescent="0.25">
      <c r="E604" s="3">
        <f t="shared" ca="1" si="36"/>
        <v>0.90619057547927262</v>
      </c>
      <c r="F604" s="3">
        <f t="shared" ca="1" si="37"/>
        <v>0.13927219736278212</v>
      </c>
      <c r="G604" s="3">
        <f t="shared" ca="1" si="38"/>
        <v>8.8874469598937829</v>
      </c>
      <c r="H604" s="5">
        <f t="shared" ca="1" si="39"/>
        <v>71.251825237469006</v>
      </c>
    </row>
    <row r="605" spans="5:8" x14ac:dyDescent="0.25">
      <c r="E605" s="3">
        <f t="shared" ca="1" si="36"/>
        <v>1.4115885486931323E-2</v>
      </c>
      <c r="F605" s="3">
        <f t="shared" ca="1" si="37"/>
        <v>2.5278067426633597E-3</v>
      </c>
      <c r="G605" s="3">
        <f t="shared" ca="1" si="38"/>
        <v>9.8422681019224694</v>
      </c>
      <c r="H605" s="5">
        <f t="shared" ca="1" si="39"/>
        <v>69.842268101922471</v>
      </c>
    </row>
    <row r="606" spans="5:8" x14ac:dyDescent="0.25">
      <c r="E606" s="3">
        <f t="shared" ca="1" si="36"/>
        <v>0.81468504074937687</v>
      </c>
      <c r="F606" s="3">
        <f t="shared" ca="1" si="37"/>
        <v>2.2599625625479273E-4</v>
      </c>
      <c r="G606" s="3">
        <f t="shared" ca="1" si="38"/>
        <v>9.9525738002896613</v>
      </c>
      <c r="H606" s="5">
        <f t="shared" ca="1" si="39"/>
        <v>70.047652195966592</v>
      </c>
    </row>
    <row r="607" spans="5:8" x14ac:dyDescent="0.25">
      <c r="E607" s="3">
        <f t="shared" ca="1" si="36"/>
        <v>0.20133890728607773</v>
      </c>
      <c r="F607" s="3">
        <f t="shared" ca="1" si="37"/>
        <v>3.4243910785912361</v>
      </c>
      <c r="G607" s="3">
        <f t="shared" ca="1" si="38"/>
        <v>5.6150220670466791</v>
      </c>
      <c r="H607" s="5">
        <f t="shared" ca="1" si="39"/>
        <v>65.615022067046681</v>
      </c>
    </row>
    <row r="608" spans="5:8" x14ac:dyDescent="0.25">
      <c r="E608" s="3">
        <f t="shared" ca="1" si="36"/>
        <v>0.75063619104428192</v>
      </c>
      <c r="F608" s="3">
        <f t="shared" ca="1" si="37"/>
        <v>2.4123589185526653</v>
      </c>
      <c r="G608" s="3">
        <f t="shared" ca="1" si="38"/>
        <v>6.148664449559921</v>
      </c>
      <c r="H608" s="5">
        <f t="shared" ca="1" si="39"/>
        <v>76.263694468992739</v>
      </c>
    </row>
    <row r="609" spans="5:8" x14ac:dyDescent="0.25">
      <c r="E609" s="3">
        <f t="shared" ca="1" si="36"/>
        <v>0.78822899633982924</v>
      </c>
      <c r="F609" s="3">
        <f t="shared" ca="1" si="37"/>
        <v>5.3653802334898662E-4</v>
      </c>
      <c r="G609" s="3">
        <f t="shared" ca="1" si="38"/>
        <v>9.9270190219046057</v>
      </c>
      <c r="H609" s="5">
        <f t="shared" ca="1" si="39"/>
        <v>70.073517516118741</v>
      </c>
    </row>
    <row r="610" spans="5:8" x14ac:dyDescent="0.25">
      <c r="E610" s="3">
        <f t="shared" ca="1" si="36"/>
        <v>0.72112388656972559</v>
      </c>
      <c r="F610" s="3">
        <f t="shared" ca="1" si="37"/>
        <v>3.0139444639867192</v>
      </c>
      <c r="G610" s="3">
        <f t="shared" ca="1" si="38"/>
        <v>5.8139580964175259</v>
      </c>
      <c r="H610" s="5">
        <f t="shared" ca="1" si="39"/>
        <v>77.199986367569196</v>
      </c>
    </row>
    <row r="611" spans="5:8" x14ac:dyDescent="0.25">
      <c r="E611" s="3">
        <f t="shared" ca="1" si="36"/>
        <v>0.66288408236583918</v>
      </c>
      <c r="F611" s="3">
        <f t="shared" ca="1" si="37"/>
        <v>3.7646677290066397</v>
      </c>
      <c r="G611" s="3">
        <f t="shared" ca="1" si="38"/>
        <v>5.4644013260979492</v>
      </c>
      <c r="H611" s="5">
        <f t="shared" ca="1" si="39"/>
        <v>78.30026640290869</v>
      </c>
    </row>
    <row r="612" spans="5:8" x14ac:dyDescent="0.25">
      <c r="E612" s="3">
        <f t="shared" ca="1" si="36"/>
        <v>0.3991629509139365</v>
      </c>
      <c r="F612" s="3">
        <f t="shared" ca="1" si="37"/>
        <v>0.33850362137872997</v>
      </c>
      <c r="G612" s="3">
        <f t="shared" ca="1" si="38"/>
        <v>8.3216364856801448</v>
      </c>
      <c r="H612" s="5">
        <f t="shared" ca="1" si="39"/>
        <v>68.321636485680145</v>
      </c>
    </row>
    <row r="613" spans="5:8" x14ac:dyDescent="0.25">
      <c r="E613" s="3">
        <f t="shared" ca="1" si="36"/>
        <v>0.45576676393727344</v>
      </c>
      <c r="F613" s="3">
        <f t="shared" ca="1" si="37"/>
        <v>0.77682110646500568</v>
      </c>
      <c r="G613" s="3">
        <f t="shared" ca="1" si="38"/>
        <v>7.5743256535693053</v>
      </c>
      <c r="H613" s="5">
        <f t="shared" ca="1" si="39"/>
        <v>67.574325653569304</v>
      </c>
    </row>
    <row r="614" spans="5:8" x14ac:dyDescent="0.25">
      <c r="E614" s="3">
        <f t="shared" ca="1" si="36"/>
        <v>0.46833197553204475</v>
      </c>
      <c r="F614" s="3">
        <f t="shared" ca="1" si="37"/>
        <v>2.3929671520229938</v>
      </c>
      <c r="G614" s="3">
        <f t="shared" ca="1" si="38"/>
        <v>6.1604886923866928</v>
      </c>
      <c r="H614" s="5">
        <f t="shared" ca="1" si="39"/>
        <v>66.160488692386693</v>
      </c>
    </row>
    <row r="615" spans="5:8" x14ac:dyDescent="0.25">
      <c r="E615" s="3">
        <f t="shared" ca="1" si="36"/>
        <v>0.43201836962922668</v>
      </c>
      <c r="F615" s="3">
        <f t="shared" ca="1" si="37"/>
        <v>0.72605714487704487</v>
      </c>
      <c r="G615" s="3">
        <f t="shared" ca="1" si="38"/>
        <v>7.6441388738341089</v>
      </c>
      <c r="H615" s="5">
        <f t="shared" ca="1" si="39"/>
        <v>67.644138873834109</v>
      </c>
    </row>
    <row r="616" spans="5:8" x14ac:dyDescent="0.25">
      <c r="E616" s="3">
        <f t="shared" ca="1" si="36"/>
        <v>0.53961635806096997</v>
      </c>
      <c r="F616" s="3">
        <f t="shared" ca="1" si="37"/>
        <v>1.2573158555044306</v>
      </c>
      <c r="G616" s="3">
        <f t="shared" ca="1" si="38"/>
        <v>7.0274957063061976</v>
      </c>
      <c r="H616" s="5">
        <f t="shared" ca="1" si="39"/>
        <v>67.027495706306198</v>
      </c>
    </row>
    <row r="617" spans="5:8" x14ac:dyDescent="0.25">
      <c r="E617" s="3">
        <f t="shared" ca="1" si="36"/>
        <v>0.79055127514695056</v>
      </c>
      <c r="F617" s="3">
        <f t="shared" ca="1" si="37"/>
        <v>1.5410914252025374</v>
      </c>
      <c r="G617" s="3">
        <f t="shared" ca="1" si="38"/>
        <v>6.7699638865122722</v>
      </c>
      <c r="H617" s="5">
        <f t="shared" ca="1" si="39"/>
        <v>74.771127538690266</v>
      </c>
    </row>
    <row r="618" spans="5:8" x14ac:dyDescent="0.25">
      <c r="E618" s="3">
        <f t="shared" ca="1" si="36"/>
        <v>0.61576944621574881</v>
      </c>
      <c r="F618" s="3">
        <f t="shared" ca="1" si="37"/>
        <v>3.9437226441720328E-3</v>
      </c>
      <c r="G618" s="3">
        <f t="shared" ca="1" si="38"/>
        <v>9.8033739895339078</v>
      </c>
      <c r="H618" s="5">
        <f t="shared" ca="1" si="39"/>
        <v>70.200569733110257</v>
      </c>
    </row>
    <row r="619" spans="5:8" x14ac:dyDescent="0.25">
      <c r="E619" s="3">
        <f t="shared" ca="1" si="36"/>
        <v>0.27780140385448449</v>
      </c>
      <c r="F619" s="3">
        <f t="shared" ca="1" si="37"/>
        <v>3.0479363925373661</v>
      </c>
      <c r="G619" s="3">
        <f t="shared" ca="1" si="38"/>
        <v>5.7966788733330858</v>
      </c>
      <c r="H619" s="5">
        <f t="shared" ca="1" si="39"/>
        <v>65.796678873333093</v>
      </c>
    </row>
    <row r="620" spans="5:8" x14ac:dyDescent="0.25">
      <c r="E620" s="3">
        <f t="shared" ca="1" si="36"/>
        <v>0.69929882843325197</v>
      </c>
      <c r="F620" s="3">
        <f t="shared" ca="1" si="37"/>
        <v>4.0915254495033979</v>
      </c>
      <c r="G620" s="3">
        <f t="shared" ca="1" si="38"/>
        <v>5.3300796157137595</v>
      </c>
      <c r="H620" s="5">
        <f t="shared" ca="1" si="39"/>
        <v>78.761445833789637</v>
      </c>
    </row>
    <row r="621" spans="5:8" x14ac:dyDescent="0.25">
      <c r="E621" s="3">
        <f t="shared" ca="1" si="36"/>
        <v>0.83122409330777336</v>
      </c>
      <c r="F621" s="3">
        <f t="shared" ca="1" si="37"/>
        <v>7.2531545841259207E-3</v>
      </c>
      <c r="G621" s="3">
        <f t="shared" ca="1" si="38"/>
        <v>9.7342853478003377</v>
      </c>
      <c r="H621" s="5">
        <f t="shared" ca="1" si="39"/>
        <v>70.272967806783782</v>
      </c>
    </row>
    <row r="622" spans="5:8" x14ac:dyDescent="0.25">
      <c r="E622" s="3">
        <f t="shared" ca="1" si="36"/>
        <v>0.52437282541633357</v>
      </c>
      <c r="F622" s="3">
        <f t="shared" ca="1" si="37"/>
        <v>0.13518128636730448</v>
      </c>
      <c r="G622" s="3">
        <f t="shared" ca="1" si="38"/>
        <v>8.9029527772703787</v>
      </c>
      <c r="H622" s="5">
        <f t="shared" ca="1" si="39"/>
        <v>68.902952777270372</v>
      </c>
    </row>
    <row r="623" spans="5:8" x14ac:dyDescent="0.25">
      <c r="E623" s="3">
        <f t="shared" ca="1" si="36"/>
        <v>0.38125939148761057</v>
      </c>
      <c r="F623" s="3">
        <f t="shared" ca="1" si="37"/>
        <v>0.3806625815040805</v>
      </c>
      <c r="G623" s="3">
        <f t="shared" ca="1" si="38"/>
        <v>8.2300119761300206</v>
      </c>
      <c r="H623" s="5">
        <f t="shared" ca="1" si="39"/>
        <v>68.230011976130015</v>
      </c>
    </row>
    <row r="624" spans="5:8" x14ac:dyDescent="0.25">
      <c r="E624" s="3">
        <f t="shared" ca="1" si="36"/>
        <v>0.80655922245170963</v>
      </c>
      <c r="F624" s="3">
        <f t="shared" ca="1" si="37"/>
        <v>3.0311000291594663</v>
      </c>
      <c r="G624" s="3">
        <f t="shared" ca="1" si="38"/>
        <v>5.8052179630885696</v>
      </c>
      <c r="H624" s="5">
        <f t="shared" ca="1" si="39"/>
        <v>77.225882066070895</v>
      </c>
    </row>
    <row r="625" spans="5:8" x14ac:dyDescent="0.25">
      <c r="E625" s="3">
        <f t="shared" ca="1" si="36"/>
        <v>0.93384836212120337</v>
      </c>
      <c r="F625" s="3">
        <f t="shared" ca="1" si="37"/>
        <v>2.1973803493640895</v>
      </c>
      <c r="G625" s="3">
        <f t="shared" ca="1" si="38"/>
        <v>6.2840330120604149</v>
      </c>
      <c r="H625" s="5">
        <f t="shared" ca="1" si="39"/>
        <v>75.913347337303676</v>
      </c>
    </row>
    <row r="626" spans="5:8" x14ac:dyDescent="0.25">
      <c r="E626" s="3">
        <f t="shared" ca="1" si="36"/>
        <v>0.27755094970406202</v>
      </c>
      <c r="F626" s="3">
        <f t="shared" ca="1" si="37"/>
        <v>0.28736131455053204</v>
      </c>
      <c r="G626" s="3">
        <f t="shared" ca="1" si="38"/>
        <v>8.4424289778402759</v>
      </c>
      <c r="H626" s="5">
        <f t="shared" ca="1" si="39"/>
        <v>68.442428977840279</v>
      </c>
    </row>
    <row r="627" spans="5:8" x14ac:dyDescent="0.25">
      <c r="E627" s="3">
        <f t="shared" ca="1" si="36"/>
        <v>2.6189244565997916E-2</v>
      </c>
      <c r="F627" s="3">
        <f t="shared" ca="1" si="37"/>
        <v>0.8398443120964274</v>
      </c>
      <c r="G627" s="3">
        <f t="shared" ca="1" si="38"/>
        <v>7.4916500139643443</v>
      </c>
      <c r="H627" s="5">
        <f t="shared" ca="1" si="39"/>
        <v>67.491650013964346</v>
      </c>
    </row>
    <row r="628" spans="5:8" x14ac:dyDescent="0.25">
      <c r="E628" s="3">
        <f t="shared" ca="1" si="36"/>
        <v>0.63452862668070564</v>
      </c>
      <c r="F628" s="3">
        <f t="shared" ca="1" si="37"/>
        <v>2.8048678041842678</v>
      </c>
      <c r="G628" s="3">
        <f t="shared" ca="1" si="38"/>
        <v>5.9237936609757265</v>
      </c>
      <c r="H628" s="5">
        <f t="shared" ca="1" si="39"/>
        <v>76.881074143208536</v>
      </c>
    </row>
    <row r="629" spans="5:8" x14ac:dyDescent="0.25">
      <c r="E629" s="3">
        <f t="shared" ca="1" si="36"/>
        <v>0.61170370604426982</v>
      </c>
      <c r="F629" s="3">
        <f t="shared" ca="1" si="37"/>
        <v>8.1109620744758623E-3</v>
      </c>
      <c r="G629" s="3">
        <f t="shared" ca="1" si="38"/>
        <v>9.7192290994094073</v>
      </c>
      <c r="H629" s="5">
        <f t="shared" ca="1" si="39"/>
        <v>70.288881862665065</v>
      </c>
    </row>
    <row r="630" spans="5:8" x14ac:dyDescent="0.25">
      <c r="E630" s="3">
        <f t="shared" ca="1" si="36"/>
        <v>0.80348016764554686</v>
      </c>
      <c r="F630" s="3">
        <f t="shared" ca="1" si="37"/>
        <v>2.4965610953142519E-2</v>
      </c>
      <c r="G630" s="3">
        <f t="shared" ca="1" si="38"/>
        <v>9.5126709108962295</v>
      </c>
      <c r="H630" s="5">
        <f t="shared" ca="1" si="39"/>
        <v>70.512294700056913</v>
      </c>
    </row>
    <row r="631" spans="5:8" x14ac:dyDescent="0.25">
      <c r="E631" s="3">
        <f t="shared" ca="1" si="36"/>
        <v>0.48186647623709578</v>
      </c>
      <c r="F631" s="3">
        <f t="shared" ca="1" si="37"/>
        <v>0.79256652931854865</v>
      </c>
      <c r="G631" s="3">
        <f t="shared" ca="1" si="38"/>
        <v>7.5532732894684553</v>
      </c>
      <c r="H631" s="5">
        <f t="shared" ca="1" si="39"/>
        <v>67.55327328946845</v>
      </c>
    </row>
    <row r="632" spans="5:8" x14ac:dyDescent="0.25">
      <c r="E632" s="3">
        <f t="shared" ca="1" si="36"/>
        <v>0.97481622430677051</v>
      </c>
      <c r="F632" s="3">
        <f t="shared" ca="1" si="37"/>
        <v>7.41520296191054E-3</v>
      </c>
      <c r="G632" s="3">
        <f t="shared" ca="1" si="38"/>
        <v>9.7313736595496447</v>
      </c>
      <c r="H632" s="5">
        <f t="shared" ca="1" si="39"/>
        <v>70.276041543412262</v>
      </c>
    </row>
    <row r="633" spans="5:8" x14ac:dyDescent="0.25">
      <c r="E633" s="3">
        <f t="shared" ca="1" si="36"/>
        <v>0.96925864894040636</v>
      </c>
      <c r="F633" s="3">
        <f t="shared" ca="1" si="37"/>
        <v>0.53435130550935372</v>
      </c>
      <c r="G633" s="3">
        <f t="shared" ca="1" si="38"/>
        <v>7.9401827682536466</v>
      </c>
      <c r="H633" s="5">
        <f t="shared" ca="1" si="39"/>
        <v>72.594168537255712</v>
      </c>
    </row>
    <row r="634" spans="5:8" x14ac:dyDescent="0.25">
      <c r="E634" s="3">
        <f t="shared" ca="1" si="36"/>
        <v>0.95806993511577865</v>
      </c>
      <c r="F634" s="3">
        <f t="shared" ca="1" si="37"/>
        <v>1.5334465714807637E-2</v>
      </c>
      <c r="G634" s="3">
        <f t="shared" ca="1" si="38"/>
        <v>9.6159997161959296</v>
      </c>
      <c r="H634" s="5">
        <f t="shared" ca="1" si="39"/>
        <v>70.399334749518886</v>
      </c>
    </row>
    <row r="635" spans="5:8" x14ac:dyDescent="0.25">
      <c r="E635" s="3">
        <f t="shared" ca="1" si="36"/>
        <v>0.29115009501835043</v>
      </c>
      <c r="F635" s="3">
        <f t="shared" ca="1" si="37"/>
        <v>0.42431356458397251</v>
      </c>
      <c r="G635" s="3">
        <f t="shared" ca="1" si="38"/>
        <v>8.1413728374748988</v>
      </c>
      <c r="H635" s="5">
        <f t="shared" ca="1" si="39"/>
        <v>68.141372837474904</v>
      </c>
    </row>
    <row r="636" spans="5:8" x14ac:dyDescent="0.25">
      <c r="E636" s="3">
        <f t="shared" ca="1" si="36"/>
        <v>0.19624600848056606</v>
      </c>
      <c r="F636" s="3">
        <f t="shared" ca="1" si="37"/>
        <v>5.2321609717239799</v>
      </c>
      <c r="G636" s="3">
        <f t="shared" ca="1" si="38"/>
        <v>4.924170006290109</v>
      </c>
      <c r="H636" s="5">
        <f t="shared" ca="1" si="39"/>
        <v>64.924170006290112</v>
      </c>
    </row>
    <row r="637" spans="5:8" x14ac:dyDescent="0.25">
      <c r="E637" s="3">
        <f t="shared" ca="1" si="36"/>
        <v>0.84486553280030807</v>
      </c>
      <c r="F637" s="3">
        <f t="shared" ca="1" si="37"/>
        <v>1.0250509200118099</v>
      </c>
      <c r="G637" s="3">
        <f t="shared" ca="1" si="38"/>
        <v>7.2701202497842772</v>
      </c>
      <c r="H637" s="5">
        <f t="shared" ca="1" si="39"/>
        <v>73.754930670227537</v>
      </c>
    </row>
    <row r="638" spans="5:8" x14ac:dyDescent="0.25">
      <c r="E638" s="3">
        <f t="shared" ca="1" si="36"/>
        <v>0.4921342930258934</v>
      </c>
      <c r="F638" s="3">
        <f t="shared" ca="1" si="37"/>
        <v>1.7858551067631785</v>
      </c>
      <c r="G638" s="3">
        <f t="shared" ca="1" si="38"/>
        <v>6.5736833274527271</v>
      </c>
      <c r="H638" s="5">
        <f t="shared" ca="1" si="39"/>
        <v>66.573683327452727</v>
      </c>
    </row>
    <row r="639" spans="5:8" x14ac:dyDescent="0.25">
      <c r="E639" s="3">
        <f t="shared" ca="1" si="36"/>
        <v>0.37500726604488466</v>
      </c>
      <c r="F639" s="3">
        <f t="shared" ca="1" si="37"/>
        <v>1.6626755987951372</v>
      </c>
      <c r="G639" s="3">
        <f t="shared" ca="1" si="38"/>
        <v>6.6698622768624949</v>
      </c>
      <c r="H639" s="5">
        <f t="shared" ca="1" si="39"/>
        <v>66.669862276862489</v>
      </c>
    </row>
    <row r="640" spans="5:8" x14ac:dyDescent="0.25">
      <c r="E640" s="3">
        <f t="shared" ca="1" si="36"/>
        <v>0.53204233814314672</v>
      </c>
      <c r="F640" s="3">
        <f t="shared" ca="1" si="37"/>
        <v>0.25472074752758855</v>
      </c>
      <c r="G640" s="3">
        <f t="shared" ca="1" si="38"/>
        <v>8.526289438395489</v>
      </c>
      <c r="H640" s="5">
        <f t="shared" ca="1" si="39"/>
        <v>68.526289438395494</v>
      </c>
    </row>
    <row r="641" spans="5:8" x14ac:dyDescent="0.25">
      <c r="E641" s="3">
        <f t="shared" ca="1" si="36"/>
        <v>0.43493714951288531</v>
      </c>
      <c r="F641" s="3">
        <f t="shared" ca="1" si="37"/>
        <v>0.96980037215033121</v>
      </c>
      <c r="G641" s="3">
        <f t="shared" ca="1" si="38"/>
        <v>7.3332130328254905</v>
      </c>
      <c r="H641" s="5">
        <f t="shared" ca="1" si="39"/>
        <v>67.333213032825483</v>
      </c>
    </row>
    <row r="642" spans="5:8" x14ac:dyDescent="0.25">
      <c r="E642" s="3">
        <f t="shared" ca="1" si="36"/>
        <v>0.50479563321191845</v>
      </c>
      <c r="F642" s="3">
        <f t="shared" ca="1" si="37"/>
        <v>2.1617074755132828</v>
      </c>
      <c r="G642" s="3">
        <f t="shared" ca="1" si="38"/>
        <v>6.3074566709335453</v>
      </c>
      <c r="H642" s="5">
        <f t="shared" ca="1" si="39"/>
        <v>66.307456670933547</v>
      </c>
    </row>
    <row r="643" spans="5:8" x14ac:dyDescent="0.25">
      <c r="E643" s="3">
        <f t="shared" ca="1" si="36"/>
        <v>0.44132046124007851</v>
      </c>
      <c r="F643" s="3">
        <f t="shared" ca="1" si="37"/>
        <v>0.71474697509876362</v>
      </c>
      <c r="G643" s="3">
        <f t="shared" ca="1" si="38"/>
        <v>7.6601182974365063</v>
      </c>
      <c r="H643" s="5">
        <f t="shared" ca="1" si="39"/>
        <v>67.660118297436512</v>
      </c>
    </row>
    <row r="644" spans="5:8" x14ac:dyDescent="0.25">
      <c r="E644" s="3">
        <f t="shared" ref="E644:E707" ca="1" si="40">RAND()</f>
        <v>0.48186490904586876</v>
      </c>
      <c r="F644" s="3">
        <f t="shared" ref="F644:F707" ca="1" si="41">_xlfn.NORM.INV(RAND(),0,1)^2</f>
        <v>0.15800219402512156</v>
      </c>
      <c r="G644" s="3">
        <f t="shared" ref="G644:G707" ca="1" si="42">$C$3+(($C$3^2*F644)/(2*$C$4))-(($C$3)/(2*$C$4))*SQRT(4*$C$3*$C$4*F644+$C$3^2*F644^2)</f>
        <v>8.81953171922666</v>
      </c>
      <c r="H644" s="5">
        <f t="shared" ref="H644:H707" ca="1" si="43">IF(E644&lt;$C$3/($C$3+G644),G644,$C$3^2/G644)+$C$5</f>
        <v>68.81953171922666</v>
      </c>
    </row>
    <row r="645" spans="5:8" x14ac:dyDescent="0.25">
      <c r="E645" s="3">
        <f t="shared" ca="1" si="40"/>
        <v>6.8377060618918906E-2</v>
      </c>
      <c r="F645" s="3">
        <f t="shared" ca="1" si="41"/>
        <v>0.74991085127553725</v>
      </c>
      <c r="G645" s="3">
        <f t="shared" ca="1" si="42"/>
        <v>7.61095468685882</v>
      </c>
      <c r="H645" s="5">
        <f t="shared" ca="1" si="43"/>
        <v>67.610954686858818</v>
      </c>
    </row>
    <row r="646" spans="5:8" x14ac:dyDescent="0.25">
      <c r="E646" s="3">
        <f t="shared" ca="1" si="40"/>
        <v>4.7255086926989986E-2</v>
      </c>
      <c r="F646" s="3">
        <f t="shared" ca="1" si="41"/>
        <v>3.8766858026786557E-3</v>
      </c>
      <c r="G646" s="3">
        <f t="shared" ca="1" si="42"/>
        <v>9.8050357903531573</v>
      </c>
      <c r="H646" s="5">
        <f t="shared" ca="1" si="43"/>
        <v>69.805035790353159</v>
      </c>
    </row>
    <row r="647" spans="5:8" x14ac:dyDescent="0.25">
      <c r="E647" s="3">
        <f t="shared" ca="1" si="40"/>
        <v>1.40400311186899E-2</v>
      </c>
      <c r="F647" s="3">
        <f t="shared" ca="1" si="41"/>
        <v>6.4839348495069268E-2</v>
      </c>
      <c r="G647" s="3">
        <f t="shared" ca="1" si="42"/>
        <v>9.2265384669787416</v>
      </c>
      <c r="H647" s="5">
        <f t="shared" ca="1" si="43"/>
        <v>69.226538466978738</v>
      </c>
    </row>
    <row r="648" spans="5:8" x14ac:dyDescent="0.25">
      <c r="E648" s="3">
        <f t="shared" ca="1" si="40"/>
        <v>0.36619548556927473</v>
      </c>
      <c r="F648" s="3">
        <f t="shared" ca="1" si="41"/>
        <v>0.99191119662195315</v>
      </c>
      <c r="G648" s="3">
        <f t="shared" ca="1" si="42"/>
        <v>7.3076827238983215</v>
      </c>
      <c r="H648" s="5">
        <f t="shared" ca="1" si="43"/>
        <v>67.307682723898324</v>
      </c>
    </row>
    <row r="649" spans="5:8" x14ac:dyDescent="0.25">
      <c r="E649" s="3">
        <f t="shared" ca="1" si="40"/>
        <v>0.53895911176280809</v>
      </c>
      <c r="F649" s="3">
        <f t="shared" ca="1" si="41"/>
        <v>0.18962769412927244</v>
      </c>
      <c r="G649" s="3">
        <f t="shared" ca="1" si="42"/>
        <v>8.7144998947741001</v>
      </c>
      <c r="H649" s="5">
        <f t="shared" ca="1" si="43"/>
        <v>71.475127799355178</v>
      </c>
    </row>
    <row r="650" spans="5:8" x14ac:dyDescent="0.25">
      <c r="E650" s="3">
        <f t="shared" ca="1" si="40"/>
        <v>0.6738004222843571</v>
      </c>
      <c r="F650" s="3">
        <f t="shared" ca="1" si="41"/>
        <v>4.127788388965989</v>
      </c>
      <c r="G650" s="3">
        <f t="shared" ca="1" si="42"/>
        <v>5.3157431043190746</v>
      </c>
      <c r="H650" s="5">
        <f t="shared" ca="1" si="43"/>
        <v>78.812045284646914</v>
      </c>
    </row>
    <row r="651" spans="5:8" x14ac:dyDescent="0.25">
      <c r="E651" s="3">
        <f t="shared" ca="1" si="40"/>
        <v>0.5967107228875338</v>
      </c>
      <c r="F651" s="3">
        <f t="shared" ca="1" si="41"/>
        <v>1.2506234854556624</v>
      </c>
      <c r="G651" s="3">
        <f t="shared" ca="1" si="42"/>
        <v>7.03403764706903</v>
      </c>
      <c r="H651" s="5">
        <f t="shared" ca="1" si="43"/>
        <v>74.216585838386635</v>
      </c>
    </row>
    <row r="652" spans="5:8" x14ac:dyDescent="0.25">
      <c r="E652" s="3">
        <f t="shared" ca="1" si="40"/>
        <v>5.0642391700930212E-3</v>
      </c>
      <c r="F652" s="3">
        <f t="shared" ca="1" si="41"/>
        <v>1.0777578726218466</v>
      </c>
      <c r="G652" s="3">
        <f t="shared" ca="1" si="42"/>
        <v>7.2120231783589706</v>
      </c>
      <c r="H652" s="5">
        <f t="shared" ca="1" si="43"/>
        <v>67.212023178358976</v>
      </c>
    </row>
    <row r="653" spans="5:8" x14ac:dyDescent="0.25">
      <c r="E653" s="3">
        <f t="shared" ca="1" si="40"/>
        <v>0.83295493798591691</v>
      </c>
      <c r="F653" s="3">
        <f t="shared" ca="1" si="41"/>
        <v>8.576223158248665E-3</v>
      </c>
      <c r="G653" s="3">
        <f t="shared" ca="1" si="42"/>
        <v>9.7114048251263085</v>
      </c>
      <c r="H653" s="5">
        <f t="shared" ca="1" si="43"/>
        <v>70.297171398031935</v>
      </c>
    </row>
    <row r="654" spans="5:8" x14ac:dyDescent="0.25">
      <c r="E654" s="3">
        <f t="shared" ca="1" si="40"/>
        <v>0.96354249908174483</v>
      </c>
      <c r="F654" s="3">
        <f t="shared" ca="1" si="41"/>
        <v>1.7609278121399226</v>
      </c>
      <c r="G654" s="3">
        <f t="shared" ca="1" si="42"/>
        <v>6.5927495019507694</v>
      </c>
      <c r="H654" s="5">
        <f t="shared" ca="1" si="43"/>
        <v>75.168178310189148</v>
      </c>
    </row>
    <row r="655" spans="5:8" x14ac:dyDescent="0.25">
      <c r="E655" s="3">
        <f t="shared" ca="1" si="40"/>
        <v>0.86188840846370507</v>
      </c>
      <c r="F655" s="3">
        <f t="shared" ca="1" si="41"/>
        <v>0.40115614694124963</v>
      </c>
      <c r="G655" s="3">
        <f t="shared" ca="1" si="42"/>
        <v>8.187671460393485</v>
      </c>
      <c r="H655" s="5">
        <f t="shared" ca="1" si="43"/>
        <v>72.213484686547758</v>
      </c>
    </row>
    <row r="656" spans="5:8" x14ac:dyDescent="0.25">
      <c r="E656" s="3">
        <f t="shared" ca="1" si="40"/>
        <v>0.95136333868744716</v>
      </c>
      <c r="F656" s="3">
        <f t="shared" ca="1" si="41"/>
        <v>3.1043826230833158</v>
      </c>
      <c r="G656" s="3">
        <f t="shared" ca="1" si="42"/>
        <v>5.7683237388478847</v>
      </c>
      <c r="H656" s="5">
        <f t="shared" ca="1" si="43"/>
        <v>77.336058884235428</v>
      </c>
    </row>
    <row r="657" spans="5:8" x14ac:dyDescent="0.25">
      <c r="E657" s="3">
        <f t="shared" ca="1" si="40"/>
        <v>0.14885130706320771</v>
      </c>
      <c r="F657" s="3">
        <f t="shared" ca="1" si="41"/>
        <v>6.4665939854330182E-2</v>
      </c>
      <c r="G657" s="3">
        <f t="shared" ca="1" si="42"/>
        <v>9.2275318643814455</v>
      </c>
      <c r="H657" s="5">
        <f t="shared" ca="1" si="43"/>
        <v>69.227531864381447</v>
      </c>
    </row>
    <row r="658" spans="5:8" x14ac:dyDescent="0.25">
      <c r="E658" s="3">
        <f t="shared" ca="1" si="40"/>
        <v>0.46099872133841924</v>
      </c>
      <c r="F658" s="3">
        <f t="shared" ca="1" si="41"/>
        <v>0.1392629897555567</v>
      </c>
      <c r="G658" s="3">
        <f t="shared" ca="1" si="42"/>
        <v>8.8874815709533728</v>
      </c>
      <c r="H658" s="5">
        <f t="shared" ca="1" si="43"/>
        <v>68.887481570953369</v>
      </c>
    </row>
    <row r="659" spans="5:8" x14ac:dyDescent="0.25">
      <c r="E659" s="3">
        <f t="shared" ca="1" si="40"/>
        <v>6.3828005430178081E-2</v>
      </c>
      <c r="F659" s="3">
        <f t="shared" ca="1" si="41"/>
        <v>0.54852562952898321</v>
      </c>
      <c r="G659" s="3">
        <f t="shared" ca="1" si="42"/>
        <v>7.9161965759042729</v>
      </c>
      <c r="H659" s="5">
        <f t="shared" ca="1" si="43"/>
        <v>67.91619657590428</v>
      </c>
    </row>
    <row r="660" spans="5:8" x14ac:dyDescent="0.25">
      <c r="E660" s="3">
        <f t="shared" ca="1" si="40"/>
        <v>0.96342550572511498</v>
      </c>
      <c r="F660" s="3">
        <f t="shared" ca="1" si="41"/>
        <v>0.16568609910583265</v>
      </c>
      <c r="G660" s="3">
        <f t="shared" ca="1" si="42"/>
        <v>8.792988808982475</v>
      </c>
      <c r="H660" s="5">
        <f t="shared" ca="1" si="43"/>
        <v>71.372697290123355</v>
      </c>
    </row>
    <row r="661" spans="5:8" x14ac:dyDescent="0.25">
      <c r="E661" s="3">
        <f t="shared" ca="1" si="40"/>
        <v>0.10214648080552768</v>
      </c>
      <c r="F661" s="3">
        <f t="shared" ca="1" si="41"/>
        <v>5.5903175089669501</v>
      </c>
      <c r="G661" s="3">
        <f t="shared" ca="1" si="42"/>
        <v>4.812923005494655</v>
      </c>
      <c r="H661" s="5">
        <f t="shared" ca="1" si="43"/>
        <v>64.812923005494653</v>
      </c>
    </row>
    <row r="662" spans="5:8" x14ac:dyDescent="0.25">
      <c r="E662" s="3">
        <f t="shared" ca="1" si="40"/>
        <v>2.5103057862163936E-2</v>
      </c>
      <c r="F662" s="3">
        <f t="shared" ca="1" si="41"/>
        <v>7.0565285137394823E-2</v>
      </c>
      <c r="G662" s="3">
        <f t="shared" ca="1" si="42"/>
        <v>9.1945105472654696</v>
      </c>
      <c r="H662" s="5">
        <f t="shared" ca="1" si="43"/>
        <v>69.194510547265466</v>
      </c>
    </row>
    <row r="663" spans="5:8" x14ac:dyDescent="0.25">
      <c r="E663" s="3">
        <f t="shared" ca="1" si="40"/>
        <v>0.18307262039400118</v>
      </c>
      <c r="F663" s="3">
        <f t="shared" ca="1" si="41"/>
        <v>1.6238077629613612</v>
      </c>
      <c r="G663" s="3">
        <f t="shared" ca="1" si="42"/>
        <v>6.701275518033432</v>
      </c>
      <c r="H663" s="5">
        <f t="shared" ca="1" si="43"/>
        <v>66.701275518033427</v>
      </c>
    </row>
    <row r="664" spans="5:8" x14ac:dyDescent="0.25">
      <c r="E664" s="3">
        <f t="shared" ca="1" si="40"/>
        <v>0.95047653188230197</v>
      </c>
      <c r="F664" s="3">
        <f t="shared" ca="1" si="41"/>
        <v>0.18400759413151413</v>
      </c>
      <c r="G664" s="3">
        <f t="shared" ca="1" si="42"/>
        <v>8.7323933234411761</v>
      </c>
      <c r="H664" s="5">
        <f t="shared" ca="1" si="43"/>
        <v>71.451614270690342</v>
      </c>
    </row>
    <row r="665" spans="5:8" x14ac:dyDescent="0.25">
      <c r="E665" s="3">
        <f t="shared" ca="1" si="40"/>
        <v>0.25322403555741657</v>
      </c>
      <c r="F665" s="3">
        <f t="shared" ca="1" si="41"/>
        <v>0.91866135912191826</v>
      </c>
      <c r="G665" s="3">
        <f t="shared" ca="1" si="42"/>
        <v>7.3937804411200503</v>
      </c>
      <c r="H665" s="5">
        <f t="shared" ca="1" si="43"/>
        <v>67.393780441120043</v>
      </c>
    </row>
    <row r="666" spans="5:8" x14ac:dyDescent="0.25">
      <c r="E666" s="3">
        <f t="shared" ca="1" si="40"/>
        <v>0.72702960273168027</v>
      </c>
      <c r="F666" s="3">
        <f t="shared" ca="1" si="41"/>
        <v>1.3737041397841121</v>
      </c>
      <c r="G666" s="3">
        <f t="shared" ca="1" si="42"/>
        <v>6.9173949254538645</v>
      </c>
      <c r="H666" s="5">
        <f t="shared" ca="1" si="43"/>
        <v>74.456309214330247</v>
      </c>
    </row>
    <row r="667" spans="5:8" x14ac:dyDescent="0.25">
      <c r="E667" s="3">
        <f t="shared" ca="1" si="40"/>
        <v>0.30837004530479439</v>
      </c>
      <c r="F667" s="3">
        <f t="shared" ca="1" si="41"/>
        <v>0.96801917703833906</v>
      </c>
      <c r="G667" s="3">
        <f t="shared" ca="1" si="42"/>
        <v>7.3352865057184786</v>
      </c>
      <c r="H667" s="5">
        <f t="shared" ca="1" si="43"/>
        <v>67.335286505718472</v>
      </c>
    </row>
    <row r="668" spans="5:8" x14ac:dyDescent="0.25">
      <c r="E668" s="3">
        <f t="shared" ca="1" si="40"/>
        <v>0.98291383287354106</v>
      </c>
      <c r="F668" s="3">
        <f t="shared" ca="1" si="41"/>
        <v>1.2725650030829185</v>
      </c>
      <c r="G668" s="3">
        <f t="shared" ca="1" si="42"/>
        <v>7.0126785700118219</v>
      </c>
      <c r="H668" s="5">
        <f t="shared" ca="1" si="43"/>
        <v>74.259886433071102</v>
      </c>
    </row>
    <row r="669" spans="5:8" x14ac:dyDescent="0.25">
      <c r="E669" s="3">
        <f t="shared" ca="1" si="40"/>
        <v>1.0576011586690193E-2</v>
      </c>
      <c r="F669" s="3">
        <f t="shared" ca="1" si="41"/>
        <v>9.7970647408020972E-2</v>
      </c>
      <c r="G669" s="3">
        <f t="shared" ca="1" si="42"/>
        <v>9.0579726920899652</v>
      </c>
      <c r="H669" s="5">
        <f t="shared" ca="1" si="43"/>
        <v>69.057972692089962</v>
      </c>
    </row>
    <row r="670" spans="5:8" x14ac:dyDescent="0.25">
      <c r="E670" s="3">
        <f t="shared" ca="1" si="40"/>
        <v>0.85920994096190106</v>
      </c>
      <c r="F670" s="3">
        <f t="shared" ca="1" si="41"/>
        <v>0.54824349721058829</v>
      </c>
      <c r="G670" s="3">
        <f t="shared" ca="1" si="42"/>
        <v>7.9166702209669619</v>
      </c>
      <c r="H670" s="5">
        <f t="shared" ca="1" si="43"/>
        <v>72.631573276243628</v>
      </c>
    </row>
    <row r="671" spans="5:8" x14ac:dyDescent="0.25">
      <c r="E671" s="3">
        <f t="shared" ca="1" si="40"/>
        <v>0.92964049743975119</v>
      </c>
      <c r="F671" s="3">
        <f t="shared" ca="1" si="41"/>
        <v>5.0451065180342855E-2</v>
      </c>
      <c r="G671" s="3">
        <f t="shared" ca="1" si="42"/>
        <v>9.3144886056629961</v>
      </c>
      <c r="H671" s="5">
        <f t="shared" ca="1" si="43"/>
        <v>70.735962459517353</v>
      </c>
    </row>
    <row r="672" spans="5:8" x14ac:dyDescent="0.25">
      <c r="E672" s="3">
        <f t="shared" ca="1" si="40"/>
        <v>0.31592863807940497</v>
      </c>
      <c r="F672" s="3">
        <f t="shared" ca="1" si="41"/>
        <v>3.3563517166395704</v>
      </c>
      <c r="G672" s="3">
        <f t="shared" ca="1" si="42"/>
        <v>5.6466096124891845</v>
      </c>
      <c r="H672" s="5">
        <f t="shared" ca="1" si="43"/>
        <v>65.646609612489186</v>
      </c>
    </row>
    <row r="673" spans="5:8" x14ac:dyDescent="0.25">
      <c r="E673" s="3">
        <f t="shared" ca="1" si="40"/>
        <v>0.88852616270473672</v>
      </c>
      <c r="F673" s="3">
        <f t="shared" ca="1" si="41"/>
        <v>0.35596807551181209</v>
      </c>
      <c r="G673" s="3">
        <f t="shared" ca="1" si="42"/>
        <v>8.2828958939446427</v>
      </c>
      <c r="H673" s="5">
        <f t="shared" ca="1" si="43"/>
        <v>72.07307218156717</v>
      </c>
    </row>
    <row r="674" spans="5:8" x14ac:dyDescent="0.25">
      <c r="E674" s="3">
        <f t="shared" ca="1" si="40"/>
        <v>0.57882523092569282</v>
      </c>
      <c r="F674" s="3">
        <f t="shared" ca="1" si="41"/>
        <v>0.44442497112911117</v>
      </c>
      <c r="G674" s="3">
        <f t="shared" ca="1" si="42"/>
        <v>8.1023945452612178</v>
      </c>
      <c r="H674" s="5">
        <f t="shared" ca="1" si="43"/>
        <v>72.34203042586789</v>
      </c>
    </row>
    <row r="675" spans="5:8" x14ac:dyDescent="0.25">
      <c r="E675" s="3">
        <f t="shared" ca="1" si="40"/>
        <v>0.93249529412634657</v>
      </c>
      <c r="F675" s="3">
        <f t="shared" ca="1" si="41"/>
        <v>2.77755211607486</v>
      </c>
      <c r="G675" s="3">
        <f t="shared" ca="1" si="42"/>
        <v>5.9386182529709934</v>
      </c>
      <c r="H675" s="5">
        <f t="shared" ca="1" si="43"/>
        <v>76.838933863103875</v>
      </c>
    </row>
    <row r="676" spans="5:8" x14ac:dyDescent="0.25">
      <c r="E676" s="3">
        <f t="shared" ca="1" si="40"/>
        <v>9.981109582346448E-2</v>
      </c>
      <c r="F676" s="3">
        <f t="shared" ca="1" si="41"/>
        <v>0.13062927552829567</v>
      </c>
      <c r="G676" s="3">
        <f t="shared" ca="1" si="42"/>
        <v>8.9205182553496947</v>
      </c>
      <c r="H676" s="5">
        <f t="shared" ca="1" si="43"/>
        <v>68.920518255349691</v>
      </c>
    </row>
    <row r="677" spans="5:8" x14ac:dyDescent="0.25">
      <c r="E677" s="3">
        <f t="shared" ca="1" si="40"/>
        <v>0.57954783644217511</v>
      </c>
      <c r="F677" s="3">
        <f t="shared" ca="1" si="41"/>
        <v>0.11105471350977172</v>
      </c>
      <c r="G677" s="3">
        <f t="shared" ca="1" si="42"/>
        <v>9.0002404656935493</v>
      </c>
      <c r="H677" s="5">
        <f t="shared" ca="1" si="43"/>
        <v>71.110814247816222</v>
      </c>
    </row>
    <row r="678" spans="5:8" x14ac:dyDescent="0.25">
      <c r="E678" s="3">
        <f t="shared" ca="1" si="40"/>
        <v>3.6847374791119769E-2</v>
      </c>
      <c r="F678" s="3">
        <f t="shared" ca="1" si="41"/>
        <v>0.90787623354053981</v>
      </c>
      <c r="G678" s="3">
        <f t="shared" ca="1" si="42"/>
        <v>7.4068375031931053</v>
      </c>
      <c r="H678" s="5">
        <f t="shared" ca="1" si="43"/>
        <v>67.406837503193103</v>
      </c>
    </row>
    <row r="679" spans="5:8" x14ac:dyDescent="0.25">
      <c r="E679" s="3">
        <f t="shared" ca="1" si="40"/>
        <v>0.32275063820803784</v>
      </c>
      <c r="F679" s="3">
        <f t="shared" ca="1" si="41"/>
        <v>0.40661021167586064</v>
      </c>
      <c r="G679" s="3">
        <f t="shared" ca="1" si="42"/>
        <v>8.176624301463848</v>
      </c>
      <c r="H679" s="5">
        <f t="shared" ca="1" si="43"/>
        <v>68.176624301463846</v>
      </c>
    </row>
    <row r="680" spans="5:8" x14ac:dyDescent="0.25">
      <c r="E680" s="3">
        <f t="shared" ca="1" si="40"/>
        <v>0.29039484029084106</v>
      </c>
      <c r="F680" s="3">
        <f t="shared" ca="1" si="41"/>
        <v>3.9775753066605759</v>
      </c>
      <c r="G680" s="3">
        <f t="shared" ca="1" si="42"/>
        <v>5.3758435739776758</v>
      </c>
      <c r="H680" s="5">
        <f t="shared" ca="1" si="43"/>
        <v>65.375843573977676</v>
      </c>
    </row>
    <row r="681" spans="5:8" x14ac:dyDescent="0.25">
      <c r="E681" s="3">
        <f t="shared" ca="1" si="40"/>
        <v>0.66914701121323739</v>
      </c>
      <c r="F681" s="3">
        <f t="shared" ca="1" si="41"/>
        <v>4.6378112012873639E-2</v>
      </c>
      <c r="G681" s="3">
        <f t="shared" ca="1" si="42"/>
        <v>9.3417795958085286</v>
      </c>
      <c r="H681" s="5">
        <f t="shared" ca="1" si="43"/>
        <v>70.704598516204342</v>
      </c>
    </row>
    <row r="682" spans="5:8" x14ac:dyDescent="0.25">
      <c r="E682" s="3">
        <f t="shared" ca="1" si="40"/>
        <v>0.1013284210502865</v>
      </c>
      <c r="F682" s="3">
        <f t="shared" ca="1" si="41"/>
        <v>0.35897346212628056</v>
      </c>
      <c r="G682" s="3">
        <f t="shared" ca="1" si="42"/>
        <v>8.2763445640428888</v>
      </c>
      <c r="H682" s="5">
        <f t="shared" ca="1" si="43"/>
        <v>68.276344564042887</v>
      </c>
    </row>
    <row r="683" spans="5:8" x14ac:dyDescent="0.25">
      <c r="E683" s="3">
        <f t="shared" ca="1" si="40"/>
        <v>7.0930119547471637E-2</v>
      </c>
      <c r="F683" s="3">
        <f t="shared" ca="1" si="41"/>
        <v>4.2042320227493922E-3</v>
      </c>
      <c r="G683" s="3">
        <f t="shared" ca="1" si="42"/>
        <v>9.7970491006245748</v>
      </c>
      <c r="H683" s="5">
        <f t="shared" ca="1" si="43"/>
        <v>69.797049100624577</v>
      </c>
    </row>
    <row r="684" spans="5:8" x14ac:dyDescent="0.25">
      <c r="E684" s="3">
        <f t="shared" ca="1" si="40"/>
        <v>0.65519667072670273</v>
      </c>
      <c r="F684" s="3">
        <f t="shared" ca="1" si="41"/>
        <v>0.60268862324047756</v>
      </c>
      <c r="G684" s="3">
        <f t="shared" ca="1" si="42"/>
        <v>7.827946926129858</v>
      </c>
      <c r="H684" s="5">
        <f t="shared" ca="1" si="43"/>
        <v>72.774741697110613</v>
      </c>
    </row>
    <row r="685" spans="5:8" x14ac:dyDescent="0.25">
      <c r="E685" s="3">
        <f t="shared" ca="1" si="40"/>
        <v>0.1180595113936187</v>
      </c>
      <c r="F685" s="3">
        <f t="shared" ca="1" si="41"/>
        <v>0.97572348250538388</v>
      </c>
      <c r="G685" s="3">
        <f t="shared" ca="1" si="42"/>
        <v>7.326336175385487</v>
      </c>
      <c r="H685" s="5">
        <f t="shared" ca="1" si="43"/>
        <v>67.326336175385492</v>
      </c>
    </row>
    <row r="686" spans="5:8" x14ac:dyDescent="0.25">
      <c r="E686" s="3">
        <f t="shared" ca="1" si="40"/>
        <v>0.45381519288573524</v>
      </c>
      <c r="F686" s="3">
        <f t="shared" ca="1" si="41"/>
        <v>9.6246898568860748E-2</v>
      </c>
      <c r="G686" s="3">
        <f t="shared" ca="1" si="42"/>
        <v>9.0658888275877416</v>
      </c>
      <c r="H686" s="5">
        <f t="shared" ca="1" si="43"/>
        <v>69.065888827587742</v>
      </c>
    </row>
    <row r="687" spans="5:8" x14ac:dyDescent="0.25">
      <c r="E687" s="3">
        <f t="shared" ca="1" si="40"/>
        <v>0.98261894044884956</v>
      </c>
      <c r="F687" s="3">
        <f t="shared" ca="1" si="41"/>
        <v>0.56949549800694865</v>
      </c>
      <c r="G687" s="3">
        <f t="shared" ca="1" si="42"/>
        <v>7.8814091834592777</v>
      </c>
      <c r="H687" s="5">
        <f t="shared" ca="1" si="43"/>
        <v>72.688086314547675</v>
      </c>
    </row>
    <row r="688" spans="5:8" x14ac:dyDescent="0.25">
      <c r="E688" s="3">
        <f t="shared" ca="1" si="40"/>
        <v>0.5050028034909928</v>
      </c>
      <c r="F688" s="3">
        <f t="shared" ca="1" si="41"/>
        <v>5.3393188846463588E-2</v>
      </c>
      <c r="G688" s="3">
        <f t="shared" ca="1" si="42"/>
        <v>9.2955026416183451</v>
      </c>
      <c r="H688" s="5">
        <f t="shared" ca="1" si="43"/>
        <v>69.295502641618341</v>
      </c>
    </row>
    <row r="689" spans="5:8" x14ac:dyDescent="0.25">
      <c r="E689" s="3">
        <f t="shared" ca="1" si="40"/>
        <v>0.34953024036932989</v>
      </c>
      <c r="F689" s="3">
        <f t="shared" ca="1" si="41"/>
        <v>4.7461174150304943</v>
      </c>
      <c r="G689" s="3">
        <f t="shared" ca="1" si="42"/>
        <v>5.0865930498991423</v>
      </c>
      <c r="H689" s="5">
        <f t="shared" ca="1" si="43"/>
        <v>65.086593049899136</v>
      </c>
    </row>
    <row r="690" spans="5:8" x14ac:dyDescent="0.25">
      <c r="E690" s="3">
        <f t="shared" ca="1" si="40"/>
        <v>0.78516146377498486</v>
      </c>
      <c r="F690" s="3">
        <f t="shared" ca="1" si="41"/>
        <v>8.9106945105608029E-2</v>
      </c>
      <c r="G690" s="3">
        <f t="shared" ca="1" si="42"/>
        <v>9.0995378838069918</v>
      </c>
      <c r="H690" s="5">
        <f t="shared" ca="1" si="43"/>
        <v>70.98956906129861</v>
      </c>
    </row>
    <row r="691" spans="5:8" x14ac:dyDescent="0.25">
      <c r="E691" s="3">
        <f t="shared" ca="1" si="40"/>
        <v>0.34384274093679934</v>
      </c>
      <c r="F691" s="3">
        <f t="shared" ca="1" si="41"/>
        <v>4.6526341017434664E-2</v>
      </c>
      <c r="G691" s="3">
        <f t="shared" ca="1" si="42"/>
        <v>9.3407643900874877</v>
      </c>
      <c r="H691" s="5">
        <f t="shared" ca="1" si="43"/>
        <v>69.340764390087486</v>
      </c>
    </row>
    <row r="692" spans="5:8" x14ac:dyDescent="0.25">
      <c r="E692" s="3">
        <f t="shared" ca="1" si="40"/>
        <v>0.87538681789336659</v>
      </c>
      <c r="F692" s="3">
        <f t="shared" ca="1" si="41"/>
        <v>1.4381546475482396</v>
      </c>
      <c r="G692" s="3">
        <f t="shared" ca="1" si="42"/>
        <v>6.8592044407573027</v>
      </c>
      <c r="H692" s="5">
        <f t="shared" ca="1" si="43"/>
        <v>74.578950206790935</v>
      </c>
    </row>
    <row r="693" spans="5:8" x14ac:dyDescent="0.25">
      <c r="E693" s="3">
        <f t="shared" ca="1" si="40"/>
        <v>0.57065524005065205</v>
      </c>
      <c r="F693" s="3">
        <f t="shared" ca="1" si="41"/>
        <v>9.9975222133501254E-2</v>
      </c>
      <c r="G693" s="3">
        <f t="shared" ca="1" si="42"/>
        <v>9.0488627524226484</v>
      </c>
      <c r="H693" s="5">
        <f t="shared" ca="1" si="43"/>
        <v>71.051112469710858</v>
      </c>
    </row>
    <row r="694" spans="5:8" x14ac:dyDescent="0.25">
      <c r="E694" s="3">
        <f t="shared" ca="1" si="40"/>
        <v>0.34206938433184086</v>
      </c>
      <c r="F694" s="3">
        <f t="shared" ca="1" si="41"/>
        <v>0.23471846307360308</v>
      </c>
      <c r="G694" s="3">
        <f t="shared" ca="1" si="42"/>
        <v>8.5808183697427065</v>
      </c>
      <c r="H694" s="5">
        <f t="shared" ca="1" si="43"/>
        <v>68.580818369742701</v>
      </c>
    </row>
    <row r="695" spans="5:8" x14ac:dyDescent="0.25">
      <c r="E695" s="3">
        <f t="shared" ca="1" si="40"/>
        <v>0.48368362973869594</v>
      </c>
      <c r="F695" s="3">
        <f t="shared" ca="1" si="41"/>
        <v>1.5280170054988331</v>
      </c>
      <c r="G695" s="3">
        <f t="shared" ca="1" si="42"/>
        <v>6.7810599658911084</v>
      </c>
      <c r="H695" s="5">
        <f t="shared" ca="1" si="43"/>
        <v>66.781059965891103</v>
      </c>
    </row>
    <row r="696" spans="5:8" x14ac:dyDescent="0.25">
      <c r="E696" s="3">
        <f t="shared" ca="1" si="40"/>
        <v>0.58970864747176477</v>
      </c>
      <c r="F696" s="3">
        <f t="shared" ca="1" si="41"/>
        <v>0.7088067974305664</v>
      </c>
      <c r="G696" s="3">
        <f t="shared" ca="1" si="42"/>
        <v>7.6685758273089188</v>
      </c>
      <c r="H696" s="5">
        <f t="shared" ca="1" si="43"/>
        <v>73.040230970121655</v>
      </c>
    </row>
    <row r="697" spans="5:8" x14ac:dyDescent="0.25">
      <c r="E697" s="3">
        <f t="shared" ca="1" si="40"/>
        <v>0.6689870058779851</v>
      </c>
      <c r="F697" s="3">
        <f t="shared" ca="1" si="41"/>
        <v>8.8536854087184327E-2</v>
      </c>
      <c r="G697" s="3">
        <f t="shared" ca="1" si="42"/>
        <v>9.1022874110433989</v>
      </c>
      <c r="H697" s="5">
        <f t="shared" ca="1" si="43"/>
        <v>70.986249443043789</v>
      </c>
    </row>
    <row r="698" spans="5:8" x14ac:dyDescent="0.25">
      <c r="E698" s="3">
        <f t="shared" ca="1" si="40"/>
        <v>0.40928101147834905</v>
      </c>
      <c r="F698" s="3">
        <f t="shared" ca="1" si="41"/>
        <v>5.2414485448622235E-5</v>
      </c>
      <c r="G698" s="3">
        <f t="shared" ca="1" si="42"/>
        <v>9.9771319821781841</v>
      </c>
      <c r="H698" s="5">
        <f t="shared" ca="1" si="43"/>
        <v>69.977131982178179</v>
      </c>
    </row>
    <row r="699" spans="5:8" x14ac:dyDescent="0.25">
      <c r="E699" s="3">
        <f t="shared" ca="1" si="40"/>
        <v>0.12274510612162481</v>
      </c>
      <c r="F699" s="3">
        <f t="shared" ca="1" si="41"/>
        <v>0.86695606744798603</v>
      </c>
      <c r="G699" s="3">
        <f t="shared" ca="1" si="42"/>
        <v>7.45732886404162</v>
      </c>
      <c r="H699" s="5">
        <f t="shared" ca="1" si="43"/>
        <v>67.457328864041614</v>
      </c>
    </row>
    <row r="700" spans="5:8" x14ac:dyDescent="0.25">
      <c r="E700" s="3">
        <f t="shared" ca="1" si="40"/>
        <v>0.67905014304306688</v>
      </c>
      <c r="F700" s="3">
        <f t="shared" ca="1" si="41"/>
        <v>0.24249497920185528</v>
      </c>
      <c r="G700" s="3">
        <f t="shared" ca="1" si="42"/>
        <v>8.559309351980529</v>
      </c>
      <c r="H700" s="5">
        <f t="shared" ca="1" si="43"/>
        <v>71.68318562722132</v>
      </c>
    </row>
    <row r="701" spans="5:8" x14ac:dyDescent="0.25">
      <c r="E701" s="3">
        <f t="shared" ca="1" si="40"/>
        <v>0.42349601145034932</v>
      </c>
      <c r="F701" s="3">
        <f t="shared" ca="1" si="41"/>
        <v>0.5206491499035979</v>
      </c>
      <c r="G701" s="3">
        <f t="shared" ca="1" si="42"/>
        <v>7.9637487796949094</v>
      </c>
      <c r="H701" s="5">
        <f t="shared" ca="1" si="43"/>
        <v>67.96374877969491</v>
      </c>
    </row>
    <row r="702" spans="5:8" x14ac:dyDescent="0.25">
      <c r="E702" s="3">
        <f t="shared" ca="1" si="40"/>
        <v>0.67728006079446634</v>
      </c>
      <c r="F702" s="3">
        <f t="shared" ca="1" si="41"/>
        <v>9.2317860784702541E-2</v>
      </c>
      <c r="G702" s="3">
        <f t="shared" ca="1" si="42"/>
        <v>9.0842289668804597</v>
      </c>
      <c r="H702" s="5">
        <f t="shared" ca="1" si="43"/>
        <v>71.008088893904244</v>
      </c>
    </row>
    <row r="703" spans="5:8" x14ac:dyDescent="0.25">
      <c r="E703" s="3">
        <f t="shared" ca="1" si="40"/>
        <v>0.56970547934115823</v>
      </c>
      <c r="F703" s="3">
        <f t="shared" ca="1" si="41"/>
        <v>0.16913477934366414</v>
      </c>
      <c r="G703" s="3">
        <f t="shared" ca="1" si="42"/>
        <v>8.7813024753767568</v>
      </c>
      <c r="H703" s="5">
        <f t="shared" ca="1" si="43"/>
        <v>71.387832303966903</v>
      </c>
    </row>
    <row r="704" spans="5:8" x14ac:dyDescent="0.25">
      <c r="E704" s="3">
        <f t="shared" ca="1" si="40"/>
        <v>0.34574624951190458</v>
      </c>
      <c r="F704" s="3">
        <f t="shared" ca="1" si="41"/>
        <v>4.8498421916188859</v>
      </c>
      <c r="G704" s="3">
        <f t="shared" ca="1" si="42"/>
        <v>5.0507320395748172</v>
      </c>
      <c r="H704" s="5">
        <f t="shared" ca="1" si="43"/>
        <v>65.050732039574811</v>
      </c>
    </row>
    <row r="705" spans="5:8" x14ac:dyDescent="0.25">
      <c r="E705" s="3">
        <f t="shared" ca="1" si="40"/>
        <v>0.11401652113393423</v>
      </c>
      <c r="F705" s="3">
        <f t="shared" ca="1" si="41"/>
        <v>1.851051229983313E-2</v>
      </c>
      <c r="G705" s="3">
        <f t="shared" ca="1" si="42"/>
        <v>9.5789172694874196</v>
      </c>
      <c r="H705" s="5">
        <f t="shared" ca="1" si="43"/>
        <v>69.57891726948742</v>
      </c>
    </row>
    <row r="706" spans="5:8" x14ac:dyDescent="0.25">
      <c r="E706" s="3">
        <f t="shared" ca="1" si="40"/>
        <v>0.59754160194054817</v>
      </c>
      <c r="F706" s="3">
        <f t="shared" ca="1" si="41"/>
        <v>2.127931299009143</v>
      </c>
      <c r="G706" s="3">
        <f t="shared" ca="1" si="42"/>
        <v>6.3299044021803335</v>
      </c>
      <c r="H706" s="5">
        <f t="shared" ca="1" si="43"/>
        <v>66.329904402180333</v>
      </c>
    </row>
    <row r="707" spans="5:8" x14ac:dyDescent="0.25">
      <c r="E707" s="3">
        <f t="shared" ca="1" si="40"/>
        <v>0.73113703284944376</v>
      </c>
      <c r="F707" s="3">
        <f t="shared" ca="1" si="41"/>
        <v>0.72272729121273971</v>
      </c>
      <c r="G707" s="3">
        <f t="shared" ca="1" si="42"/>
        <v>7.648826715628581</v>
      </c>
      <c r="H707" s="5">
        <f t="shared" ca="1" si="43"/>
        <v>73.073900575584162</v>
      </c>
    </row>
    <row r="708" spans="5:8" x14ac:dyDescent="0.25">
      <c r="E708" s="3">
        <f t="shared" ref="E708:E771" ca="1" si="44">RAND()</f>
        <v>0.4680564994154166</v>
      </c>
      <c r="F708" s="3">
        <f t="shared" ref="F708:F771" ca="1" si="45">_xlfn.NORM.INV(RAND(),0,1)^2</f>
        <v>0.42888807191638079</v>
      </c>
      <c r="G708" s="3">
        <f t="shared" ref="G708:G771" ca="1" si="46">$C$3+(($C$3^2*F708)/(2*$C$4))-(($C$3)/(2*$C$4))*SQRT(4*$C$3*$C$4*F708+$C$3^2*F708^2)</f>
        <v>8.1324097029747371</v>
      </c>
      <c r="H708" s="5">
        <f t="shared" ref="H708:H771" ca="1" si="47">IF(E708&lt;$C$3/($C$3+G708),G708,$C$3^2/G708)+$C$5</f>
        <v>68.132409702974741</v>
      </c>
    </row>
    <row r="709" spans="5:8" x14ac:dyDescent="0.25">
      <c r="E709" s="3">
        <f t="shared" ca="1" si="44"/>
        <v>0.71761091253336196</v>
      </c>
      <c r="F709" s="3">
        <f t="shared" ca="1" si="45"/>
        <v>0.12622497738262073</v>
      </c>
      <c r="G709" s="3">
        <f t="shared" ca="1" si="46"/>
        <v>8.937842316663712</v>
      </c>
      <c r="H709" s="5">
        <f t="shared" ca="1" si="47"/>
        <v>71.188382660718915</v>
      </c>
    </row>
    <row r="710" spans="5:8" x14ac:dyDescent="0.25">
      <c r="E710" s="3">
        <f t="shared" ca="1" si="44"/>
        <v>0.8392551720735878</v>
      </c>
      <c r="F710" s="3">
        <f t="shared" ca="1" si="45"/>
        <v>0.41494804210076452</v>
      </c>
      <c r="G710" s="3">
        <f t="shared" ca="1" si="46"/>
        <v>8.1599081758531007</v>
      </c>
      <c r="H710" s="5">
        <f t="shared" ca="1" si="47"/>
        <v>72.255039866247671</v>
      </c>
    </row>
    <row r="711" spans="5:8" x14ac:dyDescent="0.25">
      <c r="E711" s="3">
        <f t="shared" ca="1" si="44"/>
        <v>0.68992347814163746</v>
      </c>
      <c r="F711" s="3">
        <f t="shared" ca="1" si="45"/>
        <v>6.3385308310687289</v>
      </c>
      <c r="G711" s="3">
        <f t="shared" ca="1" si="46"/>
        <v>4.6001609357891518</v>
      </c>
      <c r="H711" s="5">
        <f t="shared" ca="1" si="47"/>
        <v>81.738369895279575</v>
      </c>
    </row>
    <row r="712" spans="5:8" x14ac:dyDescent="0.25">
      <c r="E712" s="3">
        <f t="shared" ca="1" si="44"/>
        <v>0.10262028983177174</v>
      </c>
      <c r="F712" s="3">
        <f t="shared" ca="1" si="45"/>
        <v>3.1532917312561783E-2</v>
      </c>
      <c r="G712" s="3">
        <f t="shared" ca="1" si="46"/>
        <v>9.4540033819556317</v>
      </c>
      <c r="H712" s="5">
        <f t="shared" ca="1" si="47"/>
        <v>69.45400338195563</v>
      </c>
    </row>
    <row r="713" spans="5:8" x14ac:dyDescent="0.25">
      <c r="E713" s="3">
        <f t="shared" ca="1" si="44"/>
        <v>0.83337283389979699</v>
      </c>
      <c r="F713" s="3">
        <f t="shared" ca="1" si="45"/>
        <v>3.6466305386240253E-3</v>
      </c>
      <c r="G713" s="3">
        <f t="shared" ca="1" si="46"/>
        <v>9.8108530823406923</v>
      </c>
      <c r="H713" s="5">
        <f t="shared" ca="1" si="47"/>
        <v>70.192793548197926</v>
      </c>
    </row>
    <row r="714" spans="5:8" x14ac:dyDescent="0.25">
      <c r="E714" s="3">
        <f t="shared" ca="1" si="44"/>
        <v>0.22733177374823266</v>
      </c>
      <c r="F714" s="3">
        <f t="shared" ca="1" si="45"/>
        <v>8.1709531777635902E-3</v>
      </c>
      <c r="G714" s="3">
        <f t="shared" ca="1" si="46"/>
        <v>9.7182074905588376</v>
      </c>
      <c r="H714" s="5">
        <f t="shared" ca="1" si="47"/>
        <v>69.718207490558839</v>
      </c>
    </row>
    <row r="715" spans="5:8" x14ac:dyDescent="0.25">
      <c r="E715" s="3">
        <f t="shared" ca="1" si="44"/>
        <v>0.71459900153335343</v>
      </c>
      <c r="F715" s="3">
        <f t="shared" ca="1" si="45"/>
        <v>0.6908613531389205</v>
      </c>
      <c r="G715" s="3">
        <f t="shared" ca="1" si="46"/>
        <v>7.6944052365360305</v>
      </c>
      <c r="H715" s="5">
        <f t="shared" ca="1" si="47"/>
        <v>72.996456116602886</v>
      </c>
    </row>
    <row r="716" spans="5:8" x14ac:dyDescent="0.25">
      <c r="E716" s="3">
        <f t="shared" ca="1" si="44"/>
        <v>0.55247387009055704</v>
      </c>
      <c r="F716" s="3">
        <f t="shared" ca="1" si="45"/>
        <v>0.68259611846361157</v>
      </c>
      <c r="G716" s="3">
        <f t="shared" ca="1" si="46"/>
        <v>7.7064459666331491</v>
      </c>
      <c r="H716" s="5">
        <f t="shared" ca="1" si="47"/>
        <v>67.706445966633154</v>
      </c>
    </row>
    <row r="717" spans="5:8" x14ac:dyDescent="0.25">
      <c r="E717" s="3">
        <f t="shared" ca="1" si="44"/>
        <v>0.36768573209064492</v>
      </c>
      <c r="F717" s="3">
        <f t="shared" ca="1" si="45"/>
        <v>1.6111584625149769</v>
      </c>
      <c r="G717" s="3">
        <f t="shared" ca="1" si="46"/>
        <v>6.71161507374668</v>
      </c>
      <c r="H717" s="5">
        <f t="shared" ca="1" si="47"/>
        <v>66.711615073746685</v>
      </c>
    </row>
    <row r="718" spans="5:8" x14ac:dyDescent="0.25">
      <c r="E718" s="3">
        <f t="shared" ca="1" si="44"/>
        <v>2.5222972963594437E-2</v>
      </c>
      <c r="F718" s="3">
        <f t="shared" ca="1" si="45"/>
        <v>0.13322644664124078</v>
      </c>
      <c r="G718" s="3">
        <f t="shared" ca="1" si="46"/>
        <v>8.9104550213717832</v>
      </c>
      <c r="H718" s="5">
        <f t="shared" ca="1" si="47"/>
        <v>68.910455021371789</v>
      </c>
    </row>
    <row r="719" spans="5:8" x14ac:dyDescent="0.25">
      <c r="E719" s="3">
        <f t="shared" ca="1" si="44"/>
        <v>9.891310105965434E-2</v>
      </c>
      <c r="F719" s="3">
        <f t="shared" ca="1" si="45"/>
        <v>2.6651661095466377</v>
      </c>
      <c r="G719" s="3">
        <f t="shared" ca="1" si="46"/>
        <v>6.0008442489675282</v>
      </c>
      <c r="H719" s="5">
        <f t="shared" ca="1" si="47"/>
        <v>66.000844248967525</v>
      </c>
    </row>
    <row r="720" spans="5:8" x14ac:dyDescent="0.25">
      <c r="E720" s="3">
        <f t="shared" ca="1" si="44"/>
        <v>0.20459875392980698</v>
      </c>
      <c r="F720" s="3">
        <f t="shared" ca="1" si="45"/>
        <v>7.8348225615770004E-4</v>
      </c>
      <c r="G720" s="3">
        <f t="shared" ca="1" si="46"/>
        <v>9.9118763412098243</v>
      </c>
      <c r="H720" s="5">
        <f t="shared" ca="1" si="47"/>
        <v>69.911876341209819</v>
      </c>
    </row>
    <row r="721" spans="5:8" x14ac:dyDescent="0.25">
      <c r="E721" s="3">
        <f t="shared" ca="1" si="44"/>
        <v>0.50471164370035404</v>
      </c>
      <c r="F721" s="3">
        <f t="shared" ca="1" si="45"/>
        <v>1.2009076419145162E-2</v>
      </c>
      <c r="G721" s="3">
        <f t="shared" ca="1" si="46"/>
        <v>9.659411378048322</v>
      </c>
      <c r="H721" s="5">
        <f t="shared" ca="1" si="47"/>
        <v>69.659411378048318</v>
      </c>
    </row>
    <row r="722" spans="5:8" x14ac:dyDescent="0.25">
      <c r="E722" s="3">
        <f t="shared" ca="1" si="44"/>
        <v>0.83028334523137237</v>
      </c>
      <c r="F722" s="3">
        <f t="shared" ca="1" si="45"/>
        <v>0.1929037483585217</v>
      </c>
      <c r="G722" s="3">
        <f t="shared" ca="1" si="46"/>
        <v>8.704208918507403</v>
      </c>
      <c r="H722" s="5">
        <f t="shared" ca="1" si="47"/>
        <v>71.488694829851113</v>
      </c>
    </row>
    <row r="723" spans="5:8" x14ac:dyDescent="0.25">
      <c r="E723" s="3">
        <f t="shared" ca="1" si="44"/>
        <v>0.89428681151718015</v>
      </c>
      <c r="F723" s="3">
        <f t="shared" ca="1" si="45"/>
        <v>0.51046465941651764</v>
      </c>
      <c r="G723" s="3">
        <f t="shared" ca="1" si="46"/>
        <v>7.9815150789724765</v>
      </c>
      <c r="H723" s="5">
        <f t="shared" ca="1" si="47"/>
        <v>72.528949580444049</v>
      </c>
    </row>
    <row r="724" spans="5:8" x14ac:dyDescent="0.25">
      <c r="E724" s="3">
        <f t="shared" ca="1" si="44"/>
        <v>0.14481992554787348</v>
      </c>
      <c r="F724" s="3">
        <f t="shared" ca="1" si="45"/>
        <v>9.8350969127962529</v>
      </c>
      <c r="G724" s="3">
        <f t="shared" ca="1" si="46"/>
        <v>3.8480745777991014</v>
      </c>
      <c r="H724" s="5">
        <f t="shared" ca="1" si="47"/>
        <v>63.848074577799103</v>
      </c>
    </row>
    <row r="725" spans="5:8" x14ac:dyDescent="0.25">
      <c r="E725" s="3">
        <f t="shared" ca="1" si="44"/>
        <v>1.9651612593856393E-2</v>
      </c>
      <c r="F725" s="3">
        <f t="shared" ca="1" si="45"/>
        <v>0.23050643003823226</v>
      </c>
      <c r="G725" s="3">
        <f t="shared" ca="1" si="46"/>
        <v>8.5926411160409941</v>
      </c>
      <c r="H725" s="5">
        <f t="shared" ca="1" si="47"/>
        <v>68.592641116040994</v>
      </c>
    </row>
    <row r="726" spans="5:8" x14ac:dyDescent="0.25">
      <c r="E726" s="3">
        <f t="shared" ca="1" si="44"/>
        <v>0.64109167902014941</v>
      </c>
      <c r="F726" s="3">
        <f t="shared" ca="1" si="45"/>
        <v>1.3698280578681548</v>
      </c>
      <c r="G726" s="3">
        <f t="shared" ca="1" si="46"/>
        <v>6.9209549688867638</v>
      </c>
      <c r="H726" s="5">
        <f t="shared" ca="1" si="47"/>
        <v>74.448873088981387</v>
      </c>
    </row>
    <row r="727" spans="5:8" x14ac:dyDescent="0.25">
      <c r="E727" s="3">
        <f t="shared" ca="1" si="44"/>
        <v>0.66330285723430338</v>
      </c>
      <c r="F727" s="3">
        <f t="shared" ca="1" si="45"/>
        <v>0.10207593954434023</v>
      </c>
      <c r="G727" s="3">
        <f t="shared" ca="1" si="46"/>
        <v>9.039423285318712</v>
      </c>
      <c r="H727" s="5">
        <f t="shared" ca="1" si="47"/>
        <v>71.06265265422563</v>
      </c>
    </row>
    <row r="728" spans="5:8" x14ac:dyDescent="0.25">
      <c r="E728" s="3">
        <f t="shared" ca="1" si="44"/>
        <v>0.68571220267235411</v>
      </c>
      <c r="F728" s="3">
        <f t="shared" ca="1" si="45"/>
        <v>9.0171182345876843E-4</v>
      </c>
      <c r="G728" s="3">
        <f t="shared" ca="1" si="46"/>
        <v>9.905491277639495</v>
      </c>
      <c r="H728" s="5">
        <f t="shared" ca="1" si="47"/>
        <v>70.095410434183961</v>
      </c>
    </row>
    <row r="729" spans="5:8" x14ac:dyDescent="0.25">
      <c r="E729" s="3">
        <f t="shared" ca="1" si="44"/>
        <v>0.41517058631892079</v>
      </c>
      <c r="F729" s="3">
        <f t="shared" ca="1" si="45"/>
        <v>0.58879217024337394</v>
      </c>
      <c r="G729" s="3">
        <f t="shared" ca="1" si="46"/>
        <v>7.850098485121082</v>
      </c>
      <c r="H729" s="5">
        <f t="shared" ca="1" si="47"/>
        <v>67.85009848512108</v>
      </c>
    </row>
    <row r="730" spans="5:8" x14ac:dyDescent="0.25">
      <c r="E730" s="3">
        <f t="shared" ca="1" si="44"/>
        <v>0.38742837465937074</v>
      </c>
      <c r="F730" s="3">
        <f t="shared" ca="1" si="45"/>
        <v>1.6385722041866786E-2</v>
      </c>
      <c r="G730" s="3">
        <f t="shared" ca="1" si="46"/>
        <v>9.6033171475107562</v>
      </c>
      <c r="H730" s="5">
        <f t="shared" ca="1" si="47"/>
        <v>69.603317147510751</v>
      </c>
    </row>
    <row r="731" spans="5:8" x14ac:dyDescent="0.25">
      <c r="E731" s="3">
        <f t="shared" ca="1" si="44"/>
        <v>0.8231800784910388</v>
      </c>
      <c r="F731" s="3">
        <f t="shared" ca="1" si="45"/>
        <v>2.9532159265082547</v>
      </c>
      <c r="G731" s="3">
        <f t="shared" ca="1" si="46"/>
        <v>5.8452200044798399</v>
      </c>
      <c r="H731" s="5">
        <f t="shared" ca="1" si="47"/>
        <v>77.107995922028408</v>
      </c>
    </row>
    <row r="732" spans="5:8" x14ac:dyDescent="0.25">
      <c r="E732" s="3">
        <f t="shared" ca="1" si="44"/>
        <v>0.58169716365405666</v>
      </c>
      <c r="F732" s="3">
        <f t="shared" ca="1" si="45"/>
        <v>4.665453407612735</v>
      </c>
      <c r="G732" s="3">
        <f t="shared" ca="1" si="46"/>
        <v>5.1149605707996546</v>
      </c>
      <c r="H732" s="5">
        <f t="shared" ca="1" si="47"/>
        <v>65.114960570799653</v>
      </c>
    </row>
    <row r="733" spans="5:8" x14ac:dyDescent="0.25">
      <c r="E733" s="3">
        <f t="shared" ca="1" si="44"/>
        <v>0.79604627178219733</v>
      </c>
      <c r="F733" s="3">
        <f t="shared" ca="1" si="45"/>
        <v>1.3231824973512722</v>
      </c>
      <c r="G733" s="3">
        <f t="shared" ca="1" si="46"/>
        <v>6.9643587764287371</v>
      </c>
      <c r="H733" s="5">
        <f t="shared" ca="1" si="47"/>
        <v>74.358823720922544</v>
      </c>
    </row>
    <row r="734" spans="5:8" x14ac:dyDescent="0.25">
      <c r="E734" s="3">
        <f t="shared" ca="1" si="44"/>
        <v>9.2261215413608877E-2</v>
      </c>
      <c r="F734" s="3">
        <f t="shared" ca="1" si="45"/>
        <v>6.0327127465588451E-3</v>
      </c>
      <c r="G734" s="3">
        <f t="shared" ca="1" si="46"/>
        <v>9.7573820227157899</v>
      </c>
      <c r="H734" s="5">
        <f t="shared" ca="1" si="47"/>
        <v>69.757382022715788</v>
      </c>
    </row>
    <row r="735" spans="5:8" x14ac:dyDescent="0.25">
      <c r="E735" s="3">
        <f t="shared" ca="1" si="44"/>
        <v>0.45735442522083436</v>
      </c>
      <c r="F735" s="3">
        <f t="shared" ca="1" si="45"/>
        <v>1.5092563799453359E-2</v>
      </c>
      <c r="G735" s="3">
        <f t="shared" ca="1" si="46"/>
        <v>9.6189815069071347</v>
      </c>
      <c r="H735" s="5">
        <f t="shared" ca="1" si="47"/>
        <v>69.618981506907133</v>
      </c>
    </row>
    <row r="736" spans="5:8" x14ac:dyDescent="0.25">
      <c r="E736" s="3">
        <f t="shared" ca="1" si="44"/>
        <v>0.11755080475363966</v>
      </c>
      <c r="F736" s="3">
        <f t="shared" ca="1" si="45"/>
        <v>1.4828742266837207</v>
      </c>
      <c r="G736" s="3">
        <f t="shared" ca="1" si="46"/>
        <v>6.8198977140908568</v>
      </c>
      <c r="H736" s="5">
        <f t="shared" ca="1" si="47"/>
        <v>66.819897714090857</v>
      </c>
    </row>
    <row r="737" spans="5:8" x14ac:dyDescent="0.25">
      <c r="E737" s="3">
        <f t="shared" ca="1" si="44"/>
        <v>0.48980527470240542</v>
      </c>
      <c r="F737" s="3">
        <f t="shared" ca="1" si="45"/>
        <v>4.7899198907170009</v>
      </c>
      <c r="G737" s="3">
        <f t="shared" ca="1" si="46"/>
        <v>5.0713657425751704</v>
      </c>
      <c r="H737" s="5">
        <f t="shared" ca="1" si="47"/>
        <v>65.071365742575168</v>
      </c>
    </row>
    <row r="738" spans="5:8" x14ac:dyDescent="0.25">
      <c r="E738" s="3">
        <f t="shared" ca="1" si="44"/>
        <v>0.88746862277211336</v>
      </c>
      <c r="F738" s="3">
        <f t="shared" ca="1" si="45"/>
        <v>1.2303749717116454</v>
      </c>
      <c r="G738" s="3">
        <f t="shared" ca="1" si="46"/>
        <v>7.0539790729894722</v>
      </c>
      <c r="H738" s="5">
        <f t="shared" ca="1" si="47"/>
        <v>74.176395898722177</v>
      </c>
    </row>
    <row r="739" spans="5:8" x14ac:dyDescent="0.25">
      <c r="E739" s="3">
        <f t="shared" ca="1" si="44"/>
        <v>0.26877239970747502</v>
      </c>
      <c r="F739" s="3">
        <f t="shared" ca="1" si="45"/>
        <v>1.0867634087446592</v>
      </c>
      <c r="G739" s="3">
        <f t="shared" ca="1" si="46"/>
        <v>7.2022894033286766</v>
      </c>
      <c r="H739" s="5">
        <f t="shared" ca="1" si="47"/>
        <v>67.202289403328678</v>
      </c>
    </row>
    <row r="740" spans="5:8" x14ac:dyDescent="0.25">
      <c r="E740" s="3">
        <f t="shared" ca="1" si="44"/>
        <v>0.32245362897950625</v>
      </c>
      <c r="F740" s="3">
        <f t="shared" ca="1" si="45"/>
        <v>9.4751935830125172E-2</v>
      </c>
      <c r="G740" s="3">
        <f t="shared" ca="1" si="46"/>
        <v>9.0728176881610292</v>
      </c>
      <c r="H740" s="5">
        <f t="shared" ca="1" si="47"/>
        <v>69.072817688161024</v>
      </c>
    </row>
    <row r="741" spans="5:8" x14ac:dyDescent="0.25">
      <c r="E741" s="3">
        <f t="shared" ca="1" si="44"/>
        <v>0.97522283633205764</v>
      </c>
      <c r="F741" s="3">
        <f t="shared" ca="1" si="45"/>
        <v>1.0883507084870845</v>
      </c>
      <c r="G741" s="3">
        <f t="shared" ca="1" si="46"/>
        <v>7.2005794006275963</v>
      </c>
      <c r="H741" s="5">
        <f t="shared" ca="1" si="47"/>
        <v>73.887771307859481</v>
      </c>
    </row>
    <row r="742" spans="5:8" x14ac:dyDescent="0.25">
      <c r="E742" s="3">
        <f t="shared" ca="1" si="44"/>
        <v>0.33174493419618267</v>
      </c>
      <c r="F742" s="3">
        <f t="shared" ca="1" si="45"/>
        <v>1.2875924221426823E-2</v>
      </c>
      <c r="G742" s="3">
        <f t="shared" ca="1" si="46"/>
        <v>9.6475498325070621</v>
      </c>
      <c r="H742" s="5">
        <f t="shared" ca="1" si="47"/>
        <v>69.647549832507067</v>
      </c>
    </row>
    <row r="743" spans="5:8" x14ac:dyDescent="0.25">
      <c r="E743" s="3">
        <f t="shared" ca="1" si="44"/>
        <v>0.61173756971606374</v>
      </c>
      <c r="F743" s="3">
        <f t="shared" ca="1" si="45"/>
        <v>2.5048470743648923</v>
      </c>
      <c r="G743" s="3">
        <f t="shared" ca="1" si="46"/>
        <v>6.0932535012040319</v>
      </c>
      <c r="H743" s="5">
        <f t="shared" ca="1" si="47"/>
        <v>66.093253501204032</v>
      </c>
    </row>
    <row r="744" spans="5:8" x14ac:dyDescent="0.25">
      <c r="E744" s="3">
        <f t="shared" ca="1" si="44"/>
        <v>0.66269534370573124</v>
      </c>
      <c r="F744" s="3">
        <f t="shared" ca="1" si="45"/>
        <v>3.7523949785612283</v>
      </c>
      <c r="G744" s="3">
        <f t="shared" ca="1" si="46"/>
        <v>5.4696331366501676</v>
      </c>
      <c r="H744" s="5">
        <f t="shared" ca="1" si="47"/>
        <v>78.282761841911054</v>
      </c>
    </row>
    <row r="745" spans="5:8" x14ac:dyDescent="0.25">
      <c r="E745" s="3">
        <f t="shared" ca="1" si="44"/>
        <v>0.56461338808058359</v>
      </c>
      <c r="F745" s="3">
        <f t="shared" ca="1" si="45"/>
        <v>0.15280448873981078</v>
      </c>
      <c r="G745" s="3">
        <f t="shared" ca="1" si="46"/>
        <v>8.8379022684543358</v>
      </c>
      <c r="H745" s="5">
        <f t="shared" ca="1" si="47"/>
        <v>71.314902220285475</v>
      </c>
    </row>
    <row r="746" spans="5:8" x14ac:dyDescent="0.25">
      <c r="E746" s="3">
        <f t="shared" ca="1" si="44"/>
        <v>0.23085484986064986</v>
      </c>
      <c r="F746" s="3">
        <f t="shared" ca="1" si="45"/>
        <v>4.3491374457034146E-3</v>
      </c>
      <c r="G746" s="3">
        <f t="shared" ca="1" si="46"/>
        <v>9.7936173746341204</v>
      </c>
      <c r="H746" s="5">
        <f t="shared" ca="1" si="47"/>
        <v>69.793617374634124</v>
      </c>
    </row>
    <row r="747" spans="5:8" x14ac:dyDescent="0.25">
      <c r="E747" s="3">
        <f t="shared" ca="1" si="44"/>
        <v>0.26997474304578883</v>
      </c>
      <c r="F747" s="3">
        <f t="shared" ca="1" si="45"/>
        <v>2.8895596273396877E-2</v>
      </c>
      <c r="G747" s="3">
        <f t="shared" ca="1" si="46"/>
        <v>9.4767074317841544</v>
      </c>
      <c r="H747" s="5">
        <f t="shared" ca="1" si="47"/>
        <v>69.476707431784149</v>
      </c>
    </row>
    <row r="748" spans="5:8" x14ac:dyDescent="0.25">
      <c r="E748" s="3">
        <f t="shared" ca="1" si="44"/>
        <v>0.51192778439627995</v>
      </c>
      <c r="F748" s="3">
        <f t="shared" ca="1" si="45"/>
        <v>0.18425354270406877</v>
      </c>
      <c r="G748" s="3">
        <f t="shared" ca="1" si="46"/>
        <v>8.7316037950519512</v>
      </c>
      <c r="H748" s="5">
        <f t="shared" ca="1" si="47"/>
        <v>68.731603795051953</v>
      </c>
    </row>
    <row r="749" spans="5:8" x14ac:dyDescent="0.25">
      <c r="E749" s="3">
        <f t="shared" ca="1" si="44"/>
        <v>0.27849829195180653</v>
      </c>
      <c r="F749" s="3">
        <f t="shared" ca="1" si="45"/>
        <v>3.1049489441020411E-3</v>
      </c>
      <c r="G749" s="3">
        <f t="shared" ca="1" si="46"/>
        <v>9.8253369824799819</v>
      </c>
      <c r="H749" s="5">
        <f t="shared" ca="1" si="47"/>
        <v>69.825336982479982</v>
      </c>
    </row>
    <row r="750" spans="5:8" x14ac:dyDescent="0.25">
      <c r="E750" s="3">
        <f t="shared" ca="1" si="44"/>
        <v>0.14314695144795775</v>
      </c>
      <c r="F750" s="3">
        <f t="shared" ca="1" si="45"/>
        <v>6.9098737742800551E-2</v>
      </c>
      <c r="G750" s="3">
        <f t="shared" ca="1" si="46"/>
        <v>9.2025751887928262</v>
      </c>
      <c r="H750" s="5">
        <f t="shared" ca="1" si="47"/>
        <v>69.202575188792821</v>
      </c>
    </row>
    <row r="751" spans="5:8" x14ac:dyDescent="0.25">
      <c r="E751" s="3">
        <f t="shared" ca="1" si="44"/>
        <v>0.49001815401642335</v>
      </c>
      <c r="F751" s="3">
        <f t="shared" ca="1" si="45"/>
        <v>2.3721832888399176E-3</v>
      </c>
      <c r="G751" s="3">
        <f t="shared" ca="1" si="46"/>
        <v>9.8471625879127238</v>
      </c>
      <c r="H751" s="5">
        <f t="shared" ca="1" si="47"/>
        <v>69.84716258791272</v>
      </c>
    </row>
    <row r="752" spans="5:8" x14ac:dyDescent="0.25">
      <c r="E752" s="3">
        <f t="shared" ca="1" si="44"/>
        <v>2.4387550957267967E-2</v>
      </c>
      <c r="F752" s="3">
        <f t="shared" ca="1" si="45"/>
        <v>0.47529417809201541</v>
      </c>
      <c r="G752" s="3">
        <f t="shared" ca="1" si="46"/>
        <v>8.0446085759659933</v>
      </c>
      <c r="H752" s="5">
        <f t="shared" ca="1" si="47"/>
        <v>68.044608575965995</v>
      </c>
    </row>
    <row r="753" spans="5:8" x14ac:dyDescent="0.25">
      <c r="E753" s="3">
        <f t="shared" ca="1" si="44"/>
        <v>0.19361662591438988</v>
      </c>
      <c r="F753" s="3">
        <f t="shared" ca="1" si="45"/>
        <v>0.45046504202698817</v>
      </c>
      <c r="G753" s="3">
        <f t="shared" ca="1" si="46"/>
        <v>8.0908988758698914</v>
      </c>
      <c r="H753" s="5">
        <f t="shared" ca="1" si="47"/>
        <v>68.090898875869897</v>
      </c>
    </row>
    <row r="754" spans="5:8" x14ac:dyDescent="0.25">
      <c r="E754" s="3">
        <f t="shared" ca="1" si="44"/>
        <v>0.39675499750974708</v>
      </c>
      <c r="F754" s="3">
        <f t="shared" ca="1" si="45"/>
        <v>4.8721276975831698</v>
      </c>
      <c r="G754" s="3">
        <f t="shared" ca="1" si="46"/>
        <v>5.0431155836391115</v>
      </c>
      <c r="H754" s="5">
        <f t="shared" ca="1" si="47"/>
        <v>65.043115583639107</v>
      </c>
    </row>
    <row r="755" spans="5:8" x14ac:dyDescent="0.25">
      <c r="E755" s="3">
        <f t="shared" ca="1" si="44"/>
        <v>0.5791746330043428</v>
      </c>
      <c r="F755" s="3">
        <f t="shared" ca="1" si="45"/>
        <v>0.59712339318184537</v>
      </c>
      <c r="G755" s="3">
        <f t="shared" ca="1" si="46"/>
        <v>7.8367792085368499</v>
      </c>
      <c r="H755" s="5">
        <f t="shared" ca="1" si="47"/>
        <v>72.760344184644993</v>
      </c>
    </row>
    <row r="756" spans="5:8" x14ac:dyDescent="0.25">
      <c r="E756" s="3">
        <f t="shared" ca="1" si="44"/>
        <v>8.3540737493578487E-2</v>
      </c>
      <c r="F756" s="3">
        <f t="shared" ca="1" si="45"/>
        <v>0.24358011256270176</v>
      </c>
      <c r="G756" s="3">
        <f t="shared" ca="1" si="46"/>
        <v>8.5563399793271113</v>
      </c>
      <c r="H756" s="5">
        <f t="shared" ca="1" si="47"/>
        <v>68.556339979327106</v>
      </c>
    </row>
    <row r="757" spans="5:8" x14ac:dyDescent="0.25">
      <c r="E757" s="3">
        <f t="shared" ca="1" si="44"/>
        <v>0.19478241583532585</v>
      </c>
      <c r="F757" s="3">
        <f t="shared" ca="1" si="45"/>
        <v>1.1015428730552709E-2</v>
      </c>
      <c r="G757" s="3">
        <f t="shared" ca="1" si="46"/>
        <v>9.6735670235437734</v>
      </c>
      <c r="H757" s="5">
        <f t="shared" ca="1" si="47"/>
        <v>69.673567023543768</v>
      </c>
    </row>
    <row r="758" spans="5:8" x14ac:dyDescent="0.25">
      <c r="E758" s="3">
        <f t="shared" ca="1" si="44"/>
        <v>0.45993045705382041</v>
      </c>
      <c r="F758" s="3">
        <f t="shared" ca="1" si="45"/>
        <v>1.6701174872728606</v>
      </c>
      <c r="G758" s="3">
        <f t="shared" ca="1" si="46"/>
        <v>6.6639080656996743</v>
      </c>
      <c r="H758" s="5">
        <f t="shared" ca="1" si="47"/>
        <v>66.663908065699673</v>
      </c>
    </row>
    <row r="759" spans="5:8" x14ac:dyDescent="0.25">
      <c r="E759" s="3">
        <f t="shared" ca="1" si="44"/>
        <v>0.35704334591239784</v>
      </c>
      <c r="F759" s="3">
        <f t="shared" ca="1" si="45"/>
        <v>0.58447159116947645</v>
      </c>
      <c r="G759" s="3">
        <f t="shared" ca="1" si="46"/>
        <v>7.8570525022953372</v>
      </c>
      <c r="H759" s="5">
        <f t="shared" ca="1" si="47"/>
        <v>67.857052502295332</v>
      </c>
    </row>
    <row r="760" spans="5:8" x14ac:dyDescent="0.25">
      <c r="E760" s="3">
        <f t="shared" ca="1" si="44"/>
        <v>0.59184157221821154</v>
      </c>
      <c r="F760" s="3">
        <f t="shared" ca="1" si="45"/>
        <v>0.69712233782368682</v>
      </c>
      <c r="G760" s="3">
        <f t="shared" ca="1" si="46"/>
        <v>7.6853453934422582</v>
      </c>
      <c r="H760" s="5">
        <f t="shared" ca="1" si="47"/>
        <v>73.011776944381424</v>
      </c>
    </row>
    <row r="761" spans="5:8" x14ac:dyDescent="0.25">
      <c r="E761" s="3">
        <f t="shared" ca="1" si="44"/>
        <v>0.68146013835465991</v>
      </c>
      <c r="F761" s="3">
        <f t="shared" ca="1" si="45"/>
        <v>1.1276507656384711</v>
      </c>
      <c r="G761" s="3">
        <f t="shared" ca="1" si="46"/>
        <v>7.1587693306086457</v>
      </c>
      <c r="H761" s="5">
        <f t="shared" ca="1" si="47"/>
        <v>73.968881435029829</v>
      </c>
    </row>
    <row r="762" spans="5:8" x14ac:dyDescent="0.25">
      <c r="E762" s="3">
        <f t="shared" ca="1" si="44"/>
        <v>0.13964819830335962</v>
      </c>
      <c r="F762" s="3">
        <f t="shared" ca="1" si="45"/>
        <v>3.1570945273591421E-3</v>
      </c>
      <c r="G762" s="3">
        <f t="shared" ca="1" si="46"/>
        <v>9.8238893886606427</v>
      </c>
      <c r="H762" s="5">
        <f t="shared" ca="1" si="47"/>
        <v>69.823889388660646</v>
      </c>
    </row>
    <row r="763" spans="5:8" x14ac:dyDescent="0.25">
      <c r="E763" s="3">
        <f t="shared" ca="1" si="44"/>
        <v>0.63879836261002998</v>
      </c>
      <c r="F763" s="3">
        <f t="shared" ca="1" si="45"/>
        <v>7.1523053101647864</v>
      </c>
      <c r="G763" s="3">
        <f t="shared" ca="1" si="46"/>
        <v>4.3940003521579456</v>
      </c>
      <c r="H763" s="5">
        <f t="shared" ca="1" si="47"/>
        <v>64.394000352157946</v>
      </c>
    </row>
    <row r="764" spans="5:8" x14ac:dyDescent="0.25">
      <c r="E764" s="3">
        <f t="shared" ca="1" si="44"/>
        <v>0.38409430779581166</v>
      </c>
      <c r="F764" s="3">
        <f t="shared" ca="1" si="45"/>
        <v>0.87259917735302905</v>
      </c>
      <c r="G764" s="3">
        <f t="shared" ca="1" si="46"/>
        <v>7.4502739517119565</v>
      </c>
      <c r="H764" s="5">
        <f t="shared" ca="1" si="47"/>
        <v>67.450273951711949</v>
      </c>
    </row>
    <row r="765" spans="5:8" x14ac:dyDescent="0.25">
      <c r="E765" s="3">
        <f t="shared" ca="1" si="44"/>
        <v>0.36137656608289748</v>
      </c>
      <c r="F765" s="3">
        <f t="shared" ca="1" si="45"/>
        <v>0.35344739324064606</v>
      </c>
      <c r="G765" s="3">
        <f t="shared" ca="1" si="46"/>
        <v>8.2884162011753642</v>
      </c>
      <c r="H765" s="5">
        <f t="shared" ca="1" si="47"/>
        <v>68.288416201175366</v>
      </c>
    </row>
    <row r="766" spans="5:8" x14ac:dyDescent="0.25">
      <c r="E766" s="3">
        <f t="shared" ca="1" si="44"/>
        <v>0.3273515285477292</v>
      </c>
      <c r="F766" s="3">
        <f t="shared" ca="1" si="45"/>
        <v>0.31045689508127811</v>
      </c>
      <c r="G766" s="3">
        <f t="shared" ca="1" si="46"/>
        <v>8.3864252301818905</v>
      </c>
      <c r="H766" s="5">
        <f t="shared" ca="1" si="47"/>
        <v>68.386425230181885</v>
      </c>
    </row>
    <row r="767" spans="5:8" x14ac:dyDescent="0.25">
      <c r="E767" s="3">
        <f t="shared" ca="1" si="44"/>
        <v>0.65756045752850434</v>
      </c>
      <c r="F767" s="3">
        <f t="shared" ca="1" si="45"/>
        <v>1.0511065504300015</v>
      </c>
      <c r="G767" s="3">
        <f t="shared" ca="1" si="46"/>
        <v>7.2411550427545652</v>
      </c>
      <c r="H767" s="5">
        <f t="shared" ca="1" si="47"/>
        <v>73.809951507675436</v>
      </c>
    </row>
    <row r="768" spans="5:8" x14ac:dyDescent="0.25">
      <c r="E768" s="3">
        <f t="shared" ca="1" si="44"/>
        <v>0.12510857699105371</v>
      </c>
      <c r="F768" s="3">
        <f t="shared" ca="1" si="45"/>
        <v>2.6749135124245198</v>
      </c>
      <c r="G768" s="3">
        <f t="shared" ca="1" si="46"/>
        <v>5.9953667439620899</v>
      </c>
      <c r="H768" s="5">
        <f t="shared" ca="1" si="47"/>
        <v>65.995366743962094</v>
      </c>
    </row>
    <row r="769" spans="5:8" x14ac:dyDescent="0.25">
      <c r="E769" s="3">
        <f t="shared" ca="1" si="44"/>
        <v>0.1414595487858431</v>
      </c>
      <c r="F769" s="3">
        <f t="shared" ca="1" si="45"/>
        <v>0.55294285029897339</v>
      </c>
      <c r="G769" s="3">
        <f t="shared" ca="1" si="46"/>
        <v>7.9088006389306917</v>
      </c>
      <c r="H769" s="5">
        <f t="shared" ca="1" si="47"/>
        <v>67.908800638930686</v>
      </c>
    </row>
    <row r="770" spans="5:8" x14ac:dyDescent="0.25">
      <c r="E770" s="3">
        <f t="shared" ca="1" si="44"/>
        <v>0.30464351410135437</v>
      </c>
      <c r="F770" s="3">
        <f t="shared" ca="1" si="45"/>
        <v>3.2547398362051494</v>
      </c>
      <c r="G770" s="3">
        <f t="shared" ca="1" si="46"/>
        <v>5.6947708913355815</v>
      </c>
      <c r="H770" s="5">
        <f t="shared" ca="1" si="47"/>
        <v>65.69477089133558</v>
      </c>
    </row>
    <row r="771" spans="5:8" x14ac:dyDescent="0.25">
      <c r="E771" s="3">
        <f t="shared" ca="1" si="44"/>
        <v>0.64663797226166564</v>
      </c>
      <c r="F771" s="3">
        <f t="shared" ca="1" si="45"/>
        <v>0.16707462060121395</v>
      </c>
      <c r="G771" s="3">
        <f t="shared" ca="1" si="46"/>
        <v>8.7882671885791179</v>
      </c>
      <c r="H771" s="5">
        <f t="shared" ca="1" si="47"/>
        <v>71.3788074320221</v>
      </c>
    </row>
    <row r="772" spans="5:8" x14ac:dyDescent="0.25">
      <c r="E772" s="3">
        <f t="shared" ref="E772:E835" ca="1" si="48">RAND()</f>
        <v>0.95234766508492563</v>
      </c>
      <c r="F772" s="3">
        <f t="shared" ref="F772:F835" ca="1" si="49">_xlfn.NORM.INV(RAND(),0,1)^2</f>
        <v>1.8241931711594119E-4</v>
      </c>
      <c r="G772" s="3">
        <f t="shared" ref="G772:G835" ca="1" si="50">$C$3+(($C$3^2*F772)/(2*$C$4))-(($C$3)/(2*$C$4))*SQRT(4*$C$3*$C$4*F772+$C$3^2*F772^2)</f>
        <v>9.957380537802905</v>
      </c>
      <c r="H772" s="5">
        <f t="shared" ref="H772:H835" ca="1" si="51">IF(E772&lt;$C$3/($C$3+G772),G772,$C$3^2/G772)+$C$5</f>
        <v>70.042801881514208</v>
      </c>
    </row>
    <row r="773" spans="5:8" x14ac:dyDescent="0.25">
      <c r="E773" s="3">
        <f t="shared" ca="1" si="48"/>
        <v>0.77068543360819819</v>
      </c>
      <c r="F773" s="3">
        <f t="shared" ca="1" si="49"/>
        <v>1.3707903367964189E-2</v>
      </c>
      <c r="G773" s="3">
        <f t="shared" ca="1" si="50"/>
        <v>9.6365486582660669</v>
      </c>
      <c r="H773" s="5">
        <f t="shared" ca="1" si="51"/>
        <v>70.377159245101893</v>
      </c>
    </row>
    <row r="774" spans="5:8" x14ac:dyDescent="0.25">
      <c r="E774" s="3">
        <f t="shared" ca="1" si="48"/>
        <v>3.4144660906673785E-2</v>
      </c>
      <c r="F774" s="3">
        <f t="shared" ca="1" si="49"/>
        <v>3.1745696816561138</v>
      </c>
      <c r="G774" s="3">
        <f t="shared" ca="1" si="50"/>
        <v>5.7336389698785934</v>
      </c>
      <c r="H774" s="5">
        <f t="shared" ca="1" si="51"/>
        <v>65.733638969878598</v>
      </c>
    </row>
    <row r="775" spans="5:8" x14ac:dyDescent="0.25">
      <c r="E775" s="3">
        <f t="shared" ca="1" si="48"/>
        <v>0.1840655566004461</v>
      </c>
      <c r="F775" s="3">
        <f t="shared" ca="1" si="49"/>
        <v>1.3337190838458985</v>
      </c>
      <c r="G775" s="3">
        <f t="shared" ca="1" si="50"/>
        <v>6.9544624070365604</v>
      </c>
      <c r="H775" s="5">
        <f t="shared" ca="1" si="51"/>
        <v>66.954462407036559</v>
      </c>
    </row>
    <row r="776" spans="5:8" x14ac:dyDescent="0.25">
      <c r="E776" s="3">
        <f t="shared" ca="1" si="48"/>
        <v>0.18767663643113652</v>
      </c>
      <c r="F776" s="3">
        <f t="shared" ca="1" si="49"/>
        <v>6.2794853306075602</v>
      </c>
      <c r="G776" s="3">
        <f t="shared" ca="1" si="50"/>
        <v>4.6160792914718165</v>
      </c>
      <c r="H776" s="5">
        <f t="shared" ca="1" si="51"/>
        <v>64.61607929147182</v>
      </c>
    </row>
    <row r="777" spans="5:8" x14ac:dyDescent="0.25">
      <c r="E777" s="3">
        <f t="shared" ca="1" si="48"/>
        <v>0.67756466367403745</v>
      </c>
      <c r="F777" s="3">
        <f t="shared" ca="1" si="49"/>
        <v>6.4134195007588195</v>
      </c>
      <c r="G777" s="3">
        <f t="shared" ca="1" si="50"/>
        <v>4.5801703265567504</v>
      </c>
      <c r="H777" s="5">
        <f t="shared" ca="1" si="51"/>
        <v>64.580170326556754</v>
      </c>
    </row>
    <row r="778" spans="5:8" x14ac:dyDescent="0.25">
      <c r="E778" s="3">
        <f t="shared" ca="1" si="48"/>
        <v>0.61160911139066232</v>
      </c>
      <c r="F778" s="3">
        <f t="shared" ca="1" si="49"/>
        <v>1.0746179862417193</v>
      </c>
      <c r="G778" s="3">
        <f t="shared" ca="1" si="50"/>
        <v>7.215429883865716</v>
      </c>
      <c r="H778" s="5">
        <f t="shared" ca="1" si="51"/>
        <v>73.85918810237601</v>
      </c>
    </row>
    <row r="779" spans="5:8" x14ac:dyDescent="0.25">
      <c r="E779" s="3">
        <f t="shared" ca="1" si="48"/>
        <v>0.86339709882086446</v>
      </c>
      <c r="F779" s="3">
        <f t="shared" ca="1" si="49"/>
        <v>5.6004012420623001E-2</v>
      </c>
      <c r="G779" s="3">
        <f t="shared" ca="1" si="50"/>
        <v>9.279120015134259</v>
      </c>
      <c r="H779" s="5">
        <f t="shared" ca="1" si="51"/>
        <v>70.776883997286362</v>
      </c>
    </row>
    <row r="780" spans="5:8" x14ac:dyDescent="0.25">
      <c r="E780" s="3">
        <f t="shared" ca="1" si="48"/>
        <v>0.67301109493384814</v>
      </c>
      <c r="F780" s="3">
        <f t="shared" ca="1" si="49"/>
        <v>1.4471367208180588</v>
      </c>
      <c r="G780" s="3">
        <f t="shared" ca="1" si="50"/>
        <v>6.8512411040468297</v>
      </c>
      <c r="H780" s="5">
        <f t="shared" ca="1" si="51"/>
        <v>74.59589561677123</v>
      </c>
    </row>
    <row r="781" spans="5:8" x14ac:dyDescent="0.25">
      <c r="E781" s="3">
        <f t="shared" ca="1" si="48"/>
        <v>0.51828654316315648</v>
      </c>
      <c r="F781" s="3">
        <f t="shared" ca="1" si="49"/>
        <v>1.1845762428599218</v>
      </c>
      <c r="G781" s="3">
        <f t="shared" ca="1" si="50"/>
        <v>7.0999296565260135</v>
      </c>
      <c r="H781" s="5">
        <f t="shared" ca="1" si="51"/>
        <v>67.099929656526015</v>
      </c>
    </row>
    <row r="782" spans="5:8" x14ac:dyDescent="0.25">
      <c r="E782" s="3">
        <f t="shared" ca="1" si="48"/>
        <v>4.6343557889738651E-2</v>
      </c>
      <c r="F782" s="3">
        <f t="shared" ca="1" si="49"/>
        <v>0.90911746452224418</v>
      </c>
      <c r="G782" s="3">
        <f t="shared" ca="1" si="50"/>
        <v>7.4053296024157955</v>
      </c>
      <c r="H782" s="5">
        <f t="shared" ca="1" si="51"/>
        <v>67.40532960241579</v>
      </c>
    </row>
    <row r="783" spans="5:8" x14ac:dyDescent="0.25">
      <c r="E783" s="3">
        <f t="shared" ca="1" si="48"/>
        <v>0.55980246296674385</v>
      </c>
      <c r="F783" s="3">
        <f t="shared" ca="1" si="49"/>
        <v>1.9511994602279767</v>
      </c>
      <c r="G783" s="3">
        <f t="shared" ca="1" si="50"/>
        <v>6.4519077163183693</v>
      </c>
      <c r="H783" s="5">
        <f t="shared" ca="1" si="51"/>
        <v>66.451907716318374</v>
      </c>
    </row>
    <row r="784" spans="5:8" x14ac:dyDescent="0.25">
      <c r="E784" s="3">
        <f t="shared" ca="1" si="48"/>
        <v>0.35293731197306977</v>
      </c>
      <c r="F784" s="3">
        <f t="shared" ca="1" si="49"/>
        <v>0.23772882403373646</v>
      </c>
      <c r="G784" s="3">
        <f t="shared" ca="1" si="50"/>
        <v>8.5724437096265138</v>
      </c>
      <c r="H784" s="5">
        <f t="shared" ca="1" si="51"/>
        <v>68.572443709626512</v>
      </c>
    </row>
    <row r="785" spans="5:8" x14ac:dyDescent="0.25">
      <c r="E785" s="3">
        <f t="shared" ca="1" si="48"/>
        <v>0.38537208190186434</v>
      </c>
      <c r="F785" s="3">
        <f t="shared" ca="1" si="49"/>
        <v>9.1068886259595353E-4</v>
      </c>
      <c r="G785" s="3">
        <f t="shared" ca="1" si="50"/>
        <v>9.9050242385773331</v>
      </c>
      <c r="H785" s="5">
        <f t="shared" ca="1" si="51"/>
        <v>69.90502423857734</v>
      </c>
    </row>
    <row r="786" spans="5:8" x14ac:dyDescent="0.25">
      <c r="E786" s="3">
        <f t="shared" ca="1" si="48"/>
        <v>0.15745675617447397</v>
      </c>
      <c r="F786" s="3">
        <f t="shared" ca="1" si="49"/>
        <v>4.1960585385585041E-3</v>
      </c>
      <c r="G786" s="3">
        <f t="shared" ca="1" si="50"/>
        <v>9.7972444544593671</v>
      </c>
      <c r="H786" s="5">
        <f t="shared" ca="1" si="51"/>
        <v>69.79724445445936</v>
      </c>
    </row>
    <row r="787" spans="5:8" x14ac:dyDescent="0.25">
      <c r="E787" s="3">
        <f t="shared" ca="1" si="48"/>
        <v>0.22903792649698163</v>
      </c>
      <c r="F787" s="3">
        <f t="shared" ca="1" si="49"/>
        <v>0.95604723721890061</v>
      </c>
      <c r="G787" s="3">
        <f t="shared" ca="1" si="50"/>
        <v>7.3492892175876126</v>
      </c>
      <c r="H787" s="5">
        <f t="shared" ca="1" si="51"/>
        <v>67.349289217587611</v>
      </c>
    </row>
    <row r="788" spans="5:8" x14ac:dyDescent="0.25">
      <c r="E788" s="3">
        <f t="shared" ca="1" si="48"/>
        <v>0.17537631893002326</v>
      </c>
      <c r="F788" s="3">
        <f t="shared" ca="1" si="49"/>
        <v>1.4628333955119545E-2</v>
      </c>
      <c r="G788" s="3">
        <f t="shared" ca="1" si="50"/>
        <v>9.6247741865967225</v>
      </c>
      <c r="H788" s="5">
        <f t="shared" ca="1" si="51"/>
        <v>69.624774186596724</v>
      </c>
    </row>
    <row r="789" spans="5:8" x14ac:dyDescent="0.25">
      <c r="E789" s="3">
        <f t="shared" ca="1" si="48"/>
        <v>0.82500272358378846</v>
      </c>
      <c r="F789" s="3">
        <f t="shared" ca="1" si="49"/>
        <v>4.7281526486436389E-2</v>
      </c>
      <c r="G789" s="3">
        <f t="shared" ca="1" si="50"/>
        <v>9.3356188518544272</v>
      </c>
      <c r="H789" s="5">
        <f t="shared" ca="1" si="51"/>
        <v>70.711662674632009</v>
      </c>
    </row>
    <row r="790" spans="5:8" x14ac:dyDescent="0.25">
      <c r="E790" s="3">
        <f t="shared" ca="1" si="48"/>
        <v>8.0835919612975538E-2</v>
      </c>
      <c r="F790" s="3">
        <f t="shared" ca="1" si="49"/>
        <v>2.037693865049361</v>
      </c>
      <c r="G790" s="3">
        <f t="shared" ca="1" si="50"/>
        <v>6.3912138742098197</v>
      </c>
      <c r="H790" s="5">
        <f t="shared" ca="1" si="51"/>
        <v>66.391213874209825</v>
      </c>
    </row>
    <row r="791" spans="5:8" x14ac:dyDescent="0.25">
      <c r="E791" s="3">
        <f t="shared" ca="1" si="48"/>
        <v>0.82451598427200001</v>
      </c>
      <c r="F791" s="3">
        <f t="shared" ca="1" si="49"/>
        <v>0.17419659123662282</v>
      </c>
      <c r="G791" s="3">
        <f t="shared" ca="1" si="50"/>
        <v>8.7643919693818919</v>
      </c>
      <c r="H791" s="5">
        <f t="shared" ca="1" si="51"/>
        <v>71.409804621854732</v>
      </c>
    </row>
    <row r="792" spans="5:8" x14ac:dyDescent="0.25">
      <c r="E792" s="3">
        <f t="shared" ca="1" si="48"/>
        <v>0.39350511084958661</v>
      </c>
      <c r="F792" s="3">
        <f t="shared" ca="1" si="49"/>
        <v>0.11219868053231943</v>
      </c>
      <c r="G792" s="3">
        <f t="shared" ca="1" si="50"/>
        <v>8.9953760298305436</v>
      </c>
      <c r="H792" s="5">
        <f t="shared" ca="1" si="51"/>
        <v>68.995376029830538</v>
      </c>
    </row>
    <row r="793" spans="5:8" x14ac:dyDescent="0.25">
      <c r="E793" s="3">
        <f t="shared" ca="1" si="48"/>
        <v>0.4353130741195107</v>
      </c>
      <c r="F793" s="3">
        <f t="shared" ca="1" si="49"/>
        <v>0.87773170581816029</v>
      </c>
      <c r="G793" s="3">
        <f t="shared" ca="1" si="50"/>
        <v>7.4438833329214891</v>
      </c>
      <c r="H793" s="5">
        <f t="shared" ca="1" si="51"/>
        <v>67.443883332921487</v>
      </c>
    </row>
    <row r="794" spans="5:8" x14ac:dyDescent="0.25">
      <c r="E794" s="3">
        <f t="shared" ca="1" si="48"/>
        <v>0.61246236809829047</v>
      </c>
      <c r="F794" s="3">
        <f t="shared" ca="1" si="49"/>
        <v>0.87713900697122404</v>
      </c>
      <c r="G794" s="3">
        <f t="shared" ca="1" si="50"/>
        <v>7.4446200585049755</v>
      </c>
      <c r="H794" s="5">
        <f t="shared" ca="1" si="51"/>
        <v>73.432518948466253</v>
      </c>
    </row>
    <row r="795" spans="5:8" x14ac:dyDescent="0.25">
      <c r="E795" s="3">
        <f t="shared" ca="1" si="48"/>
        <v>0.5829096692874165</v>
      </c>
      <c r="F795" s="3">
        <f t="shared" ca="1" si="49"/>
        <v>1.4047396041732412</v>
      </c>
      <c r="G795" s="3">
        <f t="shared" ca="1" si="50"/>
        <v>6.8891402809830709</v>
      </c>
      <c r="H795" s="5">
        <f t="shared" ca="1" si="51"/>
        <v>66.889140280983071</v>
      </c>
    </row>
    <row r="796" spans="5:8" x14ac:dyDescent="0.25">
      <c r="E796" s="3">
        <f t="shared" ca="1" si="48"/>
        <v>4.8206561142774218E-2</v>
      </c>
      <c r="F796" s="3">
        <f t="shared" ca="1" si="49"/>
        <v>5.3167356044448528E-4</v>
      </c>
      <c r="G796" s="3">
        <f t="shared" ca="1" si="50"/>
        <v>9.9273494032851683</v>
      </c>
      <c r="H796" s="5">
        <f t="shared" ca="1" si="51"/>
        <v>69.927349403285163</v>
      </c>
    </row>
    <row r="797" spans="5:8" x14ac:dyDescent="0.25">
      <c r="E797" s="3">
        <f t="shared" ca="1" si="48"/>
        <v>3.2337994123520786E-2</v>
      </c>
      <c r="F797" s="3">
        <f t="shared" ca="1" si="49"/>
        <v>0.23871903667595951</v>
      </c>
      <c r="G797" s="3">
        <f t="shared" ca="1" si="50"/>
        <v>8.5697024396984922</v>
      </c>
      <c r="H797" s="5">
        <f t="shared" ca="1" si="51"/>
        <v>68.569702439698489</v>
      </c>
    </row>
    <row r="798" spans="5:8" x14ac:dyDescent="0.25">
      <c r="E798" s="3">
        <f t="shared" ca="1" si="48"/>
        <v>0.27996449594926376</v>
      </c>
      <c r="F798" s="3">
        <f t="shared" ca="1" si="49"/>
        <v>0.96652944480346381</v>
      </c>
      <c r="G798" s="3">
        <f t="shared" ca="1" si="50"/>
        <v>7.3370226401784544</v>
      </c>
      <c r="H798" s="5">
        <f t="shared" ca="1" si="51"/>
        <v>67.337022640178461</v>
      </c>
    </row>
    <row r="799" spans="5:8" x14ac:dyDescent="0.25">
      <c r="E799" s="3">
        <f t="shared" ca="1" si="48"/>
        <v>4.053932042138253E-2</v>
      </c>
      <c r="F799" s="3">
        <f t="shared" ca="1" si="49"/>
        <v>0.30419682018454852</v>
      </c>
      <c r="G799" s="3">
        <f t="shared" ca="1" si="50"/>
        <v>8.4013551027516211</v>
      </c>
      <c r="H799" s="5">
        <f t="shared" ca="1" si="51"/>
        <v>68.401355102751623</v>
      </c>
    </row>
    <row r="800" spans="5:8" x14ac:dyDescent="0.25">
      <c r="E800" s="3">
        <f t="shared" ca="1" si="48"/>
        <v>0.62552344594274922</v>
      </c>
      <c r="F800" s="3">
        <f t="shared" ca="1" si="49"/>
        <v>3.7674428693331805</v>
      </c>
      <c r="G800" s="3">
        <f t="shared" ca="1" si="50"/>
        <v>5.4632202753524535</v>
      </c>
      <c r="H800" s="5">
        <f t="shared" ca="1" si="51"/>
        <v>65.463220275352455</v>
      </c>
    </row>
    <row r="801" spans="5:8" x14ac:dyDescent="0.25">
      <c r="E801" s="3">
        <f t="shared" ca="1" si="48"/>
        <v>0.92696430074590441</v>
      </c>
      <c r="F801" s="3">
        <f t="shared" ca="1" si="49"/>
        <v>3.3839926497082131</v>
      </c>
      <c r="G801" s="3">
        <f t="shared" ca="1" si="50"/>
        <v>5.6337145502581158</v>
      </c>
      <c r="H801" s="5">
        <f t="shared" ca="1" si="51"/>
        <v>77.750278099450099</v>
      </c>
    </row>
    <row r="802" spans="5:8" x14ac:dyDescent="0.25">
      <c r="E802" s="3">
        <f t="shared" ca="1" si="48"/>
        <v>0.49274017554797067</v>
      </c>
      <c r="F802" s="3">
        <f t="shared" ca="1" si="49"/>
        <v>0.45263848760670178</v>
      </c>
      <c r="G802" s="3">
        <f t="shared" ca="1" si="50"/>
        <v>8.0867853515308443</v>
      </c>
      <c r="H802" s="5">
        <f t="shared" ca="1" si="51"/>
        <v>68.08678535153085</v>
      </c>
    </row>
    <row r="803" spans="5:8" x14ac:dyDescent="0.25">
      <c r="E803" s="3">
        <f t="shared" ca="1" si="48"/>
        <v>0.42239688158957078</v>
      </c>
      <c r="F803" s="3">
        <f t="shared" ca="1" si="49"/>
        <v>0.24011888890590377</v>
      </c>
      <c r="G803" s="3">
        <f t="shared" ca="1" si="50"/>
        <v>8.565838366465206</v>
      </c>
      <c r="H803" s="5">
        <f t="shared" ca="1" si="51"/>
        <v>68.565838366465201</v>
      </c>
    </row>
    <row r="804" spans="5:8" x14ac:dyDescent="0.25">
      <c r="E804" s="3">
        <f t="shared" ca="1" si="48"/>
        <v>0.77350298945184959</v>
      </c>
      <c r="F804" s="3">
        <f t="shared" ca="1" si="49"/>
        <v>5.0751400113452387</v>
      </c>
      <c r="G804" s="3">
        <f t="shared" ca="1" si="50"/>
        <v>4.9751192357739011</v>
      </c>
      <c r="H804" s="5">
        <f t="shared" ca="1" si="51"/>
        <v>80.100020775571338</v>
      </c>
    </row>
    <row r="805" spans="5:8" x14ac:dyDescent="0.25">
      <c r="E805" s="3">
        <f t="shared" ca="1" si="48"/>
        <v>0.19486104665068271</v>
      </c>
      <c r="F805" s="3">
        <f t="shared" ca="1" si="49"/>
        <v>0.41276236317617271</v>
      </c>
      <c r="G805" s="3">
        <f t="shared" ca="1" si="50"/>
        <v>8.1642703070576612</v>
      </c>
      <c r="H805" s="5">
        <f t="shared" ca="1" si="51"/>
        <v>68.164270307057663</v>
      </c>
    </row>
    <row r="806" spans="5:8" x14ac:dyDescent="0.25">
      <c r="E806" s="3">
        <f t="shared" ca="1" si="48"/>
        <v>0.23099696280598447</v>
      </c>
      <c r="F806" s="3">
        <f t="shared" ca="1" si="49"/>
        <v>2.0243582238471381E-2</v>
      </c>
      <c r="G806" s="3">
        <f t="shared" ca="1" si="50"/>
        <v>9.5600792675282147</v>
      </c>
      <c r="H806" s="5">
        <f t="shared" ca="1" si="51"/>
        <v>69.560079267528209</v>
      </c>
    </row>
    <row r="807" spans="5:8" x14ac:dyDescent="0.25">
      <c r="E807" s="3">
        <f t="shared" ca="1" si="48"/>
        <v>0.21700013232372162</v>
      </c>
      <c r="F807" s="3">
        <f t="shared" ca="1" si="49"/>
        <v>1.7436000322937739E-2</v>
      </c>
      <c r="G807" s="3">
        <f t="shared" ca="1" si="50"/>
        <v>9.591062631758053</v>
      </c>
      <c r="H807" s="5">
        <f t="shared" ca="1" si="51"/>
        <v>69.591062631758049</v>
      </c>
    </row>
    <row r="808" spans="5:8" x14ac:dyDescent="0.25">
      <c r="E808" s="3">
        <f t="shared" ca="1" si="48"/>
        <v>0.51756596920292985</v>
      </c>
      <c r="F808" s="3">
        <f t="shared" ca="1" si="49"/>
        <v>0.18424104708677391</v>
      </c>
      <c r="G808" s="3">
        <f t="shared" ca="1" si="50"/>
        <v>8.7316438931944322</v>
      </c>
      <c r="H808" s="5">
        <f t="shared" ca="1" si="51"/>
        <v>68.73164389319443</v>
      </c>
    </row>
    <row r="809" spans="5:8" x14ac:dyDescent="0.25">
      <c r="E809" s="3">
        <f t="shared" ca="1" si="48"/>
        <v>8.3512794483522002E-2</v>
      </c>
      <c r="F809" s="3">
        <f t="shared" ca="1" si="49"/>
        <v>0.33974459594180323</v>
      </c>
      <c r="G809" s="3">
        <f t="shared" ca="1" si="50"/>
        <v>8.3188448651552918</v>
      </c>
      <c r="H809" s="5">
        <f t="shared" ca="1" si="51"/>
        <v>68.318844865155285</v>
      </c>
    </row>
    <row r="810" spans="5:8" x14ac:dyDescent="0.25">
      <c r="E810" s="3">
        <f t="shared" ca="1" si="48"/>
        <v>0.54128329399833186</v>
      </c>
      <c r="F810" s="3">
        <f t="shared" ca="1" si="49"/>
        <v>4.7476234127193049</v>
      </c>
      <c r="G810" s="3">
        <f t="shared" ca="1" si="50"/>
        <v>5.086067463835553</v>
      </c>
      <c r="H810" s="5">
        <f t="shared" ca="1" si="51"/>
        <v>65.086067463835548</v>
      </c>
    </row>
    <row r="811" spans="5:8" x14ac:dyDescent="0.25">
      <c r="E811" s="3">
        <f t="shared" ca="1" si="48"/>
        <v>0.44995901007904049</v>
      </c>
      <c r="F811" s="3">
        <f t="shared" ca="1" si="49"/>
        <v>3.3983839514649772E-3</v>
      </c>
      <c r="G811" s="3">
        <f t="shared" ca="1" si="50"/>
        <v>9.817344298446919</v>
      </c>
      <c r="H811" s="5">
        <f t="shared" ca="1" si="51"/>
        <v>69.817344298446926</v>
      </c>
    </row>
    <row r="812" spans="5:8" x14ac:dyDescent="0.25">
      <c r="E812" s="3">
        <f t="shared" ca="1" si="48"/>
        <v>0.68559144741420652</v>
      </c>
      <c r="F812" s="3">
        <f t="shared" ca="1" si="49"/>
        <v>4.2685342582098631</v>
      </c>
      <c r="G812" s="3">
        <f t="shared" ca="1" si="50"/>
        <v>5.2610990996969171</v>
      </c>
      <c r="H812" s="5">
        <f t="shared" ca="1" si="51"/>
        <v>79.007435158512948</v>
      </c>
    </row>
    <row r="813" spans="5:8" x14ac:dyDescent="0.25">
      <c r="E813" s="3">
        <f t="shared" ca="1" si="48"/>
        <v>0.75099272729820188</v>
      </c>
      <c r="F813" s="3">
        <f t="shared" ca="1" si="49"/>
        <v>0.24556650206123576</v>
      </c>
      <c r="G813" s="3">
        <f t="shared" ca="1" si="50"/>
        <v>8.5509242410217681</v>
      </c>
      <c r="H813" s="5">
        <f t="shared" ca="1" si="51"/>
        <v>71.694642261039462</v>
      </c>
    </row>
    <row r="814" spans="5:8" x14ac:dyDescent="0.25">
      <c r="E814" s="3">
        <f t="shared" ca="1" si="48"/>
        <v>4.1455221208691051E-2</v>
      </c>
      <c r="F814" s="3">
        <f t="shared" ca="1" si="49"/>
        <v>5.1303335069217311E-2</v>
      </c>
      <c r="G814" s="3">
        <f t="shared" ca="1" si="50"/>
        <v>9.3089290163371743</v>
      </c>
      <c r="H814" s="5">
        <f t="shared" ca="1" si="51"/>
        <v>69.308929016337174</v>
      </c>
    </row>
    <row r="815" spans="5:8" x14ac:dyDescent="0.25">
      <c r="E815" s="3">
        <f t="shared" ca="1" si="48"/>
        <v>0.24285064066956075</v>
      </c>
      <c r="F815" s="3">
        <f t="shared" ca="1" si="49"/>
        <v>0.32443636783692442</v>
      </c>
      <c r="G815" s="3">
        <f t="shared" ca="1" si="50"/>
        <v>8.353716478759452</v>
      </c>
      <c r="H815" s="5">
        <f t="shared" ca="1" si="51"/>
        <v>68.353716478759452</v>
      </c>
    </row>
    <row r="816" spans="5:8" x14ac:dyDescent="0.25">
      <c r="E816" s="3">
        <f t="shared" ca="1" si="48"/>
        <v>0.4406490688605349</v>
      </c>
      <c r="F816" s="3">
        <f t="shared" ca="1" si="49"/>
        <v>0.10375393768414971</v>
      </c>
      <c r="G816" s="3">
        <f t="shared" ca="1" si="50"/>
        <v>9.0319600130374678</v>
      </c>
      <c r="H816" s="5">
        <f t="shared" ca="1" si="51"/>
        <v>69.031960013037462</v>
      </c>
    </row>
    <row r="817" spans="5:8" x14ac:dyDescent="0.25">
      <c r="E817" s="3">
        <f t="shared" ca="1" si="48"/>
        <v>0.85553703924185864</v>
      </c>
      <c r="F817" s="3">
        <f t="shared" ca="1" si="49"/>
        <v>1.011059024236123</v>
      </c>
      <c r="G817" s="3">
        <f t="shared" ca="1" si="50"/>
        <v>7.2858788587111487</v>
      </c>
      <c r="H817" s="5">
        <f t="shared" ca="1" si="51"/>
        <v>73.725180165524975</v>
      </c>
    </row>
    <row r="818" spans="5:8" x14ac:dyDescent="0.25">
      <c r="E818" s="3">
        <f t="shared" ca="1" si="48"/>
        <v>0.60672768507029096</v>
      </c>
      <c r="F818" s="3">
        <f t="shared" ca="1" si="49"/>
        <v>1.6421332187022433E-2</v>
      </c>
      <c r="G818" s="3">
        <f t="shared" ca="1" si="50"/>
        <v>9.6028950644841924</v>
      </c>
      <c r="H818" s="5">
        <f t="shared" ca="1" si="51"/>
        <v>70.413526267702835</v>
      </c>
    </row>
    <row r="819" spans="5:8" x14ac:dyDescent="0.25">
      <c r="E819" s="3">
        <f t="shared" ca="1" si="48"/>
        <v>0.25598579619205375</v>
      </c>
      <c r="F819" s="3">
        <f t="shared" ca="1" si="49"/>
        <v>0.28463859121300877</v>
      </c>
      <c r="G819" s="3">
        <f t="shared" ca="1" si="50"/>
        <v>8.4492036191000182</v>
      </c>
      <c r="H819" s="5">
        <f t="shared" ca="1" si="51"/>
        <v>68.449203619100018</v>
      </c>
    </row>
    <row r="820" spans="5:8" x14ac:dyDescent="0.25">
      <c r="E820" s="3">
        <f t="shared" ca="1" si="48"/>
        <v>0.65209393072018518</v>
      </c>
      <c r="F820" s="3">
        <f t="shared" ca="1" si="49"/>
        <v>0.12372459238472197</v>
      </c>
      <c r="G820" s="3">
        <f t="shared" ca="1" si="50"/>
        <v>8.9478277960365489</v>
      </c>
      <c r="H820" s="5">
        <f t="shared" ca="1" si="51"/>
        <v>71.175896796348169</v>
      </c>
    </row>
    <row r="821" spans="5:8" x14ac:dyDescent="0.25">
      <c r="E821" s="3">
        <f t="shared" ca="1" si="48"/>
        <v>0.79033052854625663</v>
      </c>
      <c r="F821" s="3">
        <f t="shared" ca="1" si="49"/>
        <v>0.15591275542154373</v>
      </c>
      <c r="G821" s="3">
        <f t="shared" ca="1" si="50"/>
        <v>8.8268749450928858</v>
      </c>
      <c r="H821" s="5">
        <f t="shared" ca="1" si="51"/>
        <v>71.329037810328657</v>
      </c>
    </row>
    <row r="822" spans="5:8" x14ac:dyDescent="0.25">
      <c r="E822" s="3">
        <f t="shared" ca="1" si="48"/>
        <v>0.13815374489507193</v>
      </c>
      <c r="F822" s="3">
        <f t="shared" ca="1" si="49"/>
        <v>6.473887718804074E-4</v>
      </c>
      <c r="G822" s="3">
        <f t="shared" ca="1" si="50"/>
        <v>9.9198625702522349</v>
      </c>
      <c r="H822" s="5">
        <f t="shared" ca="1" si="51"/>
        <v>69.919862570252235</v>
      </c>
    </row>
    <row r="823" spans="5:8" x14ac:dyDescent="0.25">
      <c r="E823" s="3">
        <f t="shared" ca="1" si="48"/>
        <v>0.6567964068061084</v>
      </c>
      <c r="F823" s="3">
        <f t="shared" ca="1" si="49"/>
        <v>1.0963491706503927</v>
      </c>
      <c r="G823" s="3">
        <f t="shared" ca="1" si="50"/>
        <v>7.191988195611362</v>
      </c>
      <c r="H823" s="5">
        <f t="shared" ca="1" si="51"/>
        <v>73.904360975039026</v>
      </c>
    </row>
    <row r="824" spans="5:8" x14ac:dyDescent="0.25">
      <c r="E824" s="3">
        <f t="shared" ca="1" si="48"/>
        <v>0.67992369761813576</v>
      </c>
      <c r="F824" s="3">
        <f t="shared" ca="1" si="49"/>
        <v>6.8268433921534907E-2</v>
      </c>
      <c r="G824" s="3">
        <f t="shared" ca="1" si="50"/>
        <v>9.2071822933383149</v>
      </c>
      <c r="H824" s="5">
        <f t="shared" ca="1" si="51"/>
        <v>70.861086140583225</v>
      </c>
    </row>
    <row r="825" spans="5:8" x14ac:dyDescent="0.25">
      <c r="E825" s="3">
        <f t="shared" ca="1" si="48"/>
        <v>0.15882857697943775</v>
      </c>
      <c r="F825" s="3">
        <f t="shared" ca="1" si="49"/>
        <v>0.15454418834267988</v>
      </c>
      <c r="G825" s="3">
        <f t="shared" ca="1" si="50"/>
        <v>8.8317148454009669</v>
      </c>
      <c r="H825" s="5">
        <f t="shared" ca="1" si="51"/>
        <v>68.831714845400967</v>
      </c>
    </row>
    <row r="826" spans="5:8" x14ac:dyDescent="0.25">
      <c r="E826" s="3">
        <f t="shared" ca="1" si="48"/>
        <v>0.91157894412708429</v>
      </c>
      <c r="F826" s="3">
        <f t="shared" ca="1" si="49"/>
        <v>2.6945147747345105E-2</v>
      </c>
      <c r="G826" s="3">
        <f t="shared" ca="1" si="50"/>
        <v>9.4942106094277552</v>
      </c>
      <c r="H826" s="5">
        <f t="shared" ca="1" si="51"/>
        <v>70.532734538319588</v>
      </c>
    </row>
    <row r="827" spans="5:8" x14ac:dyDescent="0.25">
      <c r="E827" s="3">
        <f t="shared" ca="1" si="48"/>
        <v>5.7110448991123719E-2</v>
      </c>
      <c r="F827" s="3">
        <f t="shared" ca="1" si="49"/>
        <v>6.3657971657292894E-2</v>
      </c>
      <c r="G827" s="3">
        <f t="shared" ca="1" si="50"/>
        <v>9.2333349026246374</v>
      </c>
      <c r="H827" s="5">
        <f t="shared" ca="1" si="51"/>
        <v>69.233334902624634</v>
      </c>
    </row>
    <row r="828" spans="5:8" x14ac:dyDescent="0.25">
      <c r="E828" s="3">
        <f t="shared" ca="1" si="48"/>
        <v>0.27269842205513894</v>
      </c>
      <c r="F828" s="3">
        <f t="shared" ca="1" si="49"/>
        <v>0.89733322029131113</v>
      </c>
      <c r="G828" s="3">
        <f t="shared" ca="1" si="50"/>
        <v>7.4197007915909623</v>
      </c>
      <c r="H828" s="5">
        <f t="shared" ca="1" si="51"/>
        <v>67.419700791590969</v>
      </c>
    </row>
    <row r="829" spans="5:8" x14ac:dyDescent="0.25">
      <c r="E829" s="3">
        <f t="shared" ca="1" si="48"/>
        <v>0.50233926782798077</v>
      </c>
      <c r="F829" s="3">
        <f t="shared" ca="1" si="49"/>
        <v>1.5499467107583176</v>
      </c>
      <c r="G829" s="3">
        <f t="shared" ca="1" si="50"/>
        <v>6.7624864944497913</v>
      </c>
      <c r="H829" s="5">
        <f t="shared" ca="1" si="51"/>
        <v>66.762486494449789</v>
      </c>
    </row>
    <row r="830" spans="5:8" x14ac:dyDescent="0.25">
      <c r="E830" s="3">
        <f t="shared" ca="1" si="48"/>
        <v>0.59525064864396904</v>
      </c>
      <c r="F830" s="3">
        <f t="shared" ca="1" si="49"/>
        <v>0.41750490899504394</v>
      </c>
      <c r="G830" s="3">
        <f t="shared" ca="1" si="50"/>
        <v>8.154822884816717</v>
      </c>
      <c r="H830" s="5">
        <f t="shared" ca="1" si="51"/>
        <v>72.262682024178332</v>
      </c>
    </row>
    <row r="831" spans="5:8" x14ac:dyDescent="0.25">
      <c r="E831" s="3">
        <f t="shared" ca="1" si="48"/>
        <v>0.29073126478160316</v>
      </c>
      <c r="F831" s="3">
        <f t="shared" ca="1" si="49"/>
        <v>1.91188824279028E-2</v>
      </c>
      <c r="G831" s="3">
        <f t="shared" ca="1" si="50"/>
        <v>9.5722035138557526</v>
      </c>
      <c r="H831" s="5">
        <f t="shared" ca="1" si="51"/>
        <v>69.572203513855754</v>
      </c>
    </row>
    <row r="832" spans="5:8" x14ac:dyDescent="0.25">
      <c r="E832" s="3">
        <f t="shared" ca="1" si="48"/>
        <v>6.492777600630284E-2</v>
      </c>
      <c r="F832" s="3">
        <f t="shared" ca="1" si="49"/>
        <v>1.6196843353097603</v>
      </c>
      <c r="G832" s="3">
        <f t="shared" ca="1" si="50"/>
        <v>6.7046396526004086</v>
      </c>
      <c r="H832" s="5">
        <f t="shared" ca="1" si="51"/>
        <v>66.704639652600406</v>
      </c>
    </row>
    <row r="833" spans="5:8" x14ac:dyDescent="0.25">
      <c r="E833" s="3">
        <f t="shared" ca="1" si="48"/>
        <v>0.86954132035609766</v>
      </c>
      <c r="F833" s="3">
        <f t="shared" ca="1" si="49"/>
        <v>1.3810792647367889</v>
      </c>
      <c r="G833" s="3">
        <f t="shared" ca="1" si="50"/>
        <v>6.910640476142218</v>
      </c>
      <c r="H833" s="5">
        <f t="shared" ca="1" si="51"/>
        <v>74.470438788594578</v>
      </c>
    </row>
    <row r="834" spans="5:8" x14ac:dyDescent="0.25">
      <c r="E834" s="3">
        <f t="shared" ca="1" si="48"/>
        <v>0.46581873556535169</v>
      </c>
      <c r="F834" s="3">
        <f t="shared" ca="1" si="49"/>
        <v>1.5001734666623274</v>
      </c>
      <c r="G834" s="3">
        <f t="shared" ca="1" si="50"/>
        <v>6.8049169303768355</v>
      </c>
      <c r="H834" s="5">
        <f t="shared" ca="1" si="51"/>
        <v>66.804916930376834</v>
      </c>
    </row>
    <row r="835" spans="5:8" x14ac:dyDescent="0.25">
      <c r="E835" s="3">
        <f t="shared" ca="1" si="48"/>
        <v>0.71122310172424152</v>
      </c>
      <c r="F835" s="3">
        <f t="shared" ca="1" si="49"/>
        <v>8.4200919820135306E-3</v>
      </c>
      <c r="G835" s="3">
        <f t="shared" ca="1" si="50"/>
        <v>9.7140055589351011</v>
      </c>
      <c r="H835" s="5">
        <f t="shared" ca="1" si="51"/>
        <v>70.294414533046918</v>
      </c>
    </row>
    <row r="836" spans="5:8" x14ac:dyDescent="0.25">
      <c r="E836" s="3">
        <f t="shared" ref="E836:E899" ca="1" si="52">RAND()</f>
        <v>0.58731534096960958</v>
      </c>
      <c r="F836" s="3">
        <f t="shared" ref="F836:F899" ca="1" si="53">_xlfn.NORM.INV(RAND(),0,1)^2</f>
        <v>0.76019463741938154</v>
      </c>
      <c r="G836" s="3">
        <f t="shared" ref="G836:G899" ca="1" si="54">$C$3+(($C$3^2*F836)/(2*$C$4))-(($C$3)/(2*$C$4))*SQRT(4*$C$3*$C$4*F836+$C$3^2*F836^2)</f>
        <v>7.5968581364107433</v>
      </c>
      <c r="H836" s="5">
        <f t="shared" ref="H836:H899" ca="1" si="55">IF(E836&lt;$C$3/($C$3+G836),G836,$C$3^2/G836)+$C$5</f>
        <v>73.163336501008644</v>
      </c>
    </row>
    <row r="837" spans="5:8" x14ac:dyDescent="0.25">
      <c r="E837" s="3">
        <f t="shared" ca="1" si="52"/>
        <v>0.9946710831291331</v>
      </c>
      <c r="F837" s="3">
        <f t="shared" ca="1" si="53"/>
        <v>6.0175742691052865E-2</v>
      </c>
      <c r="G837" s="3">
        <f t="shared" ca="1" si="54"/>
        <v>9.2537743348716148</v>
      </c>
      <c r="H837" s="5">
        <f t="shared" ca="1" si="55"/>
        <v>70.806401407819436</v>
      </c>
    </row>
    <row r="838" spans="5:8" x14ac:dyDescent="0.25">
      <c r="E838" s="3">
        <f t="shared" ca="1" si="52"/>
        <v>0.55542570664052171</v>
      </c>
      <c r="F838" s="3">
        <f t="shared" ca="1" si="53"/>
        <v>0.39011359406485546</v>
      </c>
      <c r="G838" s="3">
        <f t="shared" ca="1" si="54"/>
        <v>8.2103192590397835</v>
      </c>
      <c r="H838" s="5">
        <f t="shared" ca="1" si="55"/>
        <v>72.179794335025065</v>
      </c>
    </row>
    <row r="839" spans="5:8" x14ac:dyDescent="0.25">
      <c r="E839" s="3">
        <f t="shared" ca="1" si="52"/>
        <v>4.2751061943157698E-2</v>
      </c>
      <c r="F839" s="3">
        <f t="shared" ca="1" si="53"/>
        <v>1.0388744376141541</v>
      </c>
      <c r="G839" s="3">
        <f t="shared" ca="1" si="54"/>
        <v>7.2546922976189645</v>
      </c>
      <c r="H839" s="5">
        <f t="shared" ca="1" si="55"/>
        <v>67.254692297618959</v>
      </c>
    </row>
    <row r="840" spans="5:8" x14ac:dyDescent="0.25">
      <c r="E840" s="3">
        <f t="shared" ca="1" si="52"/>
        <v>0.51300463088080461</v>
      </c>
      <c r="F840" s="3">
        <f t="shared" ca="1" si="53"/>
        <v>5.0362110931631787E-2</v>
      </c>
      <c r="G840" s="3">
        <f t="shared" ca="1" si="54"/>
        <v>9.3150717717138782</v>
      </c>
      <c r="H840" s="5">
        <f t="shared" ca="1" si="55"/>
        <v>69.315071771713875</v>
      </c>
    </row>
    <row r="841" spans="5:8" x14ac:dyDescent="0.25">
      <c r="E841" s="3">
        <f t="shared" ca="1" si="52"/>
        <v>0.91765030141849768</v>
      </c>
      <c r="F841" s="3">
        <f t="shared" ca="1" si="53"/>
        <v>4.8623061323290395E-3</v>
      </c>
      <c r="G841" s="3">
        <f t="shared" ca="1" si="54"/>
        <v>9.7819113765640964</v>
      </c>
      <c r="H841" s="5">
        <f t="shared" ca="1" si="55"/>
        <v>70.222950929568228</v>
      </c>
    </row>
    <row r="842" spans="5:8" x14ac:dyDescent="0.25">
      <c r="E842" s="3">
        <f t="shared" ca="1" si="52"/>
        <v>0.70663845836798045</v>
      </c>
      <c r="F842" s="3">
        <f t="shared" ca="1" si="53"/>
        <v>0.34936036658139996</v>
      </c>
      <c r="G842" s="3">
        <f t="shared" ca="1" si="54"/>
        <v>8.2974170604843973</v>
      </c>
      <c r="H842" s="5">
        <f t="shared" ca="1" si="55"/>
        <v>72.051943306097002</v>
      </c>
    </row>
    <row r="843" spans="5:8" x14ac:dyDescent="0.25">
      <c r="E843" s="3">
        <f t="shared" ca="1" si="52"/>
        <v>0.31468480720293035</v>
      </c>
      <c r="F843" s="3">
        <f t="shared" ca="1" si="53"/>
        <v>0.71086492042110994</v>
      </c>
      <c r="G843" s="3">
        <f t="shared" ca="1" si="54"/>
        <v>7.6656403794016255</v>
      </c>
      <c r="H843" s="5">
        <f t="shared" ca="1" si="55"/>
        <v>67.665640379401623</v>
      </c>
    </row>
    <row r="844" spans="5:8" x14ac:dyDescent="0.25">
      <c r="E844" s="3">
        <f t="shared" ca="1" si="52"/>
        <v>0.87094961035015539</v>
      </c>
      <c r="F844" s="3">
        <f t="shared" ca="1" si="53"/>
        <v>0.12880752714121516</v>
      </c>
      <c r="G844" s="3">
        <f t="shared" ca="1" si="54"/>
        <v>8.9276438433701237</v>
      </c>
      <c r="H844" s="5">
        <f t="shared" ca="1" si="55"/>
        <v>71.201163683771085</v>
      </c>
    </row>
    <row r="845" spans="5:8" x14ac:dyDescent="0.25">
      <c r="E845" s="3">
        <f t="shared" ca="1" si="52"/>
        <v>0.16232554233822838</v>
      </c>
      <c r="F845" s="3">
        <f t="shared" ca="1" si="53"/>
        <v>3.2977925552343583</v>
      </c>
      <c r="G845" s="3">
        <f t="shared" ca="1" si="54"/>
        <v>5.6742176681283496</v>
      </c>
      <c r="H845" s="5">
        <f t="shared" ca="1" si="55"/>
        <v>65.67421766812835</v>
      </c>
    </row>
    <row r="846" spans="5:8" x14ac:dyDescent="0.25">
      <c r="E846" s="3">
        <f t="shared" ca="1" si="52"/>
        <v>0.4248885190556797</v>
      </c>
      <c r="F846" s="3">
        <f t="shared" ca="1" si="53"/>
        <v>2.1488230960781091E-2</v>
      </c>
      <c r="G846" s="3">
        <f t="shared" ca="1" si="54"/>
        <v>9.5470656216667713</v>
      </c>
      <c r="H846" s="5">
        <f t="shared" ca="1" si="55"/>
        <v>69.547065621666775</v>
      </c>
    </row>
    <row r="847" spans="5:8" x14ac:dyDescent="0.25">
      <c r="E847" s="3">
        <f t="shared" ca="1" si="52"/>
        <v>0.4053203152577084</v>
      </c>
      <c r="F847" s="3">
        <f t="shared" ca="1" si="53"/>
        <v>1.0743256554330692E-2</v>
      </c>
      <c r="G847" s="3">
        <f t="shared" ca="1" si="54"/>
        <v>9.6775585413912779</v>
      </c>
      <c r="H847" s="5">
        <f t="shared" ca="1" si="55"/>
        <v>69.677558541391278</v>
      </c>
    </row>
    <row r="848" spans="5:8" x14ac:dyDescent="0.25">
      <c r="E848" s="3">
        <f t="shared" ca="1" si="52"/>
        <v>0.43103215712858778</v>
      </c>
      <c r="F848" s="3">
        <f t="shared" ca="1" si="53"/>
        <v>7.9959954975651986</v>
      </c>
      <c r="G848" s="3">
        <f t="shared" ca="1" si="54"/>
        <v>4.2028999455484346</v>
      </c>
      <c r="H848" s="5">
        <f t="shared" ca="1" si="55"/>
        <v>64.202899945548438</v>
      </c>
    </row>
    <row r="849" spans="5:8" x14ac:dyDescent="0.25">
      <c r="E849" s="3">
        <f t="shared" ca="1" si="52"/>
        <v>0.41446494248031718</v>
      </c>
      <c r="F849" s="3">
        <f t="shared" ca="1" si="53"/>
        <v>1.0885443059205762</v>
      </c>
      <c r="G849" s="3">
        <f t="shared" ca="1" si="54"/>
        <v>7.2003709529105926</v>
      </c>
      <c r="H849" s="5">
        <f t="shared" ca="1" si="55"/>
        <v>67.200370952910589</v>
      </c>
    </row>
    <row r="850" spans="5:8" x14ac:dyDescent="0.25">
      <c r="E850" s="3">
        <f t="shared" ca="1" si="52"/>
        <v>0.47262661686128349</v>
      </c>
      <c r="F850" s="3">
        <f t="shared" ca="1" si="53"/>
        <v>0.58268031737640602</v>
      </c>
      <c r="G850" s="3">
        <f t="shared" ca="1" si="54"/>
        <v>7.8599450320523605</v>
      </c>
      <c r="H850" s="5">
        <f t="shared" ca="1" si="55"/>
        <v>67.859945032052366</v>
      </c>
    </row>
    <row r="851" spans="5:8" x14ac:dyDescent="0.25">
      <c r="E851" s="3">
        <f t="shared" ca="1" si="52"/>
        <v>0.98749710418957815</v>
      </c>
      <c r="F851" s="3">
        <f t="shared" ca="1" si="53"/>
        <v>1.654833571026741</v>
      </c>
      <c r="G851" s="3">
        <f t="shared" ca="1" si="54"/>
        <v>6.6761574287378043</v>
      </c>
      <c r="H851" s="5">
        <f t="shared" ca="1" si="55"/>
        <v>74.978676142288933</v>
      </c>
    </row>
    <row r="852" spans="5:8" x14ac:dyDescent="0.25">
      <c r="E852" s="3">
        <f t="shared" ca="1" si="52"/>
        <v>0.29025286380557969</v>
      </c>
      <c r="F852" s="3">
        <f t="shared" ca="1" si="53"/>
        <v>0.48234874643047609</v>
      </c>
      <c r="G852" s="3">
        <f t="shared" ca="1" si="54"/>
        <v>8.0317281659948563</v>
      </c>
      <c r="H852" s="5">
        <f t="shared" ca="1" si="55"/>
        <v>68.031728165994849</v>
      </c>
    </row>
    <row r="853" spans="5:8" x14ac:dyDescent="0.25">
      <c r="E853" s="3">
        <f t="shared" ca="1" si="52"/>
        <v>0.41350003391497281</v>
      </c>
      <c r="F853" s="3">
        <f t="shared" ca="1" si="53"/>
        <v>0.15361219524233866</v>
      </c>
      <c r="G853" s="3">
        <f t="shared" ca="1" si="54"/>
        <v>8.8350246639319803</v>
      </c>
      <c r="H853" s="5">
        <f t="shared" ca="1" si="55"/>
        <v>68.835024663931975</v>
      </c>
    </row>
    <row r="854" spans="5:8" x14ac:dyDescent="0.25">
      <c r="E854" s="3">
        <f t="shared" ca="1" si="52"/>
        <v>0.29247468605492566</v>
      </c>
      <c r="F854" s="3">
        <f t="shared" ca="1" si="53"/>
        <v>0.35207454276336791</v>
      </c>
      <c r="G854" s="3">
        <f t="shared" ca="1" si="54"/>
        <v>8.2914326580611117</v>
      </c>
      <c r="H854" s="5">
        <f t="shared" ca="1" si="55"/>
        <v>68.291432658061112</v>
      </c>
    </row>
    <row r="855" spans="5:8" x14ac:dyDescent="0.25">
      <c r="E855" s="3">
        <f t="shared" ca="1" si="52"/>
        <v>0.22191310018733013</v>
      </c>
      <c r="F855" s="3">
        <f t="shared" ca="1" si="53"/>
        <v>9.0169358472704172E-2</v>
      </c>
      <c r="G855" s="3">
        <f t="shared" ca="1" si="54"/>
        <v>9.0944395230245885</v>
      </c>
      <c r="H855" s="5">
        <f t="shared" ca="1" si="55"/>
        <v>69.09443952302459</v>
      </c>
    </row>
    <row r="856" spans="5:8" x14ac:dyDescent="0.25">
      <c r="E856" s="3">
        <f t="shared" ca="1" si="52"/>
        <v>0.91951289303858297</v>
      </c>
      <c r="F856" s="3">
        <f t="shared" ca="1" si="53"/>
        <v>0.37595273860969641</v>
      </c>
      <c r="G856" s="3">
        <f t="shared" ca="1" si="54"/>
        <v>8.2399356865895221</v>
      </c>
      <c r="H856" s="5">
        <f t="shared" ca="1" si="55"/>
        <v>72.136017052020179</v>
      </c>
    </row>
    <row r="857" spans="5:8" x14ac:dyDescent="0.25">
      <c r="E857" s="3">
        <f t="shared" ca="1" si="52"/>
        <v>8.0816729880315519E-2</v>
      </c>
      <c r="F857" s="3">
        <f t="shared" ca="1" si="53"/>
        <v>1.0583526824733447</v>
      </c>
      <c r="G857" s="3">
        <f t="shared" ca="1" si="54"/>
        <v>7.2331856821391565</v>
      </c>
      <c r="H857" s="5">
        <f t="shared" ca="1" si="55"/>
        <v>67.233185682139151</v>
      </c>
    </row>
    <row r="858" spans="5:8" x14ac:dyDescent="0.25">
      <c r="E858" s="3">
        <f t="shared" ca="1" si="52"/>
        <v>0.15981197967417116</v>
      </c>
      <c r="F858" s="3">
        <f t="shared" ca="1" si="53"/>
        <v>0.12614946103771446</v>
      </c>
      <c r="G858" s="3">
        <f t="shared" ca="1" si="54"/>
        <v>8.9381422738766041</v>
      </c>
      <c r="H858" s="5">
        <f t="shared" ca="1" si="55"/>
        <v>68.938142273876608</v>
      </c>
    </row>
    <row r="859" spans="5:8" x14ac:dyDescent="0.25">
      <c r="E859" s="3">
        <f t="shared" ca="1" si="52"/>
        <v>0.54031577819019194</v>
      </c>
      <c r="F859" s="3">
        <f t="shared" ca="1" si="53"/>
        <v>0.3532778960964949</v>
      </c>
      <c r="G859" s="3">
        <f t="shared" ca="1" si="54"/>
        <v>8.2887882444880994</v>
      </c>
      <c r="H859" s="5">
        <f t="shared" ca="1" si="55"/>
        <v>68.288788244488103</v>
      </c>
    </row>
    <row r="860" spans="5:8" x14ac:dyDescent="0.25">
      <c r="E860" s="3">
        <f t="shared" ca="1" si="52"/>
        <v>0.25655446234272117</v>
      </c>
      <c r="F860" s="3">
        <f t="shared" ca="1" si="53"/>
        <v>0.54587473890709015</v>
      </c>
      <c r="G860" s="3">
        <f t="shared" ca="1" si="54"/>
        <v>7.9206529060616022</v>
      </c>
      <c r="H860" s="5">
        <f t="shared" ca="1" si="55"/>
        <v>67.920652906061605</v>
      </c>
    </row>
    <row r="861" spans="5:8" x14ac:dyDescent="0.25">
      <c r="E861" s="3">
        <f t="shared" ca="1" si="52"/>
        <v>0.14690315637694762</v>
      </c>
      <c r="F861" s="3">
        <f t="shared" ca="1" si="53"/>
        <v>0.10106399507188123</v>
      </c>
      <c r="G861" s="3">
        <f t="shared" ca="1" si="54"/>
        <v>9.0439568967641293</v>
      </c>
      <c r="H861" s="5">
        <f t="shared" ca="1" si="55"/>
        <v>69.043956896764129</v>
      </c>
    </row>
    <row r="862" spans="5:8" x14ac:dyDescent="0.25">
      <c r="E862" s="3">
        <f t="shared" ca="1" si="52"/>
        <v>0.28145297545138026</v>
      </c>
      <c r="F862" s="3">
        <f t="shared" ca="1" si="53"/>
        <v>2.977164243621961E-2</v>
      </c>
      <c r="G862" s="3">
        <f t="shared" ca="1" si="54"/>
        <v>9.4690488381952171</v>
      </c>
      <c r="H862" s="5">
        <f t="shared" ca="1" si="55"/>
        <v>69.469048838195221</v>
      </c>
    </row>
    <row r="863" spans="5:8" x14ac:dyDescent="0.25">
      <c r="E863" s="3">
        <f t="shared" ca="1" si="52"/>
        <v>0.7064868740826602</v>
      </c>
      <c r="F863" s="3">
        <f t="shared" ca="1" si="53"/>
        <v>1.2948254525962821</v>
      </c>
      <c r="G863" s="3">
        <f t="shared" ca="1" si="54"/>
        <v>6.9912675207386545</v>
      </c>
      <c r="H863" s="5">
        <f t="shared" ca="1" si="55"/>
        <v>74.303557931857625</v>
      </c>
    </row>
    <row r="864" spans="5:8" x14ac:dyDescent="0.25">
      <c r="E864" s="3">
        <f t="shared" ca="1" si="52"/>
        <v>0.32620671938543022</v>
      </c>
      <c r="F864" s="3">
        <f t="shared" ca="1" si="53"/>
        <v>4.3808419906803543E-2</v>
      </c>
      <c r="G864" s="3">
        <f t="shared" ca="1" si="54"/>
        <v>9.3596625671358282</v>
      </c>
      <c r="H864" s="5">
        <f t="shared" ca="1" si="55"/>
        <v>69.359662567135828</v>
      </c>
    </row>
    <row r="865" spans="5:8" x14ac:dyDescent="0.25">
      <c r="E865" s="3">
        <f t="shared" ca="1" si="52"/>
        <v>0.44313052274276965</v>
      </c>
      <c r="F865" s="3">
        <f t="shared" ca="1" si="53"/>
        <v>0.30235666177769221</v>
      </c>
      <c r="G865" s="3">
        <f t="shared" ca="1" si="54"/>
        <v>8.405778231912322</v>
      </c>
      <c r="H865" s="5">
        <f t="shared" ca="1" si="55"/>
        <v>68.405778231912322</v>
      </c>
    </row>
    <row r="866" spans="5:8" x14ac:dyDescent="0.25">
      <c r="E866" s="3">
        <f t="shared" ca="1" si="52"/>
        <v>0.7357901561714919</v>
      </c>
      <c r="F866" s="3">
        <f t="shared" ca="1" si="53"/>
        <v>3.3871214073257092E-2</v>
      </c>
      <c r="G866" s="3">
        <f t="shared" ca="1" si="54"/>
        <v>9.4346994388726522</v>
      </c>
      <c r="H866" s="5">
        <f t="shared" ca="1" si="55"/>
        <v>70.599171775200602</v>
      </c>
    </row>
    <row r="867" spans="5:8" x14ac:dyDescent="0.25">
      <c r="E867" s="3">
        <f t="shared" ca="1" si="52"/>
        <v>8.9021472217968411E-2</v>
      </c>
      <c r="F867" s="3">
        <f t="shared" ca="1" si="53"/>
        <v>0.14205480867521672</v>
      </c>
      <c r="G867" s="3">
        <f t="shared" ca="1" si="54"/>
        <v>8.8770454200015347</v>
      </c>
      <c r="H867" s="5">
        <f t="shared" ca="1" si="55"/>
        <v>68.877045420001537</v>
      </c>
    </row>
    <row r="868" spans="5:8" x14ac:dyDescent="0.25">
      <c r="E868" s="3">
        <f t="shared" ca="1" si="52"/>
        <v>0.9828151874022607</v>
      </c>
      <c r="F868" s="3">
        <f t="shared" ca="1" si="53"/>
        <v>4.0188819715382023</v>
      </c>
      <c r="G868" s="3">
        <f t="shared" ca="1" si="54"/>
        <v>5.3591272495104345</v>
      </c>
      <c r="H868" s="5">
        <f t="shared" ca="1" si="55"/>
        <v>78.65975472202777</v>
      </c>
    </row>
    <row r="869" spans="5:8" x14ac:dyDescent="0.25">
      <c r="E869" s="3">
        <f t="shared" ca="1" si="52"/>
        <v>0.95677332178408225</v>
      </c>
      <c r="F869" s="3">
        <f t="shared" ca="1" si="53"/>
        <v>0.47018654219826456</v>
      </c>
      <c r="G869" s="3">
        <f t="shared" ca="1" si="54"/>
        <v>8.0540077000820887</v>
      </c>
      <c r="H869" s="5">
        <f t="shared" ca="1" si="55"/>
        <v>72.416178842116182</v>
      </c>
    </row>
    <row r="870" spans="5:8" x14ac:dyDescent="0.25">
      <c r="E870" s="3">
        <f t="shared" ca="1" si="52"/>
        <v>0.49731084868495823</v>
      </c>
      <c r="F870" s="3">
        <f t="shared" ca="1" si="53"/>
        <v>0.82686035460986496</v>
      </c>
      <c r="G870" s="3">
        <f t="shared" ca="1" si="54"/>
        <v>7.5083435938095207</v>
      </c>
      <c r="H870" s="5">
        <f t="shared" ca="1" si="55"/>
        <v>67.508343593809514</v>
      </c>
    </row>
    <row r="871" spans="5:8" x14ac:dyDescent="0.25">
      <c r="E871" s="3">
        <f t="shared" ca="1" si="52"/>
        <v>0.26421733353009669</v>
      </c>
      <c r="F871" s="3">
        <f t="shared" ca="1" si="53"/>
        <v>1.1735927392815162</v>
      </c>
      <c r="G871" s="3">
        <f t="shared" ca="1" si="54"/>
        <v>7.1111299051711399</v>
      </c>
      <c r="H871" s="5">
        <f t="shared" ca="1" si="55"/>
        <v>67.11112990517114</v>
      </c>
    </row>
    <row r="872" spans="5:8" x14ac:dyDescent="0.25">
      <c r="E872" s="3">
        <f t="shared" ca="1" si="52"/>
        <v>0.61677718347991739</v>
      </c>
      <c r="F872" s="3">
        <f t="shared" ca="1" si="53"/>
        <v>2.2424303613895846</v>
      </c>
      <c r="G872" s="3">
        <f t="shared" ca="1" si="54"/>
        <v>6.2548585255248996</v>
      </c>
      <c r="H872" s="5">
        <f t="shared" ca="1" si="55"/>
        <v>75.987571835864685</v>
      </c>
    </row>
    <row r="873" spans="5:8" x14ac:dyDescent="0.25">
      <c r="E873" s="3">
        <f t="shared" ca="1" si="52"/>
        <v>0.90832795102658792</v>
      </c>
      <c r="F873" s="3">
        <f t="shared" ca="1" si="53"/>
        <v>1.8465931949451</v>
      </c>
      <c r="G873" s="3">
        <f t="shared" ca="1" si="54"/>
        <v>6.5280254390165222</v>
      </c>
      <c r="H873" s="5">
        <f t="shared" ca="1" si="55"/>
        <v>75.318567755928584</v>
      </c>
    </row>
    <row r="874" spans="5:8" x14ac:dyDescent="0.25">
      <c r="E874" s="3">
        <f t="shared" ca="1" si="52"/>
        <v>0.23682252762285183</v>
      </c>
      <c r="F874" s="3">
        <f t="shared" ca="1" si="53"/>
        <v>1.1079570496315158E-2</v>
      </c>
      <c r="G874" s="3">
        <f t="shared" ca="1" si="54"/>
        <v>9.6726338012470467</v>
      </c>
      <c r="H874" s="5">
        <f t="shared" ca="1" si="55"/>
        <v>69.672633801247045</v>
      </c>
    </row>
    <row r="875" spans="5:8" x14ac:dyDescent="0.25">
      <c r="E875" s="3">
        <f t="shared" ca="1" si="52"/>
        <v>0.79859153645120551</v>
      </c>
      <c r="F875" s="3">
        <f t="shared" ca="1" si="53"/>
        <v>6.7729261637398024E-3</v>
      </c>
      <c r="G875" s="3">
        <f t="shared" ca="1" si="54"/>
        <v>9.7431159696147791</v>
      </c>
      <c r="H875" s="5">
        <f t="shared" ca="1" si="55"/>
        <v>70.263656956548957</v>
      </c>
    </row>
    <row r="876" spans="5:8" x14ac:dyDescent="0.25">
      <c r="E876" s="3">
        <f t="shared" ca="1" si="52"/>
        <v>0.98793252787349484</v>
      </c>
      <c r="F876" s="3">
        <f t="shared" ca="1" si="53"/>
        <v>8.9451674154178734E-2</v>
      </c>
      <c r="G876" s="3">
        <f t="shared" ca="1" si="54"/>
        <v>9.0978799456860813</v>
      </c>
      <c r="H876" s="5">
        <f t="shared" ca="1" si="55"/>
        <v>70.991571728468102</v>
      </c>
    </row>
    <row r="877" spans="5:8" x14ac:dyDescent="0.25">
      <c r="E877" s="3">
        <f t="shared" ca="1" si="52"/>
        <v>0.8656302839714286</v>
      </c>
      <c r="F877" s="3">
        <f t="shared" ca="1" si="53"/>
        <v>0.2271576734464667</v>
      </c>
      <c r="G877" s="3">
        <f t="shared" ca="1" si="54"/>
        <v>8.6021302313727013</v>
      </c>
      <c r="H877" s="5">
        <f t="shared" ca="1" si="55"/>
        <v>71.625027442073758</v>
      </c>
    </row>
    <row r="878" spans="5:8" x14ac:dyDescent="0.25">
      <c r="E878" s="3">
        <f t="shared" ca="1" si="52"/>
        <v>0.33457190816935201</v>
      </c>
      <c r="F878" s="3">
        <f t="shared" ca="1" si="53"/>
        <v>0.2622332425012221</v>
      </c>
      <c r="G878" s="3">
        <f t="shared" ca="1" si="54"/>
        <v>8.5064554278381515</v>
      </c>
      <c r="H878" s="5">
        <f t="shared" ca="1" si="55"/>
        <v>68.506455427838148</v>
      </c>
    </row>
    <row r="879" spans="5:8" x14ac:dyDescent="0.25">
      <c r="E879" s="3">
        <f t="shared" ca="1" si="52"/>
        <v>0.91333498005693547</v>
      </c>
      <c r="F879" s="3">
        <f t="shared" ca="1" si="53"/>
        <v>0.84789679171971921</v>
      </c>
      <c r="G879" s="3">
        <f t="shared" ca="1" si="54"/>
        <v>7.4813814621182768</v>
      </c>
      <c r="H879" s="5">
        <f t="shared" ca="1" si="55"/>
        <v>73.366515329601441</v>
      </c>
    </row>
    <row r="880" spans="5:8" x14ac:dyDescent="0.25">
      <c r="E880" s="3">
        <f t="shared" ca="1" si="52"/>
        <v>1.2412022712451343E-2</v>
      </c>
      <c r="F880" s="3">
        <f t="shared" ca="1" si="53"/>
        <v>2.1216175665155065E-5</v>
      </c>
      <c r="G880" s="3">
        <f t="shared" ca="1" si="54"/>
        <v>9.9854448307593451</v>
      </c>
      <c r="H880" s="5">
        <f t="shared" ca="1" si="55"/>
        <v>69.985444830759349</v>
      </c>
    </row>
    <row r="881" spans="5:8" x14ac:dyDescent="0.25">
      <c r="E881" s="3">
        <f t="shared" ca="1" si="52"/>
        <v>0.50713723320338344</v>
      </c>
      <c r="F881" s="3">
        <f t="shared" ca="1" si="53"/>
        <v>2.0081584530630088</v>
      </c>
      <c r="G881" s="3">
        <f t="shared" ca="1" si="54"/>
        <v>6.4117203964984899</v>
      </c>
      <c r="H881" s="5">
        <f t="shared" ca="1" si="55"/>
        <v>66.411720396498495</v>
      </c>
    </row>
    <row r="882" spans="5:8" x14ac:dyDescent="0.25">
      <c r="E882" s="3">
        <f t="shared" ca="1" si="52"/>
        <v>0.10993713072558942</v>
      </c>
      <c r="F882" s="3">
        <f t="shared" ca="1" si="53"/>
        <v>1.9470783174506525</v>
      </c>
      <c r="G882" s="3">
        <f t="shared" ca="1" si="54"/>
        <v>6.4548488984753343</v>
      </c>
      <c r="H882" s="5">
        <f t="shared" ca="1" si="55"/>
        <v>66.454848898475333</v>
      </c>
    </row>
    <row r="883" spans="5:8" x14ac:dyDescent="0.25">
      <c r="E883" s="3">
        <f t="shared" ca="1" si="52"/>
        <v>0.54959419453764735</v>
      </c>
      <c r="F883" s="3">
        <f t="shared" ca="1" si="53"/>
        <v>1.8436786772502523</v>
      </c>
      <c r="G883" s="3">
        <f t="shared" ca="1" si="54"/>
        <v>6.5301910673334307</v>
      </c>
      <c r="H883" s="5">
        <f t="shared" ca="1" si="55"/>
        <v>66.530191067333433</v>
      </c>
    </row>
    <row r="884" spans="5:8" x14ac:dyDescent="0.25">
      <c r="E884" s="3">
        <f t="shared" ca="1" si="52"/>
        <v>0.77836831554752284</v>
      </c>
      <c r="F884" s="3">
        <f t="shared" ca="1" si="53"/>
        <v>1.4881160164083391</v>
      </c>
      <c r="G884" s="3">
        <f t="shared" ca="1" si="54"/>
        <v>6.8153454348977238</v>
      </c>
      <c r="H884" s="5">
        <f t="shared" ca="1" si="55"/>
        <v>74.672770581510619</v>
      </c>
    </row>
    <row r="885" spans="5:8" x14ac:dyDescent="0.25">
      <c r="E885" s="3">
        <f t="shared" ca="1" si="52"/>
        <v>0.98554223212439085</v>
      </c>
      <c r="F885" s="3">
        <f t="shared" ca="1" si="53"/>
        <v>2.1151100337581701</v>
      </c>
      <c r="G885" s="3">
        <f t="shared" ca="1" si="54"/>
        <v>6.3384954758997791</v>
      </c>
      <c r="H885" s="5">
        <f t="shared" ca="1" si="55"/>
        <v>75.776614557858395</v>
      </c>
    </row>
    <row r="886" spans="5:8" x14ac:dyDescent="0.25">
      <c r="E886" s="3">
        <f t="shared" ca="1" si="52"/>
        <v>0.56487971693126215</v>
      </c>
      <c r="F886" s="3">
        <f t="shared" ca="1" si="53"/>
        <v>1.5492370271212752</v>
      </c>
      <c r="G886" s="3">
        <f t="shared" ca="1" si="54"/>
        <v>6.7630846282788939</v>
      </c>
      <c r="H886" s="5">
        <f t="shared" ca="1" si="55"/>
        <v>66.763084628278889</v>
      </c>
    </row>
    <row r="887" spans="5:8" x14ac:dyDescent="0.25">
      <c r="E887" s="3">
        <f t="shared" ca="1" si="52"/>
        <v>0.84439174960290808</v>
      </c>
      <c r="F887" s="3">
        <f t="shared" ca="1" si="53"/>
        <v>0.11425742611841672</v>
      </c>
      <c r="G887" s="3">
        <f t="shared" ca="1" si="54"/>
        <v>8.9866905079114439</v>
      </c>
      <c r="H887" s="5">
        <f t="shared" ca="1" si="55"/>
        <v>71.127566918206981</v>
      </c>
    </row>
    <row r="888" spans="5:8" x14ac:dyDescent="0.25">
      <c r="E888" s="3">
        <f t="shared" ca="1" si="52"/>
        <v>0.23340785947501841</v>
      </c>
      <c r="F888" s="3">
        <f t="shared" ca="1" si="53"/>
        <v>0.42816531244671457</v>
      </c>
      <c r="G888" s="3">
        <f t="shared" ca="1" si="54"/>
        <v>8.1338219734812185</v>
      </c>
      <c r="H888" s="5">
        <f t="shared" ca="1" si="55"/>
        <v>68.133821973481218</v>
      </c>
    </row>
    <row r="889" spans="5:8" x14ac:dyDescent="0.25">
      <c r="E889" s="3">
        <f t="shared" ca="1" si="52"/>
        <v>0.73765135139814852</v>
      </c>
      <c r="F889" s="3">
        <f t="shared" ca="1" si="53"/>
        <v>0.14033391863096145</v>
      </c>
      <c r="G889" s="3">
        <f t="shared" ca="1" si="54"/>
        <v>8.8834645583365344</v>
      </c>
      <c r="H889" s="5">
        <f t="shared" ca="1" si="55"/>
        <v>71.256869360294431</v>
      </c>
    </row>
    <row r="890" spans="5:8" x14ac:dyDescent="0.25">
      <c r="E890" s="3">
        <f t="shared" ca="1" si="52"/>
        <v>0.3452127576602414</v>
      </c>
      <c r="F890" s="3">
        <f t="shared" ca="1" si="53"/>
        <v>10.37670463402312</v>
      </c>
      <c r="G890" s="3">
        <f t="shared" ca="1" si="54"/>
        <v>3.7565525415750418</v>
      </c>
      <c r="H890" s="5">
        <f t="shared" ca="1" si="55"/>
        <v>63.75655254157504</v>
      </c>
    </row>
    <row r="891" spans="5:8" x14ac:dyDescent="0.25">
      <c r="E891" s="3">
        <f t="shared" ca="1" si="52"/>
        <v>0.4988187414843599</v>
      </c>
      <c r="F891" s="3">
        <f t="shared" ca="1" si="53"/>
        <v>0.89349655917686943</v>
      </c>
      <c r="G891" s="3">
        <f t="shared" ca="1" si="54"/>
        <v>7.4244065356613991</v>
      </c>
      <c r="H891" s="5">
        <f t="shared" ca="1" si="55"/>
        <v>67.424406535661404</v>
      </c>
    </row>
    <row r="892" spans="5:8" x14ac:dyDescent="0.25">
      <c r="E892" s="3">
        <f t="shared" ca="1" si="52"/>
        <v>0.81852845691728504</v>
      </c>
      <c r="F892" s="3">
        <f t="shared" ca="1" si="53"/>
        <v>0.50218423099342824</v>
      </c>
      <c r="G892" s="3">
        <f t="shared" ca="1" si="54"/>
        <v>7.9961221466503662</v>
      </c>
      <c r="H892" s="5">
        <f t="shared" ca="1" si="55"/>
        <v>72.506062084343057</v>
      </c>
    </row>
    <row r="893" spans="5:8" x14ac:dyDescent="0.25">
      <c r="E893" s="3">
        <f t="shared" ca="1" si="52"/>
        <v>0.29474590186529226</v>
      </c>
      <c r="F893" s="3">
        <f t="shared" ca="1" si="53"/>
        <v>4.7225037285001479</v>
      </c>
      <c r="G893" s="3">
        <f t="shared" ca="1" si="54"/>
        <v>5.0948533304903165</v>
      </c>
      <c r="H893" s="5">
        <f t="shared" ca="1" si="55"/>
        <v>65.094853330490309</v>
      </c>
    </row>
    <row r="894" spans="5:8" x14ac:dyDescent="0.25">
      <c r="E894" s="3">
        <f t="shared" ca="1" si="52"/>
        <v>0.93976297334764625</v>
      </c>
      <c r="F894" s="3">
        <f t="shared" ca="1" si="53"/>
        <v>0.18504209759966034</v>
      </c>
      <c r="G894" s="3">
        <f t="shared" ca="1" si="54"/>
        <v>8.7290764696299892</v>
      </c>
      <c r="H894" s="5">
        <f t="shared" ca="1" si="55"/>
        <v>71.455965627969675</v>
      </c>
    </row>
    <row r="895" spans="5:8" x14ac:dyDescent="0.25">
      <c r="E895" s="3">
        <f t="shared" ca="1" si="52"/>
        <v>0.23126717558568288</v>
      </c>
      <c r="F895" s="3">
        <f t="shared" ca="1" si="53"/>
        <v>1.6165005288847751</v>
      </c>
      <c r="G895" s="3">
        <f t="shared" ca="1" si="54"/>
        <v>6.7072413911504816</v>
      </c>
      <c r="H895" s="5">
        <f t="shared" ca="1" si="55"/>
        <v>66.707241391150475</v>
      </c>
    </row>
    <row r="896" spans="5:8" x14ac:dyDescent="0.25">
      <c r="E896" s="3">
        <f t="shared" ca="1" si="52"/>
        <v>0.71365794721856679</v>
      </c>
      <c r="F896" s="3">
        <f t="shared" ca="1" si="53"/>
        <v>1.3209939303050107E-4</v>
      </c>
      <c r="G896" s="3">
        <f t="shared" ca="1" si="54"/>
        <v>9.9637205094904964</v>
      </c>
      <c r="H896" s="5">
        <f t="shared" ca="1" si="55"/>
        <v>70.036411589902528</v>
      </c>
    </row>
    <row r="897" spans="5:8" x14ac:dyDescent="0.25">
      <c r="E897" s="3">
        <f t="shared" ca="1" si="52"/>
        <v>0.34281748169651083</v>
      </c>
      <c r="F897" s="3">
        <f t="shared" ca="1" si="53"/>
        <v>1.8267855652272507</v>
      </c>
      <c r="G897" s="3">
        <f t="shared" ca="1" si="54"/>
        <v>6.5427930494416238</v>
      </c>
      <c r="H897" s="5">
        <f t="shared" ca="1" si="55"/>
        <v>66.542793049441627</v>
      </c>
    </row>
    <row r="898" spans="5:8" x14ac:dyDescent="0.25">
      <c r="E898" s="3">
        <f t="shared" ca="1" si="52"/>
        <v>7.7931981309854015E-2</v>
      </c>
      <c r="F898" s="3">
        <f t="shared" ca="1" si="53"/>
        <v>0.14086462144442349</v>
      </c>
      <c r="G898" s="3">
        <f t="shared" ca="1" si="54"/>
        <v>8.8814802827421477</v>
      </c>
      <c r="H898" s="5">
        <f t="shared" ca="1" si="55"/>
        <v>68.881480282742146</v>
      </c>
    </row>
    <row r="899" spans="5:8" x14ac:dyDescent="0.25">
      <c r="E899" s="3">
        <f t="shared" ca="1" si="52"/>
        <v>0.86360231749349681</v>
      </c>
      <c r="F899" s="3">
        <f t="shared" ca="1" si="53"/>
        <v>0.57154072671405842</v>
      </c>
      <c r="G899" s="3">
        <f t="shared" ca="1" si="54"/>
        <v>7.8780594239555004</v>
      </c>
      <c r="H899" s="5">
        <f t="shared" ca="1" si="55"/>
        <v>72.693481302758556</v>
      </c>
    </row>
    <row r="900" spans="5:8" x14ac:dyDescent="0.25">
      <c r="E900" s="3">
        <f t="shared" ref="E900:E963" ca="1" si="56">RAND()</f>
        <v>0.81983022024858487</v>
      </c>
      <c r="F900" s="3">
        <f t="shared" ref="F900:F963" ca="1" si="57">_xlfn.NORM.INV(RAND(),0,1)^2</f>
        <v>6.4422953911089242E-6</v>
      </c>
      <c r="G900" s="3">
        <f t="shared" ref="G900:G963" ca="1" si="58">$C$3+(($C$3^2*F900)/(2*$C$4))-(($C$3)/(2*$C$4))*SQRT(4*$C$3*$C$4*F900+$C$3^2*F900^2)</f>
        <v>9.9919768294124953</v>
      </c>
      <c r="H900" s="5">
        <f t="shared" ref="H900:H963" ca="1" si="59">IF(E900&lt;$C$3/($C$3+G900),G900,$C$3^2/G900)+$C$5</f>
        <v>70.008029612882893</v>
      </c>
    </row>
    <row r="901" spans="5:8" x14ac:dyDescent="0.25">
      <c r="E901" s="3">
        <f t="shared" ca="1" si="56"/>
        <v>0.95790992335115976</v>
      </c>
      <c r="F901" s="3">
        <f t="shared" ca="1" si="57"/>
        <v>8.3123961494137172E-2</v>
      </c>
      <c r="G901" s="3">
        <f t="shared" ca="1" si="58"/>
        <v>9.1288917154348965</v>
      </c>
      <c r="H901" s="5">
        <f t="shared" ca="1" si="59"/>
        <v>70.954232246059235</v>
      </c>
    </row>
    <row r="902" spans="5:8" x14ac:dyDescent="0.25">
      <c r="E902" s="3">
        <f t="shared" ca="1" si="56"/>
        <v>0.40578993697108123</v>
      </c>
      <c r="F902" s="3">
        <f t="shared" ca="1" si="57"/>
        <v>7.7927716931799451E-2</v>
      </c>
      <c r="G902" s="3">
        <f t="shared" ca="1" si="58"/>
        <v>9.1553376073933403</v>
      </c>
      <c r="H902" s="5">
        <f t="shared" ca="1" si="59"/>
        <v>69.155337607393335</v>
      </c>
    </row>
    <row r="903" spans="5:8" x14ac:dyDescent="0.25">
      <c r="E903" s="3">
        <f t="shared" ca="1" si="56"/>
        <v>0.4442013883227538</v>
      </c>
      <c r="F903" s="3">
        <f t="shared" ca="1" si="57"/>
        <v>0.92095883447382854</v>
      </c>
      <c r="G903" s="3">
        <f t="shared" ca="1" si="58"/>
        <v>7.3910120956260243</v>
      </c>
      <c r="H903" s="5">
        <f t="shared" ca="1" si="59"/>
        <v>67.391012095626024</v>
      </c>
    </row>
    <row r="904" spans="5:8" x14ac:dyDescent="0.25">
      <c r="E904" s="3">
        <f t="shared" ca="1" si="56"/>
        <v>0.67877933093964504</v>
      </c>
      <c r="F904" s="3">
        <f t="shared" ca="1" si="57"/>
        <v>0.35188883140994409</v>
      </c>
      <c r="G904" s="3">
        <f t="shared" ca="1" si="58"/>
        <v>8.2918412466833793</v>
      </c>
      <c r="H904" s="5">
        <f t="shared" ca="1" si="59"/>
        <v>72.060047584726561</v>
      </c>
    </row>
    <row r="905" spans="5:8" x14ac:dyDescent="0.25">
      <c r="E905" s="3">
        <f t="shared" ca="1" si="56"/>
        <v>0.38731063536171317</v>
      </c>
      <c r="F905" s="3">
        <f t="shared" ca="1" si="57"/>
        <v>2.5999404704177684</v>
      </c>
      <c r="G905" s="3">
        <f t="shared" ca="1" si="58"/>
        <v>6.0379053062473726</v>
      </c>
      <c r="H905" s="5">
        <f t="shared" ca="1" si="59"/>
        <v>66.037905306247367</v>
      </c>
    </row>
    <row r="906" spans="5:8" x14ac:dyDescent="0.25">
      <c r="E906" s="3">
        <f t="shared" ca="1" si="56"/>
        <v>0.1209762120902439</v>
      </c>
      <c r="F906" s="3">
        <f t="shared" ca="1" si="57"/>
        <v>2.8159324730907667E-2</v>
      </c>
      <c r="G906" s="3">
        <f t="shared" ca="1" si="58"/>
        <v>9.4832393057596267</v>
      </c>
      <c r="H906" s="5">
        <f t="shared" ca="1" si="59"/>
        <v>69.483239305759625</v>
      </c>
    </row>
    <row r="907" spans="5:8" x14ac:dyDescent="0.25">
      <c r="E907" s="3">
        <f t="shared" ca="1" si="56"/>
        <v>0.66704443972217353</v>
      </c>
      <c r="F907" s="3">
        <f t="shared" ca="1" si="57"/>
        <v>0.42035647660603687</v>
      </c>
      <c r="G907" s="3">
        <f t="shared" ca="1" si="58"/>
        <v>8.1491737118847656</v>
      </c>
      <c r="H907" s="5">
        <f t="shared" ca="1" si="59"/>
        <v>72.271182764721274</v>
      </c>
    </row>
    <row r="908" spans="5:8" x14ac:dyDescent="0.25">
      <c r="E908" s="3">
        <f t="shared" ca="1" si="56"/>
        <v>0.86313107855015425</v>
      </c>
      <c r="F908" s="3">
        <f t="shared" ca="1" si="57"/>
        <v>0.10539801626914876</v>
      </c>
      <c r="G908" s="3">
        <f t="shared" ca="1" si="58"/>
        <v>9.0247119711784389</v>
      </c>
      <c r="H908" s="5">
        <f t="shared" ca="1" si="59"/>
        <v>71.080686045090715</v>
      </c>
    </row>
    <row r="909" spans="5:8" x14ac:dyDescent="0.25">
      <c r="E909" s="3">
        <f t="shared" ca="1" si="56"/>
        <v>0.90839028077788964</v>
      </c>
      <c r="F909" s="3">
        <f t="shared" ca="1" si="57"/>
        <v>1.6996104754108532</v>
      </c>
      <c r="G909" s="3">
        <f t="shared" ca="1" si="58"/>
        <v>6.6404972546587944</v>
      </c>
      <c r="H909" s="5">
        <f t="shared" ca="1" si="59"/>
        <v>75.059113220752053</v>
      </c>
    </row>
    <row r="910" spans="5:8" x14ac:dyDescent="0.25">
      <c r="E910" s="3">
        <f t="shared" ca="1" si="56"/>
        <v>0.26022025357756218</v>
      </c>
      <c r="F910" s="3">
        <f t="shared" ca="1" si="57"/>
        <v>6.6455880883856963E-3</v>
      </c>
      <c r="G910" s="3">
        <f t="shared" ca="1" si="58"/>
        <v>9.745510998650504</v>
      </c>
      <c r="H910" s="5">
        <f t="shared" ca="1" si="59"/>
        <v>69.745510998650502</v>
      </c>
    </row>
    <row r="911" spans="5:8" x14ac:dyDescent="0.25">
      <c r="E911" s="3">
        <f t="shared" ca="1" si="56"/>
        <v>0.70821278881828453</v>
      </c>
      <c r="F911" s="3">
        <f t="shared" ca="1" si="57"/>
        <v>0.26454185641385547</v>
      </c>
      <c r="G911" s="3">
        <f t="shared" ca="1" si="58"/>
        <v>8.500427135870396</v>
      </c>
      <c r="H911" s="5">
        <f t="shared" ca="1" si="59"/>
        <v>71.764114720543461</v>
      </c>
    </row>
    <row r="912" spans="5:8" x14ac:dyDescent="0.25">
      <c r="E912" s="3">
        <f t="shared" ca="1" si="56"/>
        <v>8.8238098178710089E-3</v>
      </c>
      <c r="F912" s="3">
        <f t="shared" ca="1" si="57"/>
        <v>3.7152071189196243</v>
      </c>
      <c r="G912" s="3">
        <f t="shared" ca="1" si="58"/>
        <v>5.4855738849123057</v>
      </c>
      <c r="H912" s="5">
        <f t="shared" ca="1" si="59"/>
        <v>65.485573884912299</v>
      </c>
    </row>
    <row r="913" spans="5:8" x14ac:dyDescent="0.25">
      <c r="E913" s="3">
        <f t="shared" ca="1" si="56"/>
        <v>7.3199806713693305E-2</v>
      </c>
      <c r="F913" s="3">
        <f t="shared" ca="1" si="57"/>
        <v>0.34489194688923619</v>
      </c>
      <c r="G913" s="3">
        <f t="shared" ca="1" si="58"/>
        <v>8.3073301371895028</v>
      </c>
      <c r="H913" s="5">
        <f t="shared" ca="1" si="59"/>
        <v>68.307330137189496</v>
      </c>
    </row>
    <row r="914" spans="5:8" x14ac:dyDescent="0.25">
      <c r="E914" s="3">
        <f t="shared" ca="1" si="56"/>
        <v>4.440043617105971E-2</v>
      </c>
      <c r="F914" s="3">
        <f t="shared" ca="1" si="57"/>
        <v>1.2176405110112001</v>
      </c>
      <c r="G914" s="3">
        <f t="shared" ca="1" si="58"/>
        <v>7.0666362944970951</v>
      </c>
      <c r="H914" s="5">
        <f t="shared" ca="1" si="59"/>
        <v>67.066636294497101</v>
      </c>
    </row>
    <row r="915" spans="5:8" x14ac:dyDescent="0.25">
      <c r="E915" s="3">
        <f t="shared" ca="1" si="56"/>
        <v>0.67603833533053603</v>
      </c>
      <c r="F915" s="3">
        <f t="shared" ca="1" si="57"/>
        <v>0.39822418868240084</v>
      </c>
      <c r="G915" s="3">
        <f t="shared" ca="1" si="58"/>
        <v>8.1936476810600904</v>
      </c>
      <c r="H915" s="5">
        <f t="shared" ca="1" si="59"/>
        <v>72.204576507622306</v>
      </c>
    </row>
    <row r="916" spans="5:8" x14ac:dyDescent="0.25">
      <c r="E916" s="3">
        <f t="shared" ca="1" si="56"/>
        <v>0.47693877585762412</v>
      </c>
      <c r="F916" s="3">
        <f t="shared" ca="1" si="57"/>
        <v>0.39100798470523812</v>
      </c>
      <c r="G916" s="3">
        <f t="shared" ca="1" si="58"/>
        <v>8.2084706111337233</v>
      </c>
      <c r="H916" s="5">
        <f t="shared" ca="1" si="59"/>
        <v>68.20847061113372</v>
      </c>
    </row>
    <row r="917" spans="5:8" x14ac:dyDescent="0.25">
      <c r="E917" s="3">
        <f t="shared" ca="1" si="56"/>
        <v>0.49457824889597002</v>
      </c>
      <c r="F917" s="3">
        <f t="shared" ca="1" si="57"/>
        <v>1.666329277409669</v>
      </c>
      <c r="G917" s="3">
        <f t="shared" ca="1" si="58"/>
        <v>6.6669365977444208</v>
      </c>
      <c r="H917" s="5">
        <f t="shared" ca="1" si="59"/>
        <v>66.666936597744424</v>
      </c>
    </row>
    <row r="918" spans="5:8" x14ac:dyDescent="0.25">
      <c r="E918" s="3">
        <f t="shared" ca="1" si="56"/>
        <v>0.22478143964944874</v>
      </c>
      <c r="F918" s="3">
        <f t="shared" ca="1" si="57"/>
        <v>4.4815321687406913</v>
      </c>
      <c r="G918" s="3">
        <f t="shared" ca="1" si="58"/>
        <v>5.1812792522931508</v>
      </c>
      <c r="H918" s="5">
        <f t="shared" ca="1" si="59"/>
        <v>65.181279252293152</v>
      </c>
    </row>
    <row r="919" spans="5:8" x14ac:dyDescent="0.25">
      <c r="E919" s="3">
        <f t="shared" ca="1" si="56"/>
        <v>0.16791198324779222</v>
      </c>
      <c r="F919" s="3">
        <f t="shared" ca="1" si="57"/>
        <v>1.1028933603875763</v>
      </c>
      <c r="G919" s="3">
        <f t="shared" ca="1" si="58"/>
        <v>7.1849905249806358</v>
      </c>
      <c r="H919" s="5">
        <f t="shared" ca="1" si="59"/>
        <v>67.184990524980634</v>
      </c>
    </row>
    <row r="920" spans="5:8" x14ac:dyDescent="0.25">
      <c r="E920" s="3">
        <f t="shared" ca="1" si="56"/>
        <v>6.2986516593775743E-2</v>
      </c>
      <c r="F920" s="3">
        <f t="shared" ca="1" si="57"/>
        <v>0.10214002021909981</v>
      </c>
      <c r="G920" s="3">
        <f t="shared" ca="1" si="58"/>
        <v>9.0391370340070871</v>
      </c>
      <c r="H920" s="5">
        <f t="shared" ca="1" si="59"/>
        <v>69.039137034007084</v>
      </c>
    </row>
    <row r="921" spans="5:8" x14ac:dyDescent="0.25">
      <c r="E921" s="3">
        <f t="shared" ca="1" si="56"/>
        <v>0.93701534611980286</v>
      </c>
      <c r="F921" s="3">
        <f t="shared" ca="1" si="57"/>
        <v>0.62595182525119253</v>
      </c>
      <c r="G921" s="3">
        <f t="shared" ca="1" si="58"/>
        <v>7.7915730938765275</v>
      </c>
      <c r="H921" s="5">
        <f t="shared" ca="1" si="59"/>
        <v>72.83437873137467</v>
      </c>
    </row>
    <row r="922" spans="5:8" x14ac:dyDescent="0.25">
      <c r="E922" s="3">
        <f t="shared" ca="1" si="56"/>
        <v>0.84514912452387958</v>
      </c>
      <c r="F922" s="3">
        <f t="shared" ca="1" si="57"/>
        <v>2.0872411728164845E-2</v>
      </c>
      <c r="G922" s="3">
        <f t="shared" ca="1" si="58"/>
        <v>9.5534536770137048</v>
      </c>
      <c r="H922" s="5">
        <f t="shared" ca="1" si="59"/>
        <v>70.467418734714457</v>
      </c>
    </row>
    <row r="923" spans="5:8" x14ac:dyDescent="0.25">
      <c r="E923" s="3">
        <f t="shared" ca="1" si="56"/>
        <v>0.54547439735906023</v>
      </c>
      <c r="F923" s="3">
        <f t="shared" ca="1" si="57"/>
        <v>0.5042018520473881</v>
      </c>
      <c r="G923" s="3">
        <f t="shared" ca="1" si="58"/>
        <v>7.9925493339205422</v>
      </c>
      <c r="H923" s="5">
        <f t="shared" ca="1" si="59"/>
        <v>67.992549333920536</v>
      </c>
    </row>
    <row r="924" spans="5:8" x14ac:dyDescent="0.25">
      <c r="E924" s="3">
        <f t="shared" ca="1" si="56"/>
        <v>0.67373885790475185</v>
      </c>
      <c r="F924" s="3">
        <f t="shared" ca="1" si="57"/>
        <v>1.0478131125604764</v>
      </c>
      <c r="G924" s="3">
        <f t="shared" ca="1" si="58"/>
        <v>7.2447894181898373</v>
      </c>
      <c r="H924" s="5">
        <f t="shared" ca="1" si="59"/>
        <v>73.803023694370637</v>
      </c>
    </row>
    <row r="925" spans="5:8" x14ac:dyDescent="0.25">
      <c r="E925" s="3">
        <f t="shared" ca="1" si="56"/>
        <v>0.35037422890180214</v>
      </c>
      <c r="F925" s="3">
        <f t="shared" ca="1" si="57"/>
        <v>0.25607057688894913</v>
      </c>
      <c r="G925" s="3">
        <f t="shared" ca="1" si="58"/>
        <v>8.5227008049250585</v>
      </c>
      <c r="H925" s="5">
        <f t="shared" ca="1" si="59"/>
        <v>68.522700804925051</v>
      </c>
    </row>
    <row r="926" spans="5:8" x14ac:dyDescent="0.25">
      <c r="E926" s="3">
        <f t="shared" ca="1" si="56"/>
        <v>0.43195342055522434</v>
      </c>
      <c r="F926" s="3">
        <f t="shared" ca="1" si="57"/>
        <v>5.1295670945007206E-2</v>
      </c>
      <c r="G926" s="3">
        <f t="shared" ca="1" si="58"/>
        <v>9.308978789877191</v>
      </c>
      <c r="H926" s="5">
        <f t="shared" ca="1" si="59"/>
        <v>69.308978789877187</v>
      </c>
    </row>
    <row r="927" spans="5:8" x14ac:dyDescent="0.25">
      <c r="E927" s="3">
        <f t="shared" ca="1" si="56"/>
        <v>0.22911405956819919</v>
      </c>
      <c r="F927" s="3">
        <f t="shared" ca="1" si="57"/>
        <v>0.85016176526471532</v>
      </c>
      <c r="G927" s="3">
        <f t="shared" ca="1" si="58"/>
        <v>7.4785046644722613</v>
      </c>
      <c r="H927" s="5">
        <f t="shared" ca="1" si="59"/>
        <v>67.478504664472268</v>
      </c>
    </row>
    <row r="928" spans="5:8" x14ac:dyDescent="0.25">
      <c r="E928" s="3">
        <f t="shared" ca="1" si="56"/>
        <v>0.62303838704566106</v>
      </c>
      <c r="F928" s="3">
        <f t="shared" ca="1" si="57"/>
        <v>0.30529206404168413</v>
      </c>
      <c r="G928" s="3">
        <f t="shared" ca="1" si="58"/>
        <v>8.3987299988229722</v>
      </c>
      <c r="H928" s="5">
        <f t="shared" ca="1" si="59"/>
        <v>71.906562065218708</v>
      </c>
    </row>
    <row r="929" spans="5:8" x14ac:dyDescent="0.25">
      <c r="E929" s="3">
        <f t="shared" ca="1" si="56"/>
        <v>0.23504093104871526</v>
      </c>
      <c r="F929" s="3">
        <f t="shared" ca="1" si="57"/>
        <v>1.4960733988409143</v>
      </c>
      <c r="G929" s="3">
        <f t="shared" ca="1" si="58"/>
        <v>6.8084564055199763</v>
      </c>
      <c r="H929" s="5">
        <f t="shared" ca="1" si="59"/>
        <v>66.808456405519976</v>
      </c>
    </row>
    <row r="930" spans="5:8" x14ac:dyDescent="0.25">
      <c r="E930" s="3">
        <f t="shared" ca="1" si="56"/>
        <v>0.77654001620913726</v>
      </c>
      <c r="F930" s="3">
        <f t="shared" ca="1" si="57"/>
        <v>0.5638209728852297</v>
      </c>
      <c r="G930" s="3">
        <f t="shared" ca="1" si="58"/>
        <v>7.8907427275393189</v>
      </c>
      <c r="H930" s="5">
        <f t="shared" ca="1" si="59"/>
        <v>72.673078245345906</v>
      </c>
    </row>
    <row r="931" spans="5:8" x14ac:dyDescent="0.25">
      <c r="E931" s="3">
        <f t="shared" ca="1" si="56"/>
        <v>0.38790149481717384</v>
      </c>
      <c r="F931" s="3">
        <f t="shared" ca="1" si="57"/>
        <v>1.8267908964093966</v>
      </c>
      <c r="G931" s="3">
        <f t="shared" ca="1" si="58"/>
        <v>6.5427890590528417</v>
      </c>
      <c r="H931" s="5">
        <f t="shared" ca="1" si="59"/>
        <v>66.542789059052836</v>
      </c>
    </row>
    <row r="932" spans="5:8" x14ac:dyDescent="0.25">
      <c r="E932" s="3">
        <f t="shared" ca="1" si="56"/>
        <v>0.73771093494846351</v>
      </c>
      <c r="F932" s="3">
        <f t="shared" ca="1" si="57"/>
        <v>1.8599407645637767E-3</v>
      </c>
      <c r="G932" s="3">
        <f t="shared" ca="1" si="58"/>
        <v>9.8645471544172576</v>
      </c>
      <c r="H932" s="5">
        <f t="shared" ca="1" si="59"/>
        <v>70.137312786347309</v>
      </c>
    </row>
    <row r="933" spans="5:8" x14ac:dyDescent="0.25">
      <c r="E933" s="3">
        <f t="shared" ca="1" si="56"/>
        <v>0.41099349937751151</v>
      </c>
      <c r="F933" s="3">
        <f t="shared" ca="1" si="57"/>
        <v>0.76991043938675507</v>
      </c>
      <c r="G933" s="3">
        <f t="shared" ca="1" si="58"/>
        <v>7.5836528591766257</v>
      </c>
      <c r="H933" s="5">
        <f t="shared" ca="1" si="59"/>
        <v>67.583652859176624</v>
      </c>
    </row>
    <row r="934" spans="5:8" x14ac:dyDescent="0.25">
      <c r="E934" s="3">
        <f t="shared" ca="1" si="56"/>
        <v>0.99517640217182179</v>
      </c>
      <c r="F934" s="3">
        <f t="shared" ca="1" si="57"/>
        <v>5.1718438674143181</v>
      </c>
      <c r="G934" s="3">
        <f t="shared" ca="1" si="58"/>
        <v>4.9435773378798444</v>
      </c>
      <c r="H934" s="5">
        <f t="shared" ca="1" si="59"/>
        <v>80.22826652953448</v>
      </c>
    </row>
    <row r="935" spans="5:8" x14ac:dyDescent="0.25">
      <c r="E935" s="3">
        <f t="shared" ca="1" si="56"/>
        <v>8.1890037959184148E-2</v>
      </c>
      <c r="F935" s="3">
        <f t="shared" ca="1" si="57"/>
        <v>1.6580372222403692</v>
      </c>
      <c r="G935" s="3">
        <f t="shared" ca="1" si="58"/>
        <v>6.6735831249181272</v>
      </c>
      <c r="H935" s="5">
        <f t="shared" ca="1" si="59"/>
        <v>66.673583124918125</v>
      </c>
    </row>
    <row r="936" spans="5:8" x14ac:dyDescent="0.25">
      <c r="E936" s="3">
        <f t="shared" ca="1" si="56"/>
        <v>0.25125115475218884</v>
      </c>
      <c r="F936" s="3">
        <f t="shared" ca="1" si="57"/>
        <v>1.8525268828710237</v>
      </c>
      <c r="G936" s="3">
        <f t="shared" ca="1" si="58"/>
        <v>6.5236241430543478</v>
      </c>
      <c r="H936" s="5">
        <f t="shared" ca="1" si="59"/>
        <v>66.523624143054349</v>
      </c>
    </row>
    <row r="937" spans="5:8" x14ac:dyDescent="0.25">
      <c r="E937" s="3">
        <f t="shared" ca="1" si="56"/>
        <v>1.6782596664091765E-2</v>
      </c>
      <c r="F937" s="3">
        <f t="shared" ca="1" si="57"/>
        <v>0.1167141938660583</v>
      </c>
      <c r="G937" s="3">
        <f t="shared" ca="1" si="58"/>
        <v>8.9764386668177849</v>
      </c>
      <c r="H937" s="5">
        <f t="shared" ca="1" si="59"/>
        <v>68.976438666817785</v>
      </c>
    </row>
    <row r="938" spans="5:8" x14ac:dyDescent="0.25">
      <c r="E938" s="3">
        <f t="shared" ca="1" si="56"/>
        <v>0.46207744406437778</v>
      </c>
      <c r="F938" s="3">
        <f t="shared" ca="1" si="57"/>
        <v>1.6953393120584337E-3</v>
      </c>
      <c r="G938" s="3">
        <f t="shared" ca="1" si="58"/>
        <v>9.8706397141984983</v>
      </c>
      <c r="H938" s="5">
        <f t="shared" ca="1" si="59"/>
        <v>69.870639714198504</v>
      </c>
    </row>
    <row r="939" spans="5:8" x14ac:dyDescent="0.25">
      <c r="E939" s="3">
        <f t="shared" ca="1" si="56"/>
        <v>0.18159229360500928</v>
      </c>
      <c r="F939" s="3">
        <f t="shared" ca="1" si="57"/>
        <v>2.0989138410691996</v>
      </c>
      <c r="G939" s="3">
        <f t="shared" ca="1" si="58"/>
        <v>6.3494039167111351</v>
      </c>
      <c r="H939" s="5">
        <f t="shared" ca="1" si="59"/>
        <v>66.34940391671114</v>
      </c>
    </row>
    <row r="940" spans="5:8" x14ac:dyDescent="0.25">
      <c r="E940" s="3">
        <f t="shared" ca="1" si="56"/>
        <v>0.74423519816977846</v>
      </c>
      <c r="F940" s="3">
        <f t="shared" ca="1" si="57"/>
        <v>1.6227299886462467</v>
      </c>
      <c r="G940" s="3">
        <f t="shared" ca="1" si="58"/>
        <v>6.7021542379277497</v>
      </c>
      <c r="H940" s="5">
        <f t="shared" ca="1" si="59"/>
        <v>74.920575750718498</v>
      </c>
    </row>
    <row r="941" spans="5:8" x14ac:dyDescent="0.25">
      <c r="E941" s="3">
        <f t="shared" ca="1" si="56"/>
        <v>0.90109497277759598</v>
      </c>
      <c r="F941" s="3">
        <f t="shared" ca="1" si="57"/>
        <v>2.747814070713952</v>
      </c>
      <c r="G941" s="3">
        <f t="shared" ca="1" si="58"/>
        <v>5.9548885588297988</v>
      </c>
      <c r="H941" s="5">
        <f t="shared" ca="1" si="59"/>
        <v>76.792925511884164</v>
      </c>
    </row>
    <row r="942" spans="5:8" x14ac:dyDescent="0.25">
      <c r="E942" s="3">
        <f t="shared" ca="1" si="56"/>
        <v>0.48489565282985181</v>
      </c>
      <c r="F942" s="3">
        <f t="shared" ca="1" si="57"/>
        <v>8.6362217885351429E-3</v>
      </c>
      <c r="G942" s="3">
        <f t="shared" ca="1" si="58"/>
        <v>9.7104118946159339</v>
      </c>
      <c r="H942" s="5">
        <f t="shared" ca="1" si="59"/>
        <v>69.71041189461593</v>
      </c>
    </row>
    <row r="943" spans="5:8" x14ac:dyDescent="0.25">
      <c r="E943" s="3">
        <f t="shared" ca="1" si="56"/>
        <v>0.31445382620185502</v>
      </c>
      <c r="F943" s="3">
        <f t="shared" ca="1" si="57"/>
        <v>4.7420736425165054E-2</v>
      </c>
      <c r="G943" s="3">
        <f t="shared" ca="1" si="58"/>
        <v>9.3346751399314538</v>
      </c>
      <c r="H943" s="5">
        <f t="shared" ca="1" si="59"/>
        <v>69.334675139931448</v>
      </c>
    </row>
    <row r="944" spans="5:8" x14ac:dyDescent="0.25">
      <c r="E944" s="3">
        <f t="shared" ca="1" si="56"/>
        <v>0.69231276223058014</v>
      </c>
      <c r="F944" s="3">
        <f t="shared" ca="1" si="57"/>
        <v>0.47334176819169721</v>
      </c>
      <c r="G944" s="3">
        <f t="shared" ca="1" si="58"/>
        <v>8.0481940646399792</v>
      </c>
      <c r="H944" s="5">
        <f t="shared" ca="1" si="59"/>
        <v>72.425147703551715</v>
      </c>
    </row>
    <row r="945" spans="5:8" x14ac:dyDescent="0.25">
      <c r="E945" s="3">
        <f t="shared" ca="1" si="56"/>
        <v>0.78472035425349296</v>
      </c>
      <c r="F945" s="3">
        <f t="shared" ca="1" si="57"/>
        <v>0.94353617067027862</v>
      </c>
      <c r="G945" s="3">
        <f t="shared" ca="1" si="58"/>
        <v>7.3640475649144932</v>
      </c>
      <c r="H945" s="5">
        <f t="shared" ca="1" si="59"/>
        <v>73.579488605755785</v>
      </c>
    </row>
    <row r="946" spans="5:8" x14ac:dyDescent="0.25">
      <c r="E946" s="3">
        <f t="shared" ca="1" si="56"/>
        <v>0.3917168538926965</v>
      </c>
      <c r="F946" s="3">
        <f t="shared" ca="1" si="57"/>
        <v>0.33141418579313342</v>
      </c>
      <c r="G946" s="3">
        <f t="shared" ca="1" si="58"/>
        <v>8.3377025254603776</v>
      </c>
      <c r="H946" s="5">
        <f t="shared" ca="1" si="59"/>
        <v>68.337702525460372</v>
      </c>
    </row>
    <row r="947" spans="5:8" x14ac:dyDescent="0.25">
      <c r="E947" s="3">
        <f t="shared" ca="1" si="56"/>
        <v>0.51493842770171661</v>
      </c>
      <c r="F947" s="3">
        <f t="shared" ca="1" si="57"/>
        <v>1.5846935457986516E-2</v>
      </c>
      <c r="G947" s="3">
        <f t="shared" ca="1" si="58"/>
        <v>9.6097625254949293</v>
      </c>
      <c r="H947" s="5">
        <f t="shared" ca="1" si="59"/>
        <v>70.406084409963057</v>
      </c>
    </row>
    <row r="948" spans="5:8" x14ac:dyDescent="0.25">
      <c r="E948" s="3">
        <f t="shared" ca="1" si="56"/>
        <v>0.23331740424282787</v>
      </c>
      <c r="F948" s="3">
        <f t="shared" ca="1" si="57"/>
        <v>1.1971011541982328</v>
      </c>
      <c r="G948" s="3">
        <f t="shared" ca="1" si="58"/>
        <v>7.087243934931843</v>
      </c>
      <c r="H948" s="5">
        <f t="shared" ca="1" si="59"/>
        <v>67.087243934931848</v>
      </c>
    </row>
    <row r="949" spans="5:8" x14ac:dyDescent="0.25">
      <c r="E949" s="3">
        <f t="shared" ca="1" si="56"/>
        <v>0.60723547416341406</v>
      </c>
      <c r="F949" s="3">
        <f t="shared" ca="1" si="57"/>
        <v>1.7477507970988688</v>
      </c>
      <c r="G949" s="3">
        <f t="shared" ca="1" si="58"/>
        <v>6.60290757109175</v>
      </c>
      <c r="H949" s="5">
        <f t="shared" ca="1" si="59"/>
        <v>75.144843226007112</v>
      </c>
    </row>
    <row r="950" spans="5:8" x14ac:dyDescent="0.25">
      <c r="E950" s="3">
        <f t="shared" ca="1" si="56"/>
        <v>0.65560129949107804</v>
      </c>
      <c r="F950" s="3">
        <f t="shared" ca="1" si="57"/>
        <v>2.1158076045387286</v>
      </c>
      <c r="G950" s="3">
        <f t="shared" ca="1" si="58"/>
        <v>6.338027055971506</v>
      </c>
      <c r="H950" s="5">
        <f t="shared" ca="1" si="59"/>
        <v>75.777780548567222</v>
      </c>
    </row>
    <row r="951" spans="5:8" x14ac:dyDescent="0.25">
      <c r="E951" s="3">
        <f t="shared" ca="1" si="56"/>
        <v>0.25123548382297645</v>
      </c>
      <c r="F951" s="3">
        <f t="shared" ca="1" si="57"/>
        <v>0.28045381246463724</v>
      </c>
      <c r="G951" s="3">
        <f t="shared" ca="1" si="58"/>
        <v>8.4596907686030605</v>
      </c>
      <c r="H951" s="5">
        <f t="shared" ca="1" si="59"/>
        <v>68.459690768603053</v>
      </c>
    </row>
    <row r="952" spans="5:8" x14ac:dyDescent="0.25">
      <c r="E952" s="3">
        <f t="shared" ca="1" si="56"/>
        <v>0.96236440754522645</v>
      </c>
      <c r="F952" s="3">
        <f t="shared" ca="1" si="57"/>
        <v>1.350956299513</v>
      </c>
      <c r="G952" s="3">
        <f t="shared" ca="1" si="58"/>
        <v>6.9383892123710833</v>
      </c>
      <c r="H952" s="5">
        <f t="shared" ca="1" si="59"/>
        <v>74.412567087141923</v>
      </c>
    </row>
    <row r="953" spans="5:8" x14ac:dyDescent="0.25">
      <c r="E953" s="3">
        <f t="shared" ca="1" si="56"/>
        <v>0.22746004339872472</v>
      </c>
      <c r="F953" s="3">
        <f t="shared" ca="1" si="57"/>
        <v>7.0635928100342804E-2</v>
      </c>
      <c r="G953" s="3">
        <f t="shared" ca="1" si="58"/>
        <v>9.1941243837203661</v>
      </c>
      <c r="H953" s="5">
        <f t="shared" ca="1" si="59"/>
        <v>69.194124383720364</v>
      </c>
    </row>
    <row r="954" spans="5:8" x14ac:dyDescent="0.25">
      <c r="E954" s="3">
        <f t="shared" ca="1" si="56"/>
        <v>0.21505536767228561</v>
      </c>
      <c r="F954" s="3">
        <f t="shared" ca="1" si="57"/>
        <v>0.11205814123295178</v>
      </c>
      <c r="G954" s="3">
        <f t="shared" ca="1" si="58"/>
        <v>8.995972152765523</v>
      </c>
      <c r="H954" s="5">
        <f t="shared" ca="1" si="59"/>
        <v>68.995972152765518</v>
      </c>
    </row>
    <row r="955" spans="5:8" x14ac:dyDescent="0.25">
      <c r="E955" s="3">
        <f t="shared" ca="1" si="56"/>
        <v>0.5660684840422493</v>
      </c>
      <c r="F955" s="3">
        <f t="shared" ca="1" si="57"/>
        <v>0.10453147237421406</v>
      </c>
      <c r="G955" s="3">
        <f t="shared" ca="1" si="58"/>
        <v>9.0285243474949617</v>
      </c>
      <c r="H955" s="5">
        <f t="shared" ca="1" si="59"/>
        <v>71.076007124879254</v>
      </c>
    </row>
    <row r="956" spans="5:8" x14ac:dyDescent="0.25">
      <c r="E956" s="3">
        <f t="shared" ca="1" si="56"/>
        <v>0.84030032145856426</v>
      </c>
      <c r="F956" s="3">
        <f t="shared" ca="1" si="57"/>
        <v>7.1534152802684315E-3</v>
      </c>
      <c r="G956" s="3">
        <f t="shared" ca="1" si="58"/>
        <v>9.7360940995321918</v>
      </c>
      <c r="H956" s="5">
        <f t="shared" ca="1" si="59"/>
        <v>70.271059315748076</v>
      </c>
    </row>
    <row r="957" spans="5:8" x14ac:dyDescent="0.25">
      <c r="E957" s="3">
        <f t="shared" ca="1" si="56"/>
        <v>0.4376485765030329</v>
      </c>
      <c r="F957" s="3">
        <f t="shared" ca="1" si="57"/>
        <v>1.9251479865037437</v>
      </c>
      <c r="G957" s="3">
        <f t="shared" ca="1" si="58"/>
        <v>6.4705779383201349</v>
      </c>
      <c r="H957" s="5">
        <f t="shared" ca="1" si="59"/>
        <v>66.470577938320133</v>
      </c>
    </row>
    <row r="958" spans="5:8" x14ac:dyDescent="0.25">
      <c r="E958" s="3">
        <f t="shared" ca="1" si="56"/>
        <v>0.19790804611370683</v>
      </c>
      <c r="F958" s="3">
        <f t="shared" ca="1" si="57"/>
        <v>1.8049985557304491</v>
      </c>
      <c r="G958" s="3">
        <f t="shared" ca="1" si="58"/>
        <v>6.5591721541210619</v>
      </c>
      <c r="H958" s="5">
        <f t="shared" ca="1" si="59"/>
        <v>66.559172154121057</v>
      </c>
    </row>
    <row r="959" spans="5:8" x14ac:dyDescent="0.25">
      <c r="E959" s="3">
        <f t="shared" ca="1" si="56"/>
        <v>0.32081970889809885</v>
      </c>
      <c r="F959" s="3">
        <f t="shared" ca="1" si="57"/>
        <v>4.3938086095769533</v>
      </c>
      <c r="G959" s="3">
        <f t="shared" ca="1" si="58"/>
        <v>5.2137478107545876</v>
      </c>
      <c r="H959" s="5">
        <f t="shared" ca="1" si="59"/>
        <v>65.213747810754583</v>
      </c>
    </row>
    <row r="960" spans="5:8" x14ac:dyDescent="0.25">
      <c r="E960" s="3">
        <f t="shared" ca="1" si="56"/>
        <v>0.120173904732082</v>
      </c>
      <c r="F960" s="3">
        <f t="shared" ca="1" si="57"/>
        <v>0.82254701426088872</v>
      </c>
      <c r="G960" s="3">
        <f t="shared" ca="1" si="58"/>
        <v>7.5139271280662729</v>
      </c>
      <c r="H960" s="5">
        <f t="shared" ca="1" si="59"/>
        <v>67.513927128066271</v>
      </c>
    </row>
    <row r="961" spans="5:8" x14ac:dyDescent="0.25">
      <c r="E961" s="3">
        <f t="shared" ca="1" si="56"/>
        <v>0.39900645513399013</v>
      </c>
      <c r="F961" s="3">
        <f t="shared" ca="1" si="57"/>
        <v>6.529207479162806E-2</v>
      </c>
      <c r="G961" s="3">
        <f t="shared" ca="1" si="58"/>
        <v>9.2239517121567101</v>
      </c>
      <c r="H961" s="5">
        <f t="shared" ca="1" si="59"/>
        <v>69.223951712156705</v>
      </c>
    </row>
    <row r="962" spans="5:8" x14ac:dyDescent="0.25">
      <c r="E962" s="3">
        <f t="shared" ca="1" si="56"/>
        <v>0.57187494446269782</v>
      </c>
      <c r="F962" s="3">
        <f t="shared" ca="1" si="57"/>
        <v>0.94572500793204295</v>
      </c>
      <c r="G962" s="3">
        <f t="shared" ca="1" si="58"/>
        <v>7.3614562259339404</v>
      </c>
      <c r="H962" s="5">
        <f t="shared" ca="1" si="59"/>
        <v>67.361456225933935</v>
      </c>
    </row>
    <row r="963" spans="5:8" x14ac:dyDescent="0.25">
      <c r="E963" s="3">
        <f t="shared" ca="1" si="56"/>
        <v>0.82810735702343563</v>
      </c>
      <c r="F963" s="3">
        <f t="shared" ca="1" si="57"/>
        <v>5.7717122162955742E-2</v>
      </c>
      <c r="G963" s="3">
        <f t="shared" ca="1" si="58"/>
        <v>9.2685927929600584</v>
      </c>
      <c r="H963" s="5">
        <f t="shared" ca="1" si="59"/>
        <v>70.789124329202892</v>
      </c>
    </row>
    <row r="964" spans="5:8" x14ac:dyDescent="0.25">
      <c r="E964" s="3">
        <f t="shared" ref="E964:E1027" ca="1" si="60">RAND()</f>
        <v>0.26638374912852647</v>
      </c>
      <c r="F964" s="3">
        <f t="shared" ref="F964:F1027" ca="1" si="61">_xlfn.NORM.INV(RAND(),0,1)^2</f>
        <v>4.2114449510795418E-2</v>
      </c>
      <c r="G964" s="3">
        <f t="shared" ref="G964:G1027" ca="1" si="62">$C$3+(($C$3^2*F964)/(2*$C$4))-(($C$3)/(2*$C$4))*SQRT(4*$C$3*$C$4*F964+$C$3^2*F964^2)</f>
        <v>9.3717592178107019</v>
      </c>
      <c r="H964" s="5">
        <f t="shared" ref="H964:H1027" ca="1" si="63">IF(E964&lt;$C$3/($C$3+G964),G964,$C$3^2/G964)+$C$5</f>
        <v>69.371759217810705</v>
      </c>
    </row>
    <row r="965" spans="5:8" x14ac:dyDescent="0.25">
      <c r="E965" s="3">
        <f t="shared" ca="1" si="60"/>
        <v>0.19165942762239374</v>
      </c>
      <c r="F965" s="3">
        <f t="shared" ca="1" si="61"/>
        <v>0.37376540077390674</v>
      </c>
      <c r="G965" s="3">
        <f t="shared" ca="1" si="62"/>
        <v>8.2445698647595442</v>
      </c>
      <c r="H965" s="5">
        <f t="shared" ca="1" si="63"/>
        <v>68.244569864759541</v>
      </c>
    </row>
    <row r="966" spans="5:8" x14ac:dyDescent="0.25">
      <c r="E966" s="3">
        <f t="shared" ca="1" si="60"/>
        <v>0.27043043584088455</v>
      </c>
      <c r="F966" s="3">
        <f t="shared" ca="1" si="61"/>
        <v>1.4062861626634531</v>
      </c>
      <c r="G966" s="3">
        <f t="shared" ca="1" si="62"/>
        <v>6.8877437811982256</v>
      </c>
      <c r="H966" s="5">
        <f t="shared" ca="1" si="63"/>
        <v>66.887743781198225</v>
      </c>
    </row>
    <row r="967" spans="5:8" x14ac:dyDescent="0.25">
      <c r="E967" s="3">
        <f t="shared" ca="1" si="60"/>
        <v>0.99818803906128917</v>
      </c>
      <c r="F967" s="3">
        <f t="shared" ca="1" si="61"/>
        <v>0.40428534180711745</v>
      </c>
      <c r="G967" s="3">
        <f t="shared" ca="1" si="62"/>
        <v>8.1813222737699594</v>
      </c>
      <c r="H967" s="5">
        <f t="shared" ca="1" si="63"/>
        <v>72.22296306803716</v>
      </c>
    </row>
    <row r="968" spans="5:8" x14ac:dyDescent="0.25">
      <c r="E968" s="3">
        <f t="shared" ca="1" si="60"/>
        <v>0.3942747876780619</v>
      </c>
      <c r="F968" s="3">
        <f t="shared" ca="1" si="61"/>
        <v>0.57364331129427248</v>
      </c>
      <c r="G968" s="3">
        <f t="shared" ca="1" si="62"/>
        <v>7.874623534619162</v>
      </c>
      <c r="H968" s="5">
        <f t="shared" ca="1" si="63"/>
        <v>67.874623534619161</v>
      </c>
    </row>
    <row r="969" spans="5:8" x14ac:dyDescent="0.25">
      <c r="E969" s="3">
        <f t="shared" ca="1" si="60"/>
        <v>0.80984680632628925</v>
      </c>
      <c r="F969" s="3">
        <f t="shared" ca="1" si="61"/>
        <v>0.15385114228570221</v>
      </c>
      <c r="G969" s="3">
        <f t="shared" ca="1" si="62"/>
        <v>8.834175006325971</v>
      </c>
      <c r="H969" s="5">
        <f t="shared" ca="1" si="63"/>
        <v>71.319676135959725</v>
      </c>
    </row>
    <row r="970" spans="5:8" x14ac:dyDescent="0.25">
      <c r="E970" s="3">
        <f t="shared" ca="1" si="60"/>
        <v>6.2434500365480261E-3</v>
      </c>
      <c r="F970" s="3">
        <f t="shared" ca="1" si="61"/>
        <v>0.37875198452716802</v>
      </c>
      <c r="G970" s="3">
        <f t="shared" ca="1" si="62"/>
        <v>8.2340286799639255</v>
      </c>
      <c r="H970" s="5">
        <f t="shared" ca="1" si="63"/>
        <v>68.234028679963927</v>
      </c>
    </row>
    <row r="971" spans="5:8" x14ac:dyDescent="0.25">
      <c r="E971" s="3">
        <f t="shared" ca="1" si="60"/>
        <v>0.92103991041558531</v>
      </c>
      <c r="F971" s="3">
        <f t="shared" ca="1" si="61"/>
        <v>0.11600476524215071</v>
      </c>
      <c r="G971" s="3">
        <f t="shared" ca="1" si="62"/>
        <v>8.9793866360221166</v>
      </c>
      <c r="H971" s="5">
        <f t="shared" ca="1" si="63"/>
        <v>71.136618129220039</v>
      </c>
    </row>
    <row r="972" spans="5:8" x14ac:dyDescent="0.25">
      <c r="E972" s="3">
        <f t="shared" ca="1" si="60"/>
        <v>0.87165517646258861</v>
      </c>
      <c r="F972" s="3">
        <f t="shared" ca="1" si="61"/>
        <v>0.54554329744013208</v>
      </c>
      <c r="G972" s="3">
        <f t="shared" ca="1" si="62"/>
        <v>7.9212110293128646</v>
      </c>
      <c r="H972" s="5">
        <f t="shared" ca="1" si="63"/>
        <v>72.624332268127262</v>
      </c>
    </row>
    <row r="973" spans="5:8" x14ac:dyDescent="0.25">
      <c r="E973" s="3">
        <f t="shared" ca="1" si="60"/>
        <v>0.45250584589524434</v>
      </c>
      <c r="F973" s="3">
        <f t="shared" ca="1" si="61"/>
        <v>0.2907564795552221</v>
      </c>
      <c r="G973" s="3">
        <f t="shared" ca="1" si="62"/>
        <v>8.4340338477416132</v>
      </c>
      <c r="H973" s="5">
        <f t="shared" ca="1" si="63"/>
        <v>68.434033847741617</v>
      </c>
    </row>
    <row r="974" spans="5:8" x14ac:dyDescent="0.25">
      <c r="E974" s="3">
        <f t="shared" ca="1" si="60"/>
        <v>0.15028738340805936</v>
      </c>
      <c r="F974" s="3">
        <f t="shared" ca="1" si="61"/>
        <v>1.6030238848465292</v>
      </c>
      <c r="G974" s="3">
        <f t="shared" ca="1" si="62"/>
        <v>6.7182950436641002</v>
      </c>
      <c r="H974" s="5">
        <f t="shared" ca="1" si="63"/>
        <v>66.718295043664099</v>
      </c>
    </row>
    <row r="975" spans="5:8" x14ac:dyDescent="0.25">
      <c r="E975" s="3">
        <f t="shared" ca="1" si="60"/>
        <v>0.99592002274766078</v>
      </c>
      <c r="F975" s="3">
        <f t="shared" ca="1" si="61"/>
        <v>2.6764252577519527</v>
      </c>
      <c r="G975" s="3">
        <f t="shared" ca="1" si="62"/>
        <v>5.9945186240135442</v>
      </c>
      <c r="H975" s="5">
        <f t="shared" ca="1" si="63"/>
        <v>76.681906633738407</v>
      </c>
    </row>
    <row r="976" spans="5:8" x14ac:dyDescent="0.25">
      <c r="E976" s="3">
        <f t="shared" ca="1" si="60"/>
        <v>0.70153014535159863</v>
      </c>
      <c r="F976" s="3">
        <f t="shared" ca="1" si="61"/>
        <v>1.0945578106768117</v>
      </c>
      <c r="G976" s="3">
        <f t="shared" ca="1" si="62"/>
        <v>7.1939086145717379</v>
      </c>
      <c r="H976" s="5">
        <f t="shared" ca="1" si="63"/>
        <v>73.900649196105078</v>
      </c>
    </row>
    <row r="977" spans="5:8" x14ac:dyDescent="0.25">
      <c r="E977" s="3">
        <f t="shared" ca="1" si="60"/>
        <v>7.449624895136564E-3</v>
      </c>
      <c r="F977" s="3">
        <f t="shared" ca="1" si="61"/>
        <v>0.6618390405467226</v>
      </c>
      <c r="G977" s="3">
        <f t="shared" ca="1" si="62"/>
        <v>7.7371003025241407</v>
      </c>
      <c r="H977" s="5">
        <f t="shared" ca="1" si="63"/>
        <v>67.737100302524141</v>
      </c>
    </row>
    <row r="978" spans="5:8" x14ac:dyDescent="0.25">
      <c r="E978" s="3">
        <f t="shared" ca="1" si="60"/>
        <v>4.6821315546805575E-2</v>
      </c>
      <c r="F978" s="3">
        <f t="shared" ca="1" si="61"/>
        <v>2.6669780185893774</v>
      </c>
      <c r="G978" s="3">
        <f t="shared" ca="1" si="62"/>
        <v>5.9998248725305903</v>
      </c>
      <c r="H978" s="5">
        <f t="shared" ca="1" si="63"/>
        <v>65.999824872530596</v>
      </c>
    </row>
    <row r="979" spans="5:8" x14ac:dyDescent="0.25">
      <c r="E979" s="3">
        <f t="shared" ca="1" si="60"/>
        <v>0.45366097893438639</v>
      </c>
      <c r="F979" s="3">
        <f t="shared" ca="1" si="61"/>
        <v>6.8269936467389283E-2</v>
      </c>
      <c r="G979" s="3">
        <f t="shared" ca="1" si="62"/>
        <v>9.2071739288066787</v>
      </c>
      <c r="H979" s="5">
        <f t="shared" ca="1" si="63"/>
        <v>69.207173928806682</v>
      </c>
    </row>
    <row r="980" spans="5:8" x14ac:dyDescent="0.25">
      <c r="E980" s="3">
        <f t="shared" ca="1" si="60"/>
        <v>0.58568783411433289</v>
      </c>
      <c r="F980" s="3">
        <f t="shared" ca="1" si="61"/>
        <v>0.46410339614001817</v>
      </c>
      <c r="G980" s="3">
        <f t="shared" ca="1" si="62"/>
        <v>8.0652840704787714</v>
      </c>
      <c r="H980" s="5">
        <f t="shared" ca="1" si="63"/>
        <v>72.39881932566125</v>
      </c>
    </row>
    <row r="981" spans="5:8" x14ac:dyDescent="0.25">
      <c r="E981" s="3">
        <f t="shared" ca="1" si="60"/>
        <v>0.56624916902358702</v>
      </c>
      <c r="F981" s="3">
        <f t="shared" ca="1" si="61"/>
        <v>1.7516260707326456</v>
      </c>
      <c r="G981" s="3">
        <f t="shared" ca="1" si="62"/>
        <v>6.5999143952856159</v>
      </c>
      <c r="H981" s="5">
        <f t="shared" ca="1" si="63"/>
        <v>66.599914395285623</v>
      </c>
    </row>
    <row r="982" spans="5:8" x14ac:dyDescent="0.25">
      <c r="E982" s="3">
        <f t="shared" ca="1" si="60"/>
        <v>0.19485537069062953</v>
      </c>
      <c r="F982" s="3">
        <f t="shared" ca="1" si="61"/>
        <v>0.44552190755449778</v>
      </c>
      <c r="G982" s="3">
        <f t="shared" ca="1" si="62"/>
        <v>8.1002997602397251</v>
      </c>
      <c r="H982" s="5">
        <f t="shared" ca="1" si="63"/>
        <v>68.100299760239722</v>
      </c>
    </row>
    <row r="983" spans="5:8" x14ac:dyDescent="0.25">
      <c r="E983" s="3">
        <f t="shared" ca="1" si="60"/>
        <v>0.42337881381653453</v>
      </c>
      <c r="F983" s="3">
        <f t="shared" ca="1" si="61"/>
        <v>1.3140842296327069</v>
      </c>
      <c r="G983" s="3">
        <f t="shared" ca="1" si="62"/>
        <v>6.9729483813495428</v>
      </c>
      <c r="H983" s="5">
        <f t="shared" ca="1" si="63"/>
        <v>66.972948381349539</v>
      </c>
    </row>
    <row r="984" spans="5:8" x14ac:dyDescent="0.25">
      <c r="E984" s="3">
        <f t="shared" ca="1" si="60"/>
        <v>0.60116343337608102</v>
      </c>
      <c r="F984" s="3">
        <f t="shared" ca="1" si="61"/>
        <v>4.1767658595741303E-2</v>
      </c>
      <c r="G984" s="3">
        <f t="shared" ca="1" si="62"/>
        <v>9.374267466774036</v>
      </c>
      <c r="H984" s="5">
        <f t="shared" ca="1" si="63"/>
        <v>70.667500191821702</v>
      </c>
    </row>
    <row r="985" spans="5:8" x14ac:dyDescent="0.25">
      <c r="E985" s="3">
        <f t="shared" ca="1" si="60"/>
        <v>0.7208791539606163</v>
      </c>
      <c r="F985" s="3">
        <f t="shared" ca="1" si="61"/>
        <v>1.1799221712531014</v>
      </c>
      <c r="G985" s="3">
        <f t="shared" ca="1" si="62"/>
        <v>7.10466686632674</v>
      </c>
      <c r="H985" s="5">
        <f t="shared" ca="1" si="63"/>
        <v>74.075255304926358</v>
      </c>
    </row>
    <row r="986" spans="5:8" x14ac:dyDescent="0.25">
      <c r="E986" s="3">
        <f t="shared" ca="1" si="60"/>
        <v>0.22970008257183017</v>
      </c>
      <c r="F986" s="3">
        <f t="shared" ca="1" si="61"/>
        <v>8.3930478934563478E-3</v>
      </c>
      <c r="G986" s="3">
        <f t="shared" ca="1" si="62"/>
        <v>9.7144585565558472</v>
      </c>
      <c r="H986" s="5">
        <f t="shared" ca="1" si="63"/>
        <v>69.714458556555854</v>
      </c>
    </row>
    <row r="987" spans="5:8" x14ac:dyDescent="0.25">
      <c r="E987" s="3">
        <f t="shared" ca="1" si="60"/>
        <v>0.72105159237907657</v>
      </c>
      <c r="F987" s="3">
        <f t="shared" ca="1" si="61"/>
        <v>1.9449142426917986E-2</v>
      </c>
      <c r="G987" s="3">
        <f t="shared" ca="1" si="62"/>
        <v>9.5686055492313358</v>
      </c>
      <c r="H987" s="5">
        <f t="shared" ca="1" si="63"/>
        <v>70.450843593195586</v>
      </c>
    </row>
    <row r="988" spans="5:8" x14ac:dyDescent="0.25">
      <c r="E988" s="3">
        <f t="shared" ca="1" si="60"/>
        <v>1.6560757514996194E-2</v>
      </c>
      <c r="F988" s="3">
        <f t="shared" ca="1" si="61"/>
        <v>9.5096453967170244E-3</v>
      </c>
      <c r="G988" s="3">
        <f t="shared" ca="1" si="62"/>
        <v>9.6963410384635047</v>
      </c>
      <c r="H988" s="5">
        <f t="shared" ca="1" si="63"/>
        <v>69.696341038463501</v>
      </c>
    </row>
    <row r="989" spans="5:8" x14ac:dyDescent="0.25">
      <c r="E989" s="3">
        <f t="shared" ca="1" si="60"/>
        <v>0.95693800591103306</v>
      </c>
      <c r="F989" s="3">
        <f t="shared" ca="1" si="61"/>
        <v>2.7151346018817195</v>
      </c>
      <c r="G989" s="3">
        <f t="shared" ca="1" si="62"/>
        <v>5.972928501968263</v>
      </c>
      <c r="H989" s="5">
        <f t="shared" ca="1" si="63"/>
        <v>76.74220609991346</v>
      </c>
    </row>
    <row r="990" spans="5:8" x14ac:dyDescent="0.25">
      <c r="E990" s="3">
        <f t="shared" ca="1" si="60"/>
        <v>0.94698011038968211</v>
      </c>
      <c r="F990" s="3">
        <f t="shared" ca="1" si="61"/>
        <v>0.16850387582138629</v>
      </c>
      <c r="G990" s="3">
        <f t="shared" ca="1" si="62"/>
        <v>8.7834302178984665</v>
      </c>
      <c r="H990" s="5">
        <f t="shared" ca="1" si="63"/>
        <v>71.385073657922916</v>
      </c>
    </row>
    <row r="991" spans="5:8" x14ac:dyDescent="0.25">
      <c r="E991" s="3">
        <f t="shared" ca="1" si="60"/>
        <v>8.3980428750985991E-3</v>
      </c>
      <c r="F991" s="3">
        <f t="shared" ca="1" si="61"/>
        <v>0.42201382942495869</v>
      </c>
      <c r="G991" s="3">
        <f t="shared" ca="1" si="62"/>
        <v>8.1459010548820281</v>
      </c>
      <c r="H991" s="5">
        <f t="shared" ca="1" si="63"/>
        <v>68.145901054882032</v>
      </c>
    </row>
    <row r="992" spans="5:8" x14ac:dyDescent="0.25">
      <c r="E992" s="3">
        <f t="shared" ca="1" si="60"/>
        <v>0.37083403576793728</v>
      </c>
      <c r="F992" s="3">
        <f t="shared" ca="1" si="61"/>
        <v>1.8687033281239087</v>
      </c>
      <c r="G992" s="3">
        <f t="shared" ca="1" si="62"/>
        <v>6.5116775506578906</v>
      </c>
      <c r="H992" s="5">
        <f t="shared" ca="1" si="63"/>
        <v>66.511677550657893</v>
      </c>
    </row>
    <row r="993" spans="5:8" x14ac:dyDescent="0.25">
      <c r="E993" s="3">
        <f t="shared" ca="1" si="60"/>
        <v>0.71241865695737083</v>
      </c>
      <c r="F993" s="3">
        <f t="shared" ca="1" si="61"/>
        <v>0.40770636610718508</v>
      </c>
      <c r="G993" s="3">
        <f t="shared" ca="1" si="62"/>
        <v>8.1744148909853322</v>
      </c>
      <c r="H993" s="5">
        <f t="shared" ca="1" si="63"/>
        <v>72.23329147512186</v>
      </c>
    </row>
    <row r="994" spans="5:8" x14ac:dyDescent="0.25">
      <c r="E994" s="3">
        <f t="shared" ca="1" si="60"/>
        <v>0.91807784982637775</v>
      </c>
      <c r="F994" s="3">
        <f t="shared" ca="1" si="61"/>
        <v>1.5370980197811959</v>
      </c>
      <c r="G994" s="3">
        <f t="shared" ca="1" si="62"/>
        <v>6.7733459138746053</v>
      </c>
      <c r="H994" s="5">
        <f t="shared" ca="1" si="63"/>
        <v>74.76375210590659</v>
      </c>
    </row>
    <row r="995" spans="5:8" x14ac:dyDescent="0.25">
      <c r="E995" s="3">
        <f t="shared" ca="1" si="60"/>
        <v>0.64773016031401376</v>
      </c>
      <c r="F995" s="3">
        <f t="shared" ca="1" si="61"/>
        <v>5.1039909995404518</v>
      </c>
      <c r="G995" s="3">
        <f t="shared" ca="1" si="62"/>
        <v>4.9656530987015772</v>
      </c>
      <c r="H995" s="5">
        <f t="shared" ca="1" si="63"/>
        <v>64.96565309870158</v>
      </c>
    </row>
    <row r="996" spans="5:8" x14ac:dyDescent="0.25">
      <c r="E996" s="3">
        <f t="shared" ca="1" si="60"/>
        <v>0.36793899897585225</v>
      </c>
      <c r="F996" s="3">
        <f t="shared" ca="1" si="61"/>
        <v>1.7451350461360415</v>
      </c>
      <c r="G996" s="3">
        <f t="shared" ca="1" si="62"/>
        <v>6.6049306425832857</v>
      </c>
      <c r="H996" s="5">
        <f t="shared" ca="1" si="63"/>
        <v>66.604930642583284</v>
      </c>
    </row>
    <row r="997" spans="5:8" x14ac:dyDescent="0.25">
      <c r="E997" s="3">
        <f t="shared" ca="1" si="60"/>
        <v>0.80483190304390728</v>
      </c>
      <c r="F997" s="3">
        <f t="shared" ca="1" si="61"/>
        <v>0.51281302632266845</v>
      </c>
      <c r="G997" s="3">
        <f t="shared" ca="1" si="62"/>
        <v>7.9773991495887113</v>
      </c>
      <c r="H997" s="5">
        <f t="shared" ca="1" si="63"/>
        <v>72.535413876733955</v>
      </c>
    </row>
    <row r="998" spans="5:8" x14ac:dyDescent="0.25">
      <c r="E998" s="3">
        <f t="shared" ca="1" si="60"/>
        <v>0.22894053527071745</v>
      </c>
      <c r="F998" s="3">
        <f t="shared" ca="1" si="61"/>
        <v>0.79000482427242902</v>
      </c>
      <c r="G998" s="3">
        <f t="shared" ca="1" si="62"/>
        <v>7.5566798180116992</v>
      </c>
      <c r="H998" s="5">
        <f t="shared" ca="1" si="63"/>
        <v>67.556679818011702</v>
      </c>
    </row>
    <row r="999" spans="5:8" x14ac:dyDescent="0.25">
      <c r="E999" s="3">
        <f t="shared" ca="1" si="60"/>
        <v>0.58803714147740083</v>
      </c>
      <c r="F999" s="3">
        <f t="shared" ca="1" si="61"/>
        <v>1.266728767341686</v>
      </c>
      <c r="G999" s="3">
        <f t="shared" ca="1" si="62"/>
        <v>7.0183349071769641</v>
      </c>
      <c r="H999" s="5">
        <f t="shared" ca="1" si="63"/>
        <v>74.248393860164725</v>
      </c>
    </row>
    <row r="1000" spans="5:8" x14ac:dyDescent="0.25">
      <c r="E1000" s="3">
        <f t="shared" ca="1" si="60"/>
        <v>0.30512868703842377</v>
      </c>
      <c r="F1000" s="3">
        <f t="shared" ca="1" si="61"/>
        <v>0.78208540759877077</v>
      </c>
      <c r="G1000" s="3">
        <f t="shared" ca="1" si="62"/>
        <v>7.5672565093111341</v>
      </c>
      <c r="H1000" s="5">
        <f t="shared" ca="1" si="63"/>
        <v>67.567256509311136</v>
      </c>
    </row>
    <row r="1001" spans="5:8" x14ac:dyDescent="0.25">
      <c r="E1001" s="3">
        <f t="shared" ca="1" si="60"/>
        <v>0.87965809682237017</v>
      </c>
      <c r="F1001" s="3">
        <f t="shared" ca="1" si="61"/>
        <v>1.7223488347946259</v>
      </c>
      <c r="G1001" s="3">
        <f t="shared" ca="1" si="62"/>
        <v>6.6226475830920419</v>
      </c>
      <c r="H1001" s="5">
        <f t="shared" ca="1" si="63"/>
        <v>75.099701251702584</v>
      </c>
    </row>
    <row r="1002" spans="5:8" x14ac:dyDescent="0.25">
      <c r="E1002" s="3">
        <f t="shared" ca="1" si="60"/>
        <v>0.74870786323589344</v>
      </c>
      <c r="F1002" s="3">
        <f t="shared" ca="1" si="61"/>
        <v>1.7880973502057578</v>
      </c>
      <c r="G1002" s="3">
        <f t="shared" ca="1" si="62"/>
        <v>6.5719778131767583</v>
      </c>
      <c r="H1002" s="5">
        <f t="shared" ca="1" si="63"/>
        <v>75.216119537029002</v>
      </c>
    </row>
    <row r="1003" spans="5:8" x14ac:dyDescent="0.25">
      <c r="E1003" s="3">
        <f t="shared" ca="1" si="60"/>
        <v>0.99389154644279643</v>
      </c>
      <c r="F1003" s="3">
        <f t="shared" ca="1" si="61"/>
        <v>2.1440957776595538E-2</v>
      </c>
      <c r="G1003" s="3">
        <f t="shared" ca="1" si="62"/>
        <v>9.5475525758190649</v>
      </c>
      <c r="H1003" s="5">
        <f t="shared" ca="1" si="63"/>
        <v>70.473888381957536</v>
      </c>
    </row>
    <row r="1004" spans="5:8" x14ac:dyDescent="0.25">
      <c r="E1004" s="3">
        <f t="shared" ca="1" si="60"/>
        <v>7.5625033130010455E-2</v>
      </c>
      <c r="F1004" s="3">
        <f t="shared" ca="1" si="61"/>
        <v>1.0678337798387521</v>
      </c>
      <c r="G1004" s="3">
        <f t="shared" ca="1" si="62"/>
        <v>7.2228135928703843</v>
      </c>
      <c r="H1004" s="5">
        <f t="shared" ca="1" si="63"/>
        <v>67.222813592870381</v>
      </c>
    </row>
    <row r="1005" spans="5:8" x14ac:dyDescent="0.25">
      <c r="E1005" s="3">
        <f t="shared" ca="1" si="60"/>
        <v>0.857883705172934</v>
      </c>
      <c r="F1005" s="3">
        <f t="shared" ca="1" si="61"/>
        <v>1.0365935375638229</v>
      </c>
      <c r="G1005" s="3">
        <f t="shared" ca="1" si="62"/>
        <v>7.2572283984210575</v>
      </c>
      <c r="H1005" s="5">
        <f t="shared" ca="1" si="63"/>
        <v>73.779365139142769</v>
      </c>
    </row>
    <row r="1006" spans="5:8" x14ac:dyDescent="0.25">
      <c r="E1006" s="3">
        <f t="shared" ca="1" si="60"/>
        <v>0.76418649788624993</v>
      </c>
      <c r="F1006" s="3">
        <f t="shared" ca="1" si="61"/>
        <v>2.3663004432526048E-2</v>
      </c>
      <c r="G1006" s="3">
        <f t="shared" ca="1" si="62"/>
        <v>9.5252412960160608</v>
      </c>
      <c r="H1006" s="5">
        <f t="shared" ca="1" si="63"/>
        <v>70.498421708416458</v>
      </c>
    </row>
    <row r="1007" spans="5:8" x14ac:dyDescent="0.25">
      <c r="E1007" s="3">
        <f t="shared" ca="1" si="60"/>
        <v>0.23107574469585823</v>
      </c>
      <c r="F1007" s="3">
        <f t="shared" ca="1" si="61"/>
        <v>0.18259986394331212</v>
      </c>
      <c r="G1007" s="3">
        <f t="shared" ca="1" si="62"/>
        <v>8.7369239439199085</v>
      </c>
      <c r="H1007" s="5">
        <f t="shared" ca="1" si="63"/>
        <v>68.736923943919905</v>
      </c>
    </row>
    <row r="1008" spans="5:8" x14ac:dyDescent="0.25">
      <c r="E1008" s="3">
        <f t="shared" ca="1" si="60"/>
        <v>0.44830607206275741</v>
      </c>
      <c r="F1008" s="3">
        <f t="shared" ca="1" si="61"/>
        <v>1.5954565931145966E-2</v>
      </c>
      <c r="G1008" s="3">
        <f t="shared" ca="1" si="62"/>
        <v>9.6084659610296708</v>
      </c>
      <c r="H1008" s="5">
        <f t="shared" ca="1" si="63"/>
        <v>69.608465961029665</v>
      </c>
    </row>
    <row r="1009" spans="5:8" x14ac:dyDescent="0.25">
      <c r="E1009" s="3">
        <f t="shared" ca="1" si="60"/>
        <v>0.61706499146957927</v>
      </c>
      <c r="F1009" s="3">
        <f t="shared" ca="1" si="61"/>
        <v>3.4356056695574053</v>
      </c>
      <c r="G1009" s="3">
        <f t="shared" ca="1" si="62"/>
        <v>5.6098651079556952</v>
      </c>
      <c r="H1009" s="5">
        <f t="shared" ca="1" si="63"/>
        <v>65.609865107955699</v>
      </c>
    </row>
    <row r="1010" spans="5:8" x14ac:dyDescent="0.25">
      <c r="E1010" s="3">
        <f t="shared" ca="1" si="60"/>
        <v>0.1144706935513744</v>
      </c>
      <c r="F1010" s="3">
        <f t="shared" ca="1" si="61"/>
        <v>8.0263973972877114E-4</v>
      </c>
      <c r="G1010" s="3">
        <f t="shared" ca="1" si="62"/>
        <v>9.9108102575091266</v>
      </c>
      <c r="H1010" s="5">
        <f t="shared" ca="1" si="63"/>
        <v>69.910810257509127</v>
      </c>
    </row>
    <row r="1011" spans="5:8" x14ac:dyDescent="0.25">
      <c r="E1011" s="3">
        <f t="shared" ca="1" si="60"/>
        <v>0.7524165780259735</v>
      </c>
      <c r="F1011" s="3">
        <f t="shared" ca="1" si="61"/>
        <v>1.1418419223488263</v>
      </c>
      <c r="G1011" s="3">
        <f t="shared" ca="1" si="62"/>
        <v>7.1439149840280978</v>
      </c>
      <c r="H1011" s="5">
        <f t="shared" ca="1" si="63"/>
        <v>73.997926938320731</v>
      </c>
    </row>
    <row r="1012" spans="5:8" x14ac:dyDescent="0.25">
      <c r="E1012" s="3">
        <f t="shared" ca="1" si="60"/>
        <v>0.45556139673800178</v>
      </c>
      <c r="F1012" s="3">
        <f t="shared" ca="1" si="61"/>
        <v>0.77056262137367282</v>
      </c>
      <c r="G1012" s="3">
        <f t="shared" ca="1" si="62"/>
        <v>7.5827703112255866</v>
      </c>
      <c r="H1012" s="5">
        <f t="shared" ca="1" si="63"/>
        <v>67.582770311225588</v>
      </c>
    </row>
    <row r="1013" spans="5:8" x14ac:dyDescent="0.25">
      <c r="E1013" s="3">
        <f t="shared" ca="1" si="60"/>
        <v>0.95161737766539667</v>
      </c>
      <c r="F1013" s="3">
        <f t="shared" ca="1" si="61"/>
        <v>1.1557948570067156</v>
      </c>
      <c r="G1013" s="3">
        <f t="shared" ca="1" si="62"/>
        <v>7.1294319715300745</v>
      </c>
      <c r="H1013" s="5">
        <f t="shared" ca="1" si="63"/>
        <v>74.026362885476644</v>
      </c>
    </row>
    <row r="1014" spans="5:8" x14ac:dyDescent="0.25">
      <c r="E1014" s="3">
        <f t="shared" ca="1" si="60"/>
        <v>0.2043532173148277</v>
      </c>
      <c r="F1014" s="3">
        <f t="shared" ca="1" si="61"/>
        <v>0.54396487918527192</v>
      </c>
      <c r="G1014" s="3">
        <f t="shared" ca="1" si="62"/>
        <v>7.9238718716466794</v>
      </c>
      <c r="H1014" s="5">
        <f t="shared" ca="1" si="63"/>
        <v>67.923871871646682</v>
      </c>
    </row>
    <row r="1015" spans="5:8" x14ac:dyDescent="0.25">
      <c r="E1015" s="3">
        <f t="shared" ca="1" si="60"/>
        <v>0.28394446625022296</v>
      </c>
      <c r="F1015" s="3">
        <f t="shared" ca="1" si="61"/>
        <v>0.49267340609916838</v>
      </c>
      <c r="G1015" s="3">
        <f t="shared" ca="1" si="62"/>
        <v>8.0130844037647435</v>
      </c>
      <c r="H1015" s="5">
        <f t="shared" ca="1" si="63"/>
        <v>68.013084403764736</v>
      </c>
    </row>
    <row r="1016" spans="5:8" x14ac:dyDescent="0.25">
      <c r="E1016" s="3">
        <f t="shared" ca="1" si="60"/>
        <v>0.23339230053168836</v>
      </c>
      <c r="F1016" s="3">
        <f t="shared" ca="1" si="61"/>
        <v>1.9307502207436094</v>
      </c>
      <c r="G1016" s="3">
        <f t="shared" ca="1" si="62"/>
        <v>6.4665473395895674</v>
      </c>
      <c r="H1016" s="5">
        <f t="shared" ca="1" si="63"/>
        <v>66.466547339589567</v>
      </c>
    </row>
    <row r="1017" spans="5:8" x14ac:dyDescent="0.25">
      <c r="E1017" s="3">
        <f t="shared" ca="1" si="60"/>
        <v>0.38708737440777308</v>
      </c>
      <c r="F1017" s="3">
        <f t="shared" ca="1" si="61"/>
        <v>0.52951051396261672</v>
      </c>
      <c r="G1017" s="3">
        <f t="shared" ca="1" si="62"/>
        <v>7.9484650148645297</v>
      </c>
      <c r="H1017" s="5">
        <f t="shared" ca="1" si="63"/>
        <v>67.948465014864524</v>
      </c>
    </row>
    <row r="1018" spans="5:8" x14ac:dyDescent="0.25">
      <c r="E1018" s="3">
        <f t="shared" ca="1" si="60"/>
        <v>0.47668985002859787</v>
      </c>
      <c r="F1018" s="3">
        <f t="shared" ca="1" si="61"/>
        <v>0.87481837847133004</v>
      </c>
      <c r="G1018" s="3">
        <f t="shared" ca="1" si="62"/>
        <v>7.4475077554855309</v>
      </c>
      <c r="H1018" s="5">
        <f t="shared" ca="1" si="63"/>
        <v>67.447507755485532</v>
      </c>
    </row>
    <row r="1019" spans="5:8" x14ac:dyDescent="0.25">
      <c r="E1019" s="3">
        <f t="shared" ca="1" si="60"/>
        <v>0.17849988260548288</v>
      </c>
      <c r="F1019" s="3">
        <f t="shared" ca="1" si="61"/>
        <v>2.0186283272662435</v>
      </c>
      <c r="G1019" s="3">
        <f t="shared" ca="1" si="62"/>
        <v>6.4044256358213056</v>
      </c>
      <c r="H1019" s="5">
        <f t="shared" ca="1" si="63"/>
        <v>66.404425635821312</v>
      </c>
    </row>
    <row r="1020" spans="5:8" x14ac:dyDescent="0.25">
      <c r="E1020" s="3">
        <f t="shared" ca="1" si="60"/>
        <v>0.82347347590582343</v>
      </c>
      <c r="F1020" s="3">
        <f t="shared" ca="1" si="61"/>
        <v>5.607789042690315E-2</v>
      </c>
      <c r="G1020" s="3">
        <f t="shared" ca="1" si="62"/>
        <v>9.2786624799320041</v>
      </c>
      <c r="H1020" s="5">
        <f t="shared" ca="1" si="63"/>
        <v>70.777415410494896</v>
      </c>
    </row>
    <row r="1021" spans="5:8" x14ac:dyDescent="0.25">
      <c r="E1021" s="3">
        <f t="shared" ca="1" si="60"/>
        <v>0.21410406589556497</v>
      </c>
      <c r="F1021" s="3">
        <f t="shared" ca="1" si="61"/>
        <v>2.5913274141821487</v>
      </c>
      <c r="G1021" s="3">
        <f t="shared" ca="1" si="62"/>
        <v>6.0428531657052087</v>
      </c>
      <c r="H1021" s="5">
        <f t="shared" ca="1" si="63"/>
        <v>66.04285316570521</v>
      </c>
    </row>
    <row r="1022" spans="5:8" x14ac:dyDescent="0.25">
      <c r="E1022" s="3">
        <f t="shared" ca="1" si="60"/>
        <v>0.94137931360724614</v>
      </c>
      <c r="F1022" s="3">
        <f t="shared" ca="1" si="61"/>
        <v>0.12328676373880369</v>
      </c>
      <c r="G1022" s="3">
        <f t="shared" ca="1" si="62"/>
        <v>8.9495878329347569</v>
      </c>
      <c r="H1022" s="5">
        <f t="shared" ca="1" si="63"/>
        <v>71.173698930804051</v>
      </c>
    </row>
    <row r="1023" spans="5:8" x14ac:dyDescent="0.25">
      <c r="E1023" s="3">
        <f t="shared" ca="1" si="60"/>
        <v>0.80640731720109782</v>
      </c>
      <c r="F1023" s="3">
        <f t="shared" ca="1" si="61"/>
        <v>4.3269922257106117E-2</v>
      </c>
      <c r="G1023" s="3">
        <f t="shared" ca="1" si="62"/>
        <v>9.3634805004477073</v>
      </c>
      <c r="H1023" s="5">
        <f t="shared" ca="1" si="63"/>
        <v>70.679789421809403</v>
      </c>
    </row>
    <row r="1024" spans="5:8" x14ac:dyDescent="0.25">
      <c r="E1024" s="3">
        <f t="shared" ca="1" si="60"/>
        <v>0.27840683934992083</v>
      </c>
      <c r="F1024" s="3">
        <f t="shared" ca="1" si="61"/>
        <v>1.6723485910593434</v>
      </c>
      <c r="G1024" s="3">
        <f t="shared" ca="1" si="62"/>
        <v>6.6621266960049637</v>
      </c>
      <c r="H1024" s="5">
        <f t="shared" ca="1" si="63"/>
        <v>66.662126696004961</v>
      </c>
    </row>
    <row r="1025" spans="5:8" x14ac:dyDescent="0.25">
      <c r="E1025" s="3">
        <f t="shared" ca="1" si="60"/>
        <v>0.47979464323379117</v>
      </c>
      <c r="F1025" s="3">
        <f t="shared" ca="1" si="61"/>
        <v>1.3813808547649538</v>
      </c>
      <c r="G1025" s="3">
        <f t="shared" ca="1" si="62"/>
        <v>6.9103648046183039</v>
      </c>
      <c r="H1025" s="5">
        <f t="shared" ca="1" si="63"/>
        <v>66.910364804618297</v>
      </c>
    </row>
    <row r="1026" spans="5:8" x14ac:dyDescent="0.25">
      <c r="E1026" s="3">
        <f t="shared" ca="1" si="60"/>
        <v>0.46233982413646235</v>
      </c>
      <c r="F1026" s="3">
        <f t="shared" ca="1" si="61"/>
        <v>2.3427941312986862</v>
      </c>
      <c r="G1026" s="3">
        <f t="shared" ca="1" si="62"/>
        <v>6.191425941395833</v>
      </c>
      <c r="H1026" s="5">
        <f t="shared" ca="1" si="63"/>
        <v>66.191425941395835</v>
      </c>
    </row>
    <row r="1027" spans="5:8" x14ac:dyDescent="0.25">
      <c r="E1027" s="3">
        <f t="shared" ca="1" si="60"/>
        <v>0.81941370214547415</v>
      </c>
      <c r="F1027" s="3">
        <f t="shared" ca="1" si="61"/>
        <v>3.5924568660755507</v>
      </c>
      <c r="G1027" s="3">
        <f t="shared" ca="1" si="62"/>
        <v>5.5391520195353117</v>
      </c>
      <c r="H1027" s="5">
        <f t="shared" ca="1" si="63"/>
        <v>78.053304846540243</v>
      </c>
    </row>
    <row r="1028" spans="5:8" x14ac:dyDescent="0.25">
      <c r="E1028" s="3">
        <f t="shared" ref="E1028:E1091" ca="1" si="64">RAND()</f>
        <v>0.53290202293574351</v>
      </c>
      <c r="F1028" s="3">
        <f t="shared" ref="F1028:F1091" ca="1" si="65">_xlfn.NORM.INV(RAND(),0,1)^2</f>
        <v>0.41138580903434901</v>
      </c>
      <c r="G1028" s="3">
        <f t="shared" ref="G1028:G1091" ca="1" si="66">$C$3+(($C$3^2*F1028)/(2*$C$4))-(($C$3)/(2*$C$4))*SQRT(4*$C$3*$C$4*F1028+$C$3^2*F1028^2)</f>
        <v>8.1670247948651404</v>
      </c>
      <c r="H1028" s="5">
        <f t="shared" ref="H1028:H1091" ca="1" si="67">IF(E1028&lt;$C$3/($C$3+G1028),G1028,$C$3^2/G1028)+$C$5</f>
        <v>68.167024794865142</v>
      </c>
    </row>
    <row r="1029" spans="5:8" x14ac:dyDescent="0.25">
      <c r="E1029" s="3">
        <f t="shared" ca="1" si="64"/>
        <v>0.87565168601104926</v>
      </c>
      <c r="F1029" s="3">
        <f t="shared" ca="1" si="65"/>
        <v>3.6491405983639962</v>
      </c>
      <c r="G1029" s="3">
        <f t="shared" ca="1" si="66"/>
        <v>5.5142246065676028</v>
      </c>
      <c r="H1029" s="5">
        <f t="shared" ca="1" si="67"/>
        <v>78.13491599179639</v>
      </c>
    </row>
    <row r="1030" spans="5:8" x14ac:dyDescent="0.25">
      <c r="E1030" s="3">
        <f t="shared" ca="1" si="64"/>
        <v>0.43693307881173005</v>
      </c>
      <c r="F1030" s="3">
        <f t="shared" ca="1" si="65"/>
        <v>3.2345240782215154</v>
      </c>
      <c r="G1030" s="3">
        <f t="shared" ca="1" si="66"/>
        <v>5.7044981096642378</v>
      </c>
      <c r="H1030" s="5">
        <f t="shared" ca="1" si="67"/>
        <v>65.704498109664243</v>
      </c>
    </row>
    <row r="1031" spans="5:8" x14ac:dyDescent="0.25">
      <c r="E1031" s="3">
        <f t="shared" ca="1" si="64"/>
        <v>0.58904958856198353</v>
      </c>
      <c r="F1031" s="3">
        <f t="shared" ca="1" si="65"/>
        <v>0.52398335116194805</v>
      </c>
      <c r="G1031" s="3">
        <f t="shared" ca="1" si="66"/>
        <v>7.9579792733371821</v>
      </c>
      <c r="H1031" s="5">
        <f t="shared" ca="1" si="67"/>
        <v>72.566004077824772</v>
      </c>
    </row>
    <row r="1032" spans="5:8" x14ac:dyDescent="0.25">
      <c r="E1032" s="3">
        <f t="shared" ca="1" si="64"/>
        <v>0.2259862271356079</v>
      </c>
      <c r="F1032" s="3">
        <f t="shared" ca="1" si="65"/>
        <v>0.29013734118377049</v>
      </c>
      <c r="G1032" s="3">
        <f t="shared" ca="1" si="66"/>
        <v>8.4355604573840619</v>
      </c>
      <c r="H1032" s="5">
        <f t="shared" ca="1" si="67"/>
        <v>68.435560457384057</v>
      </c>
    </row>
    <row r="1033" spans="5:8" x14ac:dyDescent="0.25">
      <c r="E1033" s="3">
        <f t="shared" ca="1" si="64"/>
        <v>0.51440145015598848</v>
      </c>
      <c r="F1033" s="3">
        <f t="shared" ca="1" si="65"/>
        <v>0.65810000814732084</v>
      </c>
      <c r="G1033" s="3">
        <f t="shared" ca="1" si="66"/>
        <v>7.7426869230940998</v>
      </c>
      <c r="H1033" s="5">
        <f t="shared" ca="1" si="67"/>
        <v>67.742686923094098</v>
      </c>
    </row>
    <row r="1034" spans="5:8" x14ac:dyDescent="0.25">
      <c r="E1034" s="3">
        <f t="shared" ca="1" si="64"/>
        <v>0.27199150728548993</v>
      </c>
      <c r="F1034" s="3">
        <f t="shared" ca="1" si="65"/>
        <v>1.2794612384721609</v>
      </c>
      <c r="G1034" s="3">
        <f t="shared" ca="1" si="66"/>
        <v>7.0060179655016412</v>
      </c>
      <c r="H1034" s="5">
        <f t="shared" ca="1" si="67"/>
        <v>67.006017965501641</v>
      </c>
    </row>
    <row r="1035" spans="5:8" x14ac:dyDescent="0.25">
      <c r="E1035" s="3">
        <f t="shared" ca="1" si="64"/>
        <v>0.21371832723659778</v>
      </c>
      <c r="F1035" s="3">
        <f t="shared" ca="1" si="65"/>
        <v>3.6945115266522034E-2</v>
      </c>
      <c r="G1035" s="3">
        <f t="shared" ca="1" si="66"/>
        <v>9.4103669845205538</v>
      </c>
      <c r="H1035" s="5">
        <f t="shared" ca="1" si="67"/>
        <v>69.41036698452055</v>
      </c>
    </row>
    <row r="1036" spans="5:8" x14ac:dyDescent="0.25">
      <c r="E1036" s="3">
        <f t="shared" ca="1" si="64"/>
        <v>0.5036017421018818</v>
      </c>
      <c r="F1036" s="3">
        <f t="shared" ca="1" si="65"/>
        <v>5.3233027905175102E-3</v>
      </c>
      <c r="G1036" s="3">
        <f t="shared" ca="1" si="66"/>
        <v>9.7719234614627624</v>
      </c>
      <c r="H1036" s="5">
        <f t="shared" ca="1" si="67"/>
        <v>69.771923461462762</v>
      </c>
    </row>
    <row r="1037" spans="5:8" x14ac:dyDescent="0.25">
      <c r="E1037" s="3">
        <f t="shared" ca="1" si="64"/>
        <v>0.76142772378551138</v>
      </c>
      <c r="F1037" s="3">
        <f t="shared" ca="1" si="65"/>
        <v>0.3420171336672736</v>
      </c>
      <c r="G1037" s="3">
        <f t="shared" ca="1" si="66"/>
        <v>8.3137484163422659</v>
      </c>
      <c r="H1037" s="5">
        <f t="shared" ca="1" si="67"/>
        <v>72.028268717325005</v>
      </c>
    </row>
    <row r="1038" spans="5:8" x14ac:dyDescent="0.25">
      <c r="E1038" s="3">
        <f t="shared" ca="1" si="64"/>
        <v>0.48602936090101745</v>
      </c>
      <c r="F1038" s="3">
        <f t="shared" ca="1" si="65"/>
        <v>2.1315090476398137</v>
      </c>
      <c r="G1038" s="3">
        <f t="shared" ca="1" si="66"/>
        <v>6.3275140084555028</v>
      </c>
      <c r="H1038" s="5">
        <f t="shared" ca="1" si="67"/>
        <v>66.327514008455509</v>
      </c>
    </row>
    <row r="1039" spans="5:8" x14ac:dyDescent="0.25">
      <c r="E1039" s="3">
        <f t="shared" ca="1" si="64"/>
        <v>0.31026579973794755</v>
      </c>
      <c r="F1039" s="3">
        <f t="shared" ca="1" si="65"/>
        <v>1.0087902072983514</v>
      </c>
      <c r="G1039" s="3">
        <f t="shared" ca="1" si="66"/>
        <v>7.2884478880424304</v>
      </c>
      <c r="H1039" s="5">
        <f t="shared" ca="1" si="67"/>
        <v>67.288447888042427</v>
      </c>
    </row>
    <row r="1040" spans="5:8" x14ac:dyDescent="0.25">
      <c r="E1040" s="3">
        <f t="shared" ca="1" si="64"/>
        <v>0.84878437711749044</v>
      </c>
      <c r="F1040" s="3">
        <f t="shared" ca="1" si="65"/>
        <v>2.0010741700330787</v>
      </c>
      <c r="G1040" s="3">
        <f t="shared" ca="1" si="66"/>
        <v>6.4166723227417863</v>
      </c>
      <c r="H1040" s="5">
        <f t="shared" ca="1" si="67"/>
        <v>75.584401847291289</v>
      </c>
    </row>
    <row r="1041" spans="5:8" x14ac:dyDescent="0.25">
      <c r="E1041" s="3">
        <f t="shared" ca="1" si="64"/>
        <v>0.43765756320675464</v>
      </c>
      <c r="F1041" s="3">
        <f t="shared" ca="1" si="65"/>
        <v>9.7150414708208649E-2</v>
      </c>
      <c r="G1041" s="3">
        <f t="shared" ca="1" si="66"/>
        <v>9.0617298811496489</v>
      </c>
      <c r="H1041" s="5">
        <f t="shared" ca="1" si="67"/>
        <v>69.061729881149645</v>
      </c>
    </row>
    <row r="1042" spans="5:8" x14ac:dyDescent="0.25">
      <c r="E1042" s="3">
        <f t="shared" ca="1" si="64"/>
        <v>0.68640170281640678</v>
      </c>
      <c r="F1042" s="3">
        <f t="shared" ca="1" si="65"/>
        <v>1.2401544443706539E-2</v>
      </c>
      <c r="G1042" s="3">
        <f t="shared" ca="1" si="66"/>
        <v>9.6539879189452957</v>
      </c>
      <c r="H1042" s="5">
        <f t="shared" ca="1" si="67"/>
        <v>70.358413625498414</v>
      </c>
    </row>
    <row r="1043" spans="5:8" x14ac:dyDescent="0.25">
      <c r="E1043" s="3">
        <f t="shared" ca="1" si="64"/>
        <v>0.87610914937108875</v>
      </c>
      <c r="F1043" s="3">
        <f t="shared" ca="1" si="65"/>
        <v>0.94240133240325408</v>
      </c>
      <c r="G1043" s="3">
        <f t="shared" ca="1" si="66"/>
        <v>7.3653926567037118</v>
      </c>
      <c r="H1043" s="5">
        <f t="shared" ca="1" si="67"/>
        <v>73.577008675699545</v>
      </c>
    </row>
    <row r="1044" spans="5:8" x14ac:dyDescent="0.25">
      <c r="E1044" s="3">
        <f t="shared" ca="1" si="64"/>
        <v>0.33398967233597332</v>
      </c>
      <c r="F1044" s="3">
        <f t="shared" ca="1" si="65"/>
        <v>0.65792927141426838</v>
      </c>
      <c r="G1044" s="3">
        <f t="shared" ca="1" si="66"/>
        <v>7.7429425078651057</v>
      </c>
      <c r="H1044" s="5">
        <f t="shared" ca="1" si="67"/>
        <v>67.742942507865109</v>
      </c>
    </row>
    <row r="1045" spans="5:8" x14ac:dyDescent="0.25">
      <c r="E1045" s="3">
        <f t="shared" ca="1" si="64"/>
        <v>0.80163285516189453</v>
      </c>
      <c r="F1045" s="3">
        <f t="shared" ca="1" si="65"/>
        <v>0.34672565133199884</v>
      </c>
      <c r="G1045" s="3">
        <f t="shared" ca="1" si="66"/>
        <v>8.3032528870145601</v>
      </c>
      <c r="H1045" s="5">
        <f t="shared" ca="1" si="67"/>
        <v>72.043472764317443</v>
      </c>
    </row>
    <row r="1046" spans="5:8" x14ac:dyDescent="0.25">
      <c r="E1046" s="3">
        <f t="shared" ca="1" si="64"/>
        <v>0.39607322957607971</v>
      </c>
      <c r="F1046" s="3">
        <f t="shared" ca="1" si="65"/>
        <v>0.17791452486207532</v>
      </c>
      <c r="G1046" s="3">
        <f t="shared" ca="1" si="66"/>
        <v>8.7521481350085857</v>
      </c>
      <c r="H1046" s="5">
        <f t="shared" ca="1" si="67"/>
        <v>68.752148135008582</v>
      </c>
    </row>
    <row r="1047" spans="5:8" x14ac:dyDescent="0.25">
      <c r="E1047" s="3">
        <f t="shared" ca="1" si="64"/>
        <v>0.97192165668388031</v>
      </c>
      <c r="F1047" s="3">
        <f t="shared" ca="1" si="65"/>
        <v>6.9660402592653314</v>
      </c>
      <c r="G1047" s="3">
        <f t="shared" ca="1" si="66"/>
        <v>4.4391364607612172</v>
      </c>
      <c r="H1047" s="5">
        <f t="shared" ca="1" si="67"/>
        <v>82.526903798504122</v>
      </c>
    </row>
    <row r="1048" spans="5:8" x14ac:dyDescent="0.25">
      <c r="E1048" s="3">
        <f t="shared" ca="1" si="64"/>
        <v>0.95577263708580062</v>
      </c>
      <c r="F1048" s="3">
        <f t="shared" ca="1" si="65"/>
        <v>0.36060337815767474</v>
      </c>
      <c r="G1048" s="3">
        <f t="shared" ca="1" si="66"/>
        <v>8.2728052983453111</v>
      </c>
      <c r="H1048" s="5">
        <f t="shared" ca="1" si="67"/>
        <v>72.087798079812359</v>
      </c>
    </row>
    <row r="1049" spans="5:8" x14ac:dyDescent="0.25">
      <c r="E1049" s="3">
        <f t="shared" ca="1" si="64"/>
        <v>0.60688372687115533</v>
      </c>
      <c r="F1049" s="3">
        <f t="shared" ca="1" si="65"/>
        <v>9.0076805660857795E-2</v>
      </c>
      <c r="G1049" s="3">
        <f t="shared" ca="1" si="66"/>
        <v>9.094882355468684</v>
      </c>
      <c r="H1049" s="5">
        <f t="shared" ca="1" si="67"/>
        <v>70.995194450192173</v>
      </c>
    </row>
    <row r="1050" spans="5:8" x14ac:dyDescent="0.25">
      <c r="E1050" s="3">
        <f t="shared" ca="1" si="64"/>
        <v>0.56990339791546685</v>
      </c>
      <c r="F1050" s="3">
        <f t="shared" ca="1" si="65"/>
        <v>0.23971181378210191</v>
      </c>
      <c r="G1050" s="3">
        <f t="shared" ca="1" si="66"/>
        <v>8.5669606830469895</v>
      </c>
      <c r="H1050" s="5">
        <f t="shared" ca="1" si="67"/>
        <v>71.672751130735108</v>
      </c>
    </row>
    <row r="1051" spans="5:8" x14ac:dyDescent="0.25">
      <c r="E1051" s="3">
        <f t="shared" ca="1" si="64"/>
        <v>0.86860308572501377</v>
      </c>
      <c r="F1051" s="3">
        <f t="shared" ca="1" si="65"/>
        <v>7.5487772101626285E-2</v>
      </c>
      <c r="G1051" s="3">
        <f t="shared" ca="1" si="66"/>
        <v>9.1680874470184346</v>
      </c>
      <c r="H1051" s="5">
        <f t="shared" ca="1" si="67"/>
        <v>70.907400325083188</v>
      </c>
    </row>
    <row r="1052" spans="5:8" x14ac:dyDescent="0.25">
      <c r="E1052" s="3">
        <f t="shared" ca="1" si="64"/>
        <v>0.86221789556822837</v>
      </c>
      <c r="F1052" s="3">
        <f t="shared" ca="1" si="65"/>
        <v>0.56672321617791288</v>
      </c>
      <c r="G1052" s="3">
        <f t="shared" ca="1" si="66"/>
        <v>7.8859617743695392</v>
      </c>
      <c r="H1052" s="5">
        <f t="shared" ca="1" si="67"/>
        <v>72.680761441808372</v>
      </c>
    </row>
    <row r="1053" spans="5:8" x14ac:dyDescent="0.25">
      <c r="E1053" s="3">
        <f t="shared" ca="1" si="64"/>
        <v>0.11841485031859822</v>
      </c>
      <c r="F1053" s="3">
        <f t="shared" ca="1" si="65"/>
        <v>0.93968444955293318</v>
      </c>
      <c r="G1053" s="3">
        <f t="shared" ca="1" si="66"/>
        <v>7.3686172713568929</v>
      </c>
      <c r="H1053" s="5">
        <f t="shared" ca="1" si="67"/>
        <v>67.368617271356896</v>
      </c>
    </row>
    <row r="1054" spans="5:8" x14ac:dyDescent="0.25">
      <c r="E1054" s="3">
        <f t="shared" ca="1" si="64"/>
        <v>0.33511202627530545</v>
      </c>
      <c r="F1054" s="3">
        <f t="shared" ca="1" si="65"/>
        <v>0.77831327744162948</v>
      </c>
      <c r="G1054" s="3">
        <f t="shared" ca="1" si="66"/>
        <v>7.5723187548736135</v>
      </c>
      <c r="H1054" s="5">
        <f t="shared" ca="1" si="67"/>
        <v>67.572318754873606</v>
      </c>
    </row>
    <row r="1055" spans="5:8" x14ac:dyDescent="0.25">
      <c r="E1055" s="3">
        <f t="shared" ca="1" si="64"/>
        <v>0.3450748647441505</v>
      </c>
      <c r="F1055" s="3">
        <f t="shared" ca="1" si="65"/>
        <v>3.730470763215992E-7</v>
      </c>
      <c r="G1055" s="3">
        <f t="shared" ca="1" si="66"/>
        <v>9.9980687438508173</v>
      </c>
      <c r="H1055" s="5">
        <f t="shared" ca="1" si="67"/>
        <v>69.998068743850823</v>
      </c>
    </row>
    <row r="1056" spans="5:8" x14ac:dyDescent="0.25">
      <c r="E1056" s="3">
        <f t="shared" ca="1" si="64"/>
        <v>0.1966357096593857</v>
      </c>
      <c r="F1056" s="3">
        <f t="shared" ca="1" si="65"/>
        <v>4.6432192956655287</v>
      </c>
      <c r="G1056" s="3">
        <f t="shared" ca="1" si="66"/>
        <v>5.1228552893645247</v>
      </c>
      <c r="H1056" s="5">
        <f t="shared" ca="1" si="67"/>
        <v>65.122855289364523</v>
      </c>
    </row>
    <row r="1057" spans="5:8" x14ac:dyDescent="0.25">
      <c r="E1057" s="3">
        <f t="shared" ca="1" si="64"/>
        <v>1.4943873626748316E-2</v>
      </c>
      <c r="F1057" s="3">
        <f t="shared" ca="1" si="65"/>
        <v>0.8297745118125962</v>
      </c>
      <c r="G1057" s="3">
        <f t="shared" ca="1" si="66"/>
        <v>7.5045820222169812</v>
      </c>
      <c r="H1057" s="5">
        <f t="shared" ca="1" si="67"/>
        <v>67.504582022216979</v>
      </c>
    </row>
    <row r="1058" spans="5:8" x14ac:dyDescent="0.25">
      <c r="E1058" s="3">
        <f t="shared" ca="1" si="64"/>
        <v>0.49507972373821707</v>
      </c>
      <c r="F1058" s="3">
        <f t="shared" ca="1" si="65"/>
        <v>0.36419940246105087</v>
      </c>
      <c r="G1058" s="3">
        <f t="shared" ca="1" si="66"/>
        <v>8.265030499089205</v>
      </c>
      <c r="H1058" s="5">
        <f t="shared" ca="1" si="67"/>
        <v>68.265030499089207</v>
      </c>
    </row>
    <row r="1059" spans="5:8" x14ac:dyDescent="0.25">
      <c r="E1059" s="3">
        <f t="shared" ca="1" si="64"/>
        <v>0.14896319325813212</v>
      </c>
      <c r="F1059" s="3">
        <f t="shared" ca="1" si="65"/>
        <v>1.9770910702750379</v>
      </c>
      <c r="G1059" s="3">
        <f t="shared" ca="1" si="66"/>
        <v>6.4335336824865621</v>
      </c>
      <c r="H1059" s="5">
        <f t="shared" ca="1" si="67"/>
        <v>66.433533682486569</v>
      </c>
    </row>
    <row r="1060" spans="5:8" x14ac:dyDescent="0.25">
      <c r="E1060" s="3">
        <f t="shared" ca="1" si="64"/>
        <v>5.6499704470714951E-3</v>
      </c>
      <c r="F1060" s="3">
        <f t="shared" ca="1" si="65"/>
        <v>1.747512937426684</v>
      </c>
      <c r="G1060" s="3">
        <f t="shared" ca="1" si="66"/>
        <v>6.6030914454546403</v>
      </c>
      <c r="H1060" s="5">
        <f t="shared" ca="1" si="67"/>
        <v>66.603091445454638</v>
      </c>
    </row>
    <row r="1061" spans="5:8" x14ac:dyDescent="0.25">
      <c r="E1061" s="3">
        <f t="shared" ca="1" si="64"/>
        <v>0.24539503189134426</v>
      </c>
      <c r="F1061" s="3">
        <f t="shared" ca="1" si="65"/>
        <v>3.2349928617642236E-2</v>
      </c>
      <c r="G1061" s="3">
        <f t="shared" ca="1" si="66"/>
        <v>9.4471750384328903</v>
      </c>
      <c r="H1061" s="5">
        <f t="shared" ca="1" si="67"/>
        <v>69.447175038432889</v>
      </c>
    </row>
    <row r="1062" spans="5:8" x14ac:dyDescent="0.25">
      <c r="E1062" s="3">
        <f t="shared" ca="1" si="64"/>
        <v>0.64454760391223409</v>
      </c>
      <c r="F1062" s="3">
        <f t="shared" ca="1" si="65"/>
        <v>4.7982619202177564E-2</v>
      </c>
      <c r="G1062" s="3">
        <f t="shared" ca="1" si="66"/>
        <v>9.3308810911234268</v>
      </c>
      <c r="H1062" s="5">
        <f t="shared" ca="1" si="67"/>
        <v>70.717101528078757</v>
      </c>
    </row>
    <row r="1063" spans="5:8" x14ac:dyDescent="0.25">
      <c r="E1063" s="3">
        <f t="shared" ca="1" si="64"/>
        <v>0.40584029888765549</v>
      </c>
      <c r="F1063" s="3">
        <f t="shared" ca="1" si="65"/>
        <v>7.2622682618964221E-2</v>
      </c>
      <c r="G1063" s="3">
        <f t="shared" ca="1" si="66"/>
        <v>9.183348657660698</v>
      </c>
      <c r="H1063" s="5">
        <f t="shared" ca="1" si="67"/>
        <v>69.183348657660702</v>
      </c>
    </row>
    <row r="1064" spans="5:8" x14ac:dyDescent="0.25">
      <c r="E1064" s="3">
        <f t="shared" ca="1" si="64"/>
        <v>0.46826011320296146</v>
      </c>
      <c r="F1064" s="3">
        <f t="shared" ca="1" si="65"/>
        <v>2.7672059999201658E-3</v>
      </c>
      <c r="G1064" s="3">
        <f t="shared" ca="1" si="66"/>
        <v>9.835028638071158</v>
      </c>
      <c r="H1064" s="5">
        <f t="shared" ca="1" si="67"/>
        <v>69.835028638071151</v>
      </c>
    </row>
    <row r="1065" spans="5:8" x14ac:dyDescent="0.25">
      <c r="E1065" s="3">
        <f t="shared" ca="1" si="64"/>
        <v>0.32534294374337158</v>
      </c>
      <c r="F1065" s="3">
        <f t="shared" ca="1" si="65"/>
        <v>14.55863514066731</v>
      </c>
      <c r="G1065" s="3">
        <f t="shared" ca="1" si="66"/>
        <v>3.1876599071472018</v>
      </c>
      <c r="H1065" s="5">
        <f t="shared" ca="1" si="67"/>
        <v>63.1876599071472</v>
      </c>
    </row>
    <row r="1066" spans="5:8" x14ac:dyDescent="0.25">
      <c r="E1066" s="3">
        <f t="shared" ca="1" si="64"/>
        <v>0.41027757750625293</v>
      </c>
      <c r="F1066" s="3">
        <f t="shared" ca="1" si="65"/>
        <v>1.9366203917905753E-2</v>
      </c>
      <c r="G1066" s="3">
        <f t="shared" ca="1" si="66"/>
        <v>9.5695060902436602</v>
      </c>
      <c r="H1066" s="5">
        <f t="shared" ca="1" si="67"/>
        <v>69.569506090243664</v>
      </c>
    </row>
    <row r="1067" spans="5:8" x14ac:dyDescent="0.25">
      <c r="E1067" s="3">
        <f t="shared" ca="1" si="64"/>
        <v>0.42319444482396107</v>
      </c>
      <c r="F1067" s="3">
        <f t="shared" ca="1" si="65"/>
        <v>3.8483876412362159E-2</v>
      </c>
      <c r="G1067" s="3">
        <f t="shared" ca="1" si="66"/>
        <v>9.3985898486185011</v>
      </c>
      <c r="H1067" s="5">
        <f t="shared" ca="1" si="67"/>
        <v>69.398589848618499</v>
      </c>
    </row>
    <row r="1068" spans="5:8" x14ac:dyDescent="0.25">
      <c r="E1068" s="3">
        <f t="shared" ca="1" si="64"/>
        <v>0.24056594718574498</v>
      </c>
      <c r="F1068" s="3">
        <f t="shared" ca="1" si="65"/>
        <v>1.7180301026359546</v>
      </c>
      <c r="G1068" s="3">
        <f t="shared" ca="1" si="66"/>
        <v>6.6260246326245476</v>
      </c>
      <c r="H1068" s="5">
        <f t="shared" ca="1" si="67"/>
        <v>66.626024632624549</v>
      </c>
    </row>
    <row r="1069" spans="5:8" x14ac:dyDescent="0.25">
      <c r="E1069" s="3">
        <f t="shared" ca="1" si="64"/>
        <v>0.13671333478652847</v>
      </c>
      <c r="F1069" s="3">
        <f t="shared" ca="1" si="65"/>
        <v>5.6061127246510885E-5</v>
      </c>
      <c r="G1069" s="3">
        <f t="shared" ca="1" si="66"/>
        <v>9.9763507828735385</v>
      </c>
      <c r="H1069" s="5">
        <f t="shared" ca="1" si="67"/>
        <v>69.976350782873538</v>
      </c>
    </row>
    <row r="1070" spans="5:8" x14ac:dyDescent="0.25">
      <c r="E1070" s="3">
        <f t="shared" ca="1" si="64"/>
        <v>0.96401657815083241</v>
      </c>
      <c r="F1070" s="3">
        <f t="shared" ca="1" si="65"/>
        <v>4.9695512866416984E-2</v>
      </c>
      <c r="G1070" s="3">
        <f t="shared" ca="1" si="66"/>
        <v>9.3194595373198368</v>
      </c>
      <c r="H1070" s="5">
        <f t="shared" ca="1" si="67"/>
        <v>70.730235975546577</v>
      </c>
    </row>
    <row r="1071" spans="5:8" x14ac:dyDescent="0.25">
      <c r="E1071" s="3">
        <f t="shared" ca="1" si="64"/>
        <v>0.12360654748126609</v>
      </c>
      <c r="F1071" s="3">
        <f t="shared" ca="1" si="65"/>
        <v>2.7090124554284509E-5</v>
      </c>
      <c r="G1071" s="3">
        <f t="shared" ca="1" si="66"/>
        <v>9.9835544615819742</v>
      </c>
      <c r="H1071" s="5">
        <f t="shared" ca="1" si="67"/>
        <v>69.983554461581974</v>
      </c>
    </row>
    <row r="1072" spans="5:8" x14ac:dyDescent="0.25">
      <c r="E1072" s="3">
        <f t="shared" ca="1" si="64"/>
        <v>0.6628623043443207</v>
      </c>
      <c r="F1072" s="3">
        <f t="shared" ca="1" si="65"/>
        <v>0.26454760792808291</v>
      </c>
      <c r="G1072" s="3">
        <f t="shared" ca="1" si="66"/>
        <v>8.5004121558774308</v>
      </c>
      <c r="H1072" s="5">
        <f t="shared" ca="1" si="67"/>
        <v>71.764135452050652</v>
      </c>
    </row>
    <row r="1073" spans="5:8" x14ac:dyDescent="0.25">
      <c r="E1073" s="3">
        <f t="shared" ca="1" si="64"/>
        <v>0.16218082221098196</v>
      </c>
      <c r="F1073" s="3">
        <f t="shared" ca="1" si="65"/>
        <v>1.1299617877149</v>
      </c>
      <c r="G1073" s="3">
        <f t="shared" ca="1" si="66"/>
        <v>7.156341680392206</v>
      </c>
      <c r="H1073" s="5">
        <f t="shared" ca="1" si="67"/>
        <v>67.156341680392202</v>
      </c>
    </row>
    <row r="1074" spans="5:8" x14ac:dyDescent="0.25">
      <c r="E1074" s="3">
        <f t="shared" ca="1" si="64"/>
        <v>0.26364392042888474</v>
      </c>
      <c r="F1074" s="3">
        <f t="shared" ca="1" si="65"/>
        <v>1.9378178221880961E-3</v>
      </c>
      <c r="G1074" s="3">
        <f t="shared" ca="1" si="66"/>
        <v>9.8617600119024651</v>
      </c>
      <c r="H1074" s="5">
        <f t="shared" ca="1" si="67"/>
        <v>69.861760011902462</v>
      </c>
    </row>
    <row r="1075" spans="5:8" x14ac:dyDescent="0.25">
      <c r="E1075" s="3">
        <f t="shared" ca="1" si="64"/>
        <v>0.7386176153991586</v>
      </c>
      <c r="F1075" s="3">
        <f t="shared" ca="1" si="65"/>
        <v>3.1451553107430263</v>
      </c>
      <c r="G1075" s="3">
        <f t="shared" ca="1" si="66"/>
        <v>5.7480988297937241</v>
      </c>
      <c r="H1075" s="5">
        <f t="shared" ca="1" si="67"/>
        <v>77.397056480949303</v>
      </c>
    </row>
    <row r="1076" spans="5:8" x14ac:dyDescent="0.25">
      <c r="E1076" s="3">
        <f t="shared" ca="1" si="64"/>
        <v>0.69533312297968786</v>
      </c>
      <c r="F1076" s="3">
        <f t="shared" ca="1" si="65"/>
        <v>1.1185764291181517E-2</v>
      </c>
      <c r="G1076" s="3">
        <f t="shared" ca="1" si="66"/>
        <v>9.6710948653465216</v>
      </c>
      <c r="H1076" s="5">
        <f t="shared" ca="1" si="67"/>
        <v>70.340090898944652</v>
      </c>
    </row>
    <row r="1077" spans="5:8" x14ac:dyDescent="0.25">
      <c r="E1077" s="3">
        <f t="shared" ca="1" si="64"/>
        <v>0.84727879147102603</v>
      </c>
      <c r="F1077" s="3">
        <f t="shared" ca="1" si="65"/>
        <v>0.71907401817205341</v>
      </c>
      <c r="G1077" s="3">
        <f t="shared" ca="1" si="66"/>
        <v>7.6539858558784113</v>
      </c>
      <c r="H1077" s="5">
        <f t="shared" ca="1" si="67"/>
        <v>73.065088162293648</v>
      </c>
    </row>
    <row r="1078" spans="5:8" x14ac:dyDescent="0.25">
      <c r="E1078" s="3">
        <f t="shared" ca="1" si="64"/>
        <v>0.52547521549866072</v>
      </c>
      <c r="F1078" s="3">
        <f t="shared" ca="1" si="65"/>
        <v>0.11735725526215908</v>
      </c>
      <c r="G1078" s="3">
        <f t="shared" ca="1" si="66"/>
        <v>8.9737750678792203</v>
      </c>
      <c r="H1078" s="5">
        <f t="shared" ca="1" si="67"/>
        <v>68.973775067879217</v>
      </c>
    </row>
    <row r="1079" spans="5:8" x14ac:dyDescent="0.25">
      <c r="E1079" s="3">
        <f t="shared" ca="1" si="64"/>
        <v>0.45463224836552685</v>
      </c>
      <c r="F1079" s="3">
        <f t="shared" ca="1" si="65"/>
        <v>0.31425653151614241</v>
      </c>
      <c r="G1079" s="3">
        <f t="shared" ca="1" si="66"/>
        <v>8.3774500344304066</v>
      </c>
      <c r="H1079" s="5">
        <f t="shared" ca="1" si="67"/>
        <v>68.37745003443041</v>
      </c>
    </row>
    <row r="1080" spans="5:8" x14ac:dyDescent="0.25">
      <c r="E1080" s="3">
        <f t="shared" ca="1" si="64"/>
        <v>4.8606850066374885E-2</v>
      </c>
      <c r="F1080" s="3">
        <f t="shared" ca="1" si="65"/>
        <v>1.1462771501396072</v>
      </c>
      <c r="G1080" s="3">
        <f t="shared" ca="1" si="66"/>
        <v>7.1392982573454749</v>
      </c>
      <c r="H1080" s="5">
        <f t="shared" ca="1" si="67"/>
        <v>67.139298257345473</v>
      </c>
    </row>
    <row r="1081" spans="5:8" x14ac:dyDescent="0.25">
      <c r="E1081" s="3">
        <f t="shared" ca="1" si="64"/>
        <v>0.30465249855117238</v>
      </c>
      <c r="F1081" s="3">
        <f t="shared" ca="1" si="65"/>
        <v>0.94401529503162218</v>
      </c>
      <c r="G1081" s="3">
        <f t="shared" ca="1" si="66"/>
        <v>7.3634799944894418</v>
      </c>
      <c r="H1081" s="5">
        <f t="shared" ca="1" si="67"/>
        <v>67.363479994489438</v>
      </c>
    </row>
    <row r="1082" spans="5:8" x14ac:dyDescent="0.25">
      <c r="E1082" s="3">
        <f t="shared" ca="1" si="64"/>
        <v>6.7042255703216536E-2</v>
      </c>
      <c r="F1082" s="3">
        <f t="shared" ca="1" si="65"/>
        <v>0.18480572188192662</v>
      </c>
      <c r="G1082" s="3">
        <f t="shared" ca="1" si="66"/>
        <v>8.7298334104066644</v>
      </c>
      <c r="H1082" s="5">
        <f t="shared" ca="1" si="67"/>
        <v>68.72983341040667</v>
      </c>
    </row>
    <row r="1083" spans="5:8" x14ac:dyDescent="0.25">
      <c r="E1083" s="3">
        <f t="shared" ca="1" si="64"/>
        <v>0.22561163206112078</v>
      </c>
      <c r="F1083" s="3">
        <f t="shared" ca="1" si="65"/>
        <v>3.6254429667703786E-2</v>
      </c>
      <c r="G1083" s="3">
        <f t="shared" ca="1" si="66"/>
        <v>9.4157378950458348</v>
      </c>
      <c r="H1083" s="5">
        <f t="shared" ca="1" si="67"/>
        <v>69.415737895045837</v>
      </c>
    </row>
    <row r="1084" spans="5:8" x14ac:dyDescent="0.25">
      <c r="E1084" s="3">
        <f t="shared" ca="1" si="64"/>
        <v>0.19773132957948925</v>
      </c>
      <c r="F1084" s="3">
        <f t="shared" ca="1" si="65"/>
        <v>0.25688988685573405</v>
      </c>
      <c r="G1084" s="3">
        <f t="shared" ca="1" si="66"/>
        <v>8.5205279766508113</v>
      </c>
      <c r="H1084" s="5">
        <f t="shared" ca="1" si="67"/>
        <v>68.520527976650811</v>
      </c>
    </row>
    <row r="1085" spans="5:8" x14ac:dyDescent="0.25">
      <c r="E1085" s="3">
        <f t="shared" ca="1" si="64"/>
        <v>0.49921509725887314</v>
      </c>
      <c r="F1085" s="3">
        <f t="shared" ca="1" si="65"/>
        <v>1.0159302268393544</v>
      </c>
      <c r="G1085" s="3">
        <f t="shared" ca="1" si="66"/>
        <v>7.2803761022776126</v>
      </c>
      <c r="H1085" s="5">
        <f t="shared" ca="1" si="67"/>
        <v>67.280376102277614</v>
      </c>
    </row>
    <row r="1086" spans="5:8" x14ac:dyDescent="0.25">
      <c r="E1086" s="3">
        <f t="shared" ca="1" si="64"/>
        <v>0.96141715398255478</v>
      </c>
      <c r="F1086" s="3">
        <f t="shared" ca="1" si="65"/>
        <v>0.99141645990290417</v>
      </c>
      <c r="G1086" s="3">
        <f t="shared" ca="1" si="66"/>
        <v>7.3082497991212332</v>
      </c>
      <c r="H1086" s="5">
        <f t="shared" ca="1" si="67"/>
        <v>73.683166660781666</v>
      </c>
    </row>
    <row r="1087" spans="5:8" x14ac:dyDescent="0.25">
      <c r="E1087" s="3">
        <f t="shared" ca="1" si="64"/>
        <v>0.1752963672926876</v>
      </c>
      <c r="F1087" s="3">
        <f t="shared" ca="1" si="65"/>
        <v>0.37490557573827915</v>
      </c>
      <c r="G1087" s="3">
        <f t="shared" ca="1" si="66"/>
        <v>8.2421522185321781</v>
      </c>
      <c r="H1087" s="5">
        <f t="shared" ca="1" si="67"/>
        <v>68.242152218532183</v>
      </c>
    </row>
    <row r="1088" spans="5:8" x14ac:dyDescent="0.25">
      <c r="E1088" s="3">
        <f t="shared" ca="1" si="64"/>
        <v>0.84109273899327852</v>
      </c>
      <c r="F1088" s="3">
        <f t="shared" ca="1" si="65"/>
        <v>0.29928203098204625</v>
      </c>
      <c r="G1088" s="3">
        <f t="shared" ca="1" si="66"/>
        <v>8.4132042204023989</v>
      </c>
      <c r="H1088" s="5">
        <f t="shared" ca="1" si="67"/>
        <v>71.88607781057965</v>
      </c>
    </row>
    <row r="1089" spans="5:8" x14ac:dyDescent="0.25">
      <c r="E1089" s="3">
        <f t="shared" ca="1" si="64"/>
        <v>0.81398100753939717</v>
      </c>
      <c r="F1089" s="3">
        <f t="shared" ca="1" si="65"/>
        <v>1.0769032656872766</v>
      </c>
      <c r="G1089" s="3">
        <f t="shared" ca="1" si="66"/>
        <v>7.2129497432358844</v>
      </c>
      <c r="H1089" s="5">
        <f t="shared" ca="1" si="67"/>
        <v>73.863953522451396</v>
      </c>
    </row>
    <row r="1090" spans="5:8" x14ac:dyDescent="0.25">
      <c r="E1090" s="3">
        <f t="shared" ca="1" si="64"/>
        <v>0.67036778728041568</v>
      </c>
      <c r="F1090" s="3">
        <f t="shared" ca="1" si="65"/>
        <v>0.67904780404547871</v>
      </c>
      <c r="G1090" s="3">
        <f t="shared" ca="1" si="66"/>
        <v>7.7116436687359293</v>
      </c>
      <c r="H1090" s="5">
        <f t="shared" ca="1" si="67"/>
        <v>72.96740413530955</v>
      </c>
    </row>
    <row r="1091" spans="5:8" x14ac:dyDescent="0.25">
      <c r="E1091" s="3">
        <f t="shared" ca="1" si="64"/>
        <v>0.84104520396101135</v>
      </c>
      <c r="F1091" s="3">
        <f t="shared" ca="1" si="65"/>
        <v>1.0709510654636174</v>
      </c>
      <c r="G1091" s="3">
        <f t="shared" ca="1" si="66"/>
        <v>7.2194169233597441</v>
      </c>
      <c r="H1091" s="5">
        <f t="shared" ca="1" si="67"/>
        <v>73.851534142103873</v>
      </c>
    </row>
    <row r="1092" spans="5:8" x14ac:dyDescent="0.25">
      <c r="E1092" s="3">
        <f t="shared" ref="E1092:E1155" ca="1" si="68">RAND()</f>
        <v>0.57608044191300745</v>
      </c>
      <c r="F1092" s="3">
        <f t="shared" ref="F1092:F1155" ca="1" si="69">_xlfn.NORM.INV(RAND(),0,1)^2</f>
        <v>6.2763907606287082E-3</v>
      </c>
      <c r="G1092" s="3">
        <f t="shared" ref="G1092:G1155" ca="1" si="70">$C$3+(($C$3^2*F1092)/(2*$C$4))-(($C$3)/(2*$C$4))*SQRT(4*$C$3*$C$4*F1092+$C$3^2*F1092^2)</f>
        <v>9.7525912818560556</v>
      </c>
      <c r="H1092" s="5">
        <f t="shared" ref="H1092:H1155" ca="1" si="71">IF(E1092&lt;$C$3/($C$3+G1092),G1092,$C$3^2/G1092)+$C$5</f>
        <v>70.253685108904577</v>
      </c>
    </row>
    <row r="1093" spans="5:8" x14ac:dyDescent="0.25">
      <c r="E1093" s="3">
        <f t="shared" ca="1" si="68"/>
        <v>0.37079420209618286</v>
      </c>
      <c r="F1093" s="3">
        <f t="shared" ca="1" si="69"/>
        <v>1.9599029952421207</v>
      </c>
      <c r="G1093" s="3">
        <f t="shared" ca="1" si="70"/>
        <v>6.4457112205613001</v>
      </c>
      <c r="H1093" s="5">
        <f t="shared" ca="1" si="71"/>
        <v>66.445711220561293</v>
      </c>
    </row>
    <row r="1094" spans="5:8" x14ac:dyDescent="0.25">
      <c r="E1094" s="3">
        <f t="shared" ca="1" si="68"/>
        <v>0.81370511723562056</v>
      </c>
      <c r="F1094" s="3">
        <f t="shared" ca="1" si="69"/>
        <v>0.16346976947455896</v>
      </c>
      <c r="G1094" s="3">
        <f t="shared" ca="1" si="70"/>
        <v>8.8005720199427184</v>
      </c>
      <c r="H1094" s="5">
        <f t="shared" ca="1" si="71"/>
        <v>71.36289774953184</v>
      </c>
    </row>
    <row r="1095" spans="5:8" x14ac:dyDescent="0.25">
      <c r="E1095" s="3">
        <f t="shared" ca="1" si="68"/>
        <v>0.6231211117897526</v>
      </c>
      <c r="F1095" s="3">
        <f t="shared" ca="1" si="69"/>
        <v>0.50528838791868691</v>
      </c>
      <c r="G1095" s="3">
        <f t="shared" ca="1" si="70"/>
        <v>7.9906289491105742</v>
      </c>
      <c r="H1095" s="5">
        <f t="shared" ca="1" si="71"/>
        <v>72.51465943880811</v>
      </c>
    </row>
    <row r="1096" spans="5:8" x14ac:dyDescent="0.25">
      <c r="E1096" s="3">
        <f t="shared" ca="1" si="68"/>
        <v>0.11467063040588266</v>
      </c>
      <c r="F1096" s="3">
        <f t="shared" ca="1" si="69"/>
        <v>9.9161481716302929E-2</v>
      </c>
      <c r="G1096" s="3">
        <f t="shared" ca="1" si="70"/>
        <v>9.0525486114726075</v>
      </c>
      <c r="H1096" s="5">
        <f t="shared" ca="1" si="71"/>
        <v>69.052548611472602</v>
      </c>
    </row>
    <row r="1097" spans="5:8" x14ac:dyDescent="0.25">
      <c r="E1097" s="3">
        <f t="shared" ca="1" si="68"/>
        <v>0.67380228957789257</v>
      </c>
      <c r="F1097" s="3">
        <f t="shared" ca="1" si="69"/>
        <v>1.3193772969584103</v>
      </c>
      <c r="G1097" s="3">
        <f t="shared" ca="1" si="70"/>
        <v>6.9679462302549293</v>
      </c>
      <c r="H1097" s="5">
        <f t="shared" ca="1" si="71"/>
        <v>74.351431066703483</v>
      </c>
    </row>
    <row r="1098" spans="5:8" x14ac:dyDescent="0.25">
      <c r="E1098" s="3">
        <f t="shared" ca="1" si="68"/>
        <v>0.41852470372168471</v>
      </c>
      <c r="F1098" s="3">
        <f t="shared" ca="1" si="69"/>
        <v>0.20759497299042132</v>
      </c>
      <c r="G1098" s="3">
        <f t="shared" ca="1" si="70"/>
        <v>8.6592478514508002</v>
      </c>
      <c r="H1098" s="5">
        <f t="shared" ca="1" si="71"/>
        <v>68.6592478514508</v>
      </c>
    </row>
    <row r="1099" spans="5:8" x14ac:dyDescent="0.25">
      <c r="E1099" s="3">
        <f t="shared" ca="1" si="68"/>
        <v>0.33995280560801211</v>
      </c>
      <c r="F1099" s="3">
        <f t="shared" ca="1" si="69"/>
        <v>6.1407717694937124E-3</v>
      </c>
      <c r="G1099" s="3">
        <f t="shared" ca="1" si="70"/>
        <v>9.7552455587095466</v>
      </c>
      <c r="H1099" s="5">
        <f t="shared" ca="1" si="71"/>
        <v>69.755245558709547</v>
      </c>
    </row>
    <row r="1100" spans="5:8" x14ac:dyDescent="0.25">
      <c r="E1100" s="3">
        <f t="shared" ca="1" si="68"/>
        <v>0.60422078929166734</v>
      </c>
      <c r="F1100" s="3">
        <f t="shared" ca="1" si="69"/>
        <v>4.3227422508068112E-3</v>
      </c>
      <c r="G1100" s="3">
        <f t="shared" ca="1" si="70"/>
        <v>9.7942380823066433</v>
      </c>
      <c r="H1100" s="5">
        <f t="shared" ca="1" si="71"/>
        <v>70.210084659944158</v>
      </c>
    </row>
    <row r="1101" spans="5:8" x14ac:dyDescent="0.25">
      <c r="E1101" s="3">
        <f t="shared" ca="1" si="68"/>
        <v>0.50979052912125866</v>
      </c>
      <c r="F1101" s="3">
        <f t="shared" ca="1" si="69"/>
        <v>0.71310937272403219</v>
      </c>
      <c r="G1101" s="3">
        <f t="shared" ca="1" si="70"/>
        <v>7.6624453768485647</v>
      </c>
      <c r="H1101" s="5">
        <f t="shared" ca="1" si="71"/>
        <v>67.662445376848567</v>
      </c>
    </row>
    <row r="1102" spans="5:8" x14ac:dyDescent="0.25">
      <c r="E1102" s="3">
        <f t="shared" ca="1" si="68"/>
        <v>0.32155242938419093</v>
      </c>
      <c r="F1102" s="3">
        <f t="shared" ca="1" si="69"/>
        <v>2.025014055319871</v>
      </c>
      <c r="G1102" s="3">
        <f t="shared" ca="1" si="70"/>
        <v>6.3999902489089395</v>
      </c>
      <c r="H1102" s="5">
        <f t="shared" ca="1" si="71"/>
        <v>66.399990248908935</v>
      </c>
    </row>
    <row r="1103" spans="5:8" x14ac:dyDescent="0.25">
      <c r="E1103" s="3">
        <f t="shared" ca="1" si="68"/>
        <v>0.65906164576007575</v>
      </c>
      <c r="F1103" s="3">
        <f t="shared" ca="1" si="69"/>
        <v>0.22627679146276891</v>
      </c>
      <c r="G1103" s="3">
        <f t="shared" ca="1" si="70"/>
        <v>8.604639734407364</v>
      </c>
      <c r="H1103" s="5">
        <f t="shared" ca="1" si="71"/>
        <v>71.621637057055409</v>
      </c>
    </row>
    <row r="1104" spans="5:8" x14ac:dyDescent="0.25">
      <c r="E1104" s="3">
        <f t="shared" ca="1" si="68"/>
        <v>0.50670429445651499</v>
      </c>
      <c r="F1104" s="3">
        <f t="shared" ca="1" si="69"/>
        <v>2.1614102123551793E-2</v>
      </c>
      <c r="G1104" s="3">
        <f t="shared" ca="1" si="70"/>
        <v>9.5457717689721573</v>
      </c>
      <c r="H1104" s="5">
        <f t="shared" ca="1" si="71"/>
        <v>69.545771768972159</v>
      </c>
    </row>
    <row r="1105" spans="5:8" x14ac:dyDescent="0.25">
      <c r="E1105" s="3">
        <f t="shared" ca="1" si="68"/>
        <v>0.17145287502473217</v>
      </c>
      <c r="F1105" s="3">
        <f t="shared" ca="1" si="69"/>
        <v>0.10822119129819038</v>
      </c>
      <c r="G1105" s="3">
        <f t="shared" ca="1" si="70"/>
        <v>9.012410125483413</v>
      </c>
      <c r="H1105" s="5">
        <f t="shared" ca="1" si="71"/>
        <v>69.012410125483413</v>
      </c>
    </row>
    <row r="1106" spans="5:8" x14ac:dyDescent="0.25">
      <c r="E1106" s="3">
        <f t="shared" ca="1" si="68"/>
        <v>0.98815908330642299</v>
      </c>
      <c r="F1106" s="3">
        <f t="shared" ca="1" si="69"/>
        <v>1.2471162704941816E-2</v>
      </c>
      <c r="G1106" s="3">
        <f t="shared" ca="1" si="70"/>
        <v>9.6530351998064958</v>
      </c>
      <c r="H1106" s="5">
        <f t="shared" ca="1" si="71"/>
        <v>70.359435962898445</v>
      </c>
    </row>
    <row r="1107" spans="5:8" x14ac:dyDescent="0.25">
      <c r="E1107" s="3">
        <f t="shared" ca="1" si="68"/>
        <v>0.95128600480634928</v>
      </c>
      <c r="F1107" s="3">
        <f t="shared" ca="1" si="69"/>
        <v>0.91430228241017164</v>
      </c>
      <c r="G1107" s="3">
        <f t="shared" ca="1" si="70"/>
        <v>7.3990455200718284</v>
      </c>
      <c r="H1107" s="5">
        <f t="shared" ca="1" si="71"/>
        <v>73.515256762338339</v>
      </c>
    </row>
    <row r="1108" spans="5:8" x14ac:dyDescent="0.25">
      <c r="E1108" s="3">
        <f t="shared" ca="1" si="68"/>
        <v>0.12500248274810077</v>
      </c>
      <c r="F1108" s="3">
        <f t="shared" ca="1" si="69"/>
        <v>0.52851947224526508</v>
      </c>
      <c r="G1108" s="3">
        <f t="shared" ca="1" si="70"/>
        <v>7.9501664081455052</v>
      </c>
      <c r="H1108" s="5">
        <f t="shared" ca="1" si="71"/>
        <v>67.950166408145506</v>
      </c>
    </row>
    <row r="1109" spans="5:8" x14ac:dyDescent="0.25">
      <c r="E1109" s="3">
        <f t="shared" ca="1" si="68"/>
        <v>0.43953663217716021</v>
      </c>
      <c r="F1109" s="3">
        <f t="shared" ca="1" si="69"/>
        <v>0.85101665200886367</v>
      </c>
      <c r="G1109" s="3">
        <f t="shared" ca="1" si="70"/>
        <v>7.4774201564294893</v>
      </c>
      <c r="H1109" s="5">
        <f t="shared" ca="1" si="71"/>
        <v>67.477420156429488</v>
      </c>
    </row>
    <row r="1110" spans="5:8" x14ac:dyDescent="0.25">
      <c r="E1110" s="3">
        <f t="shared" ca="1" si="68"/>
        <v>0.61083911807836144</v>
      </c>
      <c r="F1110" s="3">
        <f t="shared" ca="1" si="69"/>
        <v>2.1229395866261251</v>
      </c>
      <c r="G1110" s="3">
        <f t="shared" ca="1" si="70"/>
        <v>6.3332445461006026</v>
      </c>
      <c r="H1110" s="5">
        <f t="shared" ca="1" si="71"/>
        <v>66.333244546100602</v>
      </c>
    </row>
    <row r="1111" spans="5:8" x14ac:dyDescent="0.25">
      <c r="E1111" s="3">
        <f t="shared" ca="1" si="68"/>
        <v>0.15343071619468196</v>
      </c>
      <c r="F1111" s="3">
        <f t="shared" ca="1" si="69"/>
        <v>1.8172094925453541</v>
      </c>
      <c r="G1111" s="3">
        <f t="shared" ca="1" si="70"/>
        <v>6.5499745129995253</v>
      </c>
      <c r="H1111" s="5">
        <f t="shared" ca="1" si="71"/>
        <v>66.549974512999526</v>
      </c>
    </row>
    <row r="1112" spans="5:8" x14ac:dyDescent="0.25">
      <c r="E1112" s="3">
        <f t="shared" ca="1" si="68"/>
        <v>0.89980482864151601</v>
      </c>
      <c r="F1112" s="3">
        <f t="shared" ca="1" si="69"/>
        <v>1.243079757922161E-2</v>
      </c>
      <c r="G1112" s="3">
        <f t="shared" ca="1" si="70"/>
        <v>9.6535872561601117</v>
      </c>
      <c r="H1112" s="5">
        <f t="shared" ca="1" si="71"/>
        <v>70.358843541419105</v>
      </c>
    </row>
    <row r="1113" spans="5:8" x14ac:dyDescent="0.25">
      <c r="E1113" s="3">
        <f t="shared" ca="1" si="68"/>
        <v>0.25587540882192006</v>
      </c>
      <c r="F1113" s="3">
        <f t="shared" ca="1" si="69"/>
        <v>4.2100332531553104E-2</v>
      </c>
      <c r="G1113" s="3">
        <f t="shared" ca="1" si="70"/>
        <v>9.3718611068883497</v>
      </c>
      <c r="H1113" s="5">
        <f t="shared" ca="1" si="71"/>
        <v>69.371861106888346</v>
      </c>
    </row>
    <row r="1114" spans="5:8" x14ac:dyDescent="0.25">
      <c r="E1114" s="3">
        <f t="shared" ca="1" si="68"/>
        <v>0.1911488133728495</v>
      </c>
      <c r="F1114" s="3">
        <f t="shared" ca="1" si="69"/>
        <v>0.76861381682038321</v>
      </c>
      <c r="G1114" s="3">
        <f t="shared" ca="1" si="70"/>
        <v>7.5854089166899445</v>
      </c>
      <c r="H1114" s="5">
        <f t="shared" ca="1" si="71"/>
        <v>67.585408916689943</v>
      </c>
    </row>
    <row r="1115" spans="5:8" x14ac:dyDescent="0.25">
      <c r="E1115" s="3">
        <f t="shared" ca="1" si="68"/>
        <v>0.97422573503485577</v>
      </c>
      <c r="F1115" s="3">
        <f t="shared" ca="1" si="69"/>
        <v>6.8143668388123411</v>
      </c>
      <c r="G1115" s="3">
        <f t="shared" ca="1" si="70"/>
        <v>4.4767541328824958</v>
      </c>
      <c r="H1115" s="5">
        <f t="shared" ca="1" si="71"/>
        <v>82.337612705929843</v>
      </c>
    </row>
    <row r="1116" spans="5:8" x14ac:dyDescent="0.25">
      <c r="E1116" s="3">
        <f t="shared" ca="1" si="68"/>
        <v>0.77938664905433586</v>
      </c>
      <c r="F1116" s="3">
        <f t="shared" ca="1" si="69"/>
        <v>1.8010858255910569</v>
      </c>
      <c r="G1116" s="3">
        <f t="shared" ca="1" si="70"/>
        <v>6.5621289406512346</v>
      </c>
      <c r="H1116" s="5">
        <f t="shared" ca="1" si="71"/>
        <v>75.238956884939824</v>
      </c>
    </row>
    <row r="1117" spans="5:8" x14ac:dyDescent="0.25">
      <c r="E1117" s="3">
        <f t="shared" ca="1" si="68"/>
        <v>0.44387969795512483</v>
      </c>
      <c r="F1117" s="3">
        <f t="shared" ca="1" si="69"/>
        <v>0.64474134057435772</v>
      </c>
      <c r="G1117" s="3">
        <f t="shared" ca="1" si="70"/>
        <v>7.7628128462079911</v>
      </c>
      <c r="H1117" s="5">
        <f t="shared" ca="1" si="71"/>
        <v>67.762812846207993</v>
      </c>
    </row>
    <row r="1118" spans="5:8" x14ac:dyDescent="0.25">
      <c r="E1118" s="3">
        <f t="shared" ca="1" si="68"/>
        <v>0.49584637526902986</v>
      </c>
      <c r="F1118" s="3">
        <f t="shared" ca="1" si="69"/>
        <v>1.3834885787322766</v>
      </c>
      <c r="G1118" s="3">
        <f t="shared" ca="1" si="70"/>
        <v>6.9084393916353939</v>
      </c>
      <c r="H1118" s="5">
        <f t="shared" ca="1" si="71"/>
        <v>66.908439391635397</v>
      </c>
    </row>
    <row r="1119" spans="5:8" x14ac:dyDescent="0.25">
      <c r="E1119" s="3">
        <f t="shared" ca="1" si="68"/>
        <v>0.428585315164698</v>
      </c>
      <c r="F1119" s="3">
        <f t="shared" ca="1" si="69"/>
        <v>0.49889456500449358</v>
      </c>
      <c r="G1119" s="3">
        <f t="shared" ca="1" si="70"/>
        <v>8.0019665602728676</v>
      </c>
      <c r="H1119" s="5">
        <f t="shared" ca="1" si="71"/>
        <v>68.001966560272862</v>
      </c>
    </row>
    <row r="1120" spans="5:8" x14ac:dyDescent="0.25">
      <c r="E1120" s="3">
        <f t="shared" ca="1" si="68"/>
        <v>0.72593525943540993</v>
      </c>
      <c r="F1120" s="3">
        <f t="shared" ca="1" si="69"/>
        <v>1.4075519683423754E-3</v>
      </c>
      <c r="G1120" s="3">
        <f t="shared" ca="1" si="70"/>
        <v>9.8820613932364374</v>
      </c>
      <c r="H1120" s="5">
        <f t="shared" ca="1" si="71"/>
        <v>70.119346158731901</v>
      </c>
    </row>
    <row r="1121" spans="5:8" x14ac:dyDescent="0.25">
      <c r="E1121" s="3">
        <f t="shared" ca="1" si="68"/>
        <v>0.69429682260399173</v>
      </c>
      <c r="F1121" s="3">
        <f t="shared" ca="1" si="69"/>
        <v>7.6721454312826315E-2</v>
      </c>
      <c r="G1121" s="3">
        <f t="shared" ca="1" si="70"/>
        <v>9.1616132786193596</v>
      </c>
      <c r="H1121" s="5">
        <f t="shared" ca="1" si="71"/>
        <v>70.915108175693462</v>
      </c>
    </row>
    <row r="1122" spans="5:8" x14ac:dyDescent="0.25">
      <c r="E1122" s="3">
        <f t="shared" ca="1" si="68"/>
        <v>0.47005428772562141</v>
      </c>
      <c r="F1122" s="3">
        <f t="shared" ca="1" si="69"/>
        <v>1.2030832276294292</v>
      </c>
      <c r="G1122" s="3">
        <f t="shared" ca="1" si="70"/>
        <v>7.0812171132260104</v>
      </c>
      <c r="H1122" s="5">
        <f t="shared" ca="1" si="71"/>
        <v>67.081217113226018</v>
      </c>
    </row>
    <row r="1123" spans="5:8" x14ac:dyDescent="0.25">
      <c r="E1123" s="3">
        <f t="shared" ca="1" si="68"/>
        <v>0.62615636932528362</v>
      </c>
      <c r="F1123" s="3">
        <f t="shared" ca="1" si="69"/>
        <v>1.3131953196274204</v>
      </c>
      <c r="G1123" s="3">
        <f t="shared" ca="1" si="70"/>
        <v>6.9737898066740645</v>
      </c>
      <c r="H1123" s="5">
        <f t="shared" ca="1" si="71"/>
        <v>74.339405512953363</v>
      </c>
    </row>
    <row r="1124" spans="5:8" x14ac:dyDescent="0.25">
      <c r="E1124" s="3">
        <f t="shared" ca="1" si="68"/>
        <v>0.26515587228288195</v>
      </c>
      <c r="F1124" s="3">
        <f t="shared" ca="1" si="69"/>
        <v>0.58604864500304432</v>
      </c>
      <c r="G1124" s="3">
        <f t="shared" ca="1" si="70"/>
        <v>7.8545104915774644</v>
      </c>
      <c r="H1124" s="5">
        <f t="shared" ca="1" si="71"/>
        <v>67.854510491577457</v>
      </c>
    </row>
    <row r="1125" spans="5:8" x14ac:dyDescent="0.25">
      <c r="E1125" s="3">
        <f t="shared" ca="1" si="68"/>
        <v>0.52722912431391877</v>
      </c>
      <c r="F1125" s="3">
        <f t="shared" ca="1" si="69"/>
        <v>1.6807061677382853</v>
      </c>
      <c r="G1125" s="3">
        <f t="shared" ca="1" si="70"/>
        <v>6.6554689775943672</v>
      </c>
      <c r="H1125" s="5">
        <f t="shared" ca="1" si="71"/>
        <v>66.655468977594367</v>
      </c>
    </row>
    <row r="1126" spans="5:8" x14ac:dyDescent="0.25">
      <c r="E1126" s="3">
        <f t="shared" ca="1" si="68"/>
        <v>0.18260060630051078</v>
      </c>
      <c r="F1126" s="3">
        <f t="shared" ca="1" si="69"/>
        <v>5.4131190214432294</v>
      </c>
      <c r="G1126" s="3">
        <f t="shared" ca="1" si="70"/>
        <v>4.867130028960208</v>
      </c>
      <c r="H1126" s="5">
        <f t="shared" ca="1" si="71"/>
        <v>64.867130028960204</v>
      </c>
    </row>
    <row r="1127" spans="5:8" x14ac:dyDescent="0.25">
      <c r="E1127" s="3">
        <f t="shared" ca="1" si="68"/>
        <v>0.3615645207767969</v>
      </c>
      <c r="F1127" s="3">
        <f t="shared" ca="1" si="69"/>
        <v>0.93442755859644844</v>
      </c>
      <c r="G1127" s="3">
        <f t="shared" ca="1" si="70"/>
        <v>7.3748741631611772</v>
      </c>
      <c r="H1127" s="5">
        <f t="shared" ca="1" si="71"/>
        <v>67.374874163161181</v>
      </c>
    </row>
    <row r="1128" spans="5:8" x14ac:dyDescent="0.25">
      <c r="E1128" s="3">
        <f t="shared" ca="1" si="68"/>
        <v>0.29004849090548446</v>
      </c>
      <c r="F1128" s="3">
        <f t="shared" ca="1" si="69"/>
        <v>0.11153208024160305</v>
      </c>
      <c r="G1128" s="3">
        <f t="shared" ca="1" si="70"/>
        <v>8.9982072220653766</v>
      </c>
      <c r="H1128" s="5">
        <f t="shared" ca="1" si="71"/>
        <v>68.998207222065375</v>
      </c>
    </row>
    <row r="1129" spans="5:8" x14ac:dyDescent="0.25">
      <c r="E1129" s="3">
        <f t="shared" ca="1" si="68"/>
        <v>0.92169062464864915</v>
      </c>
      <c r="F1129" s="3">
        <f t="shared" ca="1" si="69"/>
        <v>6.0935222838139493</v>
      </c>
      <c r="G1129" s="3">
        <f t="shared" ca="1" si="70"/>
        <v>4.6671444266882069</v>
      </c>
      <c r="H1129" s="5">
        <f t="shared" ca="1" si="71"/>
        <v>81.426377857125743</v>
      </c>
    </row>
    <row r="1130" spans="5:8" x14ac:dyDescent="0.25">
      <c r="E1130" s="3">
        <f t="shared" ca="1" si="68"/>
        <v>0.48375331696693213</v>
      </c>
      <c r="F1130" s="3">
        <f t="shared" ca="1" si="69"/>
        <v>4.612465121004853E-2</v>
      </c>
      <c r="G1130" s="3">
        <f t="shared" ca="1" si="70"/>
        <v>9.3435195506726458</v>
      </c>
      <c r="H1130" s="5">
        <f t="shared" ca="1" si="71"/>
        <v>69.343519550672653</v>
      </c>
    </row>
    <row r="1131" spans="5:8" x14ac:dyDescent="0.25">
      <c r="E1131" s="3">
        <f t="shared" ca="1" si="68"/>
        <v>0.33499033477086593</v>
      </c>
      <c r="F1131" s="3">
        <f t="shared" ca="1" si="69"/>
        <v>0.72626987148097066</v>
      </c>
      <c r="G1131" s="3">
        <f t="shared" ca="1" si="70"/>
        <v>7.6438398623133743</v>
      </c>
      <c r="H1131" s="5">
        <f t="shared" ca="1" si="71"/>
        <v>67.643839862313371</v>
      </c>
    </row>
    <row r="1132" spans="5:8" x14ac:dyDescent="0.25">
      <c r="E1132" s="3">
        <f t="shared" ca="1" si="68"/>
        <v>0.44793284299798264</v>
      </c>
      <c r="F1132" s="3">
        <f t="shared" ca="1" si="69"/>
        <v>0.75565285975023999</v>
      </c>
      <c r="G1132" s="3">
        <f t="shared" ca="1" si="70"/>
        <v>7.6030685289737487</v>
      </c>
      <c r="H1132" s="5">
        <f t="shared" ca="1" si="71"/>
        <v>67.603068528973751</v>
      </c>
    </row>
    <row r="1133" spans="5:8" x14ac:dyDescent="0.25">
      <c r="E1133" s="3">
        <f t="shared" ca="1" si="68"/>
        <v>0.83136615451986395</v>
      </c>
      <c r="F1133" s="3">
        <f t="shared" ca="1" si="69"/>
        <v>8.1701783953966019E-4</v>
      </c>
      <c r="G1133" s="3">
        <f t="shared" ca="1" si="70"/>
        <v>9.9100185466732125</v>
      </c>
      <c r="H1133" s="5">
        <f t="shared" ca="1" si="71"/>
        <v>70.090798471166323</v>
      </c>
    </row>
    <row r="1134" spans="5:8" x14ac:dyDescent="0.25">
      <c r="E1134" s="3">
        <f t="shared" ca="1" si="68"/>
        <v>0.43718545519414231</v>
      </c>
      <c r="F1134" s="3">
        <f t="shared" ca="1" si="69"/>
        <v>2.7376506739103441E-5</v>
      </c>
      <c r="G1134" s="3">
        <f t="shared" ca="1" si="70"/>
        <v>9.983467835154805</v>
      </c>
      <c r="H1134" s="5">
        <f t="shared" ca="1" si="71"/>
        <v>69.983467835154812</v>
      </c>
    </row>
    <row r="1135" spans="5:8" x14ac:dyDescent="0.25">
      <c r="E1135" s="3">
        <f t="shared" ca="1" si="68"/>
        <v>0.54855937839798163</v>
      </c>
      <c r="F1135" s="3">
        <f t="shared" ca="1" si="69"/>
        <v>0.80485971429527003</v>
      </c>
      <c r="G1135" s="3">
        <f t="shared" ca="1" si="70"/>
        <v>7.5370246619131862</v>
      </c>
      <c r="H1135" s="5">
        <f t="shared" ca="1" si="71"/>
        <v>67.537024661913193</v>
      </c>
    </row>
    <row r="1136" spans="5:8" x14ac:dyDescent="0.25">
      <c r="E1136" s="3">
        <f t="shared" ca="1" si="68"/>
        <v>0.52266671236855888</v>
      </c>
      <c r="F1136" s="3">
        <f t="shared" ca="1" si="69"/>
        <v>1.0485658742109005</v>
      </c>
      <c r="G1136" s="3">
        <f t="shared" ca="1" si="70"/>
        <v>7.2439580537670754</v>
      </c>
      <c r="H1136" s="5">
        <f t="shared" ca="1" si="71"/>
        <v>67.243958053767074</v>
      </c>
    </row>
    <row r="1137" spans="5:8" x14ac:dyDescent="0.25">
      <c r="E1137" s="3">
        <f t="shared" ca="1" si="68"/>
        <v>0.73112575553198689</v>
      </c>
      <c r="F1137" s="3">
        <f t="shared" ca="1" si="69"/>
        <v>1.4131122516486998</v>
      </c>
      <c r="G1137" s="3">
        <f t="shared" ca="1" si="70"/>
        <v>6.8815928481670436</v>
      </c>
      <c r="H1137" s="5">
        <f t="shared" ca="1" si="71"/>
        <v>74.531519403481653</v>
      </c>
    </row>
    <row r="1138" spans="5:8" x14ac:dyDescent="0.25">
      <c r="E1138" s="3">
        <f t="shared" ca="1" si="68"/>
        <v>0.23228240236779885</v>
      </c>
      <c r="F1138" s="3">
        <f t="shared" ca="1" si="69"/>
        <v>1.627872661959735</v>
      </c>
      <c r="G1138" s="3">
        <f t="shared" ca="1" si="70"/>
        <v>6.6979651247532832</v>
      </c>
      <c r="H1138" s="5">
        <f t="shared" ca="1" si="71"/>
        <v>66.697965124753281</v>
      </c>
    </row>
    <row r="1139" spans="5:8" x14ac:dyDescent="0.25">
      <c r="E1139" s="3">
        <f t="shared" ca="1" si="68"/>
        <v>0.44642853459114085</v>
      </c>
      <c r="F1139" s="3">
        <f t="shared" ca="1" si="69"/>
        <v>1.2104872278298506</v>
      </c>
      <c r="G1139" s="3">
        <f t="shared" ca="1" si="70"/>
        <v>7.0737861087928113</v>
      </c>
      <c r="H1139" s="5">
        <f t="shared" ca="1" si="71"/>
        <v>67.073786108792817</v>
      </c>
    </row>
    <row r="1140" spans="5:8" x14ac:dyDescent="0.25">
      <c r="E1140" s="3">
        <f t="shared" ca="1" si="68"/>
        <v>0.95735479949508395</v>
      </c>
      <c r="F1140" s="3">
        <f t="shared" ca="1" si="69"/>
        <v>1.0074684947492696</v>
      </c>
      <c r="G1140" s="3">
        <f t="shared" ca="1" si="70"/>
        <v>7.2899462737412168</v>
      </c>
      <c r="H1140" s="5">
        <f t="shared" ca="1" si="71"/>
        <v>73.717522221008053</v>
      </c>
    </row>
    <row r="1141" spans="5:8" x14ac:dyDescent="0.25">
      <c r="E1141" s="3">
        <f t="shared" ca="1" si="68"/>
        <v>0.62386903566459051</v>
      </c>
      <c r="F1141" s="3">
        <f t="shared" ca="1" si="69"/>
        <v>6.08307082506618</v>
      </c>
      <c r="G1141" s="3">
        <f t="shared" ca="1" si="70"/>
        <v>4.6700572923708776</v>
      </c>
      <c r="H1141" s="5">
        <f t="shared" ca="1" si="71"/>
        <v>64.670057292370871</v>
      </c>
    </row>
    <row r="1142" spans="5:8" x14ac:dyDescent="0.25">
      <c r="E1142" s="3">
        <f t="shared" ca="1" si="68"/>
        <v>0.64140414122141931</v>
      </c>
      <c r="F1142" s="3">
        <f t="shared" ca="1" si="69"/>
        <v>0.33013391707883988</v>
      </c>
      <c r="G1142" s="3">
        <f t="shared" ca="1" si="70"/>
        <v>8.3406255997696039</v>
      </c>
      <c r="H1142" s="5">
        <f t="shared" ca="1" si="71"/>
        <v>71.98950831730923</v>
      </c>
    </row>
    <row r="1143" spans="5:8" x14ac:dyDescent="0.25">
      <c r="E1143" s="3">
        <f t="shared" ca="1" si="68"/>
        <v>0.57367758067874175</v>
      </c>
      <c r="F1143" s="3">
        <f t="shared" ca="1" si="69"/>
        <v>0.48265976450622006</v>
      </c>
      <c r="G1143" s="3">
        <f t="shared" ca="1" si="70"/>
        <v>8.0311629751778764</v>
      </c>
      <c r="H1143" s="5">
        <f t="shared" ca="1" si="71"/>
        <v>72.451496789328345</v>
      </c>
    </row>
    <row r="1144" spans="5:8" x14ac:dyDescent="0.25">
      <c r="E1144" s="3">
        <f t="shared" ca="1" si="68"/>
        <v>0.49437121379552873</v>
      </c>
      <c r="F1144" s="3">
        <f t="shared" ca="1" si="69"/>
        <v>0.63457931146727331</v>
      </c>
      <c r="G1144" s="3">
        <f t="shared" ca="1" si="70"/>
        <v>7.778300518240469</v>
      </c>
      <c r="H1144" s="5">
        <f t="shared" ca="1" si="71"/>
        <v>67.778300518240471</v>
      </c>
    </row>
    <row r="1145" spans="5:8" x14ac:dyDescent="0.25">
      <c r="E1145" s="3">
        <f t="shared" ca="1" si="68"/>
        <v>9.171847959687307E-2</v>
      </c>
      <c r="F1145" s="3">
        <f t="shared" ca="1" si="69"/>
        <v>1.4157703166940174</v>
      </c>
      <c r="G1145" s="3">
        <f t="shared" ca="1" si="70"/>
        <v>6.879203327174805</v>
      </c>
      <c r="H1145" s="5">
        <f t="shared" ca="1" si="71"/>
        <v>66.879203327174807</v>
      </c>
    </row>
    <row r="1146" spans="5:8" x14ac:dyDescent="0.25">
      <c r="E1146" s="3">
        <f t="shared" ca="1" si="68"/>
        <v>0.8484842229722499</v>
      </c>
      <c r="F1146" s="3">
        <f t="shared" ca="1" si="69"/>
        <v>0.69605800340511692</v>
      </c>
      <c r="G1146" s="3">
        <f t="shared" ca="1" si="70"/>
        <v>7.6868818392785698</v>
      </c>
      <c r="H1146" s="5">
        <f t="shared" ca="1" si="71"/>
        <v>73.009176164126544</v>
      </c>
    </row>
    <row r="1147" spans="5:8" x14ac:dyDescent="0.25">
      <c r="E1147" s="3">
        <f t="shared" ca="1" si="68"/>
        <v>0.89073990409284853</v>
      </c>
      <c r="F1147" s="3">
        <f t="shared" ca="1" si="69"/>
        <v>0.44333807874039222</v>
      </c>
      <c r="G1147" s="3">
        <f t="shared" ca="1" si="70"/>
        <v>8.1044732641951107</v>
      </c>
      <c r="H1147" s="5">
        <f t="shared" ca="1" si="71"/>
        <v>72.338864814545275</v>
      </c>
    </row>
    <row r="1148" spans="5:8" x14ac:dyDescent="0.25">
      <c r="E1148" s="3">
        <f t="shared" ca="1" si="68"/>
        <v>0.43373886395355254</v>
      </c>
      <c r="F1148" s="3">
        <f t="shared" ca="1" si="69"/>
        <v>0.55329962450661541</v>
      </c>
      <c r="G1148" s="3">
        <f t="shared" ca="1" si="70"/>
        <v>7.9082048870574635</v>
      </c>
      <c r="H1148" s="5">
        <f t="shared" ca="1" si="71"/>
        <v>67.908204887057465</v>
      </c>
    </row>
    <row r="1149" spans="5:8" x14ac:dyDescent="0.25">
      <c r="E1149" s="3">
        <f t="shared" ca="1" si="68"/>
        <v>0.48779889508205287</v>
      </c>
      <c r="F1149" s="3">
        <f t="shared" ca="1" si="69"/>
        <v>0.82085875372019235</v>
      </c>
      <c r="G1149" s="3">
        <f t="shared" ca="1" si="70"/>
        <v>7.5161177470262093</v>
      </c>
      <c r="H1149" s="5">
        <f t="shared" ca="1" si="71"/>
        <v>67.516117747026215</v>
      </c>
    </row>
    <row r="1150" spans="5:8" x14ac:dyDescent="0.25">
      <c r="E1150" s="3">
        <f t="shared" ca="1" si="68"/>
        <v>0.431676343301997</v>
      </c>
      <c r="F1150" s="3">
        <f t="shared" ca="1" si="69"/>
        <v>5.395262753752398E-2</v>
      </c>
      <c r="G1150" s="3">
        <f t="shared" ca="1" si="70"/>
        <v>9.2919565882648882</v>
      </c>
      <c r="H1150" s="5">
        <f t="shared" ca="1" si="71"/>
        <v>69.291956588264895</v>
      </c>
    </row>
    <row r="1151" spans="5:8" x14ac:dyDescent="0.25">
      <c r="E1151" s="3">
        <f t="shared" ca="1" si="68"/>
        <v>0.55293620647799924</v>
      </c>
      <c r="F1151" s="3">
        <f t="shared" ca="1" si="69"/>
        <v>0.3317421438204487</v>
      </c>
      <c r="G1151" s="3">
        <f t="shared" ca="1" si="70"/>
        <v>8.3369548215856959</v>
      </c>
      <c r="H1151" s="5">
        <f t="shared" ca="1" si="71"/>
        <v>71.994787322234757</v>
      </c>
    </row>
    <row r="1152" spans="5:8" x14ac:dyDescent="0.25">
      <c r="E1152" s="3">
        <f t="shared" ca="1" si="68"/>
        <v>0.69975542960769521</v>
      </c>
      <c r="F1152" s="3">
        <f t="shared" ca="1" si="69"/>
        <v>1.3018452737497219</v>
      </c>
      <c r="G1152" s="3">
        <f t="shared" ca="1" si="70"/>
        <v>6.9845684509439199</v>
      </c>
      <c r="H1152" s="5">
        <f t="shared" ca="1" si="71"/>
        <v>74.317276822805809</v>
      </c>
    </row>
    <row r="1153" spans="5:8" x14ac:dyDescent="0.25">
      <c r="E1153" s="3">
        <f t="shared" ca="1" si="68"/>
        <v>7.942769227808244E-2</v>
      </c>
      <c r="F1153" s="3">
        <f t="shared" ca="1" si="69"/>
        <v>0.57745416459210808</v>
      </c>
      <c r="G1153" s="3">
        <f t="shared" ca="1" si="70"/>
        <v>7.8684161572345079</v>
      </c>
      <c r="H1153" s="5">
        <f t="shared" ca="1" si="71"/>
        <v>67.868416157234506</v>
      </c>
    </row>
    <row r="1154" spans="5:8" x14ac:dyDescent="0.25">
      <c r="E1154" s="3">
        <f t="shared" ca="1" si="68"/>
        <v>8.376849617974802E-5</v>
      </c>
      <c r="F1154" s="3">
        <f t="shared" ca="1" si="69"/>
        <v>0.28636256784087694</v>
      </c>
      <c r="G1154" s="3">
        <f t="shared" ca="1" si="70"/>
        <v>8.4449096453202177</v>
      </c>
      <c r="H1154" s="5">
        <f t="shared" ca="1" si="71"/>
        <v>68.444909645320223</v>
      </c>
    </row>
    <row r="1155" spans="5:8" x14ac:dyDescent="0.25">
      <c r="E1155" s="3">
        <f t="shared" ca="1" si="68"/>
        <v>0.51806771285720743</v>
      </c>
      <c r="F1155" s="3">
        <f t="shared" ca="1" si="69"/>
        <v>0.16952759326346689</v>
      </c>
      <c r="G1155" s="3">
        <f t="shared" ca="1" si="70"/>
        <v>8.7799799701477852</v>
      </c>
      <c r="H1155" s="5">
        <f t="shared" ca="1" si="71"/>
        <v>68.779979970147792</v>
      </c>
    </row>
    <row r="1156" spans="5:8" x14ac:dyDescent="0.25">
      <c r="E1156" s="3">
        <f t="shared" ref="E1156:E1219" ca="1" si="72">RAND()</f>
        <v>0.92956246000326648</v>
      </c>
      <c r="F1156" s="3">
        <f t="shared" ref="F1156:F1219" ca="1" si="73">_xlfn.NORM.INV(RAND(),0,1)^2</f>
        <v>3.8233915708658688E-2</v>
      </c>
      <c r="G1156" s="3">
        <f t="shared" ref="G1156:G1219" ca="1" si="74">$C$3+(($C$3^2*F1156)/(2*$C$4))-(($C$3)/(2*$C$4))*SQRT(4*$C$3*$C$4*F1156+$C$3^2*F1156^2)</f>
        <v>9.400485714572687</v>
      </c>
      <c r="H1156" s="5">
        <f t="shared" ref="H1156:H1219" ca="1" si="75">IF(E1156&lt;$C$3/($C$3+G1156),G1156,$C$3^2/G1156)+$C$5</f>
        <v>70.637748201135977</v>
      </c>
    </row>
    <row r="1157" spans="5:8" x14ac:dyDescent="0.25">
      <c r="E1157" s="3">
        <f t="shared" ca="1" si="72"/>
        <v>0.6200350152243751</v>
      </c>
      <c r="F1157" s="3">
        <f t="shared" ca="1" si="73"/>
        <v>1.5513824785213211</v>
      </c>
      <c r="G1157" s="3">
        <f t="shared" ca="1" si="74"/>
        <v>6.7612770000622513</v>
      </c>
      <c r="H1157" s="5">
        <f t="shared" ca="1" si="75"/>
        <v>74.790105478459068</v>
      </c>
    </row>
    <row r="1158" spans="5:8" x14ac:dyDescent="0.25">
      <c r="E1158" s="3">
        <f t="shared" ca="1" si="72"/>
        <v>0.34475961928592236</v>
      </c>
      <c r="F1158" s="3">
        <f t="shared" ca="1" si="73"/>
        <v>1.301483125151333</v>
      </c>
      <c r="G1158" s="3">
        <f t="shared" ca="1" si="74"/>
        <v>6.9849134388392642</v>
      </c>
      <c r="H1158" s="5">
        <f t="shared" ca="1" si="75"/>
        <v>66.984913438839271</v>
      </c>
    </row>
    <row r="1159" spans="5:8" x14ac:dyDescent="0.25">
      <c r="E1159" s="3">
        <f t="shared" ca="1" si="72"/>
        <v>0.79294963040655786</v>
      </c>
      <c r="F1159" s="3">
        <f t="shared" ca="1" si="73"/>
        <v>0.12902557534902281</v>
      </c>
      <c r="G1159" s="3">
        <f t="shared" ca="1" si="74"/>
        <v>8.9267880172384597</v>
      </c>
      <c r="H1159" s="5">
        <f t="shared" ca="1" si="75"/>
        <v>71.202237558110568</v>
      </c>
    </row>
    <row r="1160" spans="5:8" x14ac:dyDescent="0.25">
      <c r="E1160" s="3">
        <f t="shared" ca="1" si="72"/>
        <v>0.95154546542678742</v>
      </c>
      <c r="F1160" s="3">
        <f t="shared" ca="1" si="73"/>
        <v>6.0522734163731533</v>
      </c>
      <c r="G1160" s="3">
        <f t="shared" ca="1" si="74"/>
        <v>4.6786677780038577</v>
      </c>
      <c r="H1160" s="5">
        <f t="shared" ca="1" si="75"/>
        <v>81.373605638369298</v>
      </c>
    </row>
    <row r="1161" spans="5:8" x14ac:dyDescent="0.25">
      <c r="E1161" s="3">
        <f t="shared" ca="1" si="72"/>
        <v>0.3974212461041392</v>
      </c>
      <c r="F1161" s="3">
        <f t="shared" ca="1" si="73"/>
        <v>1.8437333446344273E-3</v>
      </c>
      <c r="G1161" s="3">
        <f t="shared" ca="1" si="74"/>
        <v>9.8651345944981337</v>
      </c>
      <c r="H1161" s="5">
        <f t="shared" ca="1" si="75"/>
        <v>69.86513459449813</v>
      </c>
    </row>
    <row r="1162" spans="5:8" x14ac:dyDescent="0.25">
      <c r="E1162" s="3">
        <f t="shared" ca="1" si="72"/>
        <v>0.13620383887671572</v>
      </c>
      <c r="F1162" s="3">
        <f t="shared" ca="1" si="73"/>
        <v>0.45088793740080707</v>
      </c>
      <c r="G1162" s="3">
        <f t="shared" ca="1" si="74"/>
        <v>8.0900975431685982</v>
      </c>
      <c r="H1162" s="5">
        <f t="shared" ca="1" si="75"/>
        <v>68.090097543168596</v>
      </c>
    </row>
    <row r="1163" spans="5:8" x14ac:dyDescent="0.25">
      <c r="E1163" s="3">
        <f t="shared" ca="1" si="72"/>
        <v>0.12664718707807054</v>
      </c>
      <c r="F1163" s="3">
        <f t="shared" ca="1" si="73"/>
        <v>1.811772231081864</v>
      </c>
      <c r="G1163" s="3">
        <f t="shared" ca="1" si="74"/>
        <v>6.5540644320216641</v>
      </c>
      <c r="H1163" s="5">
        <f t="shared" ca="1" si="75"/>
        <v>66.554064432021661</v>
      </c>
    </row>
    <row r="1164" spans="5:8" x14ac:dyDescent="0.25">
      <c r="E1164" s="3">
        <f t="shared" ca="1" si="72"/>
        <v>0.23483091990488847</v>
      </c>
      <c r="F1164" s="3">
        <f t="shared" ca="1" si="73"/>
        <v>1.9236845051212508</v>
      </c>
      <c r="G1164" s="3">
        <f t="shared" ca="1" si="74"/>
        <v>6.4716322830799777</v>
      </c>
      <c r="H1164" s="5">
        <f t="shared" ca="1" si="75"/>
        <v>66.471632283079984</v>
      </c>
    </row>
    <row r="1165" spans="5:8" x14ac:dyDescent="0.25">
      <c r="E1165" s="3">
        <f t="shared" ca="1" si="72"/>
        <v>0.6130286998267287</v>
      </c>
      <c r="F1165" s="3">
        <f t="shared" ca="1" si="73"/>
        <v>0.41813321837287293</v>
      </c>
      <c r="G1165" s="3">
        <f t="shared" ca="1" si="74"/>
        <v>8.1535761492704957</v>
      </c>
      <c r="H1165" s="5">
        <f t="shared" ca="1" si="75"/>
        <v>72.264557069102381</v>
      </c>
    </row>
    <row r="1166" spans="5:8" x14ac:dyDescent="0.25">
      <c r="E1166" s="3">
        <f t="shared" ca="1" si="72"/>
        <v>0.99733228908356319</v>
      </c>
      <c r="F1166" s="3">
        <f t="shared" ca="1" si="73"/>
        <v>1.6314662279452381</v>
      </c>
      <c r="G1166" s="3">
        <f t="shared" ca="1" si="74"/>
        <v>6.6950435123787493</v>
      </c>
      <c r="H1166" s="5">
        <f t="shared" ca="1" si="75"/>
        <v>74.936422715566493</v>
      </c>
    </row>
    <row r="1167" spans="5:8" x14ac:dyDescent="0.25">
      <c r="E1167" s="3">
        <f t="shared" ca="1" si="72"/>
        <v>0.32790301779201025</v>
      </c>
      <c r="F1167" s="3">
        <f t="shared" ca="1" si="73"/>
        <v>0.35607412472605143</v>
      </c>
      <c r="G1167" s="3">
        <f t="shared" ca="1" si="74"/>
        <v>8.2826641589914054</v>
      </c>
      <c r="H1167" s="5">
        <f t="shared" ca="1" si="75"/>
        <v>68.282664158991409</v>
      </c>
    </row>
    <row r="1168" spans="5:8" x14ac:dyDescent="0.25">
      <c r="E1168" s="3">
        <f t="shared" ca="1" si="72"/>
        <v>0.59702327695951374</v>
      </c>
      <c r="F1168" s="3">
        <f t="shared" ca="1" si="73"/>
        <v>1.068087968563032</v>
      </c>
      <c r="G1168" s="3">
        <f t="shared" ca="1" si="74"/>
        <v>7.2225363725165064</v>
      </c>
      <c r="H1168" s="5">
        <f t="shared" ca="1" si="75"/>
        <v>73.845551596046533</v>
      </c>
    </row>
    <row r="1169" spans="5:8" x14ac:dyDescent="0.25">
      <c r="E1169" s="3">
        <f t="shared" ca="1" si="72"/>
        <v>0.3541242178101871</v>
      </c>
      <c r="F1169" s="3">
        <f t="shared" ca="1" si="73"/>
        <v>2.5801198399614798E-3</v>
      </c>
      <c r="G1169" s="3">
        <f t="shared" ca="1" si="74"/>
        <v>9.8406573650717277</v>
      </c>
      <c r="H1169" s="5">
        <f t="shared" ca="1" si="75"/>
        <v>69.840657365071735</v>
      </c>
    </row>
    <row r="1170" spans="5:8" x14ac:dyDescent="0.25">
      <c r="E1170" s="3">
        <f t="shared" ca="1" si="72"/>
        <v>4.8016447802126438E-2</v>
      </c>
      <c r="F1170" s="3">
        <f t="shared" ca="1" si="73"/>
        <v>0.15908225127238695</v>
      </c>
      <c r="G1170" s="3">
        <f t="shared" ca="1" si="74"/>
        <v>8.8157574007088062</v>
      </c>
      <c r="H1170" s="5">
        <f t="shared" ca="1" si="75"/>
        <v>68.815757400708804</v>
      </c>
    </row>
    <row r="1171" spans="5:8" x14ac:dyDescent="0.25">
      <c r="E1171" s="3">
        <f t="shared" ca="1" si="72"/>
        <v>0.4086257455341713</v>
      </c>
      <c r="F1171" s="3">
        <f t="shared" ca="1" si="73"/>
        <v>5.6050904930249761</v>
      </c>
      <c r="G1171" s="3">
        <f t="shared" ca="1" si="74"/>
        <v>4.8084746445600937</v>
      </c>
      <c r="H1171" s="5">
        <f t="shared" ca="1" si="75"/>
        <v>64.808474644560093</v>
      </c>
    </row>
    <row r="1172" spans="5:8" x14ac:dyDescent="0.25">
      <c r="E1172" s="3">
        <f t="shared" ca="1" si="72"/>
        <v>2.3705284862050036E-2</v>
      </c>
      <c r="F1172" s="3">
        <f t="shared" ca="1" si="73"/>
        <v>9.5055981200841119E-2</v>
      </c>
      <c r="G1172" s="3">
        <f t="shared" ca="1" si="74"/>
        <v>9.0714036532852784</v>
      </c>
      <c r="H1172" s="5">
        <f t="shared" ca="1" si="75"/>
        <v>69.071403653285273</v>
      </c>
    </row>
    <row r="1173" spans="5:8" x14ac:dyDescent="0.25">
      <c r="E1173" s="3">
        <f t="shared" ca="1" si="72"/>
        <v>0.9705872038760458</v>
      </c>
      <c r="F1173" s="3">
        <f t="shared" ca="1" si="73"/>
        <v>0.10770365086474032</v>
      </c>
      <c r="G1173" s="3">
        <f t="shared" ca="1" si="74"/>
        <v>9.0146518794403576</v>
      </c>
      <c r="H1173" s="5">
        <f t="shared" ca="1" si="75"/>
        <v>71.093051771424385</v>
      </c>
    </row>
    <row r="1174" spans="5:8" x14ac:dyDescent="0.25">
      <c r="E1174" s="3">
        <f t="shared" ca="1" si="72"/>
        <v>0.68307463927679157</v>
      </c>
      <c r="F1174" s="3">
        <f t="shared" ca="1" si="73"/>
        <v>2.9363791633419081E-2</v>
      </c>
      <c r="G1174" s="3">
        <f t="shared" ca="1" si="74"/>
        <v>9.4725993611423629</v>
      </c>
      <c r="H1174" s="5">
        <f t="shared" ca="1" si="75"/>
        <v>70.556764430491057</v>
      </c>
    </row>
    <row r="1175" spans="5:8" x14ac:dyDescent="0.25">
      <c r="E1175" s="3">
        <f t="shared" ca="1" si="72"/>
        <v>0.65876977542148707</v>
      </c>
      <c r="F1175" s="3">
        <f t="shared" ca="1" si="73"/>
        <v>1.0476655332798894</v>
      </c>
      <c r="G1175" s="3">
        <f t="shared" ca="1" si="74"/>
        <v>7.2449524546729833</v>
      </c>
      <c r="H1175" s="5">
        <f t="shared" ca="1" si="75"/>
        <v>73.802713078606899</v>
      </c>
    </row>
    <row r="1176" spans="5:8" x14ac:dyDescent="0.25">
      <c r="E1176" s="3">
        <f t="shared" ca="1" si="72"/>
        <v>0.55819176179901508</v>
      </c>
      <c r="F1176" s="3">
        <f t="shared" ca="1" si="73"/>
        <v>0.98773370653424142</v>
      </c>
      <c r="G1176" s="3">
        <f t="shared" ca="1" si="74"/>
        <v>7.3124769786842556</v>
      </c>
      <c r="H1176" s="5">
        <f t="shared" ca="1" si="75"/>
        <v>67.312476978684259</v>
      </c>
    </row>
    <row r="1177" spans="5:8" x14ac:dyDescent="0.25">
      <c r="E1177" s="3">
        <f t="shared" ca="1" si="72"/>
        <v>0.54907234295022</v>
      </c>
      <c r="F1177" s="3">
        <f t="shared" ca="1" si="73"/>
        <v>0.48239527371481283</v>
      </c>
      <c r="G1177" s="3">
        <f t="shared" ca="1" si="74"/>
        <v>8.0316436010452641</v>
      </c>
      <c r="H1177" s="5">
        <f t="shared" ca="1" si="75"/>
        <v>68.031643601045261</v>
      </c>
    </row>
    <row r="1178" spans="5:8" x14ac:dyDescent="0.25">
      <c r="E1178" s="3">
        <f t="shared" ca="1" si="72"/>
        <v>0.69578705594257984</v>
      </c>
      <c r="F1178" s="3">
        <f t="shared" ca="1" si="73"/>
        <v>5.4302807507349984</v>
      </c>
      <c r="G1178" s="3">
        <f t="shared" ca="1" si="74"/>
        <v>4.861810204968398</v>
      </c>
      <c r="H1178" s="5">
        <f t="shared" ca="1" si="75"/>
        <v>80.568470545766601</v>
      </c>
    </row>
    <row r="1179" spans="5:8" x14ac:dyDescent="0.25">
      <c r="E1179" s="3">
        <f t="shared" ca="1" si="72"/>
        <v>3.2484781372856819E-2</v>
      </c>
      <c r="F1179" s="3">
        <f t="shared" ca="1" si="73"/>
        <v>2.136665105115886</v>
      </c>
      <c r="G1179" s="3">
        <f t="shared" ca="1" si="74"/>
        <v>6.3240743920007167</v>
      </c>
      <c r="H1179" s="5">
        <f t="shared" ca="1" si="75"/>
        <v>66.324074392000711</v>
      </c>
    </row>
    <row r="1180" spans="5:8" x14ac:dyDescent="0.25">
      <c r="E1180" s="3">
        <f t="shared" ca="1" si="72"/>
        <v>0.42244858944204322</v>
      </c>
      <c r="F1180" s="3">
        <f t="shared" ca="1" si="73"/>
        <v>0.63696213520462253</v>
      </c>
      <c r="G1180" s="3">
        <f t="shared" ca="1" si="74"/>
        <v>7.7746549056039456</v>
      </c>
      <c r="H1180" s="5">
        <f t="shared" ca="1" si="75"/>
        <v>67.774654905603938</v>
      </c>
    </row>
    <row r="1181" spans="5:8" x14ac:dyDescent="0.25">
      <c r="E1181" s="3">
        <f t="shared" ca="1" si="72"/>
        <v>0.8473097426571442</v>
      </c>
      <c r="F1181" s="3">
        <f t="shared" ca="1" si="73"/>
        <v>2.5172268919602629</v>
      </c>
      <c r="G1181" s="3">
        <f t="shared" ca="1" si="74"/>
        <v>6.0859568049488892</v>
      </c>
      <c r="H1181" s="5">
        <f t="shared" ca="1" si="75"/>
        <v>76.43127008701137</v>
      </c>
    </row>
    <row r="1182" spans="5:8" x14ac:dyDescent="0.25">
      <c r="E1182" s="3">
        <f t="shared" ca="1" si="72"/>
        <v>0.24613887087917008</v>
      </c>
      <c r="F1182" s="3">
        <f t="shared" ca="1" si="73"/>
        <v>7.3256508817307206E-2</v>
      </c>
      <c r="G1182" s="3">
        <f t="shared" ca="1" si="74"/>
        <v>9.1799446971985859</v>
      </c>
      <c r="H1182" s="5">
        <f t="shared" ca="1" si="75"/>
        <v>69.179944697198579</v>
      </c>
    </row>
    <row r="1183" spans="5:8" x14ac:dyDescent="0.25">
      <c r="E1183" s="3">
        <f t="shared" ca="1" si="72"/>
        <v>0.59477985906240594</v>
      </c>
      <c r="F1183" s="3">
        <f t="shared" ca="1" si="73"/>
        <v>0.3459060896478981</v>
      </c>
      <c r="G1183" s="3">
        <f t="shared" ca="1" si="74"/>
        <v>8.3050735914884672</v>
      </c>
      <c r="H1183" s="5">
        <f t="shared" ca="1" si="75"/>
        <v>72.040832498159432</v>
      </c>
    </row>
    <row r="1184" spans="5:8" x14ac:dyDescent="0.25">
      <c r="E1184" s="3">
        <f t="shared" ca="1" si="72"/>
        <v>0.80723736202282104</v>
      </c>
      <c r="F1184" s="3">
        <f t="shared" ca="1" si="73"/>
        <v>0.89139488399226863</v>
      </c>
      <c r="G1184" s="3">
        <f t="shared" ca="1" si="74"/>
        <v>7.4269899288831827</v>
      </c>
      <c r="H1184" s="5">
        <f t="shared" ca="1" si="75"/>
        <v>73.464404955109089</v>
      </c>
    </row>
    <row r="1185" spans="5:8" x14ac:dyDescent="0.25">
      <c r="E1185" s="3">
        <f t="shared" ca="1" si="72"/>
        <v>0.12713588649603613</v>
      </c>
      <c r="F1185" s="3">
        <f t="shared" ca="1" si="73"/>
        <v>0.81375905027461837</v>
      </c>
      <c r="G1185" s="3">
        <f t="shared" ca="1" si="74"/>
        <v>7.5253623118064326</v>
      </c>
      <c r="H1185" s="5">
        <f t="shared" ca="1" si="75"/>
        <v>67.525362311806433</v>
      </c>
    </row>
    <row r="1186" spans="5:8" x14ac:dyDescent="0.25">
      <c r="E1186" s="3">
        <f t="shared" ca="1" si="72"/>
        <v>0.18960647916953211</v>
      </c>
      <c r="F1186" s="3">
        <f t="shared" ca="1" si="73"/>
        <v>1.930736425434606</v>
      </c>
      <c r="G1186" s="3">
        <f t="shared" ca="1" si="74"/>
        <v>6.4665572542004801</v>
      </c>
      <c r="H1186" s="5">
        <f t="shared" ca="1" si="75"/>
        <v>66.466557254200481</v>
      </c>
    </row>
    <row r="1187" spans="5:8" x14ac:dyDescent="0.25">
      <c r="E1187" s="3">
        <f t="shared" ca="1" si="72"/>
        <v>0.78058170063003962</v>
      </c>
      <c r="F1187" s="3">
        <f t="shared" ca="1" si="73"/>
        <v>0.42195631519137472</v>
      </c>
      <c r="G1187" s="3">
        <f t="shared" ca="1" si="74"/>
        <v>8.1460144932915863</v>
      </c>
      <c r="H1187" s="5">
        <f t="shared" ca="1" si="75"/>
        <v>72.275941821899792</v>
      </c>
    </row>
    <row r="1188" spans="5:8" x14ac:dyDescent="0.25">
      <c r="E1188" s="3">
        <f t="shared" ca="1" si="72"/>
        <v>0.64454999507791844</v>
      </c>
      <c r="F1188" s="3">
        <f t="shared" ca="1" si="73"/>
        <v>0.46746164684242308</v>
      </c>
      <c r="G1188" s="3">
        <f t="shared" ca="1" si="74"/>
        <v>8.0590477278320201</v>
      </c>
      <c r="H1188" s="5">
        <f t="shared" ca="1" si="75"/>
        <v>72.4084139190104</v>
      </c>
    </row>
    <row r="1189" spans="5:8" x14ac:dyDescent="0.25">
      <c r="E1189" s="3">
        <f t="shared" ca="1" si="72"/>
        <v>0.90309595307070689</v>
      </c>
      <c r="F1189" s="3">
        <f t="shared" ca="1" si="73"/>
        <v>0.72955780184142938</v>
      </c>
      <c r="G1189" s="3">
        <f t="shared" ca="1" si="74"/>
        <v>7.6392254406174285</v>
      </c>
      <c r="H1189" s="5">
        <f t="shared" ca="1" si="75"/>
        <v>73.090332361224</v>
      </c>
    </row>
    <row r="1190" spans="5:8" x14ac:dyDescent="0.25">
      <c r="E1190" s="3">
        <f t="shared" ca="1" si="72"/>
        <v>0.24656380670357969</v>
      </c>
      <c r="F1190" s="3">
        <f t="shared" ca="1" si="73"/>
        <v>1.0589397049913674E-2</v>
      </c>
      <c r="G1190" s="3">
        <f t="shared" ca="1" si="74"/>
        <v>9.6798380895405831</v>
      </c>
      <c r="H1190" s="5">
        <f t="shared" ca="1" si="75"/>
        <v>69.679838089540581</v>
      </c>
    </row>
    <row r="1191" spans="5:8" x14ac:dyDescent="0.25">
      <c r="E1191" s="3">
        <f t="shared" ca="1" si="72"/>
        <v>0.54857029523921186</v>
      </c>
      <c r="F1191" s="3">
        <f t="shared" ca="1" si="73"/>
        <v>2.4820279906999469E-2</v>
      </c>
      <c r="G1191" s="3">
        <f t="shared" ca="1" si="74"/>
        <v>9.5140560382911783</v>
      </c>
      <c r="H1191" s="5">
        <f t="shared" ca="1" si="75"/>
        <v>70.510764241615817</v>
      </c>
    </row>
    <row r="1192" spans="5:8" x14ac:dyDescent="0.25">
      <c r="E1192" s="3">
        <f t="shared" ca="1" si="72"/>
        <v>0.87103771995744406</v>
      </c>
      <c r="F1192" s="3">
        <f t="shared" ca="1" si="73"/>
        <v>5.1806123606413151E-2</v>
      </c>
      <c r="G1192" s="3">
        <f t="shared" ca="1" si="74"/>
        <v>9.3056724010597804</v>
      </c>
      <c r="H1192" s="5">
        <f t="shared" ca="1" si="75"/>
        <v>70.746133722546631</v>
      </c>
    </row>
    <row r="1193" spans="5:8" x14ac:dyDescent="0.25">
      <c r="E1193" s="3">
        <f t="shared" ca="1" si="72"/>
        <v>0.38895572013490365</v>
      </c>
      <c r="F1193" s="3">
        <f t="shared" ca="1" si="73"/>
        <v>2.8038633011323575</v>
      </c>
      <c r="G1193" s="3">
        <f t="shared" ca="1" si="74"/>
        <v>5.9243367984268955</v>
      </c>
      <c r="H1193" s="5">
        <f t="shared" ca="1" si="75"/>
        <v>65.924336798426893</v>
      </c>
    </row>
    <row r="1194" spans="5:8" x14ac:dyDescent="0.25">
      <c r="E1194" s="3">
        <f t="shared" ca="1" si="72"/>
        <v>0.38829118985695954</v>
      </c>
      <c r="F1194" s="3">
        <f t="shared" ca="1" si="73"/>
        <v>1.3714135016410444E-3</v>
      </c>
      <c r="G1194" s="3">
        <f t="shared" ca="1" si="74"/>
        <v>9.883576333897242</v>
      </c>
      <c r="H1194" s="5">
        <f t="shared" ca="1" si="75"/>
        <v>69.883576333897238</v>
      </c>
    </row>
    <row r="1195" spans="5:8" x14ac:dyDescent="0.25">
      <c r="E1195" s="3">
        <f t="shared" ca="1" si="72"/>
        <v>0.35639628727510586</v>
      </c>
      <c r="F1195" s="3">
        <f t="shared" ca="1" si="73"/>
        <v>2.6964787909362231</v>
      </c>
      <c r="G1195" s="3">
        <f t="shared" ca="1" si="74"/>
        <v>5.9833034800209886</v>
      </c>
      <c r="H1195" s="5">
        <f t="shared" ca="1" si="75"/>
        <v>65.983303480020993</v>
      </c>
    </row>
    <row r="1196" spans="5:8" x14ac:dyDescent="0.25">
      <c r="E1196" s="3">
        <f t="shared" ca="1" si="72"/>
        <v>0.82379807997779186</v>
      </c>
      <c r="F1196" s="3">
        <f t="shared" ca="1" si="73"/>
        <v>0.3191074769176056</v>
      </c>
      <c r="G1196" s="3">
        <f t="shared" ca="1" si="74"/>
        <v>8.3660844288155527</v>
      </c>
      <c r="H1196" s="5">
        <f t="shared" ca="1" si="75"/>
        <v>71.953023048102054</v>
      </c>
    </row>
    <row r="1197" spans="5:8" x14ac:dyDescent="0.25">
      <c r="E1197" s="3">
        <f t="shared" ca="1" si="72"/>
        <v>0.32056324694110194</v>
      </c>
      <c r="F1197" s="3">
        <f t="shared" ca="1" si="73"/>
        <v>0.10759868723886896</v>
      </c>
      <c r="G1197" s="3">
        <f t="shared" ca="1" si="74"/>
        <v>9.0151072613531973</v>
      </c>
      <c r="H1197" s="5">
        <f t="shared" ca="1" si="75"/>
        <v>69.015107261353194</v>
      </c>
    </row>
    <row r="1198" spans="5:8" x14ac:dyDescent="0.25">
      <c r="E1198" s="3">
        <f t="shared" ca="1" si="72"/>
        <v>0.5783981492628133</v>
      </c>
      <c r="F1198" s="3">
        <f t="shared" ca="1" si="73"/>
        <v>4.4858582344358044</v>
      </c>
      <c r="G1198" s="3">
        <f t="shared" ca="1" si="74"/>
        <v>5.179692368444579</v>
      </c>
      <c r="H1198" s="5">
        <f t="shared" ca="1" si="75"/>
        <v>65.179692368444577</v>
      </c>
    </row>
    <row r="1199" spans="5:8" x14ac:dyDescent="0.25">
      <c r="E1199" s="3">
        <f t="shared" ca="1" si="72"/>
        <v>0.94571701548007647</v>
      </c>
      <c r="F1199" s="3">
        <f t="shared" ca="1" si="73"/>
        <v>2.4040292698664953</v>
      </c>
      <c r="G1199" s="3">
        <f t="shared" ca="1" si="74"/>
        <v>6.1537345435299722</v>
      </c>
      <c r="H1199" s="5">
        <f t="shared" ca="1" si="75"/>
        <v>76.25029472633652</v>
      </c>
    </row>
    <row r="1200" spans="5:8" x14ac:dyDescent="0.25">
      <c r="E1200" s="3">
        <f t="shared" ca="1" si="72"/>
        <v>0.62033521299991412</v>
      </c>
      <c r="F1200" s="3">
        <f t="shared" ca="1" si="73"/>
        <v>0.847382414906793</v>
      </c>
      <c r="G1200" s="3">
        <f t="shared" ca="1" si="74"/>
        <v>7.4820354851872359</v>
      </c>
      <c r="H1200" s="5">
        <f t="shared" ca="1" si="75"/>
        <v>73.36534692971955</v>
      </c>
    </row>
    <row r="1201" spans="5:8" x14ac:dyDescent="0.25">
      <c r="E1201" s="3">
        <f t="shared" ca="1" si="72"/>
        <v>0.13314276175323503</v>
      </c>
      <c r="F1201" s="3">
        <f t="shared" ca="1" si="73"/>
        <v>1.6474012022014448</v>
      </c>
      <c r="G1201" s="3">
        <f t="shared" ca="1" si="74"/>
        <v>6.6821435627070525</v>
      </c>
      <c r="H1201" s="5">
        <f t="shared" ca="1" si="75"/>
        <v>66.682143562707054</v>
      </c>
    </row>
    <row r="1202" spans="5:8" x14ac:dyDescent="0.25">
      <c r="E1202" s="3">
        <f t="shared" ca="1" si="72"/>
        <v>0.83578412558097515</v>
      </c>
      <c r="F1202" s="3">
        <f t="shared" ca="1" si="73"/>
        <v>0.52874111725107997</v>
      </c>
      <c r="G1202" s="3">
        <f t="shared" ca="1" si="74"/>
        <v>7.9497857222501738</v>
      </c>
      <c r="H1202" s="5">
        <f t="shared" ca="1" si="75"/>
        <v>72.578955395000904</v>
      </c>
    </row>
    <row r="1203" spans="5:8" x14ac:dyDescent="0.25">
      <c r="E1203" s="3">
        <f t="shared" ca="1" si="72"/>
        <v>0.86759321319796578</v>
      </c>
      <c r="F1203" s="3">
        <f t="shared" ca="1" si="73"/>
        <v>0.74941292161992723</v>
      </c>
      <c r="G1203" s="3">
        <f t="shared" ca="1" si="74"/>
        <v>7.6116403834292576</v>
      </c>
      <c r="H1203" s="5">
        <f t="shared" ca="1" si="75"/>
        <v>73.137772538190674</v>
      </c>
    </row>
    <row r="1204" spans="5:8" x14ac:dyDescent="0.25">
      <c r="E1204" s="3">
        <f t="shared" ca="1" si="72"/>
        <v>0.81880390091825106</v>
      </c>
      <c r="F1204" s="3">
        <f t="shared" ca="1" si="73"/>
        <v>0.26052584080643842</v>
      </c>
      <c r="G1204" s="3">
        <f t="shared" ca="1" si="74"/>
        <v>8.5109337887884138</v>
      </c>
      <c r="H1204" s="5">
        <f t="shared" ca="1" si="75"/>
        <v>71.749592052018031</v>
      </c>
    </row>
    <row r="1205" spans="5:8" x14ac:dyDescent="0.25">
      <c r="E1205" s="3">
        <f t="shared" ca="1" si="72"/>
        <v>0.72403111903273032</v>
      </c>
      <c r="F1205" s="3">
        <f t="shared" ca="1" si="73"/>
        <v>6.680171823449968E-2</v>
      </c>
      <c r="G1205" s="3">
        <f t="shared" ca="1" si="74"/>
        <v>9.2153954803239522</v>
      </c>
      <c r="H1205" s="5">
        <f t="shared" ca="1" si="75"/>
        <v>70.851406237910552</v>
      </c>
    </row>
    <row r="1206" spans="5:8" x14ac:dyDescent="0.25">
      <c r="E1206" s="3">
        <f t="shared" ca="1" si="72"/>
        <v>0.36046752399064863</v>
      </c>
      <c r="F1206" s="3">
        <f t="shared" ca="1" si="73"/>
        <v>0.116569568299895</v>
      </c>
      <c r="G1206" s="3">
        <f t="shared" ca="1" si="74"/>
        <v>8.9770388366142555</v>
      </c>
      <c r="H1206" s="5">
        <f t="shared" ca="1" si="75"/>
        <v>68.977038836614256</v>
      </c>
    </row>
    <row r="1207" spans="5:8" x14ac:dyDescent="0.25">
      <c r="E1207" s="3">
        <f t="shared" ca="1" si="72"/>
        <v>0.9358257870354868</v>
      </c>
      <c r="F1207" s="3">
        <f t="shared" ca="1" si="73"/>
        <v>0.10644005901394517</v>
      </c>
      <c r="G1207" s="3">
        <f t="shared" ca="1" si="74"/>
        <v>9.0201503505016429</v>
      </c>
      <c r="H1207" s="5">
        <f t="shared" ca="1" si="75"/>
        <v>71.086289708512297</v>
      </c>
    </row>
    <row r="1208" spans="5:8" x14ac:dyDescent="0.25">
      <c r="E1208" s="3">
        <f t="shared" ca="1" si="72"/>
        <v>0.35502713848361012</v>
      </c>
      <c r="F1208" s="3">
        <f t="shared" ca="1" si="73"/>
        <v>2.0272743280035197</v>
      </c>
      <c r="G1208" s="3">
        <f t="shared" ca="1" si="74"/>
        <v>6.3984228049193215</v>
      </c>
      <c r="H1208" s="5">
        <f t="shared" ca="1" si="75"/>
        <v>66.398422804919321</v>
      </c>
    </row>
    <row r="1209" spans="5:8" x14ac:dyDescent="0.25">
      <c r="E1209" s="3">
        <f t="shared" ca="1" si="72"/>
        <v>0.2235648121248256</v>
      </c>
      <c r="F1209" s="3">
        <f t="shared" ca="1" si="73"/>
        <v>0.96261595921538912</v>
      </c>
      <c r="G1209" s="3">
        <f t="shared" ca="1" si="74"/>
        <v>7.3415919154726055</v>
      </c>
      <c r="H1209" s="5">
        <f t="shared" ca="1" si="75"/>
        <v>67.341591915472605</v>
      </c>
    </row>
    <row r="1210" spans="5:8" x14ac:dyDescent="0.25">
      <c r="E1210" s="3">
        <f t="shared" ca="1" si="72"/>
        <v>0.44116157750272433</v>
      </c>
      <c r="F1210" s="3">
        <f t="shared" ca="1" si="73"/>
        <v>3.7998786625179831E-2</v>
      </c>
      <c r="G1210" s="3">
        <f t="shared" ca="1" si="74"/>
        <v>9.4022751087266467</v>
      </c>
      <c r="H1210" s="5">
        <f t="shared" ca="1" si="75"/>
        <v>69.402275108726641</v>
      </c>
    </row>
    <row r="1211" spans="5:8" x14ac:dyDescent="0.25">
      <c r="E1211" s="3">
        <f t="shared" ca="1" si="72"/>
        <v>0.26108766021224283</v>
      </c>
      <c r="F1211" s="3">
        <f t="shared" ca="1" si="73"/>
        <v>2.855603625417896</v>
      </c>
      <c r="G1211" s="3">
        <f t="shared" ca="1" si="74"/>
        <v>5.8965583475779901</v>
      </c>
      <c r="H1211" s="5">
        <f t="shared" ca="1" si="75"/>
        <v>65.896558347577994</v>
      </c>
    </row>
    <row r="1212" spans="5:8" x14ac:dyDescent="0.25">
      <c r="E1212" s="3">
        <f t="shared" ca="1" si="72"/>
        <v>0.7885358175327517</v>
      </c>
      <c r="F1212" s="3">
        <f t="shared" ca="1" si="73"/>
        <v>4.2053960468166361E-2</v>
      </c>
      <c r="G1212" s="3">
        <f t="shared" ca="1" si="74"/>
        <v>9.3721959247354825</v>
      </c>
      <c r="H1212" s="5">
        <f t="shared" ca="1" si="75"/>
        <v>70.669858035732688</v>
      </c>
    </row>
    <row r="1213" spans="5:8" x14ac:dyDescent="0.25">
      <c r="E1213" s="3">
        <f t="shared" ca="1" si="72"/>
        <v>0.33919731658730468</v>
      </c>
      <c r="F1213" s="3">
        <f t="shared" ca="1" si="73"/>
        <v>0.68823536817182229</v>
      </c>
      <c r="G1213" s="3">
        <f t="shared" ca="1" si="74"/>
        <v>7.6982207355599712</v>
      </c>
      <c r="H1213" s="5">
        <f t="shared" ca="1" si="75"/>
        <v>67.698220735559971</v>
      </c>
    </row>
    <row r="1214" spans="5:8" x14ac:dyDescent="0.25">
      <c r="E1214" s="3">
        <f t="shared" ca="1" si="72"/>
        <v>0.51022820491006926</v>
      </c>
      <c r="F1214" s="3">
        <f t="shared" ca="1" si="73"/>
        <v>1.0603113431089979</v>
      </c>
      <c r="G1214" s="3">
        <f t="shared" ca="1" si="74"/>
        <v>7.2310378398953485</v>
      </c>
      <c r="H1214" s="5">
        <f t="shared" ca="1" si="75"/>
        <v>67.23103783989535</v>
      </c>
    </row>
    <row r="1215" spans="5:8" x14ac:dyDescent="0.25">
      <c r="E1215" s="3">
        <f t="shared" ca="1" si="72"/>
        <v>6.6711746374158332E-2</v>
      </c>
      <c r="F1215" s="3">
        <f t="shared" ca="1" si="73"/>
        <v>0.55569736234440348</v>
      </c>
      <c r="G1215" s="3">
        <f t="shared" ca="1" si="74"/>
        <v>7.9042072775323913</v>
      </c>
      <c r="H1215" s="5">
        <f t="shared" ca="1" si="75"/>
        <v>67.904207277532393</v>
      </c>
    </row>
    <row r="1216" spans="5:8" x14ac:dyDescent="0.25">
      <c r="E1216" s="3">
        <f t="shared" ca="1" si="72"/>
        <v>0.5268967185272887</v>
      </c>
      <c r="F1216" s="3">
        <f t="shared" ca="1" si="73"/>
        <v>0.57490701327169125</v>
      </c>
      <c r="G1216" s="3">
        <f t="shared" ca="1" si="74"/>
        <v>7.8725622769540289</v>
      </c>
      <c r="H1216" s="5">
        <f t="shared" ca="1" si="75"/>
        <v>67.872562276954028</v>
      </c>
    </row>
    <row r="1217" spans="5:8" x14ac:dyDescent="0.25">
      <c r="E1217" s="3">
        <f t="shared" ca="1" si="72"/>
        <v>0.78821680423169005</v>
      </c>
      <c r="F1217" s="3">
        <f t="shared" ca="1" si="73"/>
        <v>1.4032087645441507</v>
      </c>
      <c r="G1217" s="3">
        <f t="shared" ca="1" si="74"/>
        <v>6.8905236491118744</v>
      </c>
      <c r="H1217" s="5">
        <f t="shared" ca="1" si="75"/>
        <v>74.512685115432276</v>
      </c>
    </row>
    <row r="1218" spans="5:8" x14ac:dyDescent="0.25">
      <c r="E1218" s="3">
        <f t="shared" ca="1" si="72"/>
        <v>0.53573823401853948</v>
      </c>
      <c r="F1218" s="3">
        <f t="shared" ca="1" si="73"/>
        <v>0.7135197933229237</v>
      </c>
      <c r="G1218" s="3">
        <f t="shared" ca="1" si="74"/>
        <v>7.6618618360485682</v>
      </c>
      <c r="H1218" s="5">
        <f t="shared" ca="1" si="75"/>
        <v>67.661861836048573</v>
      </c>
    </row>
    <row r="1219" spans="5:8" x14ac:dyDescent="0.25">
      <c r="E1219" s="3">
        <f t="shared" ca="1" si="72"/>
        <v>0.87211519634780621</v>
      </c>
      <c r="F1219" s="3">
        <f t="shared" ca="1" si="73"/>
        <v>2.3447226675981487E-4</v>
      </c>
      <c r="G1219" s="3">
        <f t="shared" ca="1" si="74"/>
        <v>9.9516947577590855</v>
      </c>
      <c r="H1219" s="5">
        <f t="shared" ca="1" si="75"/>
        <v>70.048539714507669</v>
      </c>
    </row>
    <row r="1220" spans="5:8" x14ac:dyDescent="0.25">
      <c r="E1220" s="3">
        <f t="shared" ref="E1220:E1283" ca="1" si="76">RAND()</f>
        <v>0.21826410245669492</v>
      </c>
      <c r="F1220" s="3">
        <f t="shared" ref="F1220:F1283" ca="1" si="77">_xlfn.NORM.INV(RAND(),0,1)^2</f>
        <v>4.8823405339991341E-2</v>
      </c>
      <c r="G1220" s="3">
        <f t="shared" ref="G1220:G1283" ca="1" si="78">$C$3+(($C$3^2*F1220)/(2*$C$4))-(($C$3)/(2*$C$4))*SQRT(4*$C$3*$C$4*F1220+$C$3^2*F1220^2)</f>
        <v>9.3252479274161839</v>
      </c>
      <c r="H1220" s="5">
        <f t="shared" ref="H1220:H1283" ca="1" si="79">IF(E1220&lt;$C$3/($C$3+G1220),G1220,$C$3^2/G1220)+$C$5</f>
        <v>69.325247927416186</v>
      </c>
    </row>
    <row r="1221" spans="5:8" x14ac:dyDescent="0.25">
      <c r="E1221" s="3">
        <f t="shared" ca="1" si="76"/>
        <v>8.9726635597025761E-2</v>
      </c>
      <c r="F1221" s="3">
        <f t="shared" ca="1" si="77"/>
        <v>4.2078413862015322E-2</v>
      </c>
      <c r="G1221" s="3">
        <f t="shared" ca="1" si="78"/>
        <v>9.3720193406338055</v>
      </c>
      <c r="H1221" s="5">
        <f t="shared" ca="1" si="79"/>
        <v>69.372019340633813</v>
      </c>
    </row>
    <row r="1222" spans="5:8" x14ac:dyDescent="0.25">
      <c r="E1222" s="3">
        <f t="shared" ca="1" si="76"/>
        <v>0.58456898115111322</v>
      </c>
      <c r="F1222" s="3">
        <f t="shared" ca="1" si="77"/>
        <v>0.17983384728346344</v>
      </c>
      <c r="G1222" s="3">
        <f t="shared" ca="1" si="78"/>
        <v>8.7458843622832561</v>
      </c>
      <c r="H1222" s="5">
        <f t="shared" ca="1" si="79"/>
        <v>71.433949485000213</v>
      </c>
    </row>
    <row r="1223" spans="5:8" x14ac:dyDescent="0.25">
      <c r="E1223" s="3">
        <f t="shared" ca="1" si="76"/>
        <v>0.79503118006246709</v>
      </c>
      <c r="F1223" s="3">
        <f t="shared" ca="1" si="77"/>
        <v>0.87945592724002219</v>
      </c>
      <c r="G1223" s="3">
        <f t="shared" ca="1" si="78"/>
        <v>7.44174198059914</v>
      </c>
      <c r="H1223" s="5">
        <f t="shared" ca="1" si="79"/>
        <v>73.437713946640883</v>
      </c>
    </row>
    <row r="1224" spans="5:8" x14ac:dyDescent="0.25">
      <c r="E1224" s="3">
        <f t="shared" ca="1" si="76"/>
        <v>0.66267672592823113</v>
      </c>
      <c r="F1224" s="3">
        <f t="shared" ca="1" si="77"/>
        <v>0.27170964833816585</v>
      </c>
      <c r="G1224" s="3">
        <f t="shared" ca="1" si="78"/>
        <v>8.4819040943613082</v>
      </c>
      <c r="H1224" s="5">
        <f t="shared" ca="1" si="79"/>
        <v>71.789805553976862</v>
      </c>
    </row>
    <row r="1225" spans="5:8" x14ac:dyDescent="0.25">
      <c r="E1225" s="3">
        <f t="shared" ca="1" si="76"/>
        <v>4.0986613301963626E-2</v>
      </c>
      <c r="F1225" s="3">
        <f t="shared" ca="1" si="77"/>
        <v>1.184162918691831</v>
      </c>
      <c r="G1225" s="3">
        <f t="shared" ca="1" si="78"/>
        <v>7.1003498486089889</v>
      </c>
      <c r="H1225" s="5">
        <f t="shared" ca="1" si="79"/>
        <v>67.100349848608985</v>
      </c>
    </row>
    <row r="1226" spans="5:8" x14ac:dyDescent="0.25">
      <c r="E1226" s="3">
        <f t="shared" ca="1" si="76"/>
        <v>0.59717626502317422</v>
      </c>
      <c r="F1226" s="3">
        <f t="shared" ca="1" si="77"/>
        <v>0.15185836634980168</v>
      </c>
      <c r="G1226" s="3">
        <f t="shared" ca="1" si="78"/>
        <v>8.8412839287169156</v>
      </c>
      <c r="H1226" s="5">
        <f t="shared" ca="1" si="79"/>
        <v>71.31057443763288</v>
      </c>
    </row>
    <row r="1227" spans="5:8" x14ac:dyDescent="0.25">
      <c r="E1227" s="3">
        <f t="shared" ca="1" si="76"/>
        <v>0.36575325046328255</v>
      </c>
      <c r="F1227" s="3">
        <f t="shared" ca="1" si="77"/>
        <v>7.0882751511023578E-3</v>
      </c>
      <c r="G1227" s="3">
        <f t="shared" ca="1" si="78"/>
        <v>9.7372824008911785</v>
      </c>
      <c r="H1227" s="5">
        <f t="shared" ca="1" si="79"/>
        <v>69.737282400891175</v>
      </c>
    </row>
    <row r="1228" spans="5:8" x14ac:dyDescent="0.25">
      <c r="E1228" s="3">
        <f t="shared" ca="1" si="76"/>
        <v>0.25841231611866877</v>
      </c>
      <c r="F1228" s="3">
        <f t="shared" ca="1" si="77"/>
        <v>2.3055735889263471</v>
      </c>
      <c r="G1228" s="3">
        <f t="shared" ca="1" si="78"/>
        <v>6.2147048507574851</v>
      </c>
      <c r="H1228" s="5">
        <f t="shared" ca="1" si="79"/>
        <v>66.214704850757485</v>
      </c>
    </row>
    <row r="1229" spans="5:8" x14ac:dyDescent="0.25">
      <c r="E1229" s="3">
        <f t="shared" ca="1" si="76"/>
        <v>9.2759331910369114E-2</v>
      </c>
      <c r="F1229" s="3">
        <f t="shared" ca="1" si="77"/>
        <v>0.74248694015321093</v>
      </c>
      <c r="G1229" s="3">
        <f t="shared" ca="1" si="78"/>
        <v>7.6212087220040221</v>
      </c>
      <c r="H1229" s="5">
        <f t="shared" ca="1" si="79"/>
        <v>67.621208722004027</v>
      </c>
    </row>
    <row r="1230" spans="5:8" x14ac:dyDescent="0.25">
      <c r="E1230" s="3">
        <f t="shared" ca="1" si="76"/>
        <v>0.81654954467020879</v>
      </c>
      <c r="F1230" s="3">
        <f t="shared" ca="1" si="77"/>
        <v>5.2300356745321339E-2</v>
      </c>
      <c r="G1230" s="3">
        <f t="shared" ca="1" si="78"/>
        <v>9.3024876884768979</v>
      </c>
      <c r="H1230" s="5">
        <f t="shared" ca="1" si="79"/>
        <v>70.749812668268419</v>
      </c>
    </row>
    <row r="1231" spans="5:8" x14ac:dyDescent="0.25">
      <c r="E1231" s="3">
        <f t="shared" ca="1" si="76"/>
        <v>0.42678780525702398</v>
      </c>
      <c r="F1231" s="3">
        <f t="shared" ca="1" si="77"/>
        <v>0.30674459196624543</v>
      </c>
      <c r="G1231" s="3">
        <f t="shared" ca="1" si="78"/>
        <v>8.3952571174929336</v>
      </c>
      <c r="H1231" s="5">
        <f t="shared" ca="1" si="79"/>
        <v>68.395257117492932</v>
      </c>
    </row>
    <row r="1232" spans="5:8" x14ac:dyDescent="0.25">
      <c r="E1232" s="3">
        <f t="shared" ca="1" si="76"/>
        <v>0.99558904625475642</v>
      </c>
      <c r="F1232" s="3">
        <f t="shared" ca="1" si="77"/>
        <v>0.84323261894784785</v>
      </c>
      <c r="G1232" s="3">
        <f t="shared" ca="1" si="78"/>
        <v>7.4873214194035871</v>
      </c>
      <c r="H1232" s="5">
        <f t="shared" ca="1" si="79"/>
        <v>73.355911199544266</v>
      </c>
    </row>
    <row r="1233" spans="5:8" x14ac:dyDescent="0.25">
      <c r="E1233" s="3">
        <f t="shared" ca="1" si="76"/>
        <v>0.80171515563099394</v>
      </c>
      <c r="F1233" s="3">
        <f t="shared" ca="1" si="77"/>
        <v>3.5796272582672204</v>
      </c>
      <c r="G1233" s="3">
        <f t="shared" ca="1" si="78"/>
        <v>5.5448392168798142</v>
      </c>
      <c r="H1233" s="5">
        <f t="shared" ca="1" si="79"/>
        <v>78.034788041387401</v>
      </c>
    </row>
    <row r="1234" spans="5:8" x14ac:dyDescent="0.25">
      <c r="E1234" s="3">
        <f t="shared" ca="1" si="76"/>
        <v>0.98062848789632295</v>
      </c>
      <c r="F1234" s="3">
        <f t="shared" ca="1" si="77"/>
        <v>7.7839544832862706E-2</v>
      </c>
      <c r="G1234" s="3">
        <f t="shared" ca="1" si="78"/>
        <v>9.1557945281766493</v>
      </c>
      <c r="H1234" s="5">
        <f t="shared" ca="1" si="79"/>
        <v>70.922045016656213</v>
      </c>
    </row>
    <row r="1235" spans="5:8" x14ac:dyDescent="0.25">
      <c r="E1235" s="3">
        <f t="shared" ca="1" si="76"/>
        <v>0.46070682861907131</v>
      </c>
      <c r="F1235" s="3">
        <f t="shared" ca="1" si="77"/>
        <v>0.86888402013943444</v>
      </c>
      <c r="G1235" s="3">
        <f t="shared" ca="1" si="78"/>
        <v>7.4549151916792926</v>
      </c>
      <c r="H1235" s="5">
        <f t="shared" ca="1" si="79"/>
        <v>67.454915191679291</v>
      </c>
    </row>
    <row r="1236" spans="5:8" x14ac:dyDescent="0.25">
      <c r="E1236" s="3">
        <f t="shared" ca="1" si="76"/>
        <v>0.67713202564238162</v>
      </c>
      <c r="F1236" s="3">
        <f t="shared" ca="1" si="77"/>
        <v>0.60614530249631993</v>
      </c>
      <c r="G1236" s="3">
        <f t="shared" ca="1" si="78"/>
        <v>7.8224868218728103</v>
      </c>
      <c r="H1236" s="5">
        <f t="shared" ca="1" si="79"/>
        <v>72.783658480623515</v>
      </c>
    </row>
    <row r="1237" spans="5:8" x14ac:dyDescent="0.25">
      <c r="E1237" s="3">
        <f t="shared" ca="1" si="76"/>
        <v>0.26439776147940841</v>
      </c>
      <c r="F1237" s="3">
        <f t="shared" ca="1" si="77"/>
        <v>5.1194134168976675E-2</v>
      </c>
      <c r="G1237" s="3">
        <f t="shared" ca="1" si="78"/>
        <v>9.3096385825806074</v>
      </c>
      <c r="H1237" s="5">
        <f t="shared" ca="1" si="79"/>
        <v>69.309638582580604</v>
      </c>
    </row>
    <row r="1238" spans="5:8" x14ac:dyDescent="0.25">
      <c r="E1238" s="3">
        <f t="shared" ca="1" si="76"/>
        <v>0.94129186491836969</v>
      </c>
      <c r="F1238" s="3">
        <f t="shared" ca="1" si="77"/>
        <v>0.46874072758012963</v>
      </c>
      <c r="G1238" s="3">
        <f t="shared" ca="1" si="78"/>
        <v>8.0566796733511339</v>
      </c>
      <c r="H1238" s="5">
        <f t="shared" ca="1" si="79"/>
        <v>72.412061054229</v>
      </c>
    </row>
    <row r="1239" spans="5:8" x14ac:dyDescent="0.25">
      <c r="E1239" s="3">
        <f t="shared" ca="1" si="76"/>
        <v>0.3547143397317527</v>
      </c>
      <c r="F1239" s="3">
        <f t="shared" ca="1" si="77"/>
        <v>0.12502326252914692</v>
      </c>
      <c r="G1239" s="3">
        <f t="shared" ca="1" si="78"/>
        <v>8.9426275616686048</v>
      </c>
      <c r="H1239" s="5">
        <f t="shared" ca="1" si="79"/>
        <v>68.942627561668601</v>
      </c>
    </row>
    <row r="1240" spans="5:8" x14ac:dyDescent="0.25">
      <c r="E1240" s="3">
        <f t="shared" ca="1" si="76"/>
        <v>0.24429721998193887</v>
      </c>
      <c r="F1240" s="3">
        <f t="shared" ca="1" si="77"/>
        <v>4.9786739673036928E-2</v>
      </c>
      <c r="G1240" s="3">
        <f t="shared" ca="1" si="78"/>
        <v>9.3188571975392449</v>
      </c>
      <c r="H1240" s="5">
        <f t="shared" ca="1" si="79"/>
        <v>69.318857197539245</v>
      </c>
    </row>
    <row r="1241" spans="5:8" x14ac:dyDescent="0.25">
      <c r="E1241" s="3">
        <f t="shared" ca="1" si="76"/>
        <v>0.33792544728204765</v>
      </c>
      <c r="F1241" s="3">
        <f t="shared" ca="1" si="77"/>
        <v>1.6097542648673735</v>
      </c>
      <c r="G1241" s="3">
        <f t="shared" ca="1" si="78"/>
        <v>6.7127664488147287</v>
      </c>
      <c r="H1241" s="5">
        <f t="shared" ca="1" si="79"/>
        <v>66.712766448814733</v>
      </c>
    </row>
    <row r="1242" spans="5:8" x14ac:dyDescent="0.25">
      <c r="E1242" s="3">
        <f t="shared" ca="1" si="76"/>
        <v>0.24147982936500179</v>
      </c>
      <c r="F1242" s="3">
        <f t="shared" ca="1" si="77"/>
        <v>4.9893692233887217</v>
      </c>
      <c r="G1242" s="3">
        <f t="shared" ca="1" si="78"/>
        <v>5.0035469447100009</v>
      </c>
      <c r="H1242" s="5">
        <f t="shared" ca="1" si="79"/>
        <v>65.003546944709996</v>
      </c>
    </row>
    <row r="1243" spans="5:8" x14ac:dyDescent="0.25">
      <c r="E1243" s="3">
        <f t="shared" ca="1" si="76"/>
        <v>0.57733540358433466</v>
      </c>
      <c r="F1243" s="3">
        <f t="shared" ca="1" si="77"/>
        <v>0.23936345092298181</v>
      </c>
      <c r="G1243" s="3">
        <f t="shared" ca="1" si="78"/>
        <v>8.567922006742366</v>
      </c>
      <c r="H1243" s="5">
        <f t="shared" ca="1" si="79"/>
        <v>71.671441444180616</v>
      </c>
    </row>
    <row r="1244" spans="5:8" x14ac:dyDescent="0.25">
      <c r="E1244" s="3">
        <f t="shared" ca="1" si="76"/>
        <v>5.6421667777144857E-2</v>
      </c>
      <c r="F1244" s="3">
        <f t="shared" ca="1" si="77"/>
        <v>5.173655864350818E-4</v>
      </c>
      <c r="G1244" s="3">
        <f t="shared" ca="1" si="78"/>
        <v>9.9283300877760876</v>
      </c>
      <c r="H1244" s="5">
        <f t="shared" ca="1" si="79"/>
        <v>69.928330087776089</v>
      </c>
    </row>
    <row r="1245" spans="5:8" x14ac:dyDescent="0.25">
      <c r="E1245" s="3">
        <f t="shared" ca="1" si="76"/>
        <v>0.34836164233061473</v>
      </c>
      <c r="F1245" s="3">
        <f t="shared" ca="1" si="77"/>
        <v>2.0784265638460866E-4</v>
      </c>
      <c r="G1245" s="3">
        <f t="shared" ca="1" si="78"/>
        <v>9.9545140390790721</v>
      </c>
      <c r="H1245" s="5">
        <f t="shared" ca="1" si="79"/>
        <v>69.954514039079072</v>
      </c>
    </row>
    <row r="1246" spans="5:8" x14ac:dyDescent="0.25">
      <c r="E1246" s="3">
        <f t="shared" ca="1" si="76"/>
        <v>0.85088057455959487</v>
      </c>
      <c r="F1246" s="3">
        <f t="shared" ca="1" si="77"/>
        <v>0.61146955678147819</v>
      </c>
      <c r="G1246" s="3">
        <f t="shared" ca="1" si="78"/>
        <v>7.8141149593709081</v>
      </c>
      <c r="H1246" s="5">
        <f t="shared" ca="1" si="79"/>
        <v>72.797354597410575</v>
      </c>
    </row>
    <row r="1247" spans="5:8" x14ac:dyDescent="0.25">
      <c r="E1247" s="3">
        <f t="shared" ca="1" si="76"/>
        <v>0.6639828177504169</v>
      </c>
      <c r="F1247" s="3">
        <f t="shared" ca="1" si="77"/>
        <v>0.35244199010554733</v>
      </c>
      <c r="G1247" s="3">
        <f t="shared" ca="1" si="78"/>
        <v>8.2906246065982181</v>
      </c>
      <c r="H1247" s="5">
        <f t="shared" ca="1" si="79"/>
        <v>72.061817383507332</v>
      </c>
    </row>
    <row r="1248" spans="5:8" x14ac:dyDescent="0.25">
      <c r="E1248" s="3">
        <f t="shared" ca="1" si="76"/>
        <v>0.93845750654745608</v>
      </c>
      <c r="F1248" s="3">
        <f t="shared" ca="1" si="77"/>
        <v>0.62162432508880516</v>
      </c>
      <c r="G1248" s="3">
        <f t="shared" ca="1" si="78"/>
        <v>7.7982741128278263</v>
      </c>
      <c r="H1248" s="5">
        <f t="shared" ca="1" si="79"/>
        <v>72.823350212260976</v>
      </c>
    </row>
    <row r="1249" spans="5:8" x14ac:dyDescent="0.25">
      <c r="E1249" s="3">
        <f t="shared" ca="1" si="76"/>
        <v>0.5140183381713368</v>
      </c>
      <c r="F1249" s="3">
        <f t="shared" ca="1" si="77"/>
        <v>0.29012531833152638</v>
      </c>
      <c r="G1249" s="3">
        <f t="shared" ca="1" si="78"/>
        <v>8.4355901211004376</v>
      </c>
      <c r="H1249" s="5">
        <f t="shared" ca="1" si="79"/>
        <v>68.435590121100432</v>
      </c>
    </row>
    <row r="1250" spans="5:8" x14ac:dyDescent="0.25">
      <c r="E1250" s="3">
        <f t="shared" ca="1" si="76"/>
        <v>0.53280984096695605</v>
      </c>
      <c r="F1250" s="3">
        <f t="shared" ca="1" si="77"/>
        <v>0.2206728094967326</v>
      </c>
      <c r="G1250" s="3">
        <f t="shared" ca="1" si="78"/>
        <v>8.6207383995200697</v>
      </c>
      <c r="H1250" s="5">
        <f t="shared" ca="1" si="79"/>
        <v>68.620738399520064</v>
      </c>
    </row>
    <row r="1251" spans="5:8" x14ac:dyDescent="0.25">
      <c r="E1251" s="3">
        <f t="shared" ca="1" si="76"/>
        <v>0.93396407019998584</v>
      </c>
      <c r="F1251" s="3">
        <f t="shared" ca="1" si="77"/>
        <v>1.5582244958666616</v>
      </c>
      <c r="G1251" s="3">
        <f t="shared" ca="1" si="78"/>
        <v>6.7555241907949828</v>
      </c>
      <c r="H1251" s="5">
        <f t="shared" ca="1" si="79"/>
        <v>74.802700305071681</v>
      </c>
    </row>
    <row r="1252" spans="5:8" x14ac:dyDescent="0.25">
      <c r="E1252" s="3">
        <f t="shared" ca="1" si="76"/>
        <v>0.41601867417876337</v>
      </c>
      <c r="F1252" s="3">
        <f t="shared" ca="1" si="77"/>
        <v>1.5187103013125838</v>
      </c>
      <c r="G1252" s="3">
        <f t="shared" ca="1" si="78"/>
        <v>6.7889995925287732</v>
      </c>
      <c r="H1252" s="5">
        <f t="shared" ca="1" si="79"/>
        <v>66.788999592528768</v>
      </c>
    </row>
    <row r="1253" spans="5:8" x14ac:dyDescent="0.25">
      <c r="E1253" s="3">
        <f t="shared" ca="1" si="76"/>
        <v>0.47322655004209557</v>
      </c>
      <c r="F1253" s="3">
        <f t="shared" ca="1" si="77"/>
        <v>2.3066388463559142</v>
      </c>
      <c r="G1253" s="3">
        <f t="shared" ca="1" si="78"/>
        <v>6.2140346414065428</v>
      </c>
      <c r="H1253" s="5">
        <f t="shared" ca="1" si="79"/>
        <v>66.214034641406542</v>
      </c>
    </row>
    <row r="1254" spans="5:8" x14ac:dyDescent="0.25">
      <c r="E1254" s="3">
        <f t="shared" ca="1" si="76"/>
        <v>0.94780384500889303</v>
      </c>
      <c r="F1254" s="3">
        <f t="shared" ca="1" si="77"/>
        <v>2.9508072992071233</v>
      </c>
      <c r="G1254" s="3">
        <f t="shared" ca="1" si="78"/>
        <v>5.8464704539318681</v>
      </c>
      <c r="H1254" s="5">
        <f t="shared" ca="1" si="79"/>
        <v>77.104336845275256</v>
      </c>
    </row>
    <row r="1255" spans="5:8" x14ac:dyDescent="0.25">
      <c r="E1255" s="3">
        <f t="shared" ca="1" si="76"/>
        <v>0.97321324873392201</v>
      </c>
      <c r="F1255" s="3">
        <f t="shared" ca="1" si="77"/>
        <v>0.61708967213100441</v>
      </c>
      <c r="G1255" s="3">
        <f t="shared" ca="1" si="78"/>
        <v>7.8053275787798437</v>
      </c>
      <c r="H1255" s="5">
        <f t="shared" ca="1" si="79"/>
        <v>72.811762093351163</v>
      </c>
    </row>
    <row r="1256" spans="5:8" x14ac:dyDescent="0.25">
      <c r="E1256" s="3">
        <f t="shared" ca="1" si="76"/>
        <v>0.99159497281600684</v>
      </c>
      <c r="F1256" s="3">
        <f t="shared" ca="1" si="77"/>
        <v>7.7672130486590885E-2</v>
      </c>
      <c r="G1256" s="3">
        <f t="shared" ca="1" si="78"/>
        <v>9.1566628708934044</v>
      </c>
      <c r="H1256" s="5">
        <f t="shared" ca="1" si="79"/>
        <v>70.921009259593191</v>
      </c>
    </row>
    <row r="1257" spans="5:8" x14ac:dyDescent="0.25">
      <c r="E1257" s="3">
        <f t="shared" ca="1" si="76"/>
        <v>0.82331000457046799</v>
      </c>
      <c r="F1257" s="3">
        <f t="shared" ca="1" si="77"/>
        <v>0.45182046252603958</v>
      </c>
      <c r="G1257" s="3">
        <f t="shared" ca="1" si="78"/>
        <v>8.0883321489816478</v>
      </c>
      <c r="H1257" s="5">
        <f t="shared" ca="1" si="79"/>
        <v>72.363488313544394</v>
      </c>
    </row>
    <row r="1258" spans="5:8" x14ac:dyDescent="0.25">
      <c r="E1258" s="3">
        <f t="shared" ca="1" si="76"/>
        <v>0.69650790942666074</v>
      </c>
      <c r="F1258" s="3">
        <f t="shared" ca="1" si="77"/>
        <v>0.35990689749490484</v>
      </c>
      <c r="G1258" s="3">
        <f t="shared" ca="1" si="78"/>
        <v>8.2743164899682746</v>
      </c>
      <c r="H1258" s="5">
        <f t="shared" ca="1" si="79"/>
        <v>72.085590407526638</v>
      </c>
    </row>
    <row r="1259" spans="5:8" x14ac:dyDescent="0.25">
      <c r="E1259" s="3">
        <f t="shared" ca="1" si="76"/>
        <v>0.99444483147855323</v>
      </c>
      <c r="F1259" s="3">
        <f t="shared" ca="1" si="77"/>
        <v>0.13969814838196509</v>
      </c>
      <c r="G1259" s="3">
        <f t="shared" ca="1" si="78"/>
        <v>8.8858472258034933</v>
      </c>
      <c r="H1259" s="5">
        <f t="shared" ca="1" si="79"/>
        <v>71.253850922578465</v>
      </c>
    </row>
    <row r="1260" spans="5:8" x14ac:dyDescent="0.25">
      <c r="E1260" s="3">
        <f t="shared" ca="1" si="76"/>
        <v>8.5537397342995813E-2</v>
      </c>
      <c r="F1260" s="3">
        <f t="shared" ca="1" si="77"/>
        <v>5.1951165913122139</v>
      </c>
      <c r="G1260" s="3">
        <f t="shared" ca="1" si="78"/>
        <v>4.9360652941286629</v>
      </c>
      <c r="H1260" s="5">
        <f t="shared" ca="1" si="79"/>
        <v>64.936065294128667</v>
      </c>
    </row>
    <row r="1261" spans="5:8" x14ac:dyDescent="0.25">
      <c r="E1261" s="3">
        <f t="shared" ca="1" si="76"/>
        <v>0.27464749711532166</v>
      </c>
      <c r="F1261" s="3">
        <f t="shared" ca="1" si="77"/>
        <v>0.94318407532527948</v>
      </c>
      <c r="G1261" s="3">
        <f t="shared" ca="1" si="78"/>
        <v>7.3644647787239919</v>
      </c>
      <c r="H1261" s="5">
        <f t="shared" ca="1" si="79"/>
        <v>67.364464778723999</v>
      </c>
    </row>
    <row r="1262" spans="5:8" x14ac:dyDescent="0.25">
      <c r="E1262" s="3">
        <f t="shared" ca="1" si="76"/>
        <v>0.19936491835660031</v>
      </c>
      <c r="F1262" s="3">
        <f t="shared" ca="1" si="77"/>
        <v>0.10473984849811944</v>
      </c>
      <c r="G1262" s="3">
        <f t="shared" ca="1" si="78"/>
        <v>9.0276060031691632</v>
      </c>
      <c r="H1262" s="5">
        <f t="shared" ca="1" si="79"/>
        <v>69.027606003169169</v>
      </c>
    </row>
    <row r="1263" spans="5:8" x14ac:dyDescent="0.25">
      <c r="E1263" s="3">
        <f t="shared" ca="1" si="76"/>
        <v>0.22693903658020287</v>
      </c>
      <c r="F1263" s="3">
        <f t="shared" ca="1" si="77"/>
        <v>2.1821345290477359</v>
      </c>
      <c r="G1263" s="3">
        <f t="shared" ca="1" si="78"/>
        <v>6.2940084712430355</v>
      </c>
      <c r="H1263" s="5">
        <f t="shared" ca="1" si="79"/>
        <v>66.294008471243032</v>
      </c>
    </row>
    <row r="1264" spans="5:8" x14ac:dyDescent="0.25">
      <c r="E1264" s="3">
        <f t="shared" ca="1" si="76"/>
        <v>0.93582582277581461</v>
      </c>
      <c r="F1264" s="3">
        <f t="shared" ca="1" si="77"/>
        <v>1.5005791451673105</v>
      </c>
      <c r="G1264" s="3">
        <f t="shared" ca="1" si="78"/>
        <v>6.8045670919217338</v>
      </c>
      <c r="H1264" s="5">
        <f t="shared" ca="1" si="79"/>
        <v>74.696012053245582</v>
      </c>
    </row>
    <row r="1265" spans="5:8" x14ac:dyDescent="0.25">
      <c r="E1265" s="3">
        <f t="shared" ca="1" si="76"/>
        <v>0.7141299995000252</v>
      </c>
      <c r="F1265" s="3">
        <f t="shared" ca="1" si="77"/>
        <v>0.32184921994238697</v>
      </c>
      <c r="G1265" s="3">
        <f t="shared" ca="1" si="78"/>
        <v>8.3597058754699525</v>
      </c>
      <c r="H1265" s="5">
        <f t="shared" ca="1" si="79"/>
        <v>71.962143344472437</v>
      </c>
    </row>
    <row r="1266" spans="5:8" x14ac:dyDescent="0.25">
      <c r="E1266" s="3">
        <f t="shared" ca="1" si="76"/>
        <v>0.71268867427124383</v>
      </c>
      <c r="F1266" s="3">
        <f t="shared" ca="1" si="77"/>
        <v>0.39850167197366648</v>
      </c>
      <c r="G1266" s="3">
        <f t="shared" ca="1" si="78"/>
        <v>8.1930809490186043</v>
      </c>
      <c r="H1266" s="5">
        <f t="shared" ca="1" si="79"/>
        <v>72.205420722955068</v>
      </c>
    </row>
    <row r="1267" spans="5:8" x14ac:dyDescent="0.25">
      <c r="E1267" s="3">
        <f t="shared" ca="1" si="76"/>
        <v>0.36604142581645172</v>
      </c>
      <c r="F1267" s="3">
        <f t="shared" ca="1" si="77"/>
        <v>0.1119536336749541</v>
      </c>
      <c r="G1267" s="3">
        <f t="shared" ca="1" si="78"/>
        <v>8.99641570922131</v>
      </c>
      <c r="H1267" s="5">
        <f t="shared" ca="1" si="79"/>
        <v>68.99641570922131</v>
      </c>
    </row>
    <row r="1268" spans="5:8" x14ac:dyDescent="0.25">
      <c r="E1268" s="3">
        <f t="shared" ca="1" si="76"/>
        <v>0.60140515220204682</v>
      </c>
      <c r="F1268" s="3">
        <f t="shared" ca="1" si="77"/>
        <v>1.1797301448085941E-3</v>
      </c>
      <c r="G1268" s="3">
        <f t="shared" ca="1" si="78"/>
        <v>9.8919728802639053</v>
      </c>
      <c r="H1268" s="5">
        <f t="shared" ca="1" si="79"/>
        <v>70.109206849880906</v>
      </c>
    </row>
    <row r="1269" spans="5:8" x14ac:dyDescent="0.25">
      <c r="E1269" s="3">
        <f t="shared" ca="1" si="76"/>
        <v>8.5006281401110995E-2</v>
      </c>
      <c r="F1269" s="3">
        <f t="shared" ca="1" si="77"/>
        <v>3.6352901137012845E-2</v>
      </c>
      <c r="G1269" s="3">
        <f t="shared" ca="1" si="78"/>
        <v>9.414968862150225</v>
      </c>
      <c r="H1269" s="5">
        <f t="shared" ca="1" si="79"/>
        <v>69.414968862150232</v>
      </c>
    </row>
    <row r="1270" spans="5:8" x14ac:dyDescent="0.25">
      <c r="E1270" s="3">
        <f t="shared" ca="1" si="76"/>
        <v>0.73795115655099264</v>
      </c>
      <c r="F1270" s="3">
        <f t="shared" ca="1" si="77"/>
        <v>0.87671367655850363</v>
      </c>
      <c r="G1270" s="3">
        <f t="shared" ca="1" si="78"/>
        <v>7.4451489465264551</v>
      </c>
      <c r="H1270" s="5">
        <f t="shared" ca="1" si="79"/>
        <v>73.431564730032051</v>
      </c>
    </row>
    <row r="1271" spans="5:8" x14ac:dyDescent="0.25">
      <c r="E1271" s="3">
        <f t="shared" ca="1" si="76"/>
        <v>0.82027727811768303</v>
      </c>
      <c r="F1271" s="3">
        <f t="shared" ca="1" si="77"/>
        <v>8.7154956058436886E-2</v>
      </c>
      <c r="G1271" s="3">
        <f t="shared" ca="1" si="78"/>
        <v>9.1089927803288155</v>
      </c>
      <c r="H1271" s="5">
        <f t="shared" ca="1" si="79"/>
        <v>70.978162175729622</v>
      </c>
    </row>
    <row r="1272" spans="5:8" x14ac:dyDescent="0.25">
      <c r="E1272" s="3">
        <f t="shared" ca="1" si="76"/>
        <v>0.50742872352641</v>
      </c>
      <c r="F1272" s="3">
        <f t="shared" ca="1" si="77"/>
        <v>1.7761960020899832</v>
      </c>
      <c r="G1272" s="3">
        <f t="shared" ca="1" si="78"/>
        <v>6.5810481893571877</v>
      </c>
      <c r="H1272" s="5">
        <f t="shared" ca="1" si="79"/>
        <v>66.58104818935719</v>
      </c>
    </row>
    <row r="1273" spans="5:8" x14ac:dyDescent="0.25">
      <c r="E1273" s="3">
        <f t="shared" ca="1" si="76"/>
        <v>0.9077415864748607</v>
      </c>
      <c r="F1273" s="3">
        <f t="shared" ca="1" si="77"/>
        <v>1.9301438400913994E-2</v>
      </c>
      <c r="G1273" s="3">
        <f t="shared" ca="1" si="78"/>
        <v>9.5702107114744575</v>
      </c>
      <c r="H1273" s="5">
        <f t="shared" ca="1" si="79"/>
        <v>70.449090726926457</v>
      </c>
    </row>
    <row r="1274" spans="5:8" x14ac:dyDescent="0.25">
      <c r="E1274" s="3">
        <f t="shared" ca="1" si="76"/>
        <v>0.71265267357763562</v>
      </c>
      <c r="F1274" s="3">
        <f t="shared" ca="1" si="77"/>
        <v>0.49346630284856663</v>
      </c>
      <c r="G1274" s="3">
        <f t="shared" ca="1" si="78"/>
        <v>8.0116626208822552</v>
      </c>
      <c r="H1274" s="5">
        <f t="shared" ca="1" si="79"/>
        <v>72.481803681966312</v>
      </c>
    </row>
    <row r="1275" spans="5:8" x14ac:dyDescent="0.25">
      <c r="E1275" s="3">
        <f t="shared" ca="1" si="76"/>
        <v>0.30628210799386668</v>
      </c>
      <c r="F1275" s="3">
        <f t="shared" ca="1" si="77"/>
        <v>0.18711499879918017</v>
      </c>
      <c r="G1275" s="3">
        <f t="shared" ca="1" si="78"/>
        <v>8.7224619543387423</v>
      </c>
      <c r="H1275" s="5">
        <f t="shared" ca="1" si="79"/>
        <v>68.72246195433874</v>
      </c>
    </row>
    <row r="1276" spans="5:8" x14ac:dyDescent="0.25">
      <c r="E1276" s="3">
        <f t="shared" ca="1" si="76"/>
        <v>0.35295568437777303</v>
      </c>
      <c r="F1276" s="3">
        <f t="shared" ca="1" si="77"/>
        <v>3.1190240369666474E-3</v>
      </c>
      <c r="G1276" s="3">
        <f t="shared" ca="1" si="78"/>
        <v>9.8249450379587326</v>
      </c>
      <c r="H1276" s="5">
        <f t="shared" ca="1" si="79"/>
        <v>69.824945037958727</v>
      </c>
    </row>
    <row r="1277" spans="5:8" x14ac:dyDescent="0.25">
      <c r="E1277" s="3">
        <f t="shared" ca="1" si="76"/>
        <v>0.54329464019159579</v>
      </c>
      <c r="F1277" s="3">
        <f t="shared" ca="1" si="77"/>
        <v>7.1138242723636544E-2</v>
      </c>
      <c r="G1277" s="3">
        <f t="shared" ca="1" si="78"/>
        <v>9.1913845505298131</v>
      </c>
      <c r="H1277" s="5">
        <f t="shared" ca="1" si="79"/>
        <v>70.879753692193816</v>
      </c>
    </row>
    <row r="1278" spans="5:8" x14ac:dyDescent="0.25">
      <c r="E1278" s="3">
        <f t="shared" ca="1" si="76"/>
        <v>0.8515623862638998</v>
      </c>
      <c r="F1278" s="3">
        <f t="shared" ca="1" si="77"/>
        <v>1.3293314218045657E-3</v>
      </c>
      <c r="G1278" s="3">
        <f t="shared" ca="1" si="78"/>
        <v>9.8853661141217657</v>
      </c>
      <c r="H1278" s="5">
        <f t="shared" ca="1" si="79"/>
        <v>70.115963217300035</v>
      </c>
    </row>
    <row r="1279" spans="5:8" x14ac:dyDescent="0.25">
      <c r="E1279" s="3">
        <f t="shared" ca="1" si="76"/>
        <v>0.94208991282912558</v>
      </c>
      <c r="F1279" s="3">
        <f t="shared" ca="1" si="77"/>
        <v>2.6605460653253671E-2</v>
      </c>
      <c r="G1279" s="3">
        <f t="shared" ca="1" si="78"/>
        <v>9.4973264041577998</v>
      </c>
      <c r="H1279" s="5">
        <f t="shared" ca="1" si="79"/>
        <v>70.529279056495454</v>
      </c>
    </row>
    <row r="1280" spans="5:8" x14ac:dyDescent="0.25">
      <c r="E1280" s="3">
        <f t="shared" ca="1" si="76"/>
        <v>0.86794871247461758</v>
      </c>
      <c r="F1280" s="3">
        <f t="shared" ca="1" si="77"/>
        <v>0.10404374941546118</v>
      </c>
      <c r="G1280" s="3">
        <f t="shared" ca="1" si="78"/>
        <v>9.0306777751983045</v>
      </c>
      <c r="H1280" s="5">
        <f t="shared" ca="1" si="79"/>
        <v>71.073365974217154</v>
      </c>
    </row>
    <row r="1281" spans="5:8" x14ac:dyDescent="0.25">
      <c r="E1281" s="3">
        <f t="shared" ca="1" si="76"/>
        <v>0.42160879084828917</v>
      </c>
      <c r="F1281" s="3">
        <f t="shared" ca="1" si="77"/>
        <v>4.4356637859189805</v>
      </c>
      <c r="G1281" s="3">
        <f t="shared" ca="1" si="78"/>
        <v>5.1981868759648204</v>
      </c>
      <c r="H1281" s="5">
        <f t="shared" ca="1" si="79"/>
        <v>65.198186875964822</v>
      </c>
    </row>
    <row r="1282" spans="5:8" x14ac:dyDescent="0.25">
      <c r="E1282" s="3">
        <f t="shared" ca="1" si="76"/>
        <v>0.60240282413528445</v>
      </c>
      <c r="F1282" s="3">
        <f t="shared" ca="1" si="77"/>
        <v>1.3487354418818865E-2</v>
      </c>
      <c r="G1282" s="3">
        <f t="shared" ca="1" si="78"/>
        <v>9.6394304302790896</v>
      </c>
      <c r="H1282" s="5">
        <f t="shared" ca="1" si="79"/>
        <v>70.374056924139722</v>
      </c>
    </row>
    <row r="1283" spans="5:8" x14ac:dyDescent="0.25">
      <c r="E1283" s="3">
        <f t="shared" ca="1" si="76"/>
        <v>0.70994534329323677</v>
      </c>
      <c r="F1283" s="3">
        <f t="shared" ca="1" si="77"/>
        <v>0.10933224006222668</v>
      </c>
      <c r="G1283" s="3">
        <f t="shared" ca="1" si="78"/>
        <v>9.007617513087995</v>
      </c>
      <c r="H1283" s="5">
        <f t="shared" ca="1" si="79"/>
        <v>71.101714726974237</v>
      </c>
    </row>
    <row r="1284" spans="5:8" x14ac:dyDescent="0.25">
      <c r="E1284" s="3">
        <f t="shared" ref="E1284:E1347" ca="1" si="80">RAND()</f>
        <v>0.37872846201467458</v>
      </c>
      <c r="F1284" s="3">
        <f t="shared" ref="F1284:F1347" ca="1" si="81">_xlfn.NORM.INV(RAND(),0,1)^2</f>
        <v>6.6205250637310424</v>
      </c>
      <c r="G1284" s="3">
        <f t="shared" ref="G1284:G1347" ca="1" si="82">$C$3+(($C$3^2*F1284)/(2*$C$4))-(($C$3)/(2*$C$4))*SQRT(4*$C$3*$C$4*F1284+$C$3^2*F1284^2)</f>
        <v>4.5260102206449968</v>
      </c>
      <c r="H1284" s="5">
        <f t="shared" ref="H1284:H1347" ca="1" si="83">IF(E1284&lt;$C$3/($C$3+G1284),G1284,$C$3^2/G1284)+$C$5</f>
        <v>64.526010220644991</v>
      </c>
    </row>
    <row r="1285" spans="5:8" x14ac:dyDescent="0.25">
      <c r="E1285" s="3">
        <f t="shared" ca="1" si="80"/>
        <v>0.38525781626703648</v>
      </c>
      <c r="F1285" s="3">
        <f t="shared" ca="1" si="81"/>
        <v>0.90497451522255867</v>
      </c>
      <c r="G1285" s="3">
        <f t="shared" ca="1" si="82"/>
        <v>7.4103679518433143</v>
      </c>
      <c r="H1285" s="5">
        <f t="shared" ca="1" si="83"/>
        <v>67.410367951843313</v>
      </c>
    </row>
    <row r="1286" spans="5:8" x14ac:dyDescent="0.25">
      <c r="E1286" s="3">
        <f t="shared" ca="1" si="80"/>
        <v>0.48066625080745407</v>
      </c>
      <c r="F1286" s="3">
        <f t="shared" ca="1" si="81"/>
        <v>1.5065662714947663</v>
      </c>
      <c r="G1286" s="3">
        <f t="shared" ca="1" si="82"/>
        <v>6.7994118432608559</v>
      </c>
      <c r="H1286" s="5">
        <f t="shared" ca="1" si="83"/>
        <v>66.799411843260856</v>
      </c>
    </row>
    <row r="1287" spans="5:8" x14ac:dyDescent="0.25">
      <c r="E1287" s="3">
        <f t="shared" ca="1" si="80"/>
        <v>0.82193922126185626</v>
      </c>
      <c r="F1287" s="3">
        <f t="shared" ca="1" si="81"/>
        <v>2.6678709053117158E-2</v>
      </c>
      <c r="G1287" s="3">
        <f t="shared" ca="1" si="82"/>
        <v>9.4966527677930195</v>
      </c>
      <c r="H1287" s="5">
        <f t="shared" ca="1" si="83"/>
        <v>70.530025941260092</v>
      </c>
    </row>
    <row r="1288" spans="5:8" x14ac:dyDescent="0.25">
      <c r="E1288" s="3">
        <f t="shared" ca="1" si="80"/>
        <v>0.50513727973568034</v>
      </c>
      <c r="F1288" s="3">
        <f t="shared" ca="1" si="81"/>
        <v>0.43780723290786788</v>
      </c>
      <c r="G1288" s="3">
        <f t="shared" ca="1" si="82"/>
        <v>8.1150996516379887</v>
      </c>
      <c r="H1288" s="5">
        <f t="shared" ca="1" si="83"/>
        <v>68.115099651637991</v>
      </c>
    </row>
    <row r="1289" spans="5:8" x14ac:dyDescent="0.25">
      <c r="E1289" s="3">
        <f t="shared" ca="1" si="80"/>
        <v>0.14972240751657329</v>
      </c>
      <c r="F1289" s="3">
        <f t="shared" ca="1" si="81"/>
        <v>1.3077060358270374</v>
      </c>
      <c r="G1289" s="3">
        <f t="shared" ca="1" si="82"/>
        <v>6.9789946359748374</v>
      </c>
      <c r="H1289" s="5">
        <f t="shared" ca="1" si="83"/>
        <v>66.978994635974843</v>
      </c>
    </row>
    <row r="1290" spans="5:8" x14ac:dyDescent="0.25">
      <c r="E1290" s="3">
        <f t="shared" ca="1" si="80"/>
        <v>0.24795084058231309</v>
      </c>
      <c r="F1290" s="3">
        <f t="shared" ca="1" si="81"/>
        <v>1.9273466594357453</v>
      </c>
      <c r="G1290" s="3">
        <f t="shared" ca="1" si="82"/>
        <v>6.4689950452611322</v>
      </c>
      <c r="H1290" s="5">
        <f t="shared" ca="1" si="83"/>
        <v>66.468995045261138</v>
      </c>
    </row>
    <row r="1291" spans="5:8" x14ac:dyDescent="0.25">
      <c r="E1291" s="3">
        <f t="shared" ca="1" si="80"/>
        <v>0.36963373902135688</v>
      </c>
      <c r="F1291" s="3">
        <f t="shared" ca="1" si="81"/>
        <v>0.14570066621325262</v>
      </c>
      <c r="G1291" s="3">
        <f t="shared" ca="1" si="82"/>
        <v>8.8635886438241638</v>
      </c>
      <c r="H1291" s="5">
        <f t="shared" ca="1" si="83"/>
        <v>68.863588643824158</v>
      </c>
    </row>
    <row r="1292" spans="5:8" x14ac:dyDescent="0.25">
      <c r="E1292" s="3">
        <f t="shared" ca="1" si="80"/>
        <v>0.99679149527810595</v>
      </c>
      <c r="F1292" s="3">
        <f t="shared" ca="1" si="81"/>
        <v>0.90339419683585931</v>
      </c>
      <c r="G1292" s="3">
        <f t="shared" ca="1" si="82"/>
        <v>7.4122938285181004</v>
      </c>
      <c r="H1292" s="5">
        <f t="shared" ca="1" si="83"/>
        <v>73.49110036831776</v>
      </c>
    </row>
    <row r="1293" spans="5:8" x14ac:dyDescent="0.25">
      <c r="E1293" s="3">
        <f t="shared" ca="1" si="80"/>
        <v>0.15084233291144644</v>
      </c>
      <c r="F1293" s="3">
        <f t="shared" ca="1" si="81"/>
        <v>2.1704954226415572E-2</v>
      </c>
      <c r="G1293" s="3">
        <f t="shared" ca="1" si="82"/>
        <v>9.54484033293277</v>
      </c>
      <c r="H1293" s="5">
        <f t="shared" ca="1" si="83"/>
        <v>69.544840332932765</v>
      </c>
    </row>
    <row r="1294" spans="5:8" x14ac:dyDescent="0.25">
      <c r="E1294" s="3">
        <f t="shared" ca="1" si="80"/>
        <v>0.87351416476093469</v>
      </c>
      <c r="F1294" s="3">
        <f t="shared" ca="1" si="81"/>
        <v>1.0089689388995172E-2</v>
      </c>
      <c r="G1294" s="3">
        <f t="shared" ca="1" si="82"/>
        <v>9.6873620715576099</v>
      </c>
      <c r="H1294" s="5">
        <f t="shared" ca="1" si="83"/>
        <v>70.32272761783139</v>
      </c>
    </row>
    <row r="1295" spans="5:8" x14ac:dyDescent="0.25">
      <c r="E1295" s="3">
        <f t="shared" ca="1" si="80"/>
        <v>0.31272760144817047</v>
      </c>
      <c r="F1295" s="3">
        <f t="shared" ca="1" si="81"/>
        <v>0.5398040774541949</v>
      </c>
      <c r="G1295" s="3">
        <f t="shared" ca="1" si="82"/>
        <v>7.9309091176067721</v>
      </c>
      <c r="H1295" s="5">
        <f t="shared" ca="1" si="83"/>
        <v>67.930909117606774</v>
      </c>
    </row>
    <row r="1296" spans="5:8" x14ac:dyDescent="0.25">
      <c r="E1296" s="3">
        <f t="shared" ca="1" si="80"/>
        <v>0.83614262691874508</v>
      </c>
      <c r="F1296" s="3">
        <f t="shared" ca="1" si="81"/>
        <v>2.9638726456198343</v>
      </c>
      <c r="G1296" s="3">
        <f t="shared" ca="1" si="82"/>
        <v>5.8396972529847355</v>
      </c>
      <c r="H1296" s="5">
        <f t="shared" ca="1" si="83"/>
        <v>77.124175392635095</v>
      </c>
    </row>
    <row r="1297" spans="5:8" x14ac:dyDescent="0.25">
      <c r="E1297" s="3">
        <f t="shared" ca="1" si="80"/>
        <v>0.39283954793587617</v>
      </c>
      <c r="F1297" s="3">
        <f t="shared" ca="1" si="81"/>
        <v>0.1303819069345287</v>
      </c>
      <c r="G1297" s="3">
        <f t="shared" ca="1" si="82"/>
        <v>8.9214825423067712</v>
      </c>
      <c r="H1297" s="5">
        <f t="shared" ca="1" si="83"/>
        <v>68.921482542306777</v>
      </c>
    </row>
    <row r="1298" spans="5:8" x14ac:dyDescent="0.25">
      <c r="E1298" s="3">
        <f t="shared" ca="1" si="80"/>
        <v>0.43148837432951692</v>
      </c>
      <c r="F1298" s="3">
        <f t="shared" ca="1" si="81"/>
        <v>7.864627028608423E-2</v>
      </c>
      <c r="G1298" s="3">
        <f t="shared" ca="1" si="82"/>
        <v>9.1516244183374358</v>
      </c>
      <c r="H1298" s="5">
        <f t="shared" ca="1" si="83"/>
        <v>69.151624418337434</v>
      </c>
    </row>
    <row r="1299" spans="5:8" x14ac:dyDescent="0.25">
      <c r="E1299" s="3">
        <f t="shared" ca="1" si="80"/>
        <v>0.86405351214602488</v>
      </c>
      <c r="F1299" s="3">
        <f t="shared" ca="1" si="81"/>
        <v>1.4830457232106428E-2</v>
      </c>
      <c r="G1299" s="3">
        <f t="shared" ca="1" si="82"/>
        <v>9.6222405176906189</v>
      </c>
      <c r="H1299" s="5">
        <f t="shared" ca="1" si="83"/>
        <v>70.392589939541494</v>
      </c>
    </row>
    <row r="1300" spans="5:8" x14ac:dyDescent="0.25">
      <c r="E1300" s="3">
        <f t="shared" ca="1" si="80"/>
        <v>0.60756383249696222</v>
      </c>
      <c r="F1300" s="3">
        <f t="shared" ca="1" si="81"/>
        <v>2.3208831249605786</v>
      </c>
      <c r="G1300" s="3">
        <f t="shared" ca="1" si="82"/>
        <v>6.2050953717951725</v>
      </c>
      <c r="H1300" s="5">
        <f t="shared" ca="1" si="83"/>
        <v>66.205095371795167</v>
      </c>
    </row>
    <row r="1301" spans="5:8" x14ac:dyDescent="0.25">
      <c r="E1301" s="3">
        <f t="shared" ca="1" si="80"/>
        <v>2.3530519557528939E-2</v>
      </c>
      <c r="F1301" s="3">
        <f t="shared" ca="1" si="81"/>
        <v>1.365251179330885</v>
      </c>
      <c r="G1301" s="3">
        <f t="shared" ca="1" si="82"/>
        <v>6.9251677404041967</v>
      </c>
      <c r="H1301" s="5">
        <f t="shared" ca="1" si="83"/>
        <v>66.925167740404191</v>
      </c>
    </row>
    <row r="1302" spans="5:8" x14ac:dyDescent="0.25">
      <c r="E1302" s="3">
        <f t="shared" ca="1" si="80"/>
        <v>0.7176509668019434</v>
      </c>
      <c r="F1302" s="3">
        <f t="shared" ca="1" si="81"/>
        <v>1.9120444413774525E-2</v>
      </c>
      <c r="G1302" s="3">
        <f t="shared" ca="1" si="82"/>
        <v>9.5721864209951661</v>
      </c>
      <c r="H1302" s="5">
        <f t="shared" ca="1" si="83"/>
        <v>70.446934023418606</v>
      </c>
    </row>
    <row r="1303" spans="5:8" x14ac:dyDescent="0.25">
      <c r="E1303" s="3">
        <f t="shared" ca="1" si="80"/>
        <v>0.49780165291051415</v>
      </c>
      <c r="F1303" s="3">
        <f t="shared" ca="1" si="81"/>
        <v>0.44136175393369126</v>
      </c>
      <c r="G1303" s="3">
        <f t="shared" ca="1" si="82"/>
        <v>8.1082610349856719</v>
      </c>
      <c r="H1303" s="5">
        <f t="shared" ca="1" si="83"/>
        <v>68.108261034985674</v>
      </c>
    </row>
    <row r="1304" spans="5:8" x14ac:dyDescent="0.25">
      <c r="E1304" s="3">
        <f t="shared" ca="1" si="80"/>
        <v>7.1015156883172836E-2</v>
      </c>
      <c r="F1304" s="3">
        <f t="shared" ca="1" si="81"/>
        <v>2.6577521814767677</v>
      </c>
      <c r="G1304" s="3">
        <f t="shared" ca="1" si="82"/>
        <v>6.005020957538024</v>
      </c>
      <c r="H1304" s="5">
        <f t="shared" ca="1" si="83"/>
        <v>66.005020957538022</v>
      </c>
    </row>
    <row r="1305" spans="5:8" x14ac:dyDescent="0.25">
      <c r="E1305" s="3">
        <f t="shared" ca="1" si="80"/>
        <v>0.14019373802987878</v>
      </c>
      <c r="F1305" s="3">
        <f t="shared" ca="1" si="81"/>
        <v>0.11202957365663194</v>
      </c>
      <c r="G1305" s="3">
        <f t="shared" ca="1" si="82"/>
        <v>8.9960933779919152</v>
      </c>
      <c r="H1305" s="5">
        <f t="shared" ca="1" si="83"/>
        <v>68.996093377991912</v>
      </c>
    </row>
    <row r="1306" spans="5:8" x14ac:dyDescent="0.25">
      <c r="E1306" s="3">
        <f t="shared" ca="1" si="80"/>
        <v>0.47782246759029534</v>
      </c>
      <c r="F1306" s="3">
        <f t="shared" ca="1" si="81"/>
        <v>1.083707720265231</v>
      </c>
      <c r="G1306" s="3">
        <f t="shared" ca="1" si="82"/>
        <v>7.2055860638679139</v>
      </c>
      <c r="H1306" s="5">
        <f t="shared" ca="1" si="83"/>
        <v>67.205586063867912</v>
      </c>
    </row>
    <row r="1307" spans="5:8" x14ac:dyDescent="0.25">
      <c r="E1307" s="3">
        <f t="shared" ca="1" si="80"/>
        <v>0.79109275842650473</v>
      </c>
      <c r="F1307" s="3">
        <f t="shared" ca="1" si="81"/>
        <v>0.47072348429896083</v>
      </c>
      <c r="G1307" s="3">
        <f t="shared" ca="1" si="82"/>
        <v>8.0530166748750016</v>
      </c>
      <c r="H1307" s="5">
        <f t="shared" ca="1" si="83"/>
        <v>72.417706809423962</v>
      </c>
    </row>
    <row r="1308" spans="5:8" x14ac:dyDescent="0.25">
      <c r="E1308" s="3">
        <f t="shared" ca="1" si="80"/>
        <v>5.112873716842814E-2</v>
      </c>
      <c r="F1308" s="3">
        <f t="shared" ca="1" si="81"/>
        <v>1.2786135618000487</v>
      </c>
      <c r="G1308" s="3">
        <f t="shared" ca="1" si="82"/>
        <v>7.0068353387403981</v>
      </c>
      <c r="H1308" s="5">
        <f t="shared" ca="1" si="83"/>
        <v>67.006835338740402</v>
      </c>
    </row>
    <row r="1309" spans="5:8" x14ac:dyDescent="0.25">
      <c r="E1309" s="3">
        <f t="shared" ca="1" si="80"/>
        <v>0.37383117782070796</v>
      </c>
      <c r="F1309" s="3">
        <f t="shared" ca="1" si="81"/>
        <v>6.3032501964409389E-3</v>
      </c>
      <c r="G1309" s="3">
        <f t="shared" ca="1" si="82"/>
        <v>9.7520690994116066</v>
      </c>
      <c r="H1309" s="5">
        <f t="shared" ca="1" si="83"/>
        <v>69.752069099411614</v>
      </c>
    </row>
    <row r="1310" spans="5:8" x14ac:dyDescent="0.25">
      <c r="E1310" s="3">
        <f t="shared" ca="1" si="80"/>
        <v>0.48641895818044267</v>
      </c>
      <c r="F1310" s="3">
        <f t="shared" ca="1" si="81"/>
        <v>0.14140797888659182</v>
      </c>
      <c r="G1310" s="3">
        <f t="shared" ca="1" si="82"/>
        <v>8.8794530322604199</v>
      </c>
      <c r="H1310" s="5">
        <f t="shared" ca="1" si="83"/>
        <v>68.879453032260415</v>
      </c>
    </row>
    <row r="1311" spans="5:8" x14ac:dyDescent="0.25">
      <c r="E1311" s="3">
        <f t="shared" ca="1" si="80"/>
        <v>0.75294967032450189</v>
      </c>
      <c r="F1311" s="3">
        <f t="shared" ca="1" si="81"/>
        <v>0.9029266700264279</v>
      </c>
      <c r="G1311" s="3">
        <f t="shared" ca="1" si="82"/>
        <v>7.4128640124427747</v>
      </c>
      <c r="H1311" s="5">
        <f t="shared" ca="1" si="83"/>
        <v>73.49006265758365</v>
      </c>
    </row>
    <row r="1312" spans="5:8" x14ac:dyDescent="0.25">
      <c r="E1312" s="3">
        <f t="shared" ca="1" si="80"/>
        <v>2.5790670905621704E-2</v>
      </c>
      <c r="F1312" s="3">
        <f t="shared" ca="1" si="81"/>
        <v>7.9939883798747613E-2</v>
      </c>
      <c r="G1312" s="3">
        <f t="shared" ca="1" si="82"/>
        <v>9.1449859005651639</v>
      </c>
      <c r="H1312" s="5">
        <f t="shared" ca="1" si="83"/>
        <v>69.14498590056516</v>
      </c>
    </row>
    <row r="1313" spans="5:8" x14ac:dyDescent="0.25">
      <c r="E1313" s="3">
        <f t="shared" ca="1" si="80"/>
        <v>0.4071650653586294</v>
      </c>
      <c r="F1313" s="3">
        <f t="shared" ca="1" si="81"/>
        <v>0.33673272256857945</v>
      </c>
      <c r="G1313" s="3">
        <f t="shared" ca="1" si="82"/>
        <v>8.3256307705665371</v>
      </c>
      <c r="H1313" s="5">
        <f t="shared" ca="1" si="83"/>
        <v>68.325630770566534</v>
      </c>
    </row>
    <row r="1314" spans="5:8" x14ac:dyDescent="0.25">
      <c r="E1314" s="3">
        <f t="shared" ca="1" si="80"/>
        <v>0.16141909846696401</v>
      </c>
      <c r="F1314" s="3">
        <f t="shared" ca="1" si="81"/>
        <v>9.2107124558517602E-3</v>
      </c>
      <c r="G1314" s="3">
        <f t="shared" ca="1" si="82"/>
        <v>9.7010788600789013</v>
      </c>
      <c r="H1314" s="5">
        <f t="shared" ca="1" si="83"/>
        <v>69.701078860078894</v>
      </c>
    </row>
    <row r="1315" spans="5:8" x14ac:dyDescent="0.25">
      <c r="E1315" s="3">
        <f t="shared" ca="1" si="80"/>
        <v>6.5201488526449358E-2</v>
      </c>
      <c r="F1315" s="3">
        <f t="shared" ca="1" si="81"/>
        <v>0.33990710292946785</v>
      </c>
      <c r="G1315" s="3">
        <f t="shared" ca="1" si="82"/>
        <v>8.3184797496111536</v>
      </c>
      <c r="H1315" s="5">
        <f t="shared" ca="1" si="83"/>
        <v>68.318479749611157</v>
      </c>
    </row>
    <row r="1316" spans="5:8" x14ac:dyDescent="0.25">
      <c r="E1316" s="3">
        <f t="shared" ca="1" si="80"/>
        <v>0.27458615814487941</v>
      </c>
      <c r="F1316" s="3">
        <f t="shared" ca="1" si="81"/>
        <v>6.5032661072900316E-2</v>
      </c>
      <c r="G1316" s="3">
        <f t="shared" ca="1" si="82"/>
        <v>9.2254327397724225</v>
      </c>
      <c r="H1316" s="5">
        <f t="shared" ca="1" si="83"/>
        <v>69.22543273977243</v>
      </c>
    </row>
    <row r="1317" spans="5:8" x14ac:dyDescent="0.25">
      <c r="E1317" s="3">
        <f t="shared" ca="1" si="80"/>
        <v>0.92778846805635018</v>
      </c>
      <c r="F1317" s="3">
        <f t="shared" ca="1" si="81"/>
        <v>5.4832213419139686E-2</v>
      </c>
      <c r="G1317" s="3">
        <f t="shared" ca="1" si="82"/>
        <v>9.286420980478292</v>
      </c>
      <c r="H1317" s="5">
        <f t="shared" ca="1" si="83"/>
        <v>70.768411232940849</v>
      </c>
    </row>
    <row r="1318" spans="5:8" x14ac:dyDescent="0.25">
      <c r="E1318" s="3">
        <f t="shared" ca="1" si="80"/>
        <v>0.67148735866204123</v>
      </c>
      <c r="F1318" s="3">
        <f t="shared" ca="1" si="81"/>
        <v>0.69966362697093387</v>
      </c>
      <c r="G1318" s="3">
        <f t="shared" ca="1" si="82"/>
        <v>7.6816829106998918</v>
      </c>
      <c r="H1318" s="5">
        <f t="shared" ca="1" si="83"/>
        <v>73.01798071627104</v>
      </c>
    </row>
    <row r="1319" spans="5:8" x14ac:dyDescent="0.25">
      <c r="E1319" s="3">
        <f t="shared" ca="1" si="80"/>
        <v>4.2278427399761731E-2</v>
      </c>
      <c r="F1319" s="3">
        <f t="shared" ca="1" si="81"/>
        <v>4.2806571101022463E-2</v>
      </c>
      <c r="G1319" s="3">
        <f t="shared" ca="1" si="82"/>
        <v>9.3667859838829024</v>
      </c>
      <c r="H1319" s="5">
        <f t="shared" ca="1" si="83"/>
        <v>69.366785983882906</v>
      </c>
    </row>
    <row r="1320" spans="5:8" x14ac:dyDescent="0.25">
      <c r="E1320" s="3">
        <f t="shared" ca="1" si="80"/>
        <v>0.21066253976160898</v>
      </c>
      <c r="F1320" s="3">
        <f t="shared" ca="1" si="81"/>
        <v>0.2008114420153253</v>
      </c>
      <c r="G1320" s="3">
        <f t="shared" ca="1" si="82"/>
        <v>8.6797735627892436</v>
      </c>
      <c r="H1320" s="5">
        <f t="shared" ca="1" si="83"/>
        <v>68.679773562789251</v>
      </c>
    </row>
    <row r="1321" spans="5:8" x14ac:dyDescent="0.25">
      <c r="E1321" s="3">
        <f t="shared" ca="1" si="80"/>
        <v>0.39271241767231158</v>
      </c>
      <c r="F1321" s="3">
        <f t="shared" ca="1" si="81"/>
        <v>0.46278832682081839</v>
      </c>
      <c r="G1321" s="3">
        <f t="shared" ca="1" si="82"/>
        <v>8.0677337170675472</v>
      </c>
      <c r="H1321" s="5">
        <f t="shared" ca="1" si="83"/>
        <v>68.06773371706754</v>
      </c>
    </row>
    <row r="1322" spans="5:8" x14ac:dyDescent="0.25">
      <c r="E1322" s="3">
        <f t="shared" ca="1" si="80"/>
        <v>0.52222644898701243</v>
      </c>
      <c r="F1322" s="3">
        <f t="shared" ca="1" si="81"/>
        <v>9.0619546852850383E-2</v>
      </c>
      <c r="G1322" s="3">
        <f t="shared" ca="1" si="82"/>
        <v>9.0922890789520299</v>
      </c>
      <c r="H1322" s="5">
        <f t="shared" ca="1" si="83"/>
        <v>69.092289078952035</v>
      </c>
    </row>
    <row r="1323" spans="5:8" x14ac:dyDescent="0.25">
      <c r="E1323" s="3">
        <f t="shared" ca="1" si="80"/>
        <v>0.24233530325449548</v>
      </c>
      <c r="F1323" s="3">
        <f t="shared" ca="1" si="81"/>
        <v>0.1081880258541633</v>
      </c>
      <c r="G1323" s="3">
        <f t="shared" ca="1" si="82"/>
        <v>9.0125536052730197</v>
      </c>
      <c r="H1323" s="5">
        <f t="shared" ca="1" si="83"/>
        <v>69.012553605273013</v>
      </c>
    </row>
    <row r="1324" spans="5:8" x14ac:dyDescent="0.25">
      <c r="E1324" s="3">
        <f t="shared" ca="1" si="80"/>
        <v>0.10717674858573545</v>
      </c>
      <c r="F1324" s="3">
        <f t="shared" ca="1" si="81"/>
        <v>1.5037385979175748</v>
      </c>
      <c r="G1324" s="3">
        <f t="shared" ca="1" si="82"/>
        <v>6.8018448152508029</v>
      </c>
      <c r="H1324" s="5">
        <f t="shared" ca="1" si="83"/>
        <v>66.801844815250803</v>
      </c>
    </row>
    <row r="1325" spans="5:8" x14ac:dyDescent="0.25">
      <c r="E1325" s="3">
        <f t="shared" ca="1" si="80"/>
        <v>0.14398831429070402</v>
      </c>
      <c r="F1325" s="3">
        <f t="shared" ca="1" si="81"/>
        <v>0.10742283748158342</v>
      </c>
      <c r="G1325" s="3">
        <f t="shared" ca="1" si="82"/>
        <v>9.0158707318726279</v>
      </c>
      <c r="H1325" s="5">
        <f t="shared" ca="1" si="83"/>
        <v>69.015870731872624</v>
      </c>
    </row>
    <row r="1326" spans="5:8" x14ac:dyDescent="0.25">
      <c r="E1326" s="3">
        <f t="shared" ca="1" si="80"/>
        <v>0.85616549149856713</v>
      </c>
      <c r="F1326" s="3">
        <f t="shared" ca="1" si="81"/>
        <v>1.7953587758919583E-2</v>
      </c>
      <c r="G1326" s="3">
        <f t="shared" ca="1" si="82"/>
        <v>9.5851649719377523</v>
      </c>
      <c r="H1326" s="5">
        <f t="shared" ca="1" si="83"/>
        <v>70.432788615821167</v>
      </c>
    </row>
    <row r="1327" spans="5:8" x14ac:dyDescent="0.25">
      <c r="E1327" s="3">
        <f t="shared" ca="1" si="80"/>
        <v>0.91344603194880936</v>
      </c>
      <c r="F1327" s="3">
        <f t="shared" ca="1" si="81"/>
        <v>7.6179521819327769E-3</v>
      </c>
      <c r="G1327" s="3">
        <f t="shared" ca="1" si="82"/>
        <v>9.7277763147659169</v>
      </c>
      <c r="H1327" s="5">
        <f t="shared" ca="1" si="83"/>
        <v>70.279841637416013</v>
      </c>
    </row>
    <row r="1328" spans="5:8" x14ac:dyDescent="0.25">
      <c r="E1328" s="3">
        <f t="shared" ca="1" si="80"/>
        <v>0.62269522153400025</v>
      </c>
      <c r="F1328" s="3">
        <f t="shared" ca="1" si="81"/>
        <v>4.4496729406808891E-3</v>
      </c>
      <c r="G1328" s="3">
        <f t="shared" ca="1" si="82"/>
        <v>9.7912706250780843</v>
      </c>
      <c r="H1328" s="5">
        <f t="shared" ca="1" si="83"/>
        <v>70.213179047862596</v>
      </c>
    </row>
    <row r="1329" spans="5:8" x14ac:dyDescent="0.25">
      <c r="E1329" s="3">
        <f t="shared" ca="1" si="80"/>
        <v>0.47824070066180435</v>
      </c>
      <c r="F1329" s="3">
        <f t="shared" ca="1" si="81"/>
        <v>0.31599317623537865</v>
      </c>
      <c r="G1329" s="3">
        <f t="shared" ca="1" si="82"/>
        <v>8.3733692644978195</v>
      </c>
      <c r="H1329" s="5">
        <f t="shared" ca="1" si="83"/>
        <v>68.373369264497825</v>
      </c>
    </row>
    <row r="1330" spans="5:8" x14ac:dyDescent="0.25">
      <c r="E1330" s="3">
        <f t="shared" ca="1" si="80"/>
        <v>0.46373074434259109</v>
      </c>
      <c r="F1330" s="3">
        <f t="shared" ca="1" si="81"/>
        <v>0.17726377310966202</v>
      </c>
      <c r="G1330" s="3">
        <f t="shared" ca="1" si="82"/>
        <v>8.7542806050659987</v>
      </c>
      <c r="H1330" s="5">
        <f t="shared" ca="1" si="83"/>
        <v>68.754280605066</v>
      </c>
    </row>
    <row r="1331" spans="5:8" x14ac:dyDescent="0.25">
      <c r="E1331" s="3">
        <f t="shared" ca="1" si="80"/>
        <v>0.30499895237476982</v>
      </c>
      <c r="F1331" s="3">
        <f t="shared" ca="1" si="81"/>
        <v>0.66803166225315458</v>
      </c>
      <c r="G1331" s="3">
        <f t="shared" ca="1" si="82"/>
        <v>7.7278916594926317</v>
      </c>
      <c r="H1331" s="5">
        <f t="shared" ca="1" si="83"/>
        <v>67.727891659492627</v>
      </c>
    </row>
    <row r="1332" spans="5:8" x14ac:dyDescent="0.25">
      <c r="E1332" s="3">
        <f t="shared" ca="1" si="80"/>
        <v>0.84542178897738052</v>
      </c>
      <c r="F1332" s="3">
        <f t="shared" ca="1" si="81"/>
        <v>0.14041521286397379</v>
      </c>
      <c r="G1332" s="3">
        <f t="shared" ca="1" si="82"/>
        <v>8.8831603299342703</v>
      </c>
      <c r="H1332" s="5">
        <f t="shared" ca="1" si="83"/>
        <v>71.257254882929701</v>
      </c>
    </row>
    <row r="1333" spans="5:8" x14ac:dyDescent="0.25">
      <c r="E1333" s="3">
        <f t="shared" ca="1" si="80"/>
        <v>0.77350858573291636</v>
      </c>
      <c r="F1333" s="3">
        <f t="shared" ca="1" si="81"/>
        <v>0.22150693384328077</v>
      </c>
      <c r="G1333" s="3">
        <f t="shared" ca="1" si="82"/>
        <v>8.6183273652777519</v>
      </c>
      <c r="H1333" s="5">
        <f t="shared" ca="1" si="83"/>
        <v>71.603179568565537</v>
      </c>
    </row>
    <row r="1334" spans="5:8" x14ac:dyDescent="0.25">
      <c r="E1334" s="3">
        <f t="shared" ca="1" si="80"/>
        <v>0.13635468277506624</v>
      </c>
      <c r="F1334" s="3">
        <f t="shared" ca="1" si="81"/>
        <v>0.21608357475789183</v>
      </c>
      <c r="G1334" s="3">
        <f t="shared" ca="1" si="82"/>
        <v>8.6340985132333792</v>
      </c>
      <c r="H1334" s="5">
        <f t="shared" ca="1" si="83"/>
        <v>68.634098513233383</v>
      </c>
    </row>
    <row r="1335" spans="5:8" x14ac:dyDescent="0.25">
      <c r="E1335" s="3">
        <f t="shared" ca="1" si="80"/>
        <v>0.65778465548351084</v>
      </c>
      <c r="F1335" s="3">
        <f t="shared" ca="1" si="81"/>
        <v>4.9543890013121856E-3</v>
      </c>
      <c r="G1335" s="3">
        <f t="shared" ca="1" si="82"/>
        <v>9.7798788420680385</v>
      </c>
      <c r="H1335" s="5">
        <f t="shared" ca="1" si="83"/>
        <v>70.225075546933269</v>
      </c>
    </row>
    <row r="1336" spans="5:8" x14ac:dyDescent="0.25">
      <c r="E1336" s="3">
        <f t="shared" ca="1" si="80"/>
        <v>0.46224320218835813</v>
      </c>
      <c r="F1336" s="3">
        <f t="shared" ca="1" si="81"/>
        <v>0.17999764986073424</v>
      </c>
      <c r="G1336" s="3">
        <f t="shared" ca="1" si="82"/>
        <v>8.745351552558839</v>
      </c>
      <c r="H1336" s="5">
        <f t="shared" ca="1" si="83"/>
        <v>68.745351552558844</v>
      </c>
    </row>
    <row r="1337" spans="5:8" x14ac:dyDescent="0.25">
      <c r="E1337" s="3">
        <f t="shared" ca="1" si="80"/>
        <v>0.56825039704766722</v>
      </c>
      <c r="F1337" s="3">
        <f t="shared" ca="1" si="81"/>
        <v>2.5757411514499644</v>
      </c>
      <c r="G1337" s="3">
        <f t="shared" ca="1" si="82"/>
        <v>6.0518394323571503</v>
      </c>
      <c r="H1337" s="5">
        <f t="shared" ca="1" si="83"/>
        <v>66.051839432357156</v>
      </c>
    </row>
    <row r="1338" spans="5:8" x14ac:dyDescent="0.25">
      <c r="E1338" s="3">
        <f t="shared" ca="1" si="80"/>
        <v>0.45856867303574511</v>
      </c>
      <c r="F1338" s="3">
        <f t="shared" ca="1" si="81"/>
        <v>5.2832561415103313E-3</v>
      </c>
      <c r="G1338" s="3">
        <f t="shared" ca="1" si="82"/>
        <v>9.7727731012690899</v>
      </c>
      <c r="H1338" s="5">
        <f t="shared" ca="1" si="83"/>
        <v>69.772773101269095</v>
      </c>
    </row>
    <row r="1339" spans="5:8" x14ac:dyDescent="0.25">
      <c r="E1339" s="3">
        <f t="shared" ca="1" si="80"/>
        <v>0.96103392772735563</v>
      </c>
      <c r="F1339" s="3">
        <f t="shared" ca="1" si="81"/>
        <v>0.48904271313351305</v>
      </c>
      <c r="G1339" s="3">
        <f t="shared" ca="1" si="82"/>
        <v>8.0196128584139963</v>
      </c>
      <c r="H1339" s="5">
        <f t="shared" ca="1" si="83"/>
        <v>72.469429854719522</v>
      </c>
    </row>
    <row r="1340" spans="5:8" x14ac:dyDescent="0.25">
      <c r="E1340" s="3">
        <f t="shared" ca="1" si="80"/>
        <v>0.43080854239409783</v>
      </c>
      <c r="F1340" s="3">
        <f t="shared" ca="1" si="81"/>
        <v>3.0125308360017158</v>
      </c>
      <c r="G1340" s="3">
        <f t="shared" ca="1" si="82"/>
        <v>5.8146800615748946</v>
      </c>
      <c r="H1340" s="5">
        <f t="shared" ca="1" si="83"/>
        <v>65.81468006157489</v>
      </c>
    </row>
    <row r="1341" spans="5:8" x14ac:dyDescent="0.25">
      <c r="E1341" s="3">
        <f t="shared" ca="1" si="80"/>
        <v>0.73378054025420569</v>
      </c>
      <c r="F1341" s="3">
        <f t="shared" ca="1" si="81"/>
        <v>3.3976217933448543</v>
      </c>
      <c r="G1341" s="3">
        <f t="shared" ca="1" si="82"/>
        <v>5.627387966575931</v>
      </c>
      <c r="H1341" s="5">
        <f t="shared" ca="1" si="83"/>
        <v>77.77023382676893</v>
      </c>
    </row>
    <row r="1342" spans="5:8" x14ac:dyDescent="0.25">
      <c r="E1342" s="3">
        <f t="shared" ca="1" si="80"/>
        <v>0.31986697337589054</v>
      </c>
      <c r="F1342" s="3">
        <f t="shared" ca="1" si="81"/>
        <v>7.8719648443155474E-2</v>
      </c>
      <c r="G1342" s="3">
        <f t="shared" ca="1" si="82"/>
        <v>9.1512462728137027</v>
      </c>
      <c r="H1342" s="5">
        <f t="shared" ca="1" si="83"/>
        <v>69.151246272813708</v>
      </c>
    </row>
    <row r="1343" spans="5:8" x14ac:dyDescent="0.25">
      <c r="E1343" s="3">
        <f t="shared" ca="1" si="80"/>
        <v>0.61461176770695125</v>
      </c>
      <c r="F1343" s="3">
        <f t="shared" ca="1" si="81"/>
        <v>0.18152313407833601</v>
      </c>
      <c r="G1343" s="3">
        <f t="shared" ca="1" si="82"/>
        <v>8.7404027247921281</v>
      </c>
      <c r="H1343" s="5">
        <f t="shared" ca="1" si="83"/>
        <v>71.441120409286214</v>
      </c>
    </row>
    <row r="1344" spans="5:8" x14ac:dyDescent="0.25">
      <c r="E1344" s="3">
        <f t="shared" ca="1" si="80"/>
        <v>0.54784336928909916</v>
      </c>
      <c r="F1344" s="3">
        <f t="shared" ca="1" si="81"/>
        <v>3.3331459405356698</v>
      </c>
      <c r="G1344" s="3">
        <f t="shared" ca="1" si="82"/>
        <v>5.6575027534552484</v>
      </c>
      <c r="H1344" s="5">
        <f t="shared" ca="1" si="83"/>
        <v>65.657502753455248</v>
      </c>
    </row>
    <row r="1345" spans="5:8" x14ac:dyDescent="0.25">
      <c r="E1345" s="3">
        <f t="shared" ca="1" si="80"/>
        <v>0.77327269124450593</v>
      </c>
      <c r="F1345" s="3">
        <f t="shared" ca="1" si="81"/>
        <v>0.2755319382553662</v>
      </c>
      <c r="G1345" s="3">
        <f t="shared" ca="1" si="82"/>
        <v>8.4721433093384526</v>
      </c>
      <c r="H1345" s="5">
        <f t="shared" ca="1" si="83"/>
        <v>71.803388628916906</v>
      </c>
    </row>
    <row r="1346" spans="5:8" x14ac:dyDescent="0.25">
      <c r="E1346" s="3">
        <f t="shared" ca="1" si="80"/>
        <v>0.6936787989688975</v>
      </c>
      <c r="F1346" s="3">
        <f t="shared" ca="1" si="81"/>
        <v>5.281516346333958E-2</v>
      </c>
      <c r="G1346" s="3">
        <f t="shared" ca="1" si="82"/>
        <v>9.2991875359365128</v>
      </c>
      <c r="H1346" s="5">
        <f t="shared" ca="1" si="83"/>
        <v>70.753627627526825</v>
      </c>
    </row>
    <row r="1347" spans="5:8" x14ac:dyDescent="0.25">
      <c r="E1347" s="3">
        <f t="shared" ca="1" si="80"/>
        <v>0.74197837803931554</v>
      </c>
      <c r="F1347" s="3">
        <f t="shared" ca="1" si="81"/>
        <v>4.4969752360851524E-2</v>
      </c>
      <c r="G1347" s="3">
        <f t="shared" ca="1" si="82"/>
        <v>9.3515131232240414</v>
      </c>
      <c r="H1347" s="5">
        <f t="shared" ca="1" si="83"/>
        <v>70.693456629136804</v>
      </c>
    </row>
    <row r="1348" spans="5:8" x14ac:dyDescent="0.25">
      <c r="E1348" s="3">
        <f t="shared" ref="E1348:E1411" ca="1" si="84">RAND()</f>
        <v>0.82639479177092923</v>
      </c>
      <c r="F1348" s="3">
        <f t="shared" ref="F1348:F1411" ca="1" si="85">_xlfn.NORM.INV(RAND(),0,1)^2</f>
        <v>2.065629287473409</v>
      </c>
      <c r="G1348" s="3">
        <f t="shared" ref="G1348:G1411" ca="1" si="86">$C$3+(($C$3^2*F1348)/(2*$C$4))-(($C$3)/(2*$C$4))*SQRT(4*$C$3*$C$4*F1348+$C$3^2*F1348^2)</f>
        <v>6.3720208311924225</v>
      </c>
      <c r="H1348" s="5">
        <f t="shared" ref="H1348:H1411" ca="1" si="87">IF(E1348&lt;$C$3/($C$3+G1348),G1348,$C$3^2/G1348)+$C$5</f>
        <v>75.693608456280984</v>
      </c>
    </row>
    <row r="1349" spans="5:8" x14ac:dyDescent="0.25">
      <c r="E1349" s="3">
        <f t="shared" ca="1" si="84"/>
        <v>0.20106033936448553</v>
      </c>
      <c r="F1349" s="3">
        <f t="shared" ca="1" si="85"/>
        <v>3.1080827940332321</v>
      </c>
      <c r="G1349" s="3">
        <f t="shared" ca="1" si="86"/>
        <v>5.766479509315225</v>
      </c>
      <c r="H1349" s="5">
        <f t="shared" ca="1" si="87"/>
        <v>65.766479509315218</v>
      </c>
    </row>
    <row r="1350" spans="5:8" x14ac:dyDescent="0.25">
      <c r="E1350" s="3">
        <f t="shared" ca="1" si="84"/>
        <v>0.1287763067696277</v>
      </c>
      <c r="F1350" s="3">
        <f t="shared" ca="1" si="85"/>
        <v>0.28817190302671292</v>
      </c>
      <c r="G1350" s="3">
        <f t="shared" ca="1" si="86"/>
        <v>8.4404193785916934</v>
      </c>
      <c r="H1350" s="5">
        <f t="shared" ca="1" si="87"/>
        <v>68.440419378591699</v>
      </c>
    </row>
    <row r="1351" spans="5:8" x14ac:dyDescent="0.25">
      <c r="E1351" s="3">
        <f t="shared" ca="1" si="84"/>
        <v>8.1424880336671057E-2</v>
      </c>
      <c r="F1351" s="3">
        <f t="shared" ca="1" si="85"/>
        <v>0.10447919491753492</v>
      </c>
      <c r="G1351" s="3">
        <f t="shared" ca="1" si="86"/>
        <v>9.0287549005931993</v>
      </c>
      <c r="H1351" s="5">
        <f t="shared" ca="1" si="87"/>
        <v>69.028754900593199</v>
      </c>
    </row>
    <row r="1352" spans="5:8" x14ac:dyDescent="0.25">
      <c r="E1352" s="3">
        <f t="shared" ca="1" si="84"/>
        <v>0.31350002565154822</v>
      </c>
      <c r="F1352" s="3">
        <f t="shared" ca="1" si="85"/>
        <v>0.27809519715644182</v>
      </c>
      <c r="G1352" s="3">
        <f t="shared" ca="1" si="86"/>
        <v>8.4656420272253623</v>
      </c>
      <c r="H1352" s="5">
        <f t="shared" ca="1" si="87"/>
        <v>68.465642027225357</v>
      </c>
    </row>
    <row r="1353" spans="5:8" x14ac:dyDescent="0.25">
      <c r="E1353" s="3">
        <f t="shared" ca="1" si="84"/>
        <v>0.27315021362818748</v>
      </c>
      <c r="F1353" s="3">
        <f t="shared" ca="1" si="85"/>
        <v>0.20732599196431009</v>
      </c>
      <c r="G1353" s="3">
        <f t="shared" ca="1" si="86"/>
        <v>8.6600543452810399</v>
      </c>
      <c r="H1353" s="5">
        <f t="shared" ca="1" si="87"/>
        <v>68.66005434528104</v>
      </c>
    </row>
    <row r="1354" spans="5:8" x14ac:dyDescent="0.25">
      <c r="E1354" s="3">
        <f t="shared" ca="1" si="84"/>
        <v>0.94433177115005207</v>
      </c>
      <c r="F1354" s="3">
        <f t="shared" ca="1" si="85"/>
        <v>0.47539178124647097</v>
      </c>
      <c r="G1354" s="3">
        <f t="shared" ca="1" si="86"/>
        <v>8.04442957097943</v>
      </c>
      <c r="H1354" s="5">
        <f t="shared" ca="1" si="87"/>
        <v>72.43096221026704</v>
      </c>
    </row>
    <row r="1355" spans="5:8" x14ac:dyDescent="0.25">
      <c r="E1355" s="3">
        <f t="shared" ca="1" si="84"/>
        <v>0.75551711160571322</v>
      </c>
      <c r="F1355" s="3">
        <f t="shared" ca="1" si="85"/>
        <v>0.6639758018484867</v>
      </c>
      <c r="G1355" s="3">
        <f t="shared" ca="1" si="86"/>
        <v>7.7339166961946741</v>
      </c>
      <c r="H1355" s="5">
        <f t="shared" ca="1" si="87"/>
        <v>72.930059105653811</v>
      </c>
    </row>
    <row r="1356" spans="5:8" x14ac:dyDescent="0.25">
      <c r="E1356" s="3">
        <f t="shared" ca="1" si="84"/>
        <v>0.69925454639535312</v>
      </c>
      <c r="F1356" s="3">
        <f t="shared" ca="1" si="85"/>
        <v>2.2887659127209994</v>
      </c>
      <c r="G1356" s="3">
        <f t="shared" ca="1" si="86"/>
        <v>6.2253107391615705</v>
      </c>
      <c r="H1356" s="5">
        <f t="shared" ca="1" si="87"/>
        <v>76.063455173559433</v>
      </c>
    </row>
    <row r="1357" spans="5:8" x14ac:dyDescent="0.25">
      <c r="E1357" s="3">
        <f t="shared" ca="1" si="84"/>
        <v>0.5502705013145115</v>
      </c>
      <c r="F1357" s="3">
        <f t="shared" ca="1" si="85"/>
        <v>1.1214696762971255</v>
      </c>
      <c r="G1357" s="3">
        <f t="shared" ca="1" si="86"/>
        <v>7.1652790039953995</v>
      </c>
      <c r="H1357" s="5">
        <f t="shared" ca="1" si="87"/>
        <v>67.165279003995394</v>
      </c>
    </row>
    <row r="1358" spans="5:8" x14ac:dyDescent="0.25">
      <c r="E1358" s="3">
        <f t="shared" ca="1" si="84"/>
        <v>0.63126396880217706</v>
      </c>
      <c r="F1358" s="3">
        <f t="shared" ca="1" si="85"/>
        <v>0.10767972711812857</v>
      </c>
      <c r="G1358" s="3">
        <f t="shared" ca="1" si="86"/>
        <v>9.0147556503745196</v>
      </c>
      <c r="H1358" s="5">
        <f t="shared" ca="1" si="87"/>
        <v>71.092924076743614</v>
      </c>
    </row>
    <row r="1359" spans="5:8" x14ac:dyDescent="0.25">
      <c r="E1359" s="3">
        <f t="shared" ca="1" si="84"/>
        <v>0.47482876528517348</v>
      </c>
      <c r="F1359" s="3">
        <f t="shared" ca="1" si="85"/>
        <v>2.7223846415281536</v>
      </c>
      <c r="G1359" s="3">
        <f t="shared" ca="1" si="86"/>
        <v>5.9689116391425587</v>
      </c>
      <c r="H1359" s="5">
        <f t="shared" ca="1" si="87"/>
        <v>65.968911639142561</v>
      </c>
    </row>
    <row r="1360" spans="5:8" x14ac:dyDescent="0.25">
      <c r="E1360" s="3">
        <f t="shared" ca="1" si="84"/>
        <v>0.45027403757024198</v>
      </c>
      <c r="F1360" s="3">
        <f t="shared" ca="1" si="85"/>
        <v>0.47235750305258961</v>
      </c>
      <c r="G1360" s="3">
        <f t="shared" ca="1" si="86"/>
        <v>8.0500050545848971</v>
      </c>
      <c r="H1360" s="5">
        <f t="shared" ca="1" si="87"/>
        <v>68.050005054584901</v>
      </c>
    </row>
    <row r="1361" spans="5:8" x14ac:dyDescent="0.25">
      <c r="E1361" s="3">
        <f t="shared" ca="1" si="84"/>
        <v>7.4810917826340417E-2</v>
      </c>
      <c r="F1361" s="3">
        <f t="shared" ca="1" si="85"/>
        <v>3.6518517054540363</v>
      </c>
      <c r="G1361" s="3">
        <f t="shared" ca="1" si="86"/>
        <v>5.5130404368338022</v>
      </c>
      <c r="H1361" s="5">
        <f t="shared" ca="1" si="87"/>
        <v>65.513040436833805</v>
      </c>
    </row>
    <row r="1362" spans="5:8" x14ac:dyDescent="0.25">
      <c r="E1362" s="3">
        <f t="shared" ca="1" si="84"/>
        <v>0.34435665243433133</v>
      </c>
      <c r="F1362" s="3">
        <f t="shared" ca="1" si="85"/>
        <v>3.3568620319806417</v>
      </c>
      <c r="G1362" s="3">
        <f t="shared" ca="1" si="86"/>
        <v>5.6463707547491637</v>
      </c>
      <c r="H1362" s="5">
        <f t="shared" ca="1" si="87"/>
        <v>65.646370754749171</v>
      </c>
    </row>
    <row r="1363" spans="5:8" x14ac:dyDescent="0.25">
      <c r="E1363" s="3">
        <f t="shared" ca="1" si="84"/>
        <v>0.73789065214024385</v>
      </c>
      <c r="F1363" s="3">
        <f t="shared" ca="1" si="85"/>
        <v>0.78311370700517036</v>
      </c>
      <c r="G1363" s="3">
        <f t="shared" ca="1" si="86"/>
        <v>7.5658792640425725</v>
      </c>
      <c r="H1363" s="5">
        <f t="shared" ca="1" si="87"/>
        <v>73.217234442962592</v>
      </c>
    </row>
    <row r="1364" spans="5:8" x14ac:dyDescent="0.25">
      <c r="E1364" s="3">
        <f t="shared" ca="1" si="84"/>
        <v>0.37437705789988918</v>
      </c>
      <c r="F1364" s="3">
        <f t="shared" ca="1" si="85"/>
        <v>1.9659980838857557E-2</v>
      </c>
      <c r="G1364" s="3">
        <f t="shared" ca="1" si="86"/>
        <v>9.5663252699256986</v>
      </c>
      <c r="H1364" s="5">
        <f t="shared" ca="1" si="87"/>
        <v>69.566325269925699</v>
      </c>
    </row>
    <row r="1365" spans="5:8" x14ac:dyDescent="0.25">
      <c r="E1365" s="3">
        <f t="shared" ca="1" si="84"/>
        <v>0.503797689162363</v>
      </c>
      <c r="F1365" s="3">
        <f t="shared" ca="1" si="85"/>
        <v>1.1197900107375782</v>
      </c>
      <c r="G1365" s="3">
        <f t="shared" ca="1" si="86"/>
        <v>7.1670521672148171</v>
      </c>
      <c r="H1365" s="5">
        <f t="shared" ca="1" si="87"/>
        <v>67.16705216721482</v>
      </c>
    </row>
    <row r="1366" spans="5:8" x14ac:dyDescent="0.25">
      <c r="E1366" s="3">
        <f t="shared" ca="1" si="84"/>
        <v>0.82383395938150261</v>
      </c>
      <c r="F1366" s="3">
        <f t="shared" ca="1" si="85"/>
        <v>6.9242630633212607E-2</v>
      </c>
      <c r="G1366" s="3">
        <f t="shared" ca="1" si="86"/>
        <v>9.2017798287140362</v>
      </c>
      <c r="H1366" s="5">
        <f t="shared" ca="1" si="87"/>
        <v>70.867462801919174</v>
      </c>
    </row>
    <row r="1367" spans="5:8" x14ac:dyDescent="0.25">
      <c r="E1367" s="3">
        <f t="shared" ca="1" si="84"/>
        <v>0.5084836862940183</v>
      </c>
      <c r="F1367" s="3">
        <f t="shared" ca="1" si="85"/>
        <v>7.2081792682753928E-2</v>
      </c>
      <c r="G1367" s="3">
        <f t="shared" ca="1" si="86"/>
        <v>9.1862662950283998</v>
      </c>
      <c r="H1367" s="5">
        <f t="shared" ca="1" si="87"/>
        <v>69.186266295028403</v>
      </c>
    </row>
    <row r="1368" spans="5:8" x14ac:dyDescent="0.25">
      <c r="E1368" s="3">
        <f t="shared" ca="1" si="84"/>
        <v>0.98678032363200407</v>
      </c>
      <c r="F1368" s="3">
        <f t="shared" ca="1" si="85"/>
        <v>7.0383729887799052E-4</v>
      </c>
      <c r="G1368" s="3">
        <f t="shared" ca="1" si="86"/>
        <v>9.9164561688434105</v>
      </c>
      <c r="H1368" s="5">
        <f t="shared" ca="1" si="87"/>
        <v>70.084247668455475</v>
      </c>
    </row>
    <row r="1369" spans="5:8" x14ac:dyDescent="0.25">
      <c r="E1369" s="3">
        <f t="shared" ca="1" si="84"/>
        <v>0.40954696663836798</v>
      </c>
      <c r="F1369" s="3">
        <f t="shared" ca="1" si="85"/>
        <v>0.38699294637769976</v>
      </c>
      <c r="G1369" s="3">
        <f t="shared" ca="1" si="86"/>
        <v>8.2167895275559069</v>
      </c>
      <c r="H1369" s="5">
        <f t="shared" ca="1" si="87"/>
        <v>68.216789527555903</v>
      </c>
    </row>
    <row r="1370" spans="5:8" x14ac:dyDescent="0.25">
      <c r="E1370" s="3">
        <f t="shared" ca="1" si="84"/>
        <v>0.27959090241119022</v>
      </c>
      <c r="F1370" s="3">
        <f t="shared" ca="1" si="85"/>
        <v>0.2490181164801902</v>
      </c>
      <c r="G1370" s="3">
        <f t="shared" ca="1" si="86"/>
        <v>8.5415739141530942</v>
      </c>
      <c r="H1370" s="5">
        <f t="shared" ca="1" si="87"/>
        <v>68.541573914153091</v>
      </c>
    </row>
    <row r="1371" spans="5:8" x14ac:dyDescent="0.25">
      <c r="E1371" s="3">
        <f t="shared" ca="1" si="84"/>
        <v>0.59183603438140808</v>
      </c>
      <c r="F1371" s="3">
        <f t="shared" ca="1" si="85"/>
        <v>0.73963468820050293</v>
      </c>
      <c r="G1371" s="3">
        <f t="shared" ca="1" si="86"/>
        <v>7.6251658634924873</v>
      </c>
      <c r="H1371" s="5">
        <f t="shared" ca="1" si="87"/>
        <v>73.114468824708013</v>
      </c>
    </row>
    <row r="1372" spans="5:8" x14ac:dyDescent="0.25">
      <c r="E1372" s="3">
        <f t="shared" ca="1" si="84"/>
        <v>0.84234157648838792</v>
      </c>
      <c r="F1372" s="3">
        <f t="shared" ca="1" si="85"/>
        <v>0.26235354060626387</v>
      </c>
      <c r="G1372" s="3">
        <f t="shared" ca="1" si="86"/>
        <v>8.5061405395901666</v>
      </c>
      <c r="H1372" s="5">
        <f t="shared" ca="1" si="87"/>
        <v>71.756213001016093</v>
      </c>
    </row>
    <row r="1373" spans="5:8" x14ac:dyDescent="0.25">
      <c r="E1373" s="3">
        <f t="shared" ca="1" si="84"/>
        <v>0.36384385231842453</v>
      </c>
      <c r="F1373" s="3">
        <f t="shared" ca="1" si="85"/>
        <v>2.0198852504647422</v>
      </c>
      <c r="G1373" s="3">
        <f t="shared" ca="1" si="86"/>
        <v>6.4035517808826787</v>
      </c>
      <c r="H1373" s="5">
        <f t="shared" ca="1" si="87"/>
        <v>66.40355178088268</v>
      </c>
    </row>
    <row r="1374" spans="5:8" x14ac:dyDescent="0.25">
      <c r="E1374" s="3">
        <f t="shared" ca="1" si="84"/>
        <v>0.52218053742916437</v>
      </c>
      <c r="F1374" s="3">
        <f t="shared" ca="1" si="85"/>
        <v>0.22774560663106191</v>
      </c>
      <c r="G1374" s="3">
        <f t="shared" ca="1" si="86"/>
        <v>8.6004584246189495</v>
      </c>
      <c r="H1374" s="5">
        <f t="shared" ca="1" si="87"/>
        <v>68.600458424618949</v>
      </c>
    </row>
    <row r="1375" spans="5:8" x14ac:dyDescent="0.25">
      <c r="E1375" s="3">
        <f t="shared" ca="1" si="84"/>
        <v>0.96513984165779554</v>
      </c>
      <c r="F1375" s="3">
        <f t="shared" ca="1" si="85"/>
        <v>0.26146080145065115</v>
      </c>
      <c r="G1375" s="3">
        <f t="shared" ca="1" si="86"/>
        <v>8.5084793559790697</v>
      </c>
      <c r="H1375" s="5">
        <f t="shared" ca="1" si="87"/>
        <v>71.752981445471576</v>
      </c>
    </row>
    <row r="1376" spans="5:8" x14ac:dyDescent="0.25">
      <c r="E1376" s="3">
        <f t="shared" ca="1" si="84"/>
        <v>0.72717893723968663</v>
      </c>
      <c r="F1376" s="3">
        <f t="shared" ca="1" si="85"/>
        <v>0.18652572230889139</v>
      </c>
      <c r="G1376" s="3">
        <f t="shared" ca="1" si="86"/>
        <v>8.724338033284182</v>
      </c>
      <c r="H1376" s="5">
        <f t="shared" ca="1" si="87"/>
        <v>71.462187689024717</v>
      </c>
    </row>
    <row r="1377" spans="5:8" x14ac:dyDescent="0.25">
      <c r="E1377" s="3">
        <f t="shared" ca="1" si="84"/>
        <v>0.13329466348887953</v>
      </c>
      <c r="F1377" s="3">
        <f t="shared" ca="1" si="85"/>
        <v>0.2842395184771716</v>
      </c>
      <c r="G1377" s="3">
        <f t="shared" ca="1" si="86"/>
        <v>8.4501997815984637</v>
      </c>
      <c r="H1377" s="5">
        <f t="shared" ca="1" si="87"/>
        <v>68.450199781598457</v>
      </c>
    </row>
    <row r="1378" spans="5:8" x14ac:dyDescent="0.25">
      <c r="E1378" s="3">
        <f t="shared" ca="1" si="84"/>
        <v>0.8239924807793394</v>
      </c>
      <c r="F1378" s="3">
        <f t="shared" ca="1" si="85"/>
        <v>0.71432834741197726</v>
      </c>
      <c r="G1378" s="3">
        <f t="shared" ca="1" si="86"/>
        <v>7.6607128537117166</v>
      </c>
      <c r="H1378" s="5">
        <f t="shared" ca="1" si="87"/>
        <v>73.053615493700264</v>
      </c>
    </row>
    <row r="1379" spans="5:8" x14ac:dyDescent="0.25">
      <c r="E1379" s="3">
        <f t="shared" ca="1" si="84"/>
        <v>0.24042639059144988</v>
      </c>
      <c r="F1379" s="3">
        <f t="shared" ca="1" si="85"/>
        <v>3.2715278682261375</v>
      </c>
      <c r="G1379" s="3">
        <f t="shared" ca="1" si="86"/>
        <v>5.6867302032953955</v>
      </c>
      <c r="H1379" s="5">
        <f t="shared" ca="1" si="87"/>
        <v>65.686730203295397</v>
      </c>
    </row>
    <row r="1380" spans="5:8" x14ac:dyDescent="0.25">
      <c r="E1380" s="3">
        <f t="shared" ca="1" si="84"/>
        <v>0.23827362848672518</v>
      </c>
      <c r="F1380" s="3">
        <f t="shared" ca="1" si="85"/>
        <v>0.11908673439506526</v>
      </c>
      <c r="G1380" s="3">
        <f t="shared" ca="1" si="86"/>
        <v>8.9666514436626059</v>
      </c>
      <c r="H1380" s="5">
        <f t="shared" ca="1" si="87"/>
        <v>68.966651443662613</v>
      </c>
    </row>
    <row r="1381" spans="5:8" x14ac:dyDescent="0.25">
      <c r="E1381" s="3">
        <f t="shared" ca="1" si="84"/>
        <v>0.51611979936032149</v>
      </c>
      <c r="F1381" s="3">
        <f t="shared" ca="1" si="85"/>
        <v>6.8566112732222233E-5</v>
      </c>
      <c r="G1381" s="3">
        <f t="shared" ca="1" si="86"/>
        <v>9.9738491288148836</v>
      </c>
      <c r="H1381" s="5">
        <f t="shared" ca="1" si="87"/>
        <v>70.026219437297854</v>
      </c>
    </row>
    <row r="1382" spans="5:8" x14ac:dyDescent="0.25">
      <c r="E1382" s="3">
        <f t="shared" ca="1" si="84"/>
        <v>0.5551578946750354</v>
      </c>
      <c r="F1382" s="3">
        <f t="shared" ca="1" si="85"/>
        <v>2.3806782462018863E-2</v>
      </c>
      <c r="G1382" s="3">
        <f t="shared" ca="1" si="86"/>
        <v>9.5238362694711149</v>
      </c>
      <c r="H1382" s="5">
        <f t="shared" ca="1" si="87"/>
        <v>70.499970512990899</v>
      </c>
    </row>
    <row r="1383" spans="5:8" x14ac:dyDescent="0.25">
      <c r="E1383" s="3">
        <f t="shared" ca="1" si="84"/>
        <v>0.61205623410595478</v>
      </c>
      <c r="F1383" s="3">
        <f t="shared" ca="1" si="85"/>
        <v>6.4609119569859009E-3</v>
      </c>
      <c r="G1383" s="3">
        <f t="shared" ca="1" si="86"/>
        <v>9.7490266884696535</v>
      </c>
      <c r="H1383" s="5">
        <f t="shared" ca="1" si="87"/>
        <v>70.257434223487337</v>
      </c>
    </row>
    <row r="1384" spans="5:8" x14ac:dyDescent="0.25">
      <c r="E1384" s="3">
        <f t="shared" ca="1" si="84"/>
        <v>0.9686636388602643</v>
      </c>
      <c r="F1384" s="3">
        <f t="shared" ca="1" si="85"/>
        <v>2.3129421695984927E-2</v>
      </c>
      <c r="G1384" s="3">
        <f t="shared" ca="1" si="86"/>
        <v>9.5304951114168421</v>
      </c>
      <c r="H1384" s="5">
        <f t="shared" ca="1" si="87"/>
        <v>70.492634310279144</v>
      </c>
    </row>
    <row r="1385" spans="5:8" x14ac:dyDescent="0.25">
      <c r="E1385" s="3">
        <f t="shared" ca="1" si="84"/>
        <v>0.50161011634153418</v>
      </c>
      <c r="F1385" s="3">
        <f t="shared" ca="1" si="85"/>
        <v>9.3834202760594621E-2</v>
      </c>
      <c r="G1385" s="3">
        <f t="shared" ca="1" si="86"/>
        <v>9.0771010146876314</v>
      </c>
      <c r="H1385" s="5">
        <f t="shared" ca="1" si="87"/>
        <v>69.077101014687628</v>
      </c>
    </row>
    <row r="1386" spans="5:8" x14ac:dyDescent="0.25">
      <c r="E1386" s="3">
        <f t="shared" ca="1" si="84"/>
        <v>0.41832439535814292</v>
      </c>
      <c r="F1386" s="3">
        <f t="shared" ca="1" si="85"/>
        <v>0.68787362155721143</v>
      </c>
      <c r="G1386" s="3">
        <f t="shared" ca="1" si="86"/>
        <v>7.6987470736556389</v>
      </c>
      <c r="H1386" s="5">
        <f t="shared" ca="1" si="87"/>
        <v>67.698747073655639</v>
      </c>
    </row>
    <row r="1387" spans="5:8" x14ac:dyDescent="0.25">
      <c r="E1387" s="3">
        <f t="shared" ca="1" si="84"/>
        <v>0.57968929400996039</v>
      </c>
      <c r="F1387" s="3">
        <f t="shared" ca="1" si="85"/>
        <v>2.3276709327860932</v>
      </c>
      <c r="G1387" s="3">
        <f t="shared" ca="1" si="86"/>
        <v>6.2008502436974098</v>
      </c>
      <c r="H1387" s="5">
        <f t="shared" ca="1" si="87"/>
        <v>66.200850243697403</v>
      </c>
    </row>
    <row r="1388" spans="5:8" x14ac:dyDescent="0.25">
      <c r="E1388" s="3">
        <f t="shared" ca="1" si="84"/>
        <v>0.63318113932360476</v>
      </c>
      <c r="F1388" s="3">
        <f t="shared" ca="1" si="85"/>
        <v>1.3638304458238689E-2</v>
      </c>
      <c r="G1388" s="3">
        <f t="shared" ca="1" si="86"/>
        <v>9.6374554487883106</v>
      </c>
      <c r="H1388" s="5">
        <f t="shared" ca="1" si="87"/>
        <v>70.376182855669924</v>
      </c>
    </row>
    <row r="1389" spans="5:8" x14ac:dyDescent="0.25">
      <c r="E1389" s="3">
        <f t="shared" ca="1" si="84"/>
        <v>0.75372825682695854</v>
      </c>
      <c r="F1389" s="3">
        <f t="shared" ca="1" si="85"/>
        <v>5.7485380954363695E-2</v>
      </c>
      <c r="G1389" s="3">
        <f t="shared" ca="1" si="86"/>
        <v>9.2700069315996245</v>
      </c>
      <c r="H1389" s="5">
        <f t="shared" ca="1" si="87"/>
        <v>70.787478449354737</v>
      </c>
    </row>
    <row r="1390" spans="5:8" x14ac:dyDescent="0.25">
      <c r="E1390" s="3">
        <f t="shared" ca="1" si="84"/>
        <v>0.16295822529629711</v>
      </c>
      <c r="F1390" s="3">
        <f t="shared" ca="1" si="85"/>
        <v>4.8256902926769228E-2</v>
      </c>
      <c r="G1390" s="3">
        <f t="shared" ca="1" si="86"/>
        <v>9.3290376577984766</v>
      </c>
      <c r="H1390" s="5">
        <f t="shared" ca="1" si="87"/>
        <v>69.32903765779848</v>
      </c>
    </row>
    <row r="1391" spans="5:8" x14ac:dyDescent="0.25">
      <c r="E1391" s="3">
        <f t="shared" ca="1" si="84"/>
        <v>0.37363817985421988</v>
      </c>
      <c r="F1391" s="3">
        <f t="shared" ca="1" si="85"/>
        <v>0.31042269142665202</v>
      </c>
      <c r="G1391" s="3">
        <f t="shared" ca="1" si="86"/>
        <v>8.3865063177042281</v>
      </c>
      <c r="H1391" s="5">
        <f t="shared" ca="1" si="87"/>
        <v>68.386506317704232</v>
      </c>
    </row>
    <row r="1392" spans="5:8" x14ac:dyDescent="0.25">
      <c r="E1392" s="3">
        <f t="shared" ca="1" si="84"/>
        <v>0.93491923876300953</v>
      </c>
      <c r="F1392" s="3">
        <f t="shared" ca="1" si="85"/>
        <v>6.149202932743289E-2</v>
      </c>
      <c r="G1392" s="3">
        <f t="shared" ca="1" si="86"/>
        <v>9.2459749584364683</v>
      </c>
      <c r="H1392" s="5">
        <f t="shared" ca="1" si="87"/>
        <v>70.815517070890962</v>
      </c>
    </row>
    <row r="1393" spans="5:8" x14ac:dyDescent="0.25">
      <c r="E1393" s="3">
        <f t="shared" ca="1" si="84"/>
        <v>0.17206001757130429</v>
      </c>
      <c r="F1393" s="3">
        <f t="shared" ca="1" si="85"/>
        <v>6.4026536385566032E-2</v>
      </c>
      <c r="G1393" s="3">
        <f t="shared" ca="1" si="86"/>
        <v>9.2312072909448339</v>
      </c>
      <c r="H1393" s="5">
        <f t="shared" ca="1" si="87"/>
        <v>69.231207290944837</v>
      </c>
    </row>
    <row r="1394" spans="5:8" x14ac:dyDescent="0.25">
      <c r="E1394" s="3">
        <f t="shared" ca="1" si="84"/>
        <v>0.52358633851457337</v>
      </c>
      <c r="F1394" s="3">
        <f t="shared" ca="1" si="85"/>
        <v>1.6938044910963677</v>
      </c>
      <c r="G1394" s="3">
        <f t="shared" ca="1" si="86"/>
        <v>6.6450826010990998</v>
      </c>
      <c r="H1394" s="5">
        <f t="shared" ca="1" si="87"/>
        <v>66.645082601099105</v>
      </c>
    </row>
    <row r="1395" spans="5:8" x14ac:dyDescent="0.25">
      <c r="E1395" s="3">
        <f t="shared" ca="1" si="84"/>
        <v>0.4108876548072451</v>
      </c>
      <c r="F1395" s="3">
        <f t="shared" ca="1" si="85"/>
        <v>1.1885223313408275</v>
      </c>
      <c r="G1395" s="3">
        <f t="shared" ca="1" si="86"/>
        <v>7.0959230392978014</v>
      </c>
      <c r="H1395" s="5">
        <f t="shared" ca="1" si="87"/>
        <v>67.095923039297801</v>
      </c>
    </row>
    <row r="1396" spans="5:8" x14ac:dyDescent="0.25">
      <c r="E1396" s="3">
        <f t="shared" ca="1" si="84"/>
        <v>0.40472382699537379</v>
      </c>
      <c r="F1396" s="3">
        <f t="shared" ca="1" si="85"/>
        <v>0.35517094190900944</v>
      </c>
      <c r="G1396" s="3">
        <f t="shared" ca="1" si="86"/>
        <v>8.2846390853999026</v>
      </c>
      <c r="H1396" s="5">
        <f t="shared" ca="1" si="87"/>
        <v>68.284639085399903</v>
      </c>
    </row>
    <row r="1397" spans="5:8" x14ac:dyDescent="0.25">
      <c r="E1397" s="3">
        <f t="shared" ca="1" si="84"/>
        <v>0.99264731815547846</v>
      </c>
      <c r="F1397" s="3">
        <f t="shared" ca="1" si="85"/>
        <v>0.23639541743030593</v>
      </c>
      <c r="G1397" s="3">
        <f t="shared" ca="1" si="86"/>
        <v>8.5761455459630067</v>
      </c>
      <c r="H1397" s="5">
        <f t="shared" ca="1" si="87"/>
        <v>71.6602498714673</v>
      </c>
    </row>
    <row r="1398" spans="5:8" x14ac:dyDescent="0.25">
      <c r="E1398" s="3">
        <f t="shared" ca="1" si="84"/>
        <v>0.14697311299336835</v>
      </c>
      <c r="F1398" s="3">
        <f t="shared" ca="1" si="85"/>
        <v>2.5452838870319745E-2</v>
      </c>
      <c r="G1398" s="3">
        <f t="shared" ca="1" si="86"/>
        <v>9.5080578643865632</v>
      </c>
      <c r="H1398" s="5">
        <f t="shared" ca="1" si="87"/>
        <v>69.508057864386558</v>
      </c>
    </row>
    <row r="1399" spans="5:8" x14ac:dyDescent="0.25">
      <c r="E1399" s="3">
        <f t="shared" ca="1" si="84"/>
        <v>0.31077518522706749</v>
      </c>
      <c r="F1399" s="3">
        <f t="shared" ca="1" si="85"/>
        <v>1.8572880381349164</v>
      </c>
      <c r="G1399" s="3">
        <f t="shared" ca="1" si="86"/>
        <v>6.5201000309123076</v>
      </c>
      <c r="H1399" s="5">
        <f t="shared" ca="1" si="87"/>
        <v>66.520100030912303</v>
      </c>
    </row>
    <row r="1400" spans="5:8" x14ac:dyDescent="0.25">
      <c r="E1400" s="3">
        <f t="shared" ca="1" si="84"/>
        <v>0.8880297784692196</v>
      </c>
      <c r="F1400" s="3">
        <f t="shared" ca="1" si="85"/>
        <v>4.1940465868163139E-4</v>
      </c>
      <c r="G1400" s="3">
        <f t="shared" ca="1" si="86"/>
        <v>9.9354479036986412</v>
      </c>
      <c r="H1400" s="5">
        <f t="shared" ca="1" si="87"/>
        <v>70.064971500960041</v>
      </c>
    </row>
    <row r="1401" spans="5:8" x14ac:dyDescent="0.25">
      <c r="E1401" s="3">
        <f t="shared" ca="1" si="84"/>
        <v>0.84497188909085563</v>
      </c>
      <c r="F1401" s="3">
        <f t="shared" ca="1" si="85"/>
        <v>1.1128989265817806</v>
      </c>
      <c r="G1401" s="3">
        <f t="shared" ca="1" si="86"/>
        <v>7.1743457879115375</v>
      </c>
      <c r="H1401" s="5">
        <f t="shared" ca="1" si="87"/>
        <v>73.938553138670244</v>
      </c>
    </row>
    <row r="1402" spans="5:8" x14ac:dyDescent="0.25">
      <c r="E1402" s="3">
        <f t="shared" ca="1" si="84"/>
        <v>0.70538241596313966</v>
      </c>
      <c r="F1402" s="3">
        <f t="shared" ca="1" si="85"/>
        <v>3.6172013570975832</v>
      </c>
      <c r="G1402" s="3">
        <f t="shared" ca="1" si="86"/>
        <v>5.5282304676915546</v>
      </c>
      <c r="H1402" s="5">
        <f t="shared" ca="1" si="87"/>
        <v>78.088970889406028</v>
      </c>
    </row>
    <row r="1403" spans="5:8" x14ac:dyDescent="0.25">
      <c r="E1403" s="3">
        <f t="shared" ca="1" si="84"/>
        <v>0.36251796141376447</v>
      </c>
      <c r="F1403" s="3">
        <f t="shared" ca="1" si="85"/>
        <v>1.5331543612375207</v>
      </c>
      <c r="G1403" s="3">
        <f t="shared" ca="1" si="86"/>
        <v>6.7766919459007724</v>
      </c>
      <c r="H1403" s="5">
        <f t="shared" ca="1" si="87"/>
        <v>66.77669194590078</v>
      </c>
    </row>
    <row r="1404" spans="5:8" x14ac:dyDescent="0.25">
      <c r="E1404" s="3">
        <f t="shared" ca="1" si="84"/>
        <v>0.26848499335514497</v>
      </c>
      <c r="F1404" s="3">
        <f t="shared" ca="1" si="85"/>
        <v>0.37342793105050198</v>
      </c>
      <c r="G1404" s="3">
        <f t="shared" ca="1" si="86"/>
        <v>8.2452862909962228</v>
      </c>
      <c r="H1404" s="5">
        <f t="shared" ca="1" si="87"/>
        <v>68.245286290996219</v>
      </c>
    </row>
    <row r="1405" spans="5:8" x14ac:dyDescent="0.25">
      <c r="E1405" s="3">
        <f t="shared" ca="1" si="84"/>
        <v>0.54779296069452099</v>
      </c>
      <c r="F1405" s="3">
        <f t="shared" ca="1" si="85"/>
        <v>7.9092552931400075E-3</v>
      </c>
      <c r="G1405" s="3">
        <f t="shared" ca="1" si="86"/>
        <v>9.7226928420957712</v>
      </c>
      <c r="H1405" s="5">
        <f t="shared" ca="1" si="87"/>
        <v>70.285216413197361</v>
      </c>
    </row>
    <row r="1406" spans="5:8" x14ac:dyDescent="0.25">
      <c r="E1406" s="3">
        <f t="shared" ca="1" si="84"/>
        <v>0.86762257493196293</v>
      </c>
      <c r="F1406" s="3">
        <f t="shared" ca="1" si="85"/>
        <v>0.39447831208825113</v>
      </c>
      <c r="G1406" s="3">
        <f t="shared" ca="1" si="86"/>
        <v>8.2013217214894016</v>
      </c>
      <c r="H1406" s="5">
        <f t="shared" ca="1" si="87"/>
        <v>72.193156590598846</v>
      </c>
    </row>
    <row r="1407" spans="5:8" x14ac:dyDescent="0.25">
      <c r="E1407" s="3">
        <f t="shared" ca="1" si="84"/>
        <v>0.30457788458652402</v>
      </c>
      <c r="F1407" s="3">
        <f t="shared" ca="1" si="85"/>
        <v>5.3776332241469591</v>
      </c>
      <c r="G1407" s="3">
        <f t="shared" ca="1" si="86"/>
        <v>4.8781785449990673</v>
      </c>
      <c r="H1407" s="5">
        <f t="shared" ca="1" si="87"/>
        <v>64.878178544999074</v>
      </c>
    </row>
    <row r="1408" spans="5:8" x14ac:dyDescent="0.25">
      <c r="E1408" s="3">
        <f t="shared" ca="1" si="84"/>
        <v>0.70457470309833115</v>
      </c>
      <c r="F1408" s="3">
        <f t="shared" ca="1" si="85"/>
        <v>3.367366238253489</v>
      </c>
      <c r="G1408" s="3">
        <f t="shared" ca="1" si="86"/>
        <v>5.6414607441915701</v>
      </c>
      <c r="H1408" s="5">
        <f t="shared" ca="1" si="87"/>
        <v>77.725905494061919</v>
      </c>
    </row>
    <row r="1409" spans="5:8" x14ac:dyDescent="0.25">
      <c r="E1409" s="3">
        <f t="shared" ca="1" si="84"/>
        <v>0.26337085782920377</v>
      </c>
      <c r="F1409" s="3">
        <f t="shared" ca="1" si="85"/>
        <v>0.13802270682144513</v>
      </c>
      <c r="G1409" s="3">
        <f t="shared" ca="1" si="86"/>
        <v>8.8921555274430588</v>
      </c>
      <c r="H1409" s="5">
        <f t="shared" ca="1" si="87"/>
        <v>68.892155527443066</v>
      </c>
    </row>
    <row r="1410" spans="5:8" x14ac:dyDescent="0.25">
      <c r="E1410" s="3">
        <f t="shared" ca="1" si="84"/>
        <v>0.32992340366467887</v>
      </c>
      <c r="F1410" s="3">
        <f t="shared" ca="1" si="85"/>
        <v>1.7819019948291213</v>
      </c>
      <c r="G1410" s="3">
        <f t="shared" ca="1" si="86"/>
        <v>6.5766939781718241</v>
      </c>
      <c r="H1410" s="5">
        <f t="shared" ca="1" si="87"/>
        <v>66.576693978171818</v>
      </c>
    </row>
    <row r="1411" spans="5:8" x14ac:dyDescent="0.25">
      <c r="E1411" s="3">
        <f t="shared" ca="1" si="84"/>
        <v>0.18088485579250579</v>
      </c>
      <c r="F1411" s="3">
        <f t="shared" ca="1" si="85"/>
        <v>0.99897564954555562</v>
      </c>
      <c r="G1411" s="3">
        <f t="shared" ca="1" si="86"/>
        <v>7.2996058609260182</v>
      </c>
      <c r="H1411" s="5">
        <f t="shared" ca="1" si="87"/>
        <v>67.299605860926022</v>
      </c>
    </row>
    <row r="1412" spans="5:8" x14ac:dyDescent="0.25">
      <c r="E1412" s="3">
        <f t="shared" ref="E1412:E1475" ca="1" si="88">RAND()</f>
        <v>0.42294862122105659</v>
      </c>
      <c r="F1412" s="3">
        <f t="shared" ref="F1412:F1475" ca="1" si="89">_xlfn.NORM.INV(RAND(),0,1)^2</f>
        <v>0.36373992085754764</v>
      </c>
      <c r="G1412" s="3">
        <f t="shared" ref="G1412:G1475" ca="1" si="90">$C$3+(($C$3^2*F1412)/(2*$C$4))-(($C$3)/(2*$C$4))*SQRT(4*$C$3*$C$4*F1412+$C$3^2*F1412^2)</f>
        <v>8.2660213518268719</v>
      </c>
      <c r="H1412" s="5">
        <f t="shared" ref="H1412:H1475" ca="1" si="91">IF(E1412&lt;$C$3/($C$3+G1412),G1412,$C$3^2/G1412)+$C$5</f>
        <v>68.266021351826879</v>
      </c>
    </row>
    <row r="1413" spans="5:8" x14ac:dyDescent="0.25">
      <c r="E1413" s="3">
        <f t="shared" ca="1" si="88"/>
        <v>0.32273223263596618</v>
      </c>
      <c r="F1413" s="3">
        <f t="shared" ca="1" si="89"/>
        <v>4.2716786895006409E-2</v>
      </c>
      <c r="G1413" s="3">
        <f t="shared" ca="1" si="90"/>
        <v>9.3674286954518227</v>
      </c>
      <c r="H1413" s="5">
        <f t="shared" ca="1" si="91"/>
        <v>69.367428695451821</v>
      </c>
    </row>
    <row r="1414" spans="5:8" x14ac:dyDescent="0.25">
      <c r="E1414" s="3">
        <f t="shared" ca="1" si="88"/>
        <v>6.0173503659602945E-3</v>
      </c>
      <c r="F1414" s="3">
        <f t="shared" ca="1" si="89"/>
        <v>0.3622198972041476</v>
      </c>
      <c r="G1414" s="3">
        <f t="shared" ca="1" si="90"/>
        <v>8.269304575264055</v>
      </c>
      <c r="H1414" s="5">
        <f t="shared" ca="1" si="91"/>
        <v>68.269304575264059</v>
      </c>
    </row>
    <row r="1415" spans="5:8" x14ac:dyDescent="0.25">
      <c r="E1415" s="3">
        <f t="shared" ca="1" si="88"/>
        <v>0.44508154055565363</v>
      </c>
      <c r="F1415" s="3">
        <f t="shared" ca="1" si="89"/>
        <v>2.6620102843109082E-2</v>
      </c>
      <c r="G1415" s="3">
        <f t="shared" ca="1" si="90"/>
        <v>9.4971916678118102</v>
      </c>
      <c r="H1415" s="5">
        <f t="shared" ca="1" si="91"/>
        <v>69.497191667811805</v>
      </c>
    </row>
    <row r="1416" spans="5:8" x14ac:dyDescent="0.25">
      <c r="E1416" s="3">
        <f t="shared" ca="1" si="88"/>
        <v>0.68631725135187871</v>
      </c>
      <c r="F1416" s="3">
        <f t="shared" ca="1" si="89"/>
        <v>0.19699494952516472</v>
      </c>
      <c r="G1416" s="3">
        <f t="shared" ca="1" si="90"/>
        <v>8.6914966759759391</v>
      </c>
      <c r="H1416" s="5">
        <f t="shared" ca="1" si="91"/>
        <v>71.505498273549222</v>
      </c>
    </row>
    <row r="1417" spans="5:8" x14ac:dyDescent="0.25">
      <c r="E1417" s="3">
        <f t="shared" ca="1" si="88"/>
        <v>0.62165711332935758</v>
      </c>
      <c r="F1417" s="3">
        <f t="shared" ca="1" si="89"/>
        <v>0.18853426063604398</v>
      </c>
      <c r="G1417" s="3">
        <f t="shared" ca="1" si="90"/>
        <v>8.7179572458011538</v>
      </c>
      <c r="H1417" s="5">
        <f t="shared" ca="1" si="91"/>
        <v>71.470577014834888</v>
      </c>
    </row>
    <row r="1418" spans="5:8" x14ac:dyDescent="0.25">
      <c r="E1418" s="3">
        <f t="shared" ca="1" si="88"/>
        <v>0.8701126113169626</v>
      </c>
      <c r="F1418" s="3">
        <f t="shared" ca="1" si="89"/>
        <v>1.6435035739194093</v>
      </c>
      <c r="G1418" s="3">
        <f t="shared" ca="1" si="90"/>
        <v>6.6852905290043552</v>
      </c>
      <c r="H1418" s="5">
        <f t="shared" ca="1" si="91"/>
        <v>74.958213044915055</v>
      </c>
    </row>
    <row r="1419" spans="5:8" x14ac:dyDescent="0.25">
      <c r="E1419" s="3">
        <f t="shared" ca="1" si="88"/>
        <v>0.34351927522556058</v>
      </c>
      <c r="F1419" s="3">
        <f t="shared" ca="1" si="89"/>
        <v>4.6469492453363952E-2</v>
      </c>
      <c r="G1419" s="3">
        <f t="shared" ca="1" si="90"/>
        <v>9.3411535355443647</v>
      </c>
      <c r="H1419" s="5">
        <f t="shared" ca="1" si="91"/>
        <v>69.341153535544365</v>
      </c>
    </row>
    <row r="1420" spans="5:8" x14ac:dyDescent="0.25">
      <c r="E1420" s="3">
        <f t="shared" ca="1" si="88"/>
        <v>0.69688335866616935</v>
      </c>
      <c r="F1420" s="3">
        <f t="shared" ca="1" si="89"/>
        <v>1.6862607186927629</v>
      </c>
      <c r="G1420" s="3">
        <f t="shared" ca="1" si="90"/>
        <v>6.6510573650177784</v>
      </c>
      <c r="H1420" s="5">
        <f t="shared" ca="1" si="91"/>
        <v>75.035203353674987</v>
      </c>
    </row>
    <row r="1421" spans="5:8" x14ac:dyDescent="0.25">
      <c r="E1421" s="3">
        <f t="shared" ca="1" si="88"/>
        <v>1.7734670856064061E-2</v>
      </c>
      <c r="F1421" s="3">
        <f t="shared" ca="1" si="89"/>
        <v>0.24775822608394857</v>
      </c>
      <c r="G1421" s="3">
        <f t="shared" ca="1" si="90"/>
        <v>8.5449781359419053</v>
      </c>
      <c r="H1421" s="5">
        <f t="shared" ca="1" si="91"/>
        <v>68.544978135941903</v>
      </c>
    </row>
    <row r="1422" spans="5:8" x14ac:dyDescent="0.25">
      <c r="E1422" s="3">
        <f t="shared" ca="1" si="88"/>
        <v>0.52747207514378547</v>
      </c>
      <c r="F1422" s="3">
        <f t="shared" ca="1" si="89"/>
        <v>0.28535557746422963</v>
      </c>
      <c r="G1422" s="3">
        <f t="shared" ca="1" si="90"/>
        <v>8.4474159428688331</v>
      </c>
      <c r="H1422" s="5">
        <f t="shared" ca="1" si="91"/>
        <v>68.44741594286883</v>
      </c>
    </row>
    <row r="1423" spans="5:8" x14ac:dyDescent="0.25">
      <c r="E1423" s="3">
        <f t="shared" ca="1" si="88"/>
        <v>0.96273058261798883</v>
      </c>
      <c r="F1423" s="3">
        <f t="shared" ca="1" si="89"/>
        <v>0.19764420758473716</v>
      </c>
      <c r="G1423" s="3">
        <f t="shared" ca="1" si="90"/>
        <v>8.689493226615248</v>
      </c>
      <c r="H1423" s="5">
        <f t="shared" ca="1" si="91"/>
        <v>71.508150980969489</v>
      </c>
    </row>
    <row r="1424" spans="5:8" x14ac:dyDescent="0.25">
      <c r="E1424" s="3">
        <f t="shared" ca="1" si="88"/>
        <v>0.22079615607028369</v>
      </c>
      <c r="F1424" s="3">
        <f t="shared" ca="1" si="89"/>
        <v>9.6859995806653734E-2</v>
      </c>
      <c r="G1424" s="3">
        <f t="shared" ca="1" si="90"/>
        <v>9.0630643689292629</v>
      </c>
      <c r="H1424" s="5">
        <f t="shared" ca="1" si="91"/>
        <v>69.063064368929261</v>
      </c>
    </row>
    <row r="1425" spans="5:8" x14ac:dyDescent="0.25">
      <c r="E1425" s="3">
        <f t="shared" ca="1" si="88"/>
        <v>0.79560941814680319</v>
      </c>
      <c r="F1425" s="3">
        <f t="shared" ca="1" si="89"/>
        <v>1.5377351853596277</v>
      </c>
      <c r="G1425" s="3">
        <f t="shared" ca="1" si="90"/>
        <v>6.7728058778573903</v>
      </c>
      <c r="H1425" s="5">
        <f t="shared" ca="1" si="91"/>
        <v>74.764929307502243</v>
      </c>
    </row>
    <row r="1426" spans="5:8" x14ac:dyDescent="0.25">
      <c r="E1426" s="3">
        <f t="shared" ca="1" si="88"/>
        <v>0.7005143983371015</v>
      </c>
      <c r="F1426" s="3">
        <f t="shared" ca="1" si="89"/>
        <v>0.10574806299209381</v>
      </c>
      <c r="G1426" s="3">
        <f t="shared" ca="1" si="90"/>
        <v>9.0231768463354864</v>
      </c>
      <c r="H1426" s="5">
        <f t="shared" ca="1" si="91"/>
        <v>71.082571216656603</v>
      </c>
    </row>
    <row r="1427" spans="5:8" x14ac:dyDescent="0.25">
      <c r="E1427" s="3">
        <f t="shared" ca="1" si="88"/>
        <v>0.2966630513698798</v>
      </c>
      <c r="F1427" s="3">
        <f t="shared" ca="1" si="89"/>
        <v>0.62986509919405076</v>
      </c>
      <c r="G1427" s="3">
        <f t="shared" ca="1" si="90"/>
        <v>7.7855386493244332</v>
      </c>
      <c r="H1427" s="5">
        <f t="shared" ca="1" si="91"/>
        <v>67.785538649324437</v>
      </c>
    </row>
    <row r="1428" spans="5:8" x14ac:dyDescent="0.25">
      <c r="E1428" s="3">
        <f t="shared" ca="1" si="88"/>
        <v>2.1639749664636776E-2</v>
      </c>
      <c r="F1428" s="3">
        <f t="shared" ca="1" si="89"/>
        <v>1.6773946971326004E-2</v>
      </c>
      <c r="G1428" s="3">
        <f t="shared" ca="1" si="90"/>
        <v>9.598741015324828</v>
      </c>
      <c r="H1428" s="5">
        <f t="shared" ca="1" si="91"/>
        <v>69.598741015324833</v>
      </c>
    </row>
    <row r="1429" spans="5:8" x14ac:dyDescent="0.25">
      <c r="E1429" s="3">
        <f t="shared" ca="1" si="88"/>
        <v>0.55667281065422525</v>
      </c>
      <c r="F1429" s="3">
        <f t="shared" ca="1" si="89"/>
        <v>0.15577056699409286</v>
      </c>
      <c r="G1429" s="3">
        <f t="shared" ca="1" si="90"/>
        <v>8.8273766720407547</v>
      </c>
      <c r="H1429" s="5">
        <f t="shared" ca="1" si="91"/>
        <v>71.328393894953336</v>
      </c>
    </row>
    <row r="1430" spans="5:8" x14ac:dyDescent="0.25">
      <c r="E1430" s="3">
        <f t="shared" ca="1" si="88"/>
        <v>0.11805754787780454</v>
      </c>
      <c r="F1430" s="3">
        <f t="shared" ca="1" si="89"/>
        <v>0.77847223875498694</v>
      </c>
      <c r="G1430" s="3">
        <f t="shared" ca="1" si="90"/>
        <v>7.5721051064180465</v>
      </c>
      <c r="H1430" s="5">
        <f t="shared" ca="1" si="91"/>
        <v>67.57210510641805</v>
      </c>
    </row>
    <row r="1431" spans="5:8" x14ac:dyDescent="0.25">
      <c r="E1431" s="3">
        <f t="shared" ca="1" si="88"/>
        <v>0.89809367309278798</v>
      </c>
      <c r="F1431" s="3">
        <f t="shared" ca="1" si="89"/>
        <v>7.8933819665199216</v>
      </c>
      <c r="G1431" s="3">
        <f t="shared" ca="1" si="90"/>
        <v>4.2250558644877749</v>
      </c>
      <c r="H1431" s="5">
        <f t="shared" ca="1" si="91"/>
        <v>83.668326102032154</v>
      </c>
    </row>
    <row r="1432" spans="5:8" x14ac:dyDescent="0.25">
      <c r="E1432" s="3">
        <f t="shared" ca="1" si="88"/>
        <v>0.51433831655257412</v>
      </c>
      <c r="F1432" s="3">
        <f t="shared" ca="1" si="89"/>
        <v>0.49249470081020513</v>
      </c>
      <c r="G1432" s="3">
        <f t="shared" ca="1" si="90"/>
        <v>8.0134050439079356</v>
      </c>
      <c r="H1432" s="5">
        <f t="shared" ca="1" si="91"/>
        <v>68.013405043907937</v>
      </c>
    </row>
    <row r="1433" spans="5:8" x14ac:dyDescent="0.25">
      <c r="E1433" s="3">
        <f t="shared" ca="1" si="88"/>
        <v>0.11690050005419184</v>
      </c>
      <c r="F1433" s="3">
        <f t="shared" ca="1" si="89"/>
        <v>0.47226091396909531</v>
      </c>
      <c r="G1433" s="3">
        <f t="shared" ca="1" si="90"/>
        <v>8.0501828975937268</v>
      </c>
      <c r="H1433" s="5">
        <f t="shared" ca="1" si="91"/>
        <v>68.050182897593729</v>
      </c>
    </row>
    <row r="1434" spans="5:8" x14ac:dyDescent="0.25">
      <c r="E1434" s="3">
        <f t="shared" ca="1" si="88"/>
        <v>0.15198881202289638</v>
      </c>
      <c r="F1434" s="3">
        <f t="shared" ca="1" si="89"/>
        <v>0.64510493301988603</v>
      </c>
      <c r="G1434" s="3">
        <f t="shared" ca="1" si="90"/>
        <v>7.7622615799405068</v>
      </c>
      <c r="H1434" s="5">
        <f t="shared" ca="1" si="91"/>
        <v>67.762261579940514</v>
      </c>
    </row>
    <row r="1435" spans="5:8" x14ac:dyDescent="0.25">
      <c r="E1435" s="3">
        <f t="shared" ca="1" si="88"/>
        <v>0.234797250328871</v>
      </c>
      <c r="F1435" s="3">
        <f t="shared" ca="1" si="89"/>
        <v>1.1551145920250889E-3</v>
      </c>
      <c r="G1435" s="3">
        <f t="shared" ca="1" si="90"/>
        <v>9.8930997479925047</v>
      </c>
      <c r="H1435" s="5">
        <f t="shared" ca="1" si="91"/>
        <v>69.893099747992508</v>
      </c>
    </row>
    <row r="1436" spans="5:8" x14ac:dyDescent="0.25">
      <c r="E1436" s="3">
        <f t="shared" ca="1" si="88"/>
        <v>4.2705553187014189E-2</v>
      </c>
      <c r="F1436" s="3">
        <f t="shared" ca="1" si="89"/>
        <v>0.2812530580842692</v>
      </c>
      <c r="G1436" s="3">
        <f t="shared" ca="1" si="90"/>
        <v>8.4576807778329233</v>
      </c>
      <c r="H1436" s="5">
        <f t="shared" ca="1" si="91"/>
        <v>68.45768077783292</v>
      </c>
    </row>
    <row r="1437" spans="5:8" x14ac:dyDescent="0.25">
      <c r="E1437" s="3">
        <f t="shared" ca="1" si="88"/>
        <v>0.71840519705672801</v>
      </c>
      <c r="F1437" s="3">
        <f t="shared" ca="1" si="89"/>
        <v>3.1177633200335992</v>
      </c>
      <c r="G1437" s="3">
        <f t="shared" ca="1" si="90"/>
        <v>5.7616629104548407</v>
      </c>
      <c r="H1437" s="5">
        <f t="shared" ca="1" si="91"/>
        <v>77.356100409578758</v>
      </c>
    </row>
    <row r="1438" spans="5:8" x14ac:dyDescent="0.25">
      <c r="E1438" s="3">
        <f t="shared" ca="1" si="88"/>
        <v>0.99016239116141136</v>
      </c>
      <c r="F1438" s="3">
        <f t="shared" ca="1" si="89"/>
        <v>0.8977932738042822</v>
      </c>
      <c r="G1438" s="3">
        <f t="shared" ca="1" si="90"/>
        <v>7.4191374173163869</v>
      </c>
      <c r="H1438" s="5">
        <f t="shared" ca="1" si="91"/>
        <v>73.47865585648789</v>
      </c>
    </row>
    <row r="1439" spans="5:8" x14ac:dyDescent="0.25">
      <c r="E1439" s="3">
        <f t="shared" ca="1" si="88"/>
        <v>0.4921788266218412</v>
      </c>
      <c r="F1439" s="3">
        <f t="shared" ca="1" si="89"/>
        <v>5.0431865803385074</v>
      </c>
      <c r="G1439" s="3">
        <f t="shared" ca="1" si="90"/>
        <v>4.9856594711650235</v>
      </c>
      <c r="H1439" s="5">
        <f t="shared" ca="1" si="91"/>
        <v>64.985659471165022</v>
      </c>
    </row>
    <row r="1440" spans="5:8" x14ac:dyDescent="0.25">
      <c r="E1440" s="3">
        <f t="shared" ca="1" si="88"/>
        <v>0.25036255816407249</v>
      </c>
      <c r="F1440" s="3">
        <f t="shared" ca="1" si="89"/>
        <v>6.9136621535057325E-3</v>
      </c>
      <c r="G1440" s="3">
        <f t="shared" ca="1" si="90"/>
        <v>9.7404956719369462</v>
      </c>
      <c r="H1440" s="5">
        <f t="shared" ca="1" si="91"/>
        <v>69.740495671936941</v>
      </c>
    </row>
    <row r="1441" spans="5:8" x14ac:dyDescent="0.25">
      <c r="E1441" s="3">
        <f t="shared" ca="1" si="88"/>
        <v>0.17342664877853131</v>
      </c>
      <c r="F1441" s="3">
        <f t="shared" ca="1" si="89"/>
        <v>0.11680915316266313</v>
      </c>
      <c r="G1441" s="3">
        <f t="shared" ca="1" si="90"/>
        <v>8.9760448276104654</v>
      </c>
      <c r="H1441" s="5">
        <f t="shared" ca="1" si="91"/>
        <v>68.976044827610465</v>
      </c>
    </row>
    <row r="1442" spans="5:8" x14ac:dyDescent="0.25">
      <c r="E1442" s="3">
        <f t="shared" ca="1" si="88"/>
        <v>0.11277480755127289</v>
      </c>
      <c r="F1442" s="3">
        <f t="shared" ca="1" si="89"/>
        <v>0.44841335031015589</v>
      </c>
      <c r="G1442" s="3">
        <f t="shared" ca="1" si="90"/>
        <v>8.0947931088684211</v>
      </c>
      <c r="H1442" s="5">
        <f t="shared" ca="1" si="91"/>
        <v>68.094793108868416</v>
      </c>
    </row>
    <row r="1443" spans="5:8" x14ac:dyDescent="0.25">
      <c r="E1443" s="3">
        <f t="shared" ca="1" si="88"/>
        <v>0.26153286286826205</v>
      </c>
      <c r="F1443" s="3">
        <f t="shared" ca="1" si="89"/>
        <v>1.9106313868067109</v>
      </c>
      <c r="G1443" s="3">
        <f t="shared" ca="1" si="90"/>
        <v>6.4810624660893437</v>
      </c>
      <c r="H1443" s="5">
        <f t="shared" ca="1" si="91"/>
        <v>66.481062466089341</v>
      </c>
    </row>
    <row r="1444" spans="5:8" x14ac:dyDescent="0.25">
      <c r="E1444" s="3">
        <f t="shared" ca="1" si="88"/>
        <v>0.80623549182783905</v>
      </c>
      <c r="F1444" s="3">
        <f t="shared" ca="1" si="89"/>
        <v>0.58303093202640277</v>
      </c>
      <c r="G1444" s="3">
        <f t="shared" ca="1" si="90"/>
        <v>7.8593784248107692</v>
      </c>
      <c r="H1444" s="5">
        <f t="shared" ca="1" si="91"/>
        <v>72.723652507215633</v>
      </c>
    </row>
    <row r="1445" spans="5:8" x14ac:dyDescent="0.25">
      <c r="E1445" s="3">
        <f t="shared" ca="1" si="88"/>
        <v>0.9974933073466361</v>
      </c>
      <c r="F1445" s="3">
        <f t="shared" ca="1" si="89"/>
        <v>0.16178530032300795</v>
      </c>
      <c r="G1445" s="3">
        <f t="shared" ca="1" si="90"/>
        <v>8.806374457243006</v>
      </c>
      <c r="H1445" s="5">
        <f t="shared" ca="1" si="91"/>
        <v>71.355410843079994</v>
      </c>
    </row>
    <row r="1446" spans="5:8" x14ac:dyDescent="0.25">
      <c r="E1446" s="3">
        <f t="shared" ca="1" si="88"/>
        <v>0.6060185801233624</v>
      </c>
      <c r="F1446" s="3">
        <f t="shared" ca="1" si="89"/>
        <v>3.5062750188922749</v>
      </c>
      <c r="G1446" s="3">
        <f t="shared" ca="1" si="90"/>
        <v>5.5776827637654796</v>
      </c>
      <c r="H1446" s="5">
        <f t="shared" ca="1" si="91"/>
        <v>65.57768276376548</v>
      </c>
    </row>
    <row r="1447" spans="5:8" x14ac:dyDescent="0.25">
      <c r="E1447" s="3">
        <f t="shared" ca="1" si="88"/>
        <v>0.24593179558643319</v>
      </c>
      <c r="F1447" s="3">
        <f t="shared" ca="1" si="89"/>
        <v>1.0122886252643903</v>
      </c>
      <c r="G1447" s="3">
        <f t="shared" ca="1" si="90"/>
        <v>7.2844881674401254</v>
      </c>
      <c r="H1447" s="5">
        <f t="shared" ca="1" si="91"/>
        <v>67.284488167440131</v>
      </c>
    </row>
    <row r="1448" spans="5:8" x14ac:dyDescent="0.25">
      <c r="E1448" s="3">
        <f t="shared" ca="1" si="88"/>
        <v>2.0952451369361302E-2</v>
      </c>
      <c r="F1448" s="3">
        <f t="shared" ca="1" si="89"/>
        <v>1.4718680904275674</v>
      </c>
      <c r="G1448" s="3">
        <f t="shared" ca="1" si="90"/>
        <v>6.8294932325071063</v>
      </c>
      <c r="H1448" s="5">
        <f t="shared" ca="1" si="91"/>
        <v>66.829493232507104</v>
      </c>
    </row>
    <row r="1449" spans="5:8" x14ac:dyDescent="0.25">
      <c r="E1449" s="3">
        <f t="shared" ca="1" si="88"/>
        <v>0.92393674225922706</v>
      </c>
      <c r="F1449" s="3">
        <f t="shared" ca="1" si="89"/>
        <v>2.6822386958886346</v>
      </c>
      <c r="G1449" s="3">
        <f t="shared" ca="1" si="90"/>
        <v>5.9912606522106691</v>
      </c>
      <c r="H1449" s="5">
        <f t="shared" ca="1" si="91"/>
        <v>76.690978043677973</v>
      </c>
    </row>
    <row r="1450" spans="5:8" x14ac:dyDescent="0.25">
      <c r="E1450" s="3">
        <f t="shared" ca="1" si="88"/>
        <v>0.58940033064551933</v>
      </c>
      <c r="F1450" s="3">
        <f t="shared" ca="1" si="89"/>
        <v>0.75499840105830573</v>
      </c>
      <c r="G1450" s="3">
        <f t="shared" ca="1" si="90"/>
        <v>7.6039654154486094</v>
      </c>
      <c r="H1450" s="5">
        <f t="shared" ca="1" si="91"/>
        <v>73.151032985609703</v>
      </c>
    </row>
    <row r="1451" spans="5:8" x14ac:dyDescent="0.25">
      <c r="E1451" s="3">
        <f t="shared" ca="1" si="88"/>
        <v>0.51142378836795233</v>
      </c>
      <c r="F1451" s="3">
        <f t="shared" ca="1" si="89"/>
        <v>2.0941307438464882</v>
      </c>
      <c r="G1451" s="3">
        <f t="shared" ca="1" si="90"/>
        <v>6.3526374694471981</v>
      </c>
      <c r="H1451" s="5">
        <f t="shared" ca="1" si="91"/>
        <v>66.352637469447203</v>
      </c>
    </row>
    <row r="1452" spans="5:8" x14ac:dyDescent="0.25">
      <c r="E1452" s="3">
        <f t="shared" ca="1" si="88"/>
        <v>0.56177012425984352</v>
      </c>
      <c r="F1452" s="3">
        <f t="shared" ca="1" si="89"/>
        <v>4.0579728442075877</v>
      </c>
      <c r="G1452" s="3">
        <f t="shared" ca="1" si="90"/>
        <v>5.3434412429013189</v>
      </c>
      <c r="H1452" s="5">
        <f t="shared" ca="1" si="91"/>
        <v>65.343441242901321</v>
      </c>
    </row>
    <row r="1453" spans="5:8" x14ac:dyDescent="0.25">
      <c r="E1453" s="3">
        <f t="shared" ca="1" si="88"/>
        <v>0.96076429381523309</v>
      </c>
      <c r="F1453" s="3">
        <f t="shared" ca="1" si="89"/>
        <v>0.90992106109123849</v>
      </c>
      <c r="G1453" s="3">
        <f t="shared" ca="1" si="90"/>
        <v>7.4043540834163384</v>
      </c>
      <c r="H1453" s="5">
        <f t="shared" ca="1" si="91"/>
        <v>73.505566977674903</v>
      </c>
    </row>
    <row r="1454" spans="5:8" x14ac:dyDescent="0.25">
      <c r="E1454" s="3">
        <f t="shared" ca="1" si="88"/>
        <v>0.75054977956918378</v>
      </c>
      <c r="F1454" s="3">
        <f t="shared" ca="1" si="89"/>
        <v>3.1031232976306233E-2</v>
      </c>
      <c r="G1454" s="3">
        <f t="shared" ca="1" si="90"/>
        <v>9.458242735290737</v>
      </c>
      <c r="H1454" s="5">
        <f t="shared" ca="1" si="91"/>
        <v>70.572788497685565</v>
      </c>
    </row>
    <row r="1455" spans="5:8" x14ac:dyDescent="0.25">
      <c r="E1455" s="3">
        <f t="shared" ca="1" si="88"/>
        <v>0.97952729442083708</v>
      </c>
      <c r="F1455" s="3">
        <f t="shared" ca="1" si="89"/>
        <v>1.6509349169638129E-2</v>
      </c>
      <c r="G1455" s="3">
        <f t="shared" ca="1" si="90"/>
        <v>9.6018538486150842</v>
      </c>
      <c r="H1455" s="5">
        <f t="shared" ca="1" si="91"/>
        <v>70.414655500554559</v>
      </c>
    </row>
    <row r="1456" spans="5:8" x14ac:dyDescent="0.25">
      <c r="E1456" s="3">
        <f t="shared" ca="1" si="88"/>
        <v>6.1494098132945929E-3</v>
      </c>
      <c r="F1456" s="3">
        <f t="shared" ca="1" si="89"/>
        <v>1.5938628702612655E-2</v>
      </c>
      <c r="G1456" s="3">
        <f t="shared" ca="1" si="90"/>
        <v>9.6086576603799294</v>
      </c>
      <c r="H1456" s="5">
        <f t="shared" ca="1" si="91"/>
        <v>69.608657660379933</v>
      </c>
    </row>
    <row r="1457" spans="5:8" x14ac:dyDescent="0.25">
      <c r="E1457" s="3">
        <f t="shared" ca="1" si="88"/>
        <v>0.47797219251772372</v>
      </c>
      <c r="F1457" s="3">
        <f t="shared" ca="1" si="89"/>
        <v>6.7816501243246285E-2</v>
      </c>
      <c r="G1457" s="3">
        <f t="shared" ca="1" si="90"/>
        <v>9.2097027047214013</v>
      </c>
      <c r="H1457" s="5">
        <f t="shared" ca="1" si="91"/>
        <v>69.209702704721394</v>
      </c>
    </row>
    <row r="1458" spans="5:8" x14ac:dyDescent="0.25">
      <c r="E1458" s="3">
        <f t="shared" ca="1" si="88"/>
        <v>0.81490307777028681</v>
      </c>
      <c r="F1458" s="3">
        <f t="shared" ca="1" si="89"/>
        <v>8.2401447546229922E-3</v>
      </c>
      <c r="G1458" s="3">
        <f t="shared" ca="1" si="90"/>
        <v>9.7170339832984016</v>
      </c>
      <c r="H1458" s="5">
        <f t="shared" ca="1" si="91"/>
        <v>70.291206161456216</v>
      </c>
    </row>
    <row r="1459" spans="5:8" x14ac:dyDescent="0.25">
      <c r="E1459" s="3">
        <f t="shared" ca="1" si="88"/>
        <v>7.4237039595460574E-3</v>
      </c>
      <c r="F1459" s="3">
        <f t="shared" ca="1" si="89"/>
        <v>0.61777087701850708</v>
      </c>
      <c r="G1459" s="3">
        <f t="shared" ca="1" si="90"/>
        <v>7.8042659096569924</v>
      </c>
      <c r="H1459" s="5">
        <f t="shared" ca="1" si="91"/>
        <v>67.804265909656991</v>
      </c>
    </row>
    <row r="1460" spans="5:8" x14ac:dyDescent="0.25">
      <c r="E1460" s="3">
        <f t="shared" ca="1" si="88"/>
        <v>0.9120191825561591</v>
      </c>
      <c r="F1460" s="3">
        <f t="shared" ca="1" si="89"/>
        <v>3.4444103251954474</v>
      </c>
      <c r="G1460" s="3">
        <f t="shared" ca="1" si="90"/>
        <v>5.6058260152563228</v>
      </c>
      <c r="H1460" s="5">
        <f t="shared" ca="1" si="91"/>
        <v>77.838584309939122</v>
      </c>
    </row>
    <row r="1461" spans="5:8" x14ac:dyDescent="0.25">
      <c r="E1461" s="3">
        <f t="shared" ca="1" si="88"/>
        <v>0.78176449958065453</v>
      </c>
      <c r="F1461" s="3">
        <f t="shared" ca="1" si="89"/>
        <v>0.90371103728441671</v>
      </c>
      <c r="G1461" s="3">
        <f t="shared" ca="1" si="90"/>
        <v>7.4119075285325771</v>
      </c>
      <c r="H1461" s="5">
        <f t="shared" ca="1" si="91"/>
        <v>73.491803508751843</v>
      </c>
    </row>
    <row r="1462" spans="5:8" x14ac:dyDescent="0.25">
      <c r="E1462" s="3">
        <f t="shared" ca="1" si="88"/>
        <v>0.50680978441091573</v>
      </c>
      <c r="F1462" s="3">
        <f t="shared" ca="1" si="89"/>
        <v>0.18535842146431583</v>
      </c>
      <c r="G1462" s="3">
        <f t="shared" ca="1" si="90"/>
        <v>8.7280643746904651</v>
      </c>
      <c r="H1462" s="5">
        <f t="shared" ca="1" si="91"/>
        <v>68.728064374690462</v>
      </c>
    </row>
    <row r="1463" spans="5:8" x14ac:dyDescent="0.25">
      <c r="E1463" s="3">
        <f t="shared" ca="1" si="88"/>
        <v>0.940717788699996</v>
      </c>
      <c r="F1463" s="3">
        <f t="shared" ca="1" si="89"/>
        <v>0.17170418549864114</v>
      </c>
      <c r="G1463" s="3">
        <f t="shared" ca="1" si="90"/>
        <v>8.7726832396249979</v>
      </c>
      <c r="H1463" s="5">
        <f t="shared" ca="1" si="91"/>
        <v>71.399020945873644</v>
      </c>
    </row>
    <row r="1464" spans="5:8" x14ac:dyDescent="0.25">
      <c r="E1464" s="3">
        <f t="shared" ca="1" si="88"/>
        <v>0.31607096846662697</v>
      </c>
      <c r="F1464" s="3">
        <f t="shared" ca="1" si="89"/>
        <v>1.8642642826624495E-2</v>
      </c>
      <c r="G1464" s="3">
        <f t="shared" ca="1" si="90"/>
        <v>9.5774494477063818</v>
      </c>
      <c r="H1464" s="5">
        <f t="shared" ca="1" si="91"/>
        <v>69.577449447706385</v>
      </c>
    </row>
    <row r="1465" spans="5:8" x14ac:dyDescent="0.25">
      <c r="E1465" s="3">
        <f t="shared" ca="1" si="88"/>
        <v>0.89718074071511134</v>
      </c>
      <c r="F1465" s="3">
        <f t="shared" ca="1" si="89"/>
        <v>3.7328495631514164E-2</v>
      </c>
      <c r="G1465" s="3">
        <f t="shared" ca="1" si="90"/>
        <v>9.407408728035632</v>
      </c>
      <c r="H1465" s="5">
        <f t="shared" ca="1" si="91"/>
        <v>70.629919767595879</v>
      </c>
    </row>
    <row r="1466" spans="5:8" x14ac:dyDescent="0.25">
      <c r="E1466" s="3">
        <f t="shared" ca="1" si="88"/>
        <v>0.27134886301937911</v>
      </c>
      <c r="F1466" s="3">
        <f t="shared" ca="1" si="89"/>
        <v>5.3647643748495892E-2</v>
      </c>
      <c r="G1466" s="3">
        <f t="shared" ca="1" si="90"/>
        <v>9.2938872933092558</v>
      </c>
      <c r="H1466" s="5">
        <f t="shared" ca="1" si="91"/>
        <v>69.293887293309254</v>
      </c>
    </row>
    <row r="1467" spans="5:8" x14ac:dyDescent="0.25">
      <c r="E1467" s="3">
        <f t="shared" ca="1" si="88"/>
        <v>0.80384923907018857</v>
      </c>
      <c r="F1467" s="3">
        <f t="shared" ca="1" si="89"/>
        <v>1.3260771261970281</v>
      </c>
      <c r="G1467" s="3">
        <f t="shared" ca="1" si="90"/>
        <v>6.9616345864801783</v>
      </c>
      <c r="H1467" s="5">
        <f t="shared" ca="1" si="91"/>
        <v>74.364442539716848</v>
      </c>
    </row>
    <row r="1468" spans="5:8" x14ac:dyDescent="0.25">
      <c r="E1468" s="3">
        <f t="shared" ca="1" si="88"/>
        <v>0.37241407488483258</v>
      </c>
      <c r="F1468" s="3">
        <f t="shared" ca="1" si="89"/>
        <v>3.8047764176356455E-2</v>
      </c>
      <c r="G1468" s="3">
        <f t="shared" ca="1" si="90"/>
        <v>9.4019018926458386</v>
      </c>
      <c r="H1468" s="5">
        <f t="shared" ca="1" si="91"/>
        <v>69.401901892645839</v>
      </c>
    </row>
    <row r="1469" spans="5:8" x14ac:dyDescent="0.25">
      <c r="E1469" s="3">
        <f t="shared" ca="1" si="88"/>
        <v>0.46998103702474692</v>
      </c>
      <c r="F1469" s="3">
        <f t="shared" ca="1" si="89"/>
        <v>0.78319261169169319</v>
      </c>
      <c r="G1469" s="3">
        <f t="shared" ca="1" si="90"/>
        <v>7.5657736320623252</v>
      </c>
      <c r="H1469" s="5">
        <f t="shared" ca="1" si="91"/>
        <v>67.565773632062331</v>
      </c>
    </row>
    <row r="1470" spans="5:8" x14ac:dyDescent="0.25">
      <c r="E1470" s="3">
        <f t="shared" ca="1" si="88"/>
        <v>0.2562890667367026</v>
      </c>
      <c r="F1470" s="3">
        <f t="shared" ca="1" si="89"/>
        <v>1.4565679668661744</v>
      </c>
      <c r="G1470" s="3">
        <f t="shared" ca="1" si="90"/>
        <v>6.8429169185102747</v>
      </c>
      <c r="H1470" s="5">
        <f t="shared" ca="1" si="91"/>
        <v>66.842916918510269</v>
      </c>
    </row>
    <row r="1471" spans="5:8" x14ac:dyDescent="0.25">
      <c r="E1471" s="3">
        <f t="shared" ca="1" si="88"/>
        <v>0.42755737670096883</v>
      </c>
      <c r="F1471" s="3">
        <f t="shared" ca="1" si="89"/>
        <v>0.74006180844963065</v>
      </c>
      <c r="G1471" s="3">
        <f t="shared" ca="1" si="90"/>
        <v>7.6245726629511044</v>
      </c>
      <c r="H1471" s="5">
        <f t="shared" ca="1" si="91"/>
        <v>67.62457266295111</v>
      </c>
    </row>
    <row r="1472" spans="5:8" x14ac:dyDescent="0.25">
      <c r="E1472" s="3">
        <f t="shared" ca="1" si="88"/>
        <v>0.10973738045901482</v>
      </c>
      <c r="F1472" s="3">
        <f t="shared" ca="1" si="89"/>
        <v>3.7801664006327997E-3</v>
      </c>
      <c r="G1472" s="3">
        <f t="shared" ca="1" si="90"/>
        <v>9.8074543960931599</v>
      </c>
      <c r="H1472" s="5">
        <f t="shared" ca="1" si="91"/>
        <v>69.807454396093163</v>
      </c>
    </row>
    <row r="1473" spans="5:8" x14ac:dyDescent="0.25">
      <c r="E1473" s="3">
        <f t="shared" ca="1" si="88"/>
        <v>0.17959322391309174</v>
      </c>
      <c r="F1473" s="3">
        <f t="shared" ca="1" si="89"/>
        <v>3.0316428346785691</v>
      </c>
      <c r="G1473" s="3">
        <f t="shared" ca="1" si="90"/>
        <v>5.8049420703341177</v>
      </c>
      <c r="H1473" s="5">
        <f t="shared" ca="1" si="91"/>
        <v>65.804942070334121</v>
      </c>
    </row>
    <row r="1474" spans="5:8" x14ac:dyDescent="0.25">
      <c r="E1474" s="3">
        <f t="shared" ca="1" si="88"/>
        <v>0.59155906486356946</v>
      </c>
      <c r="F1474" s="3">
        <f t="shared" ca="1" si="89"/>
        <v>3.4577882021528614</v>
      </c>
      <c r="G1474" s="3">
        <f t="shared" ca="1" si="90"/>
        <v>5.5997051796721076</v>
      </c>
      <c r="H1474" s="5">
        <f t="shared" ca="1" si="91"/>
        <v>65.599705179672114</v>
      </c>
    </row>
    <row r="1475" spans="5:8" x14ac:dyDescent="0.25">
      <c r="E1475" s="3">
        <f t="shared" ca="1" si="88"/>
        <v>0.13759546765337949</v>
      </c>
      <c r="F1475" s="3">
        <f t="shared" ca="1" si="89"/>
        <v>2.1565174064227869E-2</v>
      </c>
      <c r="G1475" s="3">
        <f t="shared" ca="1" si="90"/>
        <v>9.5462742396093976</v>
      </c>
      <c r="H1475" s="5">
        <f t="shared" ca="1" si="91"/>
        <v>69.546274239609403</v>
      </c>
    </row>
    <row r="1476" spans="5:8" x14ac:dyDescent="0.25">
      <c r="E1476" s="3">
        <f t="shared" ref="E1476:E1539" ca="1" si="92">RAND()</f>
        <v>0.44068732764140828</v>
      </c>
      <c r="F1476" s="3">
        <f t="shared" ref="F1476:F1539" ca="1" si="93">_xlfn.NORM.INV(RAND(),0,1)^2</f>
        <v>0.14044027921618255</v>
      </c>
      <c r="G1476" s="3">
        <f t="shared" ref="G1476:G1539" ca="1" si="94">$C$3+(($C$3^2*F1476)/(2*$C$4))-(($C$3)/(2*$C$4))*SQRT(4*$C$3*$C$4*F1476+$C$3^2*F1476^2)</f>
        <v>8.8830665437459526</v>
      </c>
      <c r="H1476" s="5">
        <f t="shared" ref="H1476:H1539" ca="1" si="95">IF(E1476&lt;$C$3/($C$3+G1476),G1476,$C$3^2/G1476)+$C$5</f>
        <v>68.883066543745954</v>
      </c>
    </row>
    <row r="1477" spans="5:8" x14ac:dyDescent="0.25">
      <c r="E1477" s="3">
        <f t="shared" ca="1" si="92"/>
        <v>0.15688861660158826</v>
      </c>
      <c r="F1477" s="3">
        <f t="shared" ca="1" si="93"/>
        <v>2.799066512131123E-2</v>
      </c>
      <c r="G1477" s="3">
        <f t="shared" ca="1" si="94"/>
        <v>9.4847482064025677</v>
      </c>
      <c r="H1477" s="5">
        <f t="shared" ca="1" si="95"/>
        <v>69.484748206402571</v>
      </c>
    </row>
    <row r="1478" spans="5:8" x14ac:dyDescent="0.25">
      <c r="E1478" s="3">
        <f t="shared" ca="1" si="92"/>
        <v>0.38481168489740991</v>
      </c>
      <c r="F1478" s="3">
        <f t="shared" ca="1" si="93"/>
        <v>3.341707353145635E-2</v>
      </c>
      <c r="G1478" s="3">
        <f t="shared" ca="1" si="94"/>
        <v>9.4383920918020596</v>
      </c>
      <c r="H1478" s="5">
        <f t="shared" ca="1" si="95"/>
        <v>69.438392091802058</v>
      </c>
    </row>
    <row r="1479" spans="5:8" x14ac:dyDescent="0.25">
      <c r="E1479" s="3">
        <f t="shared" ca="1" si="92"/>
        <v>0.6420617090376699</v>
      </c>
      <c r="F1479" s="3">
        <f t="shared" ca="1" si="93"/>
        <v>0.1449501325550048</v>
      </c>
      <c r="G1479" s="3">
        <f t="shared" ca="1" si="94"/>
        <v>8.8663432489449274</v>
      </c>
      <c r="H1479" s="5">
        <f t="shared" ca="1" si="95"/>
        <v>71.278606883610081</v>
      </c>
    </row>
    <row r="1480" spans="5:8" x14ac:dyDescent="0.25">
      <c r="E1480" s="3">
        <f t="shared" ca="1" si="92"/>
        <v>0.65962472725182142</v>
      </c>
      <c r="F1480" s="3">
        <f t="shared" ca="1" si="93"/>
        <v>2.9222653829822334</v>
      </c>
      <c r="G1480" s="3">
        <f t="shared" ca="1" si="94"/>
        <v>5.8613503232230046</v>
      </c>
      <c r="H1480" s="5">
        <f t="shared" ca="1" si="95"/>
        <v>77.060915059759225</v>
      </c>
    </row>
    <row r="1481" spans="5:8" x14ac:dyDescent="0.25">
      <c r="E1481" s="3">
        <f t="shared" ca="1" si="92"/>
        <v>0.62599810307072479</v>
      </c>
      <c r="F1481" s="3">
        <f t="shared" ca="1" si="93"/>
        <v>0.28358103887190877</v>
      </c>
      <c r="G1481" s="3">
        <f t="shared" ca="1" si="94"/>
        <v>8.4518452717663717</v>
      </c>
      <c r="H1481" s="5">
        <f t="shared" ca="1" si="95"/>
        <v>71.831735767105542</v>
      </c>
    </row>
    <row r="1482" spans="5:8" x14ac:dyDescent="0.25">
      <c r="E1482" s="3">
        <f t="shared" ca="1" si="92"/>
        <v>0.41460261898884943</v>
      </c>
      <c r="F1482" s="3">
        <f t="shared" ca="1" si="93"/>
        <v>1.5382310681771434E-2</v>
      </c>
      <c r="G1482" s="3">
        <f t="shared" ca="1" si="94"/>
        <v>9.6154128603917624</v>
      </c>
      <c r="H1482" s="5">
        <f t="shared" ca="1" si="95"/>
        <v>69.615412860391757</v>
      </c>
    </row>
    <row r="1483" spans="5:8" x14ac:dyDescent="0.25">
      <c r="E1483" s="3">
        <f t="shared" ca="1" si="92"/>
        <v>6.6526341106784681E-2</v>
      </c>
      <c r="F1483" s="3">
        <f t="shared" ca="1" si="93"/>
        <v>0.12140565312167607</v>
      </c>
      <c r="G1483" s="3">
        <f t="shared" ca="1" si="94"/>
        <v>8.9571896348094953</v>
      </c>
      <c r="H1483" s="5">
        <f t="shared" ca="1" si="95"/>
        <v>68.957189634809495</v>
      </c>
    </row>
    <row r="1484" spans="5:8" x14ac:dyDescent="0.25">
      <c r="E1484" s="3">
        <f t="shared" ca="1" si="92"/>
        <v>0.86746446174441794</v>
      </c>
      <c r="F1484" s="3">
        <f t="shared" ca="1" si="93"/>
        <v>4.0837020306684277E-2</v>
      </c>
      <c r="G1484" s="3">
        <f t="shared" ca="1" si="94"/>
        <v>9.3810538891242121</v>
      </c>
      <c r="H1484" s="5">
        <f t="shared" ca="1" si="95"/>
        <v>70.659783131182479</v>
      </c>
    </row>
    <row r="1485" spans="5:8" x14ac:dyDescent="0.25">
      <c r="E1485" s="3">
        <f t="shared" ca="1" si="92"/>
        <v>0.48141022637640429</v>
      </c>
      <c r="F1485" s="3">
        <f t="shared" ca="1" si="93"/>
        <v>1.2050477990189936</v>
      </c>
      <c r="G1485" s="3">
        <f t="shared" ca="1" si="94"/>
        <v>7.0792423269311611</v>
      </c>
      <c r="H1485" s="5">
        <f t="shared" ca="1" si="95"/>
        <v>67.079242326931166</v>
      </c>
    </row>
    <row r="1486" spans="5:8" x14ac:dyDescent="0.25">
      <c r="E1486" s="3">
        <f t="shared" ca="1" si="92"/>
        <v>0.49554761266669234</v>
      </c>
      <c r="F1486" s="3">
        <f t="shared" ca="1" si="93"/>
        <v>0.36131385490548701</v>
      </c>
      <c r="G1486" s="3">
        <f t="shared" ca="1" si="94"/>
        <v>8.2712655389491871</v>
      </c>
      <c r="H1486" s="5">
        <f t="shared" ca="1" si="95"/>
        <v>68.271265538949194</v>
      </c>
    </row>
    <row r="1487" spans="5:8" x14ac:dyDescent="0.25">
      <c r="E1487" s="3">
        <f t="shared" ca="1" si="92"/>
        <v>0.10077974601229855</v>
      </c>
      <c r="F1487" s="3">
        <f t="shared" ca="1" si="93"/>
        <v>1.0790588699914672</v>
      </c>
      <c r="G1487" s="3">
        <f t="shared" ca="1" si="94"/>
        <v>7.2106135887867175</v>
      </c>
      <c r="H1487" s="5">
        <f t="shared" ca="1" si="95"/>
        <v>67.210613588786714</v>
      </c>
    </row>
    <row r="1488" spans="5:8" x14ac:dyDescent="0.25">
      <c r="E1488" s="3">
        <f t="shared" ca="1" si="92"/>
        <v>0.97430792912205466</v>
      </c>
      <c r="F1488" s="3">
        <f t="shared" ca="1" si="93"/>
        <v>0.10872430494459102</v>
      </c>
      <c r="G1488" s="3">
        <f t="shared" ca="1" si="94"/>
        <v>9.0102365407438345</v>
      </c>
      <c r="H1488" s="5">
        <f t="shared" ca="1" si="95"/>
        <v>71.098487764200755</v>
      </c>
    </row>
    <row r="1489" spans="5:8" x14ac:dyDescent="0.25">
      <c r="E1489" s="3">
        <f t="shared" ca="1" si="92"/>
        <v>0.18824147727549467</v>
      </c>
      <c r="F1489" s="3">
        <f t="shared" ca="1" si="93"/>
        <v>1.0430383581000502</v>
      </c>
      <c r="G1489" s="3">
        <f t="shared" ca="1" si="94"/>
        <v>7.2500721238285095</v>
      </c>
      <c r="H1489" s="5">
        <f t="shared" ca="1" si="95"/>
        <v>67.250072123828517</v>
      </c>
    </row>
    <row r="1490" spans="5:8" x14ac:dyDescent="0.25">
      <c r="E1490" s="3">
        <f t="shared" ca="1" si="92"/>
        <v>0.52349927363071302</v>
      </c>
      <c r="F1490" s="3">
        <f t="shared" ca="1" si="93"/>
        <v>7.4924013776913212E-2</v>
      </c>
      <c r="G1490" s="3">
        <f t="shared" ca="1" si="94"/>
        <v>9.1710651349358621</v>
      </c>
      <c r="H1490" s="5">
        <f t="shared" ca="1" si="95"/>
        <v>70.903858878841049</v>
      </c>
    </row>
    <row r="1491" spans="5:8" x14ac:dyDescent="0.25">
      <c r="E1491" s="3">
        <f t="shared" ca="1" si="92"/>
        <v>0.89388901430903378</v>
      </c>
      <c r="F1491" s="3">
        <f t="shared" ca="1" si="93"/>
        <v>0.31103765365967834</v>
      </c>
      <c r="G1491" s="3">
        <f t="shared" ca="1" si="94"/>
        <v>8.3850492162193344</v>
      </c>
      <c r="H1491" s="5">
        <f t="shared" ca="1" si="95"/>
        <v>71.925988437440338</v>
      </c>
    </row>
    <row r="1492" spans="5:8" x14ac:dyDescent="0.25">
      <c r="E1492" s="3">
        <f t="shared" ca="1" si="92"/>
        <v>0.29743364205480705</v>
      </c>
      <c r="F1492" s="3">
        <f t="shared" ca="1" si="93"/>
        <v>0.47859450854017033</v>
      </c>
      <c r="G1492" s="3">
        <f t="shared" ca="1" si="94"/>
        <v>8.0385682247657915</v>
      </c>
      <c r="H1492" s="5">
        <f t="shared" ca="1" si="95"/>
        <v>68.038568224765797</v>
      </c>
    </row>
    <row r="1493" spans="5:8" x14ac:dyDescent="0.25">
      <c r="E1493" s="3">
        <f t="shared" ca="1" si="92"/>
        <v>0.68025657220250324</v>
      </c>
      <c r="F1493" s="3">
        <f t="shared" ca="1" si="93"/>
        <v>0.87782857800058889</v>
      </c>
      <c r="G1493" s="3">
        <f t="shared" ca="1" si="94"/>
        <v>7.4437629517396005</v>
      </c>
      <c r="H1493" s="5">
        <f t="shared" ca="1" si="95"/>
        <v>73.434065626260988</v>
      </c>
    </row>
    <row r="1494" spans="5:8" x14ac:dyDescent="0.25">
      <c r="E1494" s="3">
        <f t="shared" ca="1" si="92"/>
        <v>0.67142715501301753</v>
      </c>
      <c r="F1494" s="3">
        <f t="shared" ca="1" si="93"/>
        <v>0.54091341084772093</v>
      </c>
      <c r="G1494" s="3">
        <f t="shared" ca="1" si="94"/>
        <v>7.9290295897557392</v>
      </c>
      <c r="H1494" s="5">
        <f t="shared" ca="1" si="95"/>
        <v>72.611883821091979</v>
      </c>
    </row>
    <row r="1495" spans="5:8" x14ac:dyDescent="0.25">
      <c r="E1495" s="3">
        <f t="shared" ca="1" si="92"/>
        <v>0.62604491000039431</v>
      </c>
      <c r="F1495" s="3">
        <f t="shared" ca="1" si="93"/>
        <v>0.41377792061927932</v>
      </c>
      <c r="G1495" s="3">
        <f t="shared" ca="1" si="94"/>
        <v>8.1622417418167288</v>
      </c>
      <c r="H1495" s="5">
        <f t="shared" ca="1" si="95"/>
        <v>72.251536178802553</v>
      </c>
    </row>
    <row r="1496" spans="5:8" x14ac:dyDescent="0.25">
      <c r="E1496" s="3">
        <f t="shared" ca="1" si="92"/>
        <v>0.36645910802023207</v>
      </c>
      <c r="F1496" s="3">
        <f t="shared" ca="1" si="93"/>
        <v>3.4836329324955084</v>
      </c>
      <c r="G1496" s="3">
        <f t="shared" ca="1" si="94"/>
        <v>5.5879352578519592</v>
      </c>
      <c r="H1496" s="5">
        <f t="shared" ca="1" si="95"/>
        <v>65.587935257851953</v>
      </c>
    </row>
    <row r="1497" spans="5:8" x14ac:dyDescent="0.25">
      <c r="E1497" s="3">
        <f t="shared" ca="1" si="92"/>
        <v>0.63034403316985543</v>
      </c>
      <c r="F1497" s="3">
        <f t="shared" ca="1" si="93"/>
        <v>6.3178605231531099E-2</v>
      </c>
      <c r="G1497" s="3">
        <f t="shared" ca="1" si="94"/>
        <v>9.236112127358636</v>
      </c>
      <c r="H1497" s="5">
        <f t="shared" ca="1" si="95"/>
        <v>70.82706647787289</v>
      </c>
    </row>
    <row r="1498" spans="5:8" x14ac:dyDescent="0.25">
      <c r="E1498" s="3">
        <f t="shared" ca="1" si="92"/>
        <v>0.96898418277814324</v>
      </c>
      <c r="F1498" s="3">
        <f t="shared" ca="1" si="93"/>
        <v>3.3393639448537349E-2</v>
      </c>
      <c r="G1498" s="3">
        <f t="shared" ca="1" si="94"/>
        <v>9.4385833548453757</v>
      </c>
      <c r="H1498" s="5">
        <f t="shared" ca="1" si="95"/>
        <v>70.594810284603156</v>
      </c>
    </row>
    <row r="1499" spans="5:8" x14ac:dyDescent="0.25">
      <c r="E1499" s="3">
        <f t="shared" ca="1" si="92"/>
        <v>0.98918918030430303</v>
      </c>
      <c r="F1499" s="3">
        <f t="shared" ca="1" si="93"/>
        <v>1.5408020766934236</v>
      </c>
      <c r="G1499" s="3">
        <f t="shared" ca="1" si="94"/>
        <v>6.770208727117172</v>
      </c>
      <c r="H1499" s="5">
        <f t="shared" ca="1" si="95"/>
        <v>74.770593349576245</v>
      </c>
    </row>
    <row r="1500" spans="5:8" x14ac:dyDescent="0.25">
      <c r="E1500" s="3">
        <f t="shared" ca="1" si="92"/>
        <v>0.69228517060599026</v>
      </c>
      <c r="F1500" s="3">
        <f t="shared" ca="1" si="93"/>
        <v>4.3867276772961104</v>
      </c>
      <c r="G1500" s="3">
        <f t="shared" ca="1" si="94"/>
        <v>5.2163930273539423</v>
      </c>
      <c r="H1500" s="5">
        <f t="shared" ca="1" si="95"/>
        <v>79.170334649942163</v>
      </c>
    </row>
    <row r="1501" spans="5:8" x14ac:dyDescent="0.25">
      <c r="E1501" s="3">
        <f t="shared" ca="1" si="92"/>
        <v>0.19705072554125069</v>
      </c>
      <c r="F1501" s="3">
        <f t="shared" ca="1" si="93"/>
        <v>6.200851075930041E-2</v>
      </c>
      <c r="G1501" s="3">
        <f t="shared" ca="1" si="94"/>
        <v>9.2429393015562678</v>
      </c>
      <c r="H1501" s="5">
        <f t="shared" ca="1" si="95"/>
        <v>69.242939301556262</v>
      </c>
    </row>
    <row r="1502" spans="5:8" x14ac:dyDescent="0.25">
      <c r="E1502" s="3">
        <f t="shared" ca="1" si="92"/>
        <v>5.689931503556056E-2</v>
      </c>
      <c r="F1502" s="3">
        <f t="shared" ca="1" si="93"/>
        <v>3.6609544271724338E-2</v>
      </c>
      <c r="G1502" s="3">
        <f t="shared" ca="1" si="94"/>
        <v>9.4129697348216581</v>
      </c>
      <c r="H1502" s="5">
        <f t="shared" ca="1" si="95"/>
        <v>69.412969734821658</v>
      </c>
    </row>
    <row r="1503" spans="5:8" x14ac:dyDescent="0.25">
      <c r="E1503" s="3">
        <f t="shared" ca="1" si="92"/>
        <v>0.7570370516782865</v>
      </c>
      <c r="F1503" s="3">
        <f t="shared" ca="1" si="93"/>
        <v>0.57419740821894694</v>
      </c>
      <c r="G1503" s="3">
        <f t="shared" ca="1" si="94"/>
        <v>7.8737193828897833</v>
      </c>
      <c r="H1503" s="5">
        <f t="shared" ca="1" si="95"/>
        <v>72.700478025329161</v>
      </c>
    </row>
    <row r="1504" spans="5:8" x14ac:dyDescent="0.25">
      <c r="E1504" s="3">
        <f t="shared" ca="1" si="92"/>
        <v>0.10312732037221728</v>
      </c>
      <c r="F1504" s="3">
        <f t="shared" ca="1" si="93"/>
        <v>5.1230402594237917E-2</v>
      </c>
      <c r="G1504" s="3">
        <f t="shared" ca="1" si="94"/>
        <v>9.3094028274303522</v>
      </c>
      <c r="H1504" s="5">
        <f t="shared" ca="1" si="95"/>
        <v>69.309402827430347</v>
      </c>
    </row>
    <row r="1505" spans="5:8" x14ac:dyDescent="0.25">
      <c r="E1505" s="3">
        <f t="shared" ca="1" si="92"/>
        <v>0.76232761778958646</v>
      </c>
      <c r="F1505" s="3">
        <f t="shared" ca="1" si="93"/>
        <v>1.6848672069555979</v>
      </c>
      <c r="G1505" s="3">
        <f t="shared" ca="1" si="94"/>
        <v>6.6521631532771712</v>
      </c>
      <c r="H1505" s="5">
        <f t="shared" ca="1" si="95"/>
        <v>75.03270405367843</v>
      </c>
    </row>
    <row r="1506" spans="5:8" x14ac:dyDescent="0.25">
      <c r="E1506" s="3">
        <f t="shared" ca="1" si="92"/>
        <v>0.75171792059126563</v>
      </c>
      <c r="F1506" s="3">
        <f t="shared" ca="1" si="93"/>
        <v>1.9574089974209277E-7</v>
      </c>
      <c r="G1506" s="3">
        <f t="shared" ca="1" si="94"/>
        <v>9.9986010235311102</v>
      </c>
      <c r="H1506" s="5">
        <f t="shared" ca="1" si="95"/>
        <v>70.001399172209787</v>
      </c>
    </row>
    <row r="1507" spans="5:8" x14ac:dyDescent="0.25">
      <c r="E1507" s="3">
        <f t="shared" ca="1" si="92"/>
        <v>0.16258327759528846</v>
      </c>
      <c r="F1507" s="3">
        <f t="shared" ca="1" si="93"/>
        <v>0.25578249253460233</v>
      </c>
      <c r="G1507" s="3">
        <f t="shared" ca="1" si="94"/>
        <v>8.5234657739508624</v>
      </c>
      <c r="H1507" s="5">
        <f t="shared" ca="1" si="95"/>
        <v>68.523465773950861</v>
      </c>
    </row>
    <row r="1508" spans="5:8" x14ac:dyDescent="0.25">
      <c r="E1508" s="3">
        <f t="shared" ca="1" si="92"/>
        <v>0.87880933215126511</v>
      </c>
      <c r="F1508" s="3">
        <f t="shared" ca="1" si="93"/>
        <v>1.5984010494268717</v>
      </c>
      <c r="G1508" s="3">
        <f t="shared" ca="1" si="94"/>
        <v>6.7221020499435475</v>
      </c>
      <c r="H1508" s="5">
        <f t="shared" ca="1" si="95"/>
        <v>74.876298999483325</v>
      </c>
    </row>
    <row r="1509" spans="5:8" x14ac:dyDescent="0.25">
      <c r="E1509" s="3">
        <f t="shared" ca="1" si="92"/>
        <v>0.61627871295984715</v>
      </c>
      <c r="F1509" s="3">
        <f t="shared" ca="1" si="93"/>
        <v>7.6846578659746942E-4</v>
      </c>
      <c r="G1509" s="3">
        <f t="shared" ca="1" si="94"/>
        <v>9.9127212104671294</v>
      </c>
      <c r="H1509" s="5">
        <f t="shared" ca="1" si="95"/>
        <v>70.088047255319466</v>
      </c>
    </row>
    <row r="1510" spans="5:8" x14ac:dyDescent="0.25">
      <c r="E1510" s="3">
        <f t="shared" ca="1" si="92"/>
        <v>0.54533292300695779</v>
      </c>
      <c r="F1510" s="3">
        <f t="shared" ca="1" si="93"/>
        <v>9.8580460722727803E-2</v>
      </c>
      <c r="G1510" s="3">
        <f t="shared" ca="1" si="94"/>
        <v>9.0551905703491737</v>
      </c>
      <c r="H1510" s="5">
        <f t="shared" ca="1" si="95"/>
        <v>71.043389890373561</v>
      </c>
    </row>
    <row r="1511" spans="5:8" x14ac:dyDescent="0.25">
      <c r="E1511" s="3">
        <f t="shared" ca="1" si="92"/>
        <v>1.884390039507633E-2</v>
      </c>
      <c r="F1511" s="3">
        <f t="shared" ca="1" si="93"/>
        <v>0.1546354290723366</v>
      </c>
      <c r="G1511" s="3">
        <f t="shared" ca="1" si="94"/>
        <v>8.8313914247001826</v>
      </c>
      <c r="H1511" s="5">
        <f t="shared" ca="1" si="95"/>
        <v>68.831391424700186</v>
      </c>
    </row>
    <row r="1512" spans="5:8" x14ac:dyDescent="0.25">
      <c r="E1512" s="3">
        <f t="shared" ca="1" si="92"/>
        <v>0.63252435174591126</v>
      </c>
      <c r="F1512" s="3">
        <f t="shared" ca="1" si="93"/>
        <v>0.34198702675636244</v>
      </c>
      <c r="G1512" s="3">
        <f t="shared" ca="1" si="94"/>
        <v>8.3138158026619884</v>
      </c>
      <c r="H1512" s="5">
        <f t="shared" ca="1" si="95"/>
        <v>72.028171224094379</v>
      </c>
    </row>
    <row r="1513" spans="5:8" x14ac:dyDescent="0.25">
      <c r="E1513" s="3">
        <f t="shared" ca="1" si="92"/>
        <v>0.49720056101452037</v>
      </c>
      <c r="F1513" s="3">
        <f t="shared" ca="1" si="93"/>
        <v>0.93304859394890549</v>
      </c>
      <c r="G1513" s="3">
        <f t="shared" ca="1" si="94"/>
        <v>7.3765193035874574</v>
      </c>
      <c r="H1513" s="5">
        <f t="shared" ca="1" si="95"/>
        <v>67.376519303587457</v>
      </c>
    </row>
    <row r="1514" spans="5:8" x14ac:dyDescent="0.25">
      <c r="E1514" s="3">
        <f t="shared" ca="1" si="92"/>
        <v>2.0603544571836885E-2</v>
      </c>
      <c r="F1514" s="3">
        <f t="shared" ca="1" si="93"/>
        <v>4.2999930102161912</v>
      </c>
      <c r="G1514" s="3">
        <f t="shared" ca="1" si="94"/>
        <v>5.2490969206960063</v>
      </c>
      <c r="H1514" s="5">
        <f t="shared" ca="1" si="95"/>
        <v>65.249096920696005</v>
      </c>
    </row>
    <row r="1515" spans="5:8" x14ac:dyDescent="0.25">
      <c r="E1515" s="3">
        <f t="shared" ca="1" si="92"/>
        <v>0.93453887016040071</v>
      </c>
      <c r="F1515" s="3">
        <f t="shared" ca="1" si="93"/>
        <v>0.30657202619056295</v>
      </c>
      <c r="G1515" s="3">
        <f t="shared" ca="1" si="94"/>
        <v>8.3956691994193662</v>
      </c>
      <c r="H1515" s="5">
        <f t="shared" ca="1" si="95"/>
        <v>71.910902826771192</v>
      </c>
    </row>
    <row r="1516" spans="5:8" x14ac:dyDescent="0.25">
      <c r="E1516" s="3">
        <f t="shared" ca="1" si="92"/>
        <v>0.37981747904103169</v>
      </c>
      <c r="F1516" s="3">
        <f t="shared" ca="1" si="93"/>
        <v>0.72778616405718177</v>
      </c>
      <c r="G1516" s="3">
        <f t="shared" ca="1" si="94"/>
        <v>7.6417101683139226</v>
      </c>
      <c r="H1516" s="5">
        <f t="shared" ca="1" si="95"/>
        <v>67.641710168313921</v>
      </c>
    </row>
    <row r="1517" spans="5:8" x14ac:dyDescent="0.25">
      <c r="E1517" s="3">
        <f t="shared" ca="1" si="92"/>
        <v>0.22481709228419111</v>
      </c>
      <c r="F1517" s="3">
        <f t="shared" ca="1" si="93"/>
        <v>0.91133754492636609</v>
      </c>
      <c r="G1517" s="3">
        <f t="shared" ca="1" si="94"/>
        <v>7.4026359394491372</v>
      </c>
      <c r="H1517" s="5">
        <f t="shared" ca="1" si="95"/>
        <v>67.402635939449141</v>
      </c>
    </row>
    <row r="1518" spans="5:8" x14ac:dyDescent="0.25">
      <c r="E1518" s="3">
        <f t="shared" ca="1" si="92"/>
        <v>0.79537332367922531</v>
      </c>
      <c r="F1518" s="3">
        <f t="shared" ca="1" si="93"/>
        <v>2.0434520937265885</v>
      </c>
      <c r="G1518" s="3">
        <f t="shared" ca="1" si="94"/>
        <v>6.3872417117829849</v>
      </c>
      <c r="H1518" s="5">
        <f t="shared" ca="1" si="95"/>
        <v>75.656210381943609</v>
      </c>
    </row>
    <row r="1519" spans="5:8" x14ac:dyDescent="0.25">
      <c r="E1519" s="3">
        <f t="shared" ca="1" si="92"/>
        <v>8.4901546494715374E-2</v>
      </c>
      <c r="F1519" s="3">
        <f t="shared" ca="1" si="93"/>
        <v>9.1782059393752161E-5</v>
      </c>
      <c r="G1519" s="3">
        <f t="shared" ca="1" si="94"/>
        <v>9.9697503022431402</v>
      </c>
      <c r="H1519" s="5">
        <f t="shared" ca="1" si="95"/>
        <v>69.969750302243142</v>
      </c>
    </row>
    <row r="1520" spans="5:8" x14ac:dyDescent="0.25">
      <c r="E1520" s="3">
        <f t="shared" ca="1" si="92"/>
        <v>0.56143920132801062</v>
      </c>
      <c r="F1520" s="3">
        <f t="shared" ca="1" si="93"/>
        <v>0.42391832929043738</v>
      </c>
      <c r="G1520" s="3">
        <f t="shared" ca="1" si="94"/>
        <v>8.1421499994366293</v>
      </c>
      <c r="H1520" s="5">
        <f t="shared" ca="1" si="95"/>
        <v>72.281768329853804</v>
      </c>
    </row>
    <row r="1521" spans="5:8" x14ac:dyDescent="0.25">
      <c r="E1521" s="3">
        <f t="shared" ca="1" si="92"/>
        <v>0.7852623076736599</v>
      </c>
      <c r="F1521" s="3">
        <f t="shared" ca="1" si="93"/>
        <v>2.6216522194651759</v>
      </c>
      <c r="G1521" s="3">
        <f t="shared" ca="1" si="94"/>
        <v>6.0254891020661479</v>
      </c>
      <c r="H1521" s="5">
        <f t="shared" ca="1" si="95"/>
        <v>76.59616311739903</v>
      </c>
    </row>
    <row r="1522" spans="5:8" x14ac:dyDescent="0.25">
      <c r="E1522" s="3">
        <f t="shared" ca="1" si="92"/>
        <v>0.61857607088299371</v>
      </c>
      <c r="F1522" s="3">
        <f t="shared" ca="1" si="93"/>
        <v>0.87855914157421922</v>
      </c>
      <c r="G1522" s="3">
        <f t="shared" ca="1" si="94"/>
        <v>7.4428553756750251</v>
      </c>
      <c r="H1522" s="5">
        <f t="shared" ca="1" si="95"/>
        <v>73.435703765899191</v>
      </c>
    </row>
    <row r="1523" spans="5:8" x14ac:dyDescent="0.25">
      <c r="E1523" s="3">
        <f t="shared" ca="1" si="92"/>
        <v>0.35369003097229179</v>
      </c>
      <c r="F1523" s="3">
        <f t="shared" ca="1" si="93"/>
        <v>6.5005605248875993</v>
      </c>
      <c r="G1523" s="3">
        <f t="shared" ca="1" si="94"/>
        <v>4.5571837466269116</v>
      </c>
      <c r="H1523" s="5">
        <f t="shared" ca="1" si="95"/>
        <v>64.557183746626919</v>
      </c>
    </row>
    <row r="1524" spans="5:8" x14ac:dyDescent="0.25">
      <c r="E1524" s="3">
        <f t="shared" ca="1" si="92"/>
        <v>0.17736955445333502</v>
      </c>
      <c r="F1524" s="3">
        <f t="shared" ca="1" si="93"/>
        <v>0.23296263849699364</v>
      </c>
      <c r="G1524" s="3">
        <f t="shared" ca="1" si="94"/>
        <v>8.5857317372776869</v>
      </c>
      <c r="H1524" s="5">
        <f t="shared" ca="1" si="95"/>
        <v>68.585731737277683</v>
      </c>
    </row>
    <row r="1525" spans="5:8" x14ac:dyDescent="0.25">
      <c r="E1525" s="3">
        <f t="shared" ca="1" si="92"/>
        <v>0.6917863626257289</v>
      </c>
      <c r="F1525" s="3">
        <f t="shared" ca="1" si="93"/>
        <v>4.1096786839856896E-2</v>
      </c>
      <c r="G1525" s="3">
        <f t="shared" ca="1" si="94"/>
        <v>9.3791513986727537</v>
      </c>
      <c r="H1525" s="5">
        <f t="shared" ca="1" si="95"/>
        <v>70.661945388167098</v>
      </c>
    </row>
    <row r="1526" spans="5:8" x14ac:dyDescent="0.25">
      <c r="E1526" s="3">
        <f t="shared" ca="1" si="92"/>
        <v>0.26388600545506902</v>
      </c>
      <c r="F1526" s="3">
        <f t="shared" ca="1" si="93"/>
        <v>5.5484206059938139E-2</v>
      </c>
      <c r="G1526" s="3">
        <f t="shared" ca="1" si="94"/>
        <v>9.2823484587855951</v>
      </c>
      <c r="H1526" s="5">
        <f t="shared" ca="1" si="95"/>
        <v>69.282348458785592</v>
      </c>
    </row>
    <row r="1527" spans="5:8" x14ac:dyDescent="0.25">
      <c r="E1527" s="3">
        <f t="shared" ca="1" si="92"/>
        <v>0.30793260529949962</v>
      </c>
      <c r="F1527" s="3">
        <f t="shared" ca="1" si="93"/>
        <v>0.26325114962325458</v>
      </c>
      <c r="G1527" s="3">
        <f t="shared" ca="1" si="94"/>
        <v>8.5037936460864785</v>
      </c>
      <c r="H1527" s="5">
        <f t="shared" ca="1" si="95"/>
        <v>68.503793646086478</v>
      </c>
    </row>
    <row r="1528" spans="5:8" x14ac:dyDescent="0.25">
      <c r="E1528" s="3">
        <f t="shared" ca="1" si="92"/>
        <v>0.79550138705201068</v>
      </c>
      <c r="F1528" s="3">
        <f t="shared" ca="1" si="93"/>
        <v>7.7075015706851721E-3</v>
      </c>
      <c r="G1528" s="3">
        <f t="shared" ca="1" si="94"/>
        <v>9.7262031302170335</v>
      </c>
      <c r="H1528" s="5">
        <f t="shared" ca="1" si="95"/>
        <v>70.281504371353648</v>
      </c>
    </row>
    <row r="1529" spans="5:8" x14ac:dyDescent="0.25">
      <c r="E1529" s="3">
        <f t="shared" ca="1" si="92"/>
        <v>0.5247963648250612</v>
      </c>
      <c r="F1529" s="3">
        <f t="shared" ca="1" si="93"/>
        <v>1.7536448276505842E-2</v>
      </c>
      <c r="G1529" s="3">
        <f t="shared" ca="1" si="94"/>
        <v>9.5899110115710133</v>
      </c>
      <c r="H1529" s="5">
        <f t="shared" ca="1" si="95"/>
        <v>70.427625436705497</v>
      </c>
    </row>
    <row r="1530" spans="5:8" x14ac:dyDescent="0.25">
      <c r="E1530" s="3">
        <f t="shared" ca="1" si="92"/>
        <v>0.35313268028382516</v>
      </c>
      <c r="F1530" s="3">
        <f t="shared" ca="1" si="93"/>
        <v>2.1131452343298128E-3</v>
      </c>
      <c r="G1530" s="3">
        <f t="shared" ca="1" si="94"/>
        <v>9.8556861193297323</v>
      </c>
      <c r="H1530" s="5">
        <f t="shared" ca="1" si="95"/>
        <v>69.855686119329732</v>
      </c>
    </row>
    <row r="1531" spans="5:8" x14ac:dyDescent="0.25">
      <c r="E1531" s="3">
        <f t="shared" ca="1" si="92"/>
        <v>0.68564212231524235</v>
      </c>
      <c r="F1531" s="3">
        <f t="shared" ca="1" si="93"/>
        <v>0.49149585240151922</v>
      </c>
      <c r="G1531" s="3">
        <f t="shared" ca="1" si="94"/>
        <v>8.015198539335012</v>
      </c>
      <c r="H1531" s="5">
        <f t="shared" ca="1" si="95"/>
        <v>72.47629731306651</v>
      </c>
    </row>
    <row r="1532" spans="5:8" x14ac:dyDescent="0.25">
      <c r="E1532" s="3">
        <f t="shared" ca="1" si="92"/>
        <v>0.78077280554377904</v>
      </c>
      <c r="F1532" s="3">
        <f t="shared" ca="1" si="93"/>
        <v>2.1109641076765329E-2</v>
      </c>
      <c r="G1532" s="3">
        <f t="shared" ca="1" si="94"/>
        <v>9.5509813062838624</v>
      </c>
      <c r="H1532" s="5">
        <f t="shared" ca="1" si="95"/>
        <v>70.470128334792904</v>
      </c>
    </row>
    <row r="1533" spans="5:8" x14ac:dyDescent="0.25">
      <c r="E1533" s="3">
        <f t="shared" ca="1" si="92"/>
        <v>0.61448031645766066</v>
      </c>
      <c r="F1533" s="3">
        <f t="shared" ca="1" si="93"/>
        <v>3.7372641280893773E-3</v>
      </c>
      <c r="G1533" s="3">
        <f t="shared" ca="1" si="94"/>
        <v>9.8085395523406778</v>
      </c>
      <c r="H1533" s="5">
        <f t="shared" ca="1" si="95"/>
        <v>70.195197711787415</v>
      </c>
    </row>
    <row r="1534" spans="5:8" x14ac:dyDescent="0.25">
      <c r="E1534" s="3">
        <f t="shared" ca="1" si="92"/>
        <v>0.12086721665272693</v>
      </c>
      <c r="F1534" s="3">
        <f t="shared" ca="1" si="93"/>
        <v>0.66827424100353672</v>
      </c>
      <c r="G1534" s="3">
        <f t="shared" ca="1" si="94"/>
        <v>7.7275320439064323</v>
      </c>
      <c r="H1534" s="5">
        <f t="shared" ca="1" si="95"/>
        <v>67.727532043906436</v>
      </c>
    </row>
    <row r="1535" spans="5:8" x14ac:dyDescent="0.25">
      <c r="E1535" s="3">
        <f t="shared" ca="1" si="92"/>
        <v>0.59083389208063941</v>
      </c>
      <c r="F1535" s="3">
        <f t="shared" ca="1" si="93"/>
        <v>1.2553484994760018</v>
      </c>
      <c r="G1535" s="3">
        <f t="shared" ca="1" si="94"/>
        <v>7.0294163436750994</v>
      </c>
      <c r="H1535" s="5">
        <f t="shared" ca="1" si="95"/>
        <v>74.225932155800905</v>
      </c>
    </row>
    <row r="1536" spans="5:8" x14ac:dyDescent="0.25">
      <c r="E1536" s="3">
        <f t="shared" ca="1" si="92"/>
        <v>0.88332673784714655</v>
      </c>
      <c r="F1536" s="3">
        <f t="shared" ca="1" si="93"/>
        <v>2.6496206224017018</v>
      </c>
      <c r="G1536" s="3">
        <f t="shared" ca="1" si="94"/>
        <v>6.0096124235694681</v>
      </c>
      <c r="H1536" s="5">
        <f t="shared" ca="1" si="95"/>
        <v>76.640008198832234</v>
      </c>
    </row>
    <row r="1537" spans="5:8" x14ac:dyDescent="0.25">
      <c r="E1537" s="3">
        <f t="shared" ca="1" si="92"/>
        <v>0.59517442350947813</v>
      </c>
      <c r="F1537" s="3">
        <f t="shared" ca="1" si="93"/>
        <v>7.5494669434707007E-2</v>
      </c>
      <c r="G1537" s="3">
        <f t="shared" ca="1" si="94"/>
        <v>9.1680510914086142</v>
      </c>
      <c r="H1537" s="5">
        <f t="shared" ca="1" si="95"/>
        <v>70.90744357802609</v>
      </c>
    </row>
    <row r="1538" spans="5:8" x14ac:dyDescent="0.25">
      <c r="E1538" s="3">
        <f t="shared" ca="1" si="92"/>
        <v>0.9658669058217445</v>
      </c>
      <c r="F1538" s="3">
        <f t="shared" ca="1" si="93"/>
        <v>0.18581584126674447</v>
      </c>
      <c r="G1538" s="3">
        <f t="shared" ca="1" si="94"/>
        <v>8.7266025761426675</v>
      </c>
      <c r="H1538" s="5">
        <f t="shared" ca="1" si="95"/>
        <v>71.459213265124077</v>
      </c>
    </row>
    <row r="1539" spans="5:8" x14ac:dyDescent="0.25">
      <c r="E1539" s="3">
        <f t="shared" ca="1" si="92"/>
        <v>0.56609347329690496</v>
      </c>
      <c r="F1539" s="3">
        <f t="shared" ca="1" si="93"/>
        <v>0.80448581636825356</v>
      </c>
      <c r="G1539" s="3">
        <f t="shared" ca="1" si="94"/>
        <v>7.5375164778129893</v>
      </c>
      <c r="H1539" s="5">
        <f t="shared" ca="1" si="95"/>
        <v>67.537516477812986</v>
      </c>
    </row>
    <row r="1540" spans="5:8" x14ac:dyDescent="0.25">
      <c r="E1540" s="3">
        <f t="shared" ref="E1540:E1603" ca="1" si="96">RAND()</f>
        <v>0.60398391643426952</v>
      </c>
      <c r="F1540" s="3">
        <f t="shared" ref="F1540:F1603" ca="1" si="97">_xlfn.NORM.INV(RAND(),0,1)^2</f>
        <v>9.925676817981742E-2</v>
      </c>
      <c r="G1540" s="3">
        <f t="shared" ref="G1540:G1603" ca="1" si="98">$C$3+(($C$3^2*F1540)/(2*$C$4))-(($C$3)/(2*$C$4))*SQRT(4*$C$3*$C$4*F1540+$C$3^2*F1540^2)</f>
        <v>9.0521161494253164</v>
      </c>
      <c r="H1540" s="5">
        <f t="shared" ref="H1540:H1603" ca="1" si="99">IF(E1540&lt;$C$3/($C$3+G1540),G1540,$C$3^2/G1540)+$C$5</f>
        <v>71.047140618754497</v>
      </c>
    </row>
    <row r="1541" spans="5:8" x14ac:dyDescent="0.25">
      <c r="E1541" s="3">
        <f t="shared" ca="1" si="96"/>
        <v>0.67650170654131336</v>
      </c>
      <c r="F1541" s="3">
        <f t="shared" ca="1" si="97"/>
        <v>7.3763575086334771E-2</v>
      </c>
      <c r="G1541" s="3">
        <f t="shared" ca="1" si="98"/>
        <v>9.1772330121030308</v>
      </c>
      <c r="H1541" s="5">
        <f t="shared" ca="1" si="99"/>
        <v>70.896530562983301</v>
      </c>
    </row>
    <row r="1542" spans="5:8" x14ac:dyDescent="0.25">
      <c r="E1542" s="3">
        <f t="shared" ca="1" si="96"/>
        <v>0.12191511241240127</v>
      </c>
      <c r="F1542" s="3">
        <f t="shared" ca="1" si="97"/>
        <v>1.5610963797140802</v>
      </c>
      <c r="G1542" s="3">
        <f t="shared" ca="1" si="98"/>
        <v>6.7531148541170296</v>
      </c>
      <c r="H1542" s="5">
        <f t="shared" ca="1" si="99"/>
        <v>66.75311485411703</v>
      </c>
    </row>
    <row r="1543" spans="5:8" x14ac:dyDescent="0.25">
      <c r="E1543" s="3">
        <f t="shared" ca="1" si="96"/>
        <v>0.41924822183971977</v>
      </c>
      <c r="F1543" s="3">
        <f t="shared" ca="1" si="97"/>
        <v>1.4282502503075042E-2</v>
      </c>
      <c r="G1543" s="3">
        <f t="shared" ca="1" si="98"/>
        <v>9.6291518036472592</v>
      </c>
      <c r="H1543" s="5">
        <f t="shared" ca="1" si="99"/>
        <v>69.629151803647261</v>
      </c>
    </row>
    <row r="1544" spans="5:8" x14ac:dyDescent="0.25">
      <c r="E1544" s="3">
        <f t="shared" ca="1" si="96"/>
        <v>0.33250587180549895</v>
      </c>
      <c r="F1544" s="3">
        <f t="shared" ca="1" si="97"/>
        <v>0.1784390460649892</v>
      </c>
      <c r="G1544" s="3">
        <f t="shared" ca="1" si="98"/>
        <v>8.7504325407459049</v>
      </c>
      <c r="H1544" s="5">
        <f t="shared" ca="1" si="99"/>
        <v>68.750432540745905</v>
      </c>
    </row>
    <row r="1545" spans="5:8" x14ac:dyDescent="0.25">
      <c r="E1545" s="3">
        <f t="shared" ca="1" si="96"/>
        <v>0.9272241400373239</v>
      </c>
      <c r="F1545" s="3">
        <f t="shared" ca="1" si="97"/>
        <v>0.16771740612862029</v>
      </c>
      <c r="G1545" s="3">
        <f t="shared" ca="1" si="98"/>
        <v>8.7860889456089168</v>
      </c>
      <c r="H1545" s="5">
        <f t="shared" ca="1" si="99"/>
        <v>71.381628460519707</v>
      </c>
    </row>
    <row r="1546" spans="5:8" x14ac:dyDescent="0.25">
      <c r="E1546" s="3">
        <f t="shared" ca="1" si="96"/>
        <v>0.21088273093977705</v>
      </c>
      <c r="F1546" s="3">
        <f t="shared" ca="1" si="97"/>
        <v>1.2460480768358368</v>
      </c>
      <c r="G1546" s="3">
        <f t="shared" ca="1" si="98"/>
        <v>7.0385241122350566</v>
      </c>
      <c r="H1546" s="5">
        <f t="shared" ca="1" si="99"/>
        <v>67.038524112235052</v>
      </c>
    </row>
    <row r="1547" spans="5:8" x14ac:dyDescent="0.25">
      <c r="E1547" s="3">
        <f t="shared" ca="1" si="96"/>
        <v>7.334732138885125E-2</v>
      </c>
      <c r="F1547" s="3">
        <f t="shared" ca="1" si="97"/>
        <v>2.5798495692721191</v>
      </c>
      <c r="G1547" s="3">
        <f t="shared" ca="1" si="98"/>
        <v>6.0494666326478601</v>
      </c>
      <c r="H1547" s="5">
        <f t="shared" ca="1" si="99"/>
        <v>66.049466632647864</v>
      </c>
    </row>
    <row r="1548" spans="5:8" x14ac:dyDescent="0.25">
      <c r="E1548" s="3">
        <f t="shared" ca="1" si="96"/>
        <v>0.76868001578672607</v>
      </c>
      <c r="F1548" s="3">
        <f t="shared" ca="1" si="97"/>
        <v>1.5166934400838122E-3</v>
      </c>
      <c r="G1548" s="3">
        <f t="shared" ca="1" si="98"/>
        <v>9.8776019035650613</v>
      </c>
      <c r="H1548" s="5">
        <f t="shared" ca="1" si="99"/>
        <v>70.123914789875016</v>
      </c>
    </row>
    <row r="1549" spans="5:8" x14ac:dyDescent="0.25">
      <c r="E1549" s="3">
        <f t="shared" ca="1" si="96"/>
        <v>0.70633077054520332</v>
      </c>
      <c r="F1549" s="3">
        <f t="shared" ca="1" si="97"/>
        <v>2.4985198521678522</v>
      </c>
      <c r="G1549" s="3">
        <f t="shared" ca="1" si="98"/>
        <v>6.0969935427728164</v>
      </c>
      <c r="H1549" s="5">
        <f t="shared" ca="1" si="99"/>
        <v>76.401526309395038</v>
      </c>
    </row>
    <row r="1550" spans="5:8" x14ac:dyDescent="0.25">
      <c r="E1550" s="3">
        <f t="shared" ca="1" si="96"/>
        <v>0.53088222982883182</v>
      </c>
      <c r="F1550" s="3">
        <f t="shared" ca="1" si="97"/>
        <v>3.8954987385105224</v>
      </c>
      <c r="G1550" s="3">
        <f t="shared" ca="1" si="98"/>
        <v>5.4094992218121778</v>
      </c>
      <c r="H1550" s="5">
        <f t="shared" ca="1" si="99"/>
        <v>65.409499221812183</v>
      </c>
    </row>
    <row r="1551" spans="5:8" x14ac:dyDescent="0.25">
      <c r="E1551" s="3">
        <f t="shared" ca="1" si="96"/>
        <v>0.35334477051685209</v>
      </c>
      <c r="F1551" s="3">
        <f t="shared" ca="1" si="97"/>
        <v>1.9569918841110525</v>
      </c>
      <c r="G1551" s="3">
        <f t="shared" ca="1" si="98"/>
        <v>6.4477815227029156</v>
      </c>
      <c r="H1551" s="5">
        <f t="shared" ca="1" si="99"/>
        <v>66.447781522702911</v>
      </c>
    </row>
    <row r="1552" spans="5:8" x14ac:dyDescent="0.25">
      <c r="E1552" s="3">
        <f t="shared" ca="1" si="96"/>
        <v>6.4303423601588694E-2</v>
      </c>
      <c r="F1552" s="3">
        <f t="shared" ca="1" si="97"/>
        <v>0.25710469739704478</v>
      </c>
      <c r="G1552" s="3">
        <f t="shared" ca="1" si="98"/>
        <v>8.5199589630580252</v>
      </c>
      <c r="H1552" s="5">
        <f t="shared" ca="1" si="99"/>
        <v>68.519958963058031</v>
      </c>
    </row>
    <row r="1553" spans="5:8" x14ac:dyDescent="0.25">
      <c r="E1553" s="3">
        <f t="shared" ca="1" si="96"/>
        <v>0.37508413095578408</v>
      </c>
      <c r="F1553" s="3">
        <f t="shared" ca="1" si="97"/>
        <v>0.19795370731457013</v>
      </c>
      <c r="G1553" s="3">
        <f t="shared" ca="1" si="98"/>
        <v>8.688539513430646</v>
      </c>
      <c r="H1553" s="5">
        <f t="shared" ca="1" si="99"/>
        <v>68.688539513430641</v>
      </c>
    </row>
    <row r="1554" spans="5:8" x14ac:dyDescent="0.25">
      <c r="E1554" s="3">
        <f t="shared" ca="1" si="96"/>
        <v>0.52827263320091666</v>
      </c>
      <c r="F1554" s="3">
        <f t="shared" ca="1" si="97"/>
        <v>0.10394686902477221</v>
      </c>
      <c r="G1554" s="3">
        <f t="shared" ca="1" si="98"/>
        <v>9.0311061913594202</v>
      </c>
      <c r="H1554" s="5">
        <f t="shared" ca="1" si="99"/>
        <v>71.072840677665354</v>
      </c>
    </row>
    <row r="1555" spans="5:8" x14ac:dyDescent="0.25">
      <c r="E1555" s="3">
        <f t="shared" ca="1" si="96"/>
        <v>1.3072002643084168E-3</v>
      </c>
      <c r="F1555" s="3">
        <f t="shared" ca="1" si="97"/>
        <v>0.42054246748140323</v>
      </c>
      <c r="G1555" s="3">
        <f t="shared" ca="1" si="98"/>
        <v>8.1488060590280966</v>
      </c>
      <c r="H1555" s="5">
        <f t="shared" ca="1" si="99"/>
        <v>68.14880605902809</v>
      </c>
    </row>
    <row r="1556" spans="5:8" x14ac:dyDescent="0.25">
      <c r="E1556" s="3">
        <f t="shared" ca="1" si="96"/>
        <v>0.87859178875025656</v>
      </c>
      <c r="F1556" s="3">
        <f t="shared" ca="1" si="97"/>
        <v>9.1914817568121059</v>
      </c>
      <c r="G1556" s="3">
        <f t="shared" ca="1" si="98"/>
        <v>3.9639182787962621</v>
      </c>
      <c r="H1556" s="5">
        <f t="shared" ca="1" si="99"/>
        <v>85.227563478015838</v>
      </c>
    </row>
    <row r="1557" spans="5:8" x14ac:dyDescent="0.25">
      <c r="E1557" s="3">
        <f t="shared" ca="1" si="96"/>
        <v>0.96466262500557598</v>
      </c>
      <c r="F1557" s="3">
        <f t="shared" ca="1" si="97"/>
        <v>1.4816906582709328</v>
      </c>
      <c r="G1557" s="3">
        <f t="shared" ca="1" si="98"/>
        <v>6.8209271687128314</v>
      </c>
      <c r="H1557" s="5">
        <f t="shared" ca="1" si="99"/>
        <v>74.660763489558107</v>
      </c>
    </row>
    <row r="1558" spans="5:8" x14ac:dyDescent="0.25">
      <c r="E1558" s="3">
        <f t="shared" ca="1" si="96"/>
        <v>0.36343303849253117</v>
      </c>
      <c r="F1558" s="3">
        <f t="shared" ca="1" si="97"/>
        <v>1.0544182262453059</v>
      </c>
      <c r="G1558" s="3">
        <f t="shared" ca="1" si="98"/>
        <v>7.2375082587268267</v>
      </c>
      <c r="H1558" s="5">
        <f t="shared" ca="1" si="99"/>
        <v>67.23750825872682</v>
      </c>
    </row>
    <row r="1559" spans="5:8" x14ac:dyDescent="0.25">
      <c r="E1559" s="3">
        <f t="shared" ca="1" si="96"/>
        <v>0.93826533929820088</v>
      </c>
      <c r="F1559" s="3">
        <f t="shared" ca="1" si="97"/>
        <v>1.027841096451251</v>
      </c>
      <c r="G1559" s="3">
        <f t="shared" ca="1" si="98"/>
        <v>7.2669950340813543</v>
      </c>
      <c r="H1559" s="5">
        <f t="shared" ca="1" si="99"/>
        <v>73.760846062369893</v>
      </c>
    </row>
    <row r="1560" spans="5:8" x14ac:dyDescent="0.25">
      <c r="E1560" s="3">
        <f t="shared" ca="1" si="96"/>
        <v>0.99273992862146132</v>
      </c>
      <c r="F1560" s="3">
        <f t="shared" ca="1" si="97"/>
        <v>9.5859070700350744E-3</v>
      </c>
      <c r="G1560" s="3">
        <f t="shared" ca="1" si="98"/>
        <v>9.6951446964691339</v>
      </c>
      <c r="H1560" s="5">
        <f t="shared" ca="1" si="99"/>
        <v>70.314441210600904</v>
      </c>
    </row>
    <row r="1561" spans="5:8" x14ac:dyDescent="0.25">
      <c r="E1561" s="3">
        <f t="shared" ca="1" si="96"/>
        <v>0.59922970705240597</v>
      </c>
      <c r="F1561" s="3">
        <f t="shared" ca="1" si="97"/>
        <v>1.2190605556535061</v>
      </c>
      <c r="G1561" s="3">
        <f t="shared" ca="1" si="98"/>
        <v>7.0652203709305432</v>
      </c>
      <c r="H1561" s="5">
        <f t="shared" ca="1" si="99"/>
        <v>74.153840184722966</v>
      </c>
    </row>
    <row r="1562" spans="5:8" x14ac:dyDescent="0.25">
      <c r="E1562" s="3">
        <f t="shared" ca="1" si="96"/>
        <v>0.1428896135704959</v>
      </c>
      <c r="F1562" s="3">
        <f t="shared" ca="1" si="97"/>
        <v>1.6876195192588006</v>
      </c>
      <c r="G1562" s="3">
        <f t="shared" ca="1" si="98"/>
        <v>6.6499797555598699</v>
      </c>
      <c r="H1562" s="5">
        <f t="shared" ca="1" si="99"/>
        <v>66.649979755559869</v>
      </c>
    </row>
    <row r="1563" spans="5:8" x14ac:dyDescent="0.25">
      <c r="E1563" s="3">
        <f t="shared" ca="1" si="96"/>
        <v>0.14622381739328594</v>
      </c>
      <c r="F1563" s="3">
        <f t="shared" ca="1" si="97"/>
        <v>3.2258706103228403E-2</v>
      </c>
      <c r="G1563" s="3">
        <f t="shared" ca="1" si="98"/>
        <v>9.44793289313467</v>
      </c>
      <c r="H1563" s="5">
        <f t="shared" ca="1" si="99"/>
        <v>69.447932893134663</v>
      </c>
    </row>
    <row r="1564" spans="5:8" x14ac:dyDescent="0.25">
      <c r="E1564" s="3">
        <f t="shared" ca="1" si="96"/>
        <v>0.4500532580562373</v>
      </c>
      <c r="F1564" s="3">
        <f t="shared" ca="1" si="97"/>
        <v>0.44870017373294435</v>
      </c>
      <c r="G1564" s="3">
        <f t="shared" ca="1" si="98"/>
        <v>8.0942480473372775</v>
      </c>
      <c r="H1564" s="5">
        <f t="shared" ca="1" si="99"/>
        <v>68.094248047337274</v>
      </c>
    </row>
    <row r="1565" spans="5:8" x14ac:dyDescent="0.25">
      <c r="E1565" s="3">
        <f t="shared" ca="1" si="96"/>
        <v>0.37663052385815932</v>
      </c>
      <c r="F1565" s="3">
        <f t="shared" ca="1" si="97"/>
        <v>1.8683700028732806</v>
      </c>
      <c r="G1565" s="3">
        <f t="shared" ca="1" si="98"/>
        <v>6.5119229506709937</v>
      </c>
      <c r="H1565" s="5">
        <f t="shared" ca="1" si="99"/>
        <v>66.511922950670993</v>
      </c>
    </row>
    <row r="1566" spans="5:8" x14ac:dyDescent="0.25">
      <c r="E1566" s="3">
        <f t="shared" ca="1" si="96"/>
        <v>0.78437142479652622</v>
      </c>
      <c r="F1566" s="3">
        <f t="shared" ca="1" si="97"/>
        <v>0.31436771926277507</v>
      </c>
      <c r="G1566" s="3">
        <f t="shared" ca="1" si="98"/>
        <v>8.3771883657167621</v>
      </c>
      <c r="H1566" s="5">
        <f t="shared" ca="1" si="99"/>
        <v>71.937179353546014</v>
      </c>
    </row>
    <row r="1567" spans="5:8" x14ac:dyDescent="0.25">
      <c r="E1567" s="3">
        <f t="shared" ca="1" si="96"/>
        <v>0.34393426983222786</v>
      </c>
      <c r="F1567" s="3">
        <f t="shared" ca="1" si="97"/>
        <v>0.68408827766620661</v>
      </c>
      <c r="G1567" s="3">
        <f t="shared" ca="1" si="98"/>
        <v>7.7042653441704143</v>
      </c>
      <c r="H1567" s="5">
        <f t="shared" ca="1" si="99"/>
        <v>67.704265344170409</v>
      </c>
    </row>
    <row r="1568" spans="5:8" x14ac:dyDescent="0.25">
      <c r="E1568" s="3">
        <f t="shared" ca="1" si="96"/>
        <v>0.17874705749743613</v>
      </c>
      <c r="F1568" s="3">
        <f t="shared" ca="1" si="97"/>
        <v>0.29525083962195264</v>
      </c>
      <c r="G1568" s="3">
        <f t="shared" ca="1" si="98"/>
        <v>8.4230090390486083</v>
      </c>
      <c r="H1568" s="5">
        <f t="shared" ca="1" si="99"/>
        <v>68.423009039048608</v>
      </c>
    </row>
    <row r="1569" spans="5:8" x14ac:dyDescent="0.25">
      <c r="E1569" s="3">
        <f t="shared" ca="1" si="96"/>
        <v>0.16274066043216351</v>
      </c>
      <c r="F1569" s="3">
        <f t="shared" ca="1" si="97"/>
        <v>2.7260300064788638</v>
      </c>
      <c r="G1569" s="3">
        <f t="shared" ca="1" si="98"/>
        <v>5.9668951042894074</v>
      </c>
      <c r="H1569" s="5">
        <f t="shared" ca="1" si="99"/>
        <v>65.966895104289407</v>
      </c>
    </row>
    <row r="1570" spans="5:8" x14ac:dyDescent="0.25">
      <c r="E1570" s="3">
        <f t="shared" ca="1" si="96"/>
        <v>0.71298771468521704</v>
      </c>
      <c r="F1570" s="3">
        <f t="shared" ca="1" si="97"/>
        <v>1.832162679038511</v>
      </c>
      <c r="G1570" s="3">
        <f t="shared" ca="1" si="98"/>
        <v>6.5387725988658731</v>
      </c>
      <c r="H1570" s="5">
        <f t="shared" ca="1" si="99"/>
        <v>75.293390080172642</v>
      </c>
    </row>
    <row r="1571" spans="5:8" x14ac:dyDescent="0.25">
      <c r="E1571" s="3">
        <f t="shared" ca="1" si="96"/>
        <v>0.73331492782587449</v>
      </c>
      <c r="F1571" s="3">
        <f t="shared" ca="1" si="97"/>
        <v>1.4239280135096417</v>
      </c>
      <c r="G1571" s="3">
        <f t="shared" ca="1" si="98"/>
        <v>6.8718894134674979</v>
      </c>
      <c r="H1571" s="5">
        <f t="shared" ca="1" si="99"/>
        <v>74.552038600042138</v>
      </c>
    </row>
    <row r="1572" spans="5:8" x14ac:dyDescent="0.25">
      <c r="E1572" s="3">
        <f t="shared" ca="1" si="96"/>
        <v>0.84593844423104825</v>
      </c>
      <c r="F1572" s="3">
        <f t="shared" ca="1" si="97"/>
        <v>1.0680754352144122</v>
      </c>
      <c r="G1572" s="3">
        <f t="shared" ca="1" si="98"/>
        <v>7.2225500404489109</v>
      </c>
      <c r="H1572" s="5">
        <f t="shared" ca="1" si="99"/>
        <v>73.845525394765502</v>
      </c>
    </row>
    <row r="1573" spans="5:8" x14ac:dyDescent="0.25">
      <c r="E1573" s="3">
        <f t="shared" ca="1" si="96"/>
        <v>0.59349446417401197</v>
      </c>
      <c r="F1573" s="3">
        <f t="shared" ca="1" si="97"/>
        <v>1.4139650269789554E-2</v>
      </c>
      <c r="G1573" s="3">
        <f t="shared" ca="1" si="98"/>
        <v>9.6309761065947761</v>
      </c>
      <c r="H1573" s="5">
        <f t="shared" ca="1" si="99"/>
        <v>70.38316354367501</v>
      </c>
    </row>
    <row r="1574" spans="5:8" x14ac:dyDescent="0.25">
      <c r="E1574" s="3">
        <f t="shared" ca="1" si="96"/>
        <v>0.36839243286794321</v>
      </c>
      <c r="F1574" s="3">
        <f t="shared" ca="1" si="97"/>
        <v>0.65621425754950558</v>
      </c>
      <c r="G1574" s="3">
        <f t="shared" ca="1" si="98"/>
        <v>7.7455121424387485</v>
      </c>
      <c r="H1574" s="5">
        <f t="shared" ca="1" si="99"/>
        <v>67.745512142438741</v>
      </c>
    </row>
    <row r="1575" spans="5:8" x14ac:dyDescent="0.25">
      <c r="E1575" s="3">
        <f t="shared" ca="1" si="96"/>
        <v>0.40238831621777738</v>
      </c>
      <c r="F1575" s="3">
        <f t="shared" ca="1" si="97"/>
        <v>0.57275058687826075</v>
      </c>
      <c r="G1575" s="3">
        <f t="shared" ca="1" si="98"/>
        <v>7.8760813948709583</v>
      </c>
      <c r="H1575" s="5">
        <f t="shared" ca="1" si="99"/>
        <v>67.876081394870965</v>
      </c>
    </row>
    <row r="1576" spans="5:8" x14ac:dyDescent="0.25">
      <c r="E1576" s="3">
        <f t="shared" ca="1" si="96"/>
        <v>0.39683285596334072</v>
      </c>
      <c r="F1576" s="3">
        <f t="shared" ca="1" si="97"/>
        <v>1.420214017531461</v>
      </c>
      <c r="G1576" s="3">
        <f t="shared" ca="1" si="98"/>
        <v>6.8752155971071378</v>
      </c>
      <c r="H1576" s="5">
        <f t="shared" ca="1" si="99"/>
        <v>66.875215597107143</v>
      </c>
    </row>
    <row r="1577" spans="5:8" x14ac:dyDescent="0.25">
      <c r="E1577" s="3">
        <f t="shared" ca="1" si="96"/>
        <v>0.80642196423835089</v>
      </c>
      <c r="F1577" s="3">
        <f t="shared" ca="1" si="97"/>
        <v>7.2306271717637899E-2</v>
      </c>
      <c r="G1577" s="3">
        <f t="shared" ca="1" si="98"/>
        <v>9.1850539839330239</v>
      </c>
      <c r="H1577" s="5">
        <f t="shared" ca="1" si="99"/>
        <v>70.887252287784619</v>
      </c>
    </row>
    <row r="1578" spans="5:8" x14ac:dyDescent="0.25">
      <c r="E1578" s="3">
        <f t="shared" ca="1" si="96"/>
        <v>0.71766890304417319</v>
      </c>
      <c r="F1578" s="3">
        <f t="shared" ca="1" si="97"/>
        <v>5.2313445720711331E-2</v>
      </c>
      <c r="G1578" s="3">
        <f t="shared" ca="1" si="98"/>
        <v>9.302403566488719</v>
      </c>
      <c r="H1578" s="5">
        <f t="shared" ca="1" si="99"/>
        <v>70.749909879231993</v>
      </c>
    </row>
    <row r="1579" spans="5:8" x14ac:dyDescent="0.25">
      <c r="E1579" s="3">
        <f t="shared" ca="1" si="96"/>
        <v>0.17141909204910821</v>
      </c>
      <c r="F1579" s="3">
        <f t="shared" ca="1" si="97"/>
        <v>1.7766924026196442</v>
      </c>
      <c r="G1579" s="3">
        <f t="shared" ca="1" si="98"/>
        <v>6.5806689850390825</v>
      </c>
      <c r="H1579" s="5">
        <f t="shared" ca="1" si="99"/>
        <v>66.580668985039082</v>
      </c>
    </row>
    <row r="1580" spans="5:8" x14ac:dyDescent="0.25">
      <c r="E1580" s="3">
        <f t="shared" ca="1" si="96"/>
        <v>0.14889130061450839</v>
      </c>
      <c r="F1580" s="3">
        <f t="shared" ca="1" si="97"/>
        <v>4.1888190114971326</v>
      </c>
      <c r="G1580" s="3">
        <f t="shared" ca="1" si="98"/>
        <v>5.291855478565739</v>
      </c>
      <c r="H1580" s="5">
        <f t="shared" ca="1" si="99"/>
        <v>65.291855478565736</v>
      </c>
    </row>
    <row r="1581" spans="5:8" x14ac:dyDescent="0.25">
      <c r="E1581" s="3">
        <f t="shared" ca="1" si="96"/>
        <v>0.60688873286533673</v>
      </c>
      <c r="F1581" s="3">
        <f t="shared" ca="1" si="97"/>
        <v>1.7039342171512004</v>
      </c>
      <c r="G1581" s="3">
        <f t="shared" ca="1" si="98"/>
        <v>6.6370898712640942</v>
      </c>
      <c r="H1581" s="5">
        <f t="shared" ca="1" si="99"/>
        <v>75.066844345887105</v>
      </c>
    </row>
    <row r="1582" spans="5:8" x14ac:dyDescent="0.25">
      <c r="E1582" s="3">
        <f t="shared" ca="1" si="96"/>
        <v>0.55791980663220175</v>
      </c>
      <c r="F1582" s="3">
        <f t="shared" ca="1" si="97"/>
        <v>0.60875621587781303</v>
      </c>
      <c r="G1582" s="3">
        <f t="shared" ca="1" si="98"/>
        <v>7.8183756559347648</v>
      </c>
      <c r="H1582" s="5">
        <f t="shared" ca="1" si="99"/>
        <v>67.818375655934759</v>
      </c>
    </row>
    <row r="1583" spans="5:8" x14ac:dyDescent="0.25">
      <c r="E1583" s="3">
        <f t="shared" ca="1" si="96"/>
        <v>0.57198693205294493</v>
      </c>
      <c r="F1583" s="3">
        <f t="shared" ca="1" si="97"/>
        <v>1.1772317619627819</v>
      </c>
      <c r="G1583" s="3">
        <f t="shared" ca="1" si="98"/>
        <v>7.1074111649425138</v>
      </c>
      <c r="H1583" s="5">
        <f t="shared" ca="1" si="99"/>
        <v>67.107411164942519</v>
      </c>
    </row>
    <row r="1584" spans="5:8" x14ac:dyDescent="0.25">
      <c r="E1584" s="3">
        <f t="shared" ca="1" si="96"/>
        <v>0.56112037033229289</v>
      </c>
      <c r="F1584" s="3">
        <f t="shared" ca="1" si="97"/>
        <v>1.1930818749277033E-3</v>
      </c>
      <c r="G1584" s="3">
        <f t="shared" ca="1" si="98"/>
        <v>9.8913666246582359</v>
      </c>
      <c r="H1584" s="5">
        <f t="shared" ca="1" si="99"/>
        <v>70.109826457216684</v>
      </c>
    </row>
    <row r="1585" spans="5:8" x14ac:dyDescent="0.25">
      <c r="E1585" s="3">
        <f t="shared" ca="1" si="96"/>
        <v>0.57354377176861915</v>
      </c>
      <c r="F1585" s="3">
        <f t="shared" ca="1" si="97"/>
        <v>0.47236291494243715</v>
      </c>
      <c r="G1585" s="3">
        <f t="shared" ca="1" si="98"/>
        <v>8.0499950906951376</v>
      </c>
      <c r="H1585" s="5">
        <f t="shared" ca="1" si="99"/>
        <v>72.422367824247303</v>
      </c>
    </row>
    <row r="1586" spans="5:8" x14ac:dyDescent="0.25">
      <c r="E1586" s="3">
        <f t="shared" ca="1" si="96"/>
        <v>2.601922317808536E-3</v>
      </c>
      <c r="F1586" s="3">
        <f t="shared" ca="1" si="97"/>
        <v>0.53413371740596161</v>
      </c>
      <c r="G1586" s="3">
        <f t="shared" ca="1" si="98"/>
        <v>7.9405540431188726</v>
      </c>
      <c r="H1586" s="5">
        <f t="shared" ca="1" si="99"/>
        <v>67.94055404311888</v>
      </c>
    </row>
    <row r="1587" spans="5:8" x14ac:dyDescent="0.25">
      <c r="E1587" s="3">
        <f t="shared" ca="1" si="96"/>
        <v>2.2205367958128108E-2</v>
      </c>
      <c r="F1587" s="3">
        <f t="shared" ca="1" si="97"/>
        <v>0.78296181185341895</v>
      </c>
      <c r="G1587" s="3">
        <f t="shared" ca="1" si="98"/>
        <v>7.5660826298885526</v>
      </c>
      <c r="H1587" s="5">
        <f t="shared" ca="1" si="99"/>
        <v>67.566082629888555</v>
      </c>
    </row>
    <row r="1588" spans="5:8" x14ac:dyDescent="0.25">
      <c r="E1588" s="3">
        <f t="shared" ca="1" si="96"/>
        <v>0.16654810306229884</v>
      </c>
      <c r="F1588" s="3">
        <f t="shared" ca="1" si="97"/>
        <v>1.4132862017447252</v>
      </c>
      <c r="G1588" s="3">
        <f t="shared" ca="1" si="98"/>
        <v>6.8814363758105968</v>
      </c>
      <c r="H1588" s="5">
        <f t="shared" ca="1" si="99"/>
        <v>66.881436375810594</v>
      </c>
    </row>
    <row r="1589" spans="5:8" x14ac:dyDescent="0.25">
      <c r="E1589" s="3">
        <f t="shared" ca="1" si="96"/>
        <v>0.82455393236128516</v>
      </c>
      <c r="F1589" s="3">
        <f t="shared" ca="1" si="97"/>
        <v>0.46264565667859547</v>
      </c>
      <c r="G1589" s="3">
        <f t="shared" ca="1" si="98"/>
        <v>8.0679997323370287</v>
      </c>
      <c r="H1589" s="5">
        <f t="shared" ca="1" si="99"/>
        <v>72.39464592434156</v>
      </c>
    </row>
    <row r="1590" spans="5:8" x14ac:dyDescent="0.25">
      <c r="E1590" s="3">
        <f t="shared" ca="1" si="96"/>
        <v>4.3653408022515716E-2</v>
      </c>
      <c r="F1590" s="3">
        <f t="shared" ca="1" si="97"/>
        <v>3.9745550002897374E-2</v>
      </c>
      <c r="G1590" s="3">
        <f t="shared" ca="1" si="98"/>
        <v>9.3891189187189585</v>
      </c>
      <c r="H1590" s="5">
        <f t="shared" ca="1" si="99"/>
        <v>69.389118918718964</v>
      </c>
    </row>
    <row r="1591" spans="5:8" x14ac:dyDescent="0.25">
      <c r="E1591" s="3">
        <f t="shared" ca="1" si="96"/>
        <v>0.62149773099869798</v>
      </c>
      <c r="F1591" s="3">
        <f t="shared" ca="1" si="97"/>
        <v>2.8883911866488469E-2</v>
      </c>
      <c r="G1591" s="3">
        <f t="shared" ca="1" si="98"/>
        <v>9.4768104010966034</v>
      </c>
      <c r="H1591" s="5">
        <f t="shared" ca="1" si="99"/>
        <v>70.552073510769887</v>
      </c>
    </row>
    <row r="1592" spans="5:8" x14ac:dyDescent="0.25">
      <c r="E1592" s="3">
        <f t="shared" ca="1" si="96"/>
        <v>0.46862082711520736</v>
      </c>
      <c r="F1592" s="3">
        <f t="shared" ca="1" si="97"/>
        <v>0.88599353519361834</v>
      </c>
      <c r="G1592" s="3">
        <f t="shared" ca="1" si="98"/>
        <v>7.4336477536010248</v>
      </c>
      <c r="H1592" s="5">
        <f t="shared" ca="1" si="99"/>
        <v>67.433647753601022</v>
      </c>
    </row>
    <row r="1593" spans="5:8" x14ac:dyDescent="0.25">
      <c r="E1593" s="3">
        <f t="shared" ca="1" si="96"/>
        <v>0.78041484172103626</v>
      </c>
      <c r="F1593" s="3">
        <f t="shared" ca="1" si="97"/>
        <v>2.3397785702817289</v>
      </c>
      <c r="G1593" s="3">
        <f t="shared" ca="1" si="98"/>
        <v>6.193301433780789</v>
      </c>
      <c r="H1593" s="5">
        <f t="shared" ca="1" si="99"/>
        <v>76.146477136500948</v>
      </c>
    </row>
    <row r="1594" spans="5:8" x14ac:dyDescent="0.25">
      <c r="E1594" s="3">
        <f t="shared" ca="1" si="96"/>
        <v>0.99046529264659278</v>
      </c>
      <c r="F1594" s="3">
        <f t="shared" ca="1" si="97"/>
        <v>2.2173810293014835</v>
      </c>
      <c r="G1594" s="3">
        <f t="shared" ca="1" si="98"/>
        <v>6.2710252771326109</v>
      </c>
      <c r="H1594" s="5">
        <f t="shared" ca="1" si="99"/>
        <v>75.94635575216887</v>
      </c>
    </row>
    <row r="1595" spans="5:8" x14ac:dyDescent="0.25">
      <c r="E1595" s="3">
        <f t="shared" ca="1" si="96"/>
        <v>0.84799386084908368</v>
      </c>
      <c r="F1595" s="3">
        <f t="shared" ca="1" si="97"/>
        <v>3.2654354192254618E-2</v>
      </c>
      <c r="G1595" s="3">
        <f t="shared" ca="1" si="98"/>
        <v>9.4446540898911451</v>
      </c>
      <c r="H1595" s="5">
        <f t="shared" ca="1" si="99"/>
        <v>70.588000264301115</v>
      </c>
    </row>
    <row r="1596" spans="5:8" x14ac:dyDescent="0.25">
      <c r="E1596" s="3">
        <f t="shared" ca="1" si="96"/>
        <v>0.22827514561012563</v>
      </c>
      <c r="F1596" s="3">
        <f t="shared" ca="1" si="97"/>
        <v>6.4412846414758293E-2</v>
      </c>
      <c r="G1596" s="3">
        <f t="shared" ca="1" si="98"/>
        <v>9.228984338200128</v>
      </c>
      <c r="H1596" s="5">
        <f t="shared" ca="1" si="99"/>
        <v>69.228984338200121</v>
      </c>
    </row>
    <row r="1597" spans="5:8" x14ac:dyDescent="0.25">
      <c r="E1597" s="3">
        <f t="shared" ca="1" si="96"/>
        <v>0.29293147718065815</v>
      </c>
      <c r="F1597" s="3">
        <f t="shared" ca="1" si="97"/>
        <v>0.61312584580237128</v>
      </c>
      <c r="G1597" s="3">
        <f t="shared" ca="1" si="98"/>
        <v>7.8115199806411866</v>
      </c>
      <c r="H1597" s="5">
        <f t="shared" ca="1" si="99"/>
        <v>67.811519980641179</v>
      </c>
    </row>
    <row r="1598" spans="5:8" x14ac:dyDescent="0.25">
      <c r="E1598" s="3">
        <f t="shared" ca="1" si="96"/>
        <v>0.73124009605513729</v>
      </c>
      <c r="F1598" s="3">
        <f t="shared" ca="1" si="97"/>
        <v>0.63053306230578299</v>
      </c>
      <c r="G1598" s="3">
        <f t="shared" ca="1" si="98"/>
        <v>7.7845109900697533</v>
      </c>
      <c r="H1598" s="5">
        <f t="shared" ca="1" si="99"/>
        <v>72.846022072236025</v>
      </c>
    </row>
    <row r="1599" spans="5:8" x14ac:dyDescent="0.25">
      <c r="E1599" s="3">
        <f t="shared" ca="1" si="96"/>
        <v>0.42181856359007008</v>
      </c>
      <c r="F1599" s="3">
        <f t="shared" ca="1" si="97"/>
        <v>0.70130352118549844</v>
      </c>
      <c r="G1599" s="3">
        <f t="shared" ca="1" si="98"/>
        <v>7.6793240253528774</v>
      </c>
      <c r="H1599" s="5">
        <f t="shared" ca="1" si="99"/>
        <v>67.679324025352884</v>
      </c>
    </row>
    <row r="1600" spans="5:8" x14ac:dyDescent="0.25">
      <c r="E1600" s="3">
        <f t="shared" ca="1" si="96"/>
        <v>0.41823818571952109</v>
      </c>
      <c r="F1600" s="3">
        <f t="shared" ca="1" si="97"/>
        <v>0.27670626248842417</v>
      </c>
      <c r="G1600" s="3">
        <f t="shared" ca="1" si="98"/>
        <v>8.4691604479960141</v>
      </c>
      <c r="H1600" s="5">
        <f t="shared" ca="1" si="99"/>
        <v>68.469160447996018</v>
      </c>
    </row>
    <row r="1601" spans="5:8" x14ac:dyDescent="0.25">
      <c r="E1601" s="3">
        <f t="shared" ca="1" si="96"/>
        <v>0.79997290429846768</v>
      </c>
      <c r="F1601" s="3">
        <f t="shared" ca="1" si="97"/>
        <v>1.9067192414050833</v>
      </c>
      <c r="G1601" s="3">
        <f t="shared" ca="1" si="98"/>
        <v>6.4838980222058149</v>
      </c>
      <c r="H1601" s="5">
        <f t="shared" ca="1" si="99"/>
        <v>75.422821219199264</v>
      </c>
    </row>
    <row r="1602" spans="5:8" x14ac:dyDescent="0.25">
      <c r="E1602" s="3">
        <f t="shared" ca="1" si="96"/>
        <v>0.91374547701049769</v>
      </c>
      <c r="F1602" s="3">
        <f t="shared" ca="1" si="97"/>
        <v>0.68446698672299644</v>
      </c>
      <c r="G1602" s="3">
        <f t="shared" ca="1" si="98"/>
        <v>7.7037123865275241</v>
      </c>
      <c r="H1602" s="5">
        <f t="shared" ca="1" si="99"/>
        <v>72.980754600195468</v>
      </c>
    </row>
    <row r="1603" spans="5:8" x14ac:dyDescent="0.25">
      <c r="E1603" s="3">
        <f t="shared" ca="1" si="96"/>
        <v>0.51932124429672266</v>
      </c>
      <c r="F1603" s="3">
        <f t="shared" ca="1" si="97"/>
        <v>0.4762988134444448</v>
      </c>
      <c r="G1603" s="3">
        <f t="shared" ca="1" si="98"/>
        <v>8.0427671451635216</v>
      </c>
      <c r="H1603" s="5">
        <f t="shared" ca="1" si="99"/>
        <v>68.042767145163523</v>
      </c>
    </row>
    <row r="1604" spans="5:8" x14ac:dyDescent="0.25">
      <c r="E1604" s="3">
        <f t="shared" ref="E1604:E1667" ca="1" si="100">RAND()</f>
        <v>0.72256231535403792</v>
      </c>
      <c r="F1604" s="3">
        <f t="shared" ref="F1604:F1667" ca="1" si="101">_xlfn.NORM.INV(RAND(),0,1)^2</f>
        <v>1.1588968880453723</v>
      </c>
      <c r="G1604" s="3">
        <f t="shared" ref="G1604:G1667" ca="1" si="102">$C$3+(($C$3^2*F1604)/(2*$C$4))-(($C$3)/(2*$C$4))*SQRT(4*$C$3*$C$4*F1604+$C$3^2*F1604^2)</f>
        <v>7.1262282975892113</v>
      </c>
      <c r="H1604" s="5">
        <f t="shared" ref="H1604:H1667" ca="1" si="103">IF(E1604&lt;$C$3/($C$3+G1604),G1604,$C$3^2/G1604)+$C$5</f>
        <v>74.032668590456154</v>
      </c>
    </row>
    <row r="1605" spans="5:8" x14ac:dyDescent="0.25">
      <c r="E1605" s="3">
        <f t="shared" ca="1" si="100"/>
        <v>0.59401830849847082</v>
      </c>
      <c r="F1605" s="3">
        <f t="shared" ca="1" si="101"/>
        <v>3.0956357081692349</v>
      </c>
      <c r="G1605" s="3">
        <f t="shared" ca="1" si="102"/>
        <v>5.7726903930569842</v>
      </c>
      <c r="H1605" s="5">
        <f t="shared" ca="1" si="103"/>
        <v>65.77269039305699</v>
      </c>
    </row>
    <row r="1606" spans="5:8" x14ac:dyDescent="0.25">
      <c r="E1606" s="3">
        <f t="shared" ca="1" si="100"/>
        <v>0.20553957686972424</v>
      </c>
      <c r="F1606" s="3">
        <f t="shared" ca="1" si="101"/>
        <v>0.63811006669539394</v>
      </c>
      <c r="G1606" s="3">
        <f t="shared" ca="1" si="102"/>
        <v>7.7729017030750596</v>
      </c>
      <c r="H1606" s="5">
        <f t="shared" ca="1" si="103"/>
        <v>67.772901703075064</v>
      </c>
    </row>
    <row r="1607" spans="5:8" x14ac:dyDescent="0.25">
      <c r="E1607" s="3">
        <f t="shared" ca="1" si="100"/>
        <v>0.88710313816252728</v>
      </c>
      <c r="F1607" s="3">
        <f t="shared" ca="1" si="101"/>
        <v>4.0568819030223899E-2</v>
      </c>
      <c r="G1607" s="3">
        <f t="shared" ca="1" si="102"/>
        <v>9.3830249273796031</v>
      </c>
      <c r="H1607" s="5">
        <f t="shared" ca="1" si="103"/>
        <v>70.657543891650619</v>
      </c>
    </row>
    <row r="1608" spans="5:8" x14ac:dyDescent="0.25">
      <c r="E1608" s="3">
        <f t="shared" ca="1" si="100"/>
        <v>0.55174775122609232</v>
      </c>
      <c r="F1608" s="3">
        <f t="shared" ca="1" si="101"/>
        <v>1.147236004875127E-3</v>
      </c>
      <c r="G1608" s="3">
        <f t="shared" ca="1" si="102"/>
        <v>9.8934629785385457</v>
      </c>
      <c r="H1608" s="5">
        <f t="shared" ca="1" si="103"/>
        <v>70.107684257466332</v>
      </c>
    </row>
    <row r="1609" spans="5:8" x14ac:dyDescent="0.25">
      <c r="E1609" s="3">
        <f t="shared" ca="1" si="100"/>
        <v>0.56198066753358145</v>
      </c>
      <c r="F1609" s="3">
        <f t="shared" ca="1" si="101"/>
        <v>0.38592733584991679</v>
      </c>
      <c r="G1609" s="3">
        <f t="shared" ca="1" si="102"/>
        <v>8.2190061365585354</v>
      </c>
      <c r="H1609" s="5">
        <f t="shared" ca="1" si="103"/>
        <v>72.16692119929138</v>
      </c>
    </row>
    <row r="1610" spans="5:8" x14ac:dyDescent="0.25">
      <c r="E1610" s="3">
        <f t="shared" ca="1" si="100"/>
        <v>0.1469568010378216</v>
      </c>
      <c r="F1610" s="3">
        <f t="shared" ca="1" si="101"/>
        <v>1.6480167801108388E-5</v>
      </c>
      <c r="G1610" s="3">
        <f t="shared" ca="1" si="102"/>
        <v>9.9871707268546928</v>
      </c>
      <c r="H1610" s="5">
        <f t="shared" ca="1" si="103"/>
        <v>69.987170726854686</v>
      </c>
    </row>
    <row r="1611" spans="5:8" x14ac:dyDescent="0.25">
      <c r="E1611" s="3">
        <f t="shared" ca="1" si="100"/>
        <v>5.6633088113642205E-2</v>
      </c>
      <c r="F1611" s="3">
        <f t="shared" ca="1" si="101"/>
        <v>4.9650848829560022E-2</v>
      </c>
      <c r="G1611" s="3">
        <f t="shared" ca="1" si="102"/>
        <v>9.319754654922118</v>
      </c>
      <c r="H1611" s="5">
        <f t="shared" ca="1" si="103"/>
        <v>69.319754654922122</v>
      </c>
    </row>
    <row r="1612" spans="5:8" x14ac:dyDescent="0.25">
      <c r="E1612" s="3">
        <f t="shared" ca="1" si="100"/>
        <v>0.53624580166337554</v>
      </c>
      <c r="F1612" s="3">
        <f t="shared" ca="1" si="101"/>
        <v>3.538983601325516</v>
      </c>
      <c r="G1612" s="3">
        <f t="shared" ca="1" si="102"/>
        <v>5.5629680356339071</v>
      </c>
      <c r="H1612" s="5">
        <f t="shared" ca="1" si="103"/>
        <v>65.562968035633901</v>
      </c>
    </row>
    <row r="1613" spans="5:8" x14ac:dyDescent="0.25">
      <c r="E1613" s="3">
        <f t="shared" ca="1" si="100"/>
        <v>0.15057058777551535</v>
      </c>
      <c r="F1613" s="3">
        <f t="shared" ca="1" si="101"/>
        <v>3.3685244297148732E-2</v>
      </c>
      <c r="G1613" s="3">
        <f t="shared" ca="1" si="102"/>
        <v>9.4362083853933463</v>
      </c>
      <c r="H1613" s="5">
        <f t="shared" ca="1" si="103"/>
        <v>69.436208385393343</v>
      </c>
    </row>
    <row r="1614" spans="5:8" x14ac:dyDescent="0.25">
      <c r="E1614" s="3">
        <f t="shared" ca="1" si="100"/>
        <v>0.96545587466441563</v>
      </c>
      <c r="F1614" s="3">
        <f t="shared" ca="1" si="101"/>
        <v>2.4303884791427983E-2</v>
      </c>
      <c r="G1614" s="3">
        <f t="shared" ca="1" si="102"/>
        <v>9.5190124919171826</v>
      </c>
      <c r="H1614" s="5">
        <f t="shared" ca="1" si="103"/>
        <v>70.505291392874241</v>
      </c>
    </row>
    <row r="1615" spans="5:8" x14ac:dyDescent="0.25">
      <c r="E1615" s="3">
        <f t="shared" ca="1" si="100"/>
        <v>0.83688651792747859</v>
      </c>
      <c r="F1615" s="3">
        <f t="shared" ca="1" si="101"/>
        <v>0.15906529268214253</v>
      </c>
      <c r="G1615" s="3">
        <f t="shared" ca="1" si="102"/>
        <v>8.8158165513832536</v>
      </c>
      <c r="H1615" s="5">
        <f t="shared" ca="1" si="103"/>
        <v>71.343248741298893</v>
      </c>
    </row>
    <row r="1616" spans="5:8" x14ac:dyDescent="0.25">
      <c r="E1616" s="3">
        <f t="shared" ca="1" si="100"/>
        <v>5.1553207074840013E-2</v>
      </c>
      <c r="F1616" s="3">
        <f t="shared" ca="1" si="101"/>
        <v>0.2945175447448618</v>
      </c>
      <c r="G1616" s="3">
        <f t="shared" ca="1" si="102"/>
        <v>8.4248010534459983</v>
      </c>
      <c r="H1616" s="5">
        <f t="shared" ca="1" si="103"/>
        <v>68.424801053446004</v>
      </c>
    </row>
    <row r="1617" spans="5:8" x14ac:dyDescent="0.25">
      <c r="E1617" s="3">
        <f t="shared" ca="1" si="100"/>
        <v>1.9967926256189483E-2</v>
      </c>
      <c r="F1617" s="3">
        <f t="shared" ca="1" si="101"/>
        <v>4.5447126378619681E-7</v>
      </c>
      <c r="G1617" s="3">
        <f t="shared" ca="1" si="102"/>
        <v>9.9978683940598181</v>
      </c>
      <c r="H1617" s="5">
        <f t="shared" ca="1" si="103"/>
        <v>69.997868394059822</v>
      </c>
    </row>
    <row r="1618" spans="5:8" x14ac:dyDescent="0.25">
      <c r="E1618" s="3">
        <f t="shared" ca="1" si="100"/>
        <v>0.28459723040873985</v>
      </c>
      <c r="F1618" s="3">
        <f t="shared" ca="1" si="101"/>
        <v>0.89405060892035093</v>
      </c>
      <c r="G1618" s="3">
        <f t="shared" ca="1" si="102"/>
        <v>7.423726160804156</v>
      </c>
      <c r="H1618" s="5">
        <f t="shared" ca="1" si="103"/>
        <v>67.423726160804151</v>
      </c>
    </row>
    <row r="1619" spans="5:8" x14ac:dyDescent="0.25">
      <c r="E1619" s="3">
        <f t="shared" ca="1" si="100"/>
        <v>0.36089878812383858</v>
      </c>
      <c r="F1619" s="3">
        <f t="shared" ca="1" si="101"/>
        <v>2.5158306593584112</v>
      </c>
      <c r="G1619" s="3">
        <f t="shared" ca="1" si="102"/>
        <v>6.0867783589322437</v>
      </c>
      <c r="H1619" s="5">
        <f t="shared" ca="1" si="103"/>
        <v>66.08677835893225</v>
      </c>
    </row>
    <row r="1620" spans="5:8" x14ac:dyDescent="0.25">
      <c r="E1620" s="3">
        <f t="shared" ca="1" si="100"/>
        <v>0.54088761006102237</v>
      </c>
      <c r="F1620" s="3">
        <f t="shared" ca="1" si="101"/>
        <v>5.1138026792820375E-2</v>
      </c>
      <c r="G1620" s="3">
        <f t="shared" ca="1" si="102"/>
        <v>9.3100034731596892</v>
      </c>
      <c r="H1620" s="5">
        <f t="shared" ca="1" si="103"/>
        <v>70.741134553633131</v>
      </c>
    </row>
    <row r="1621" spans="5:8" x14ac:dyDescent="0.25">
      <c r="E1621" s="3">
        <f t="shared" ca="1" si="100"/>
        <v>0.21440785445692034</v>
      </c>
      <c r="F1621" s="3">
        <f t="shared" ca="1" si="101"/>
        <v>0.16430208159269885</v>
      </c>
      <c r="G1621" s="3">
        <f t="shared" ca="1" si="102"/>
        <v>8.7977174654679438</v>
      </c>
      <c r="H1621" s="5">
        <f t="shared" ca="1" si="103"/>
        <v>68.79771746546794</v>
      </c>
    </row>
    <row r="1622" spans="5:8" x14ac:dyDescent="0.25">
      <c r="E1622" s="3">
        <f t="shared" ca="1" si="100"/>
        <v>4.9708026577844122E-2</v>
      </c>
      <c r="F1622" s="3">
        <f t="shared" ca="1" si="101"/>
        <v>0.15808256696864184</v>
      </c>
      <c r="G1622" s="3">
        <f t="shared" ca="1" si="102"/>
        <v>8.8192503507572795</v>
      </c>
      <c r="H1622" s="5">
        <f t="shared" ca="1" si="103"/>
        <v>68.819250350757272</v>
      </c>
    </row>
    <row r="1623" spans="5:8" x14ac:dyDescent="0.25">
      <c r="E1623" s="3">
        <f t="shared" ca="1" si="100"/>
        <v>0.9941681887194469</v>
      </c>
      <c r="F1623" s="3">
        <f t="shared" ca="1" si="101"/>
        <v>0.18702569667035229</v>
      </c>
      <c r="G1623" s="3">
        <f t="shared" ca="1" si="102"/>
        <v>8.7227460485084229</v>
      </c>
      <c r="H1623" s="5">
        <f t="shared" ca="1" si="103"/>
        <v>71.464279648161934</v>
      </c>
    </row>
    <row r="1624" spans="5:8" x14ac:dyDescent="0.25">
      <c r="E1624" s="3">
        <f t="shared" ca="1" si="100"/>
        <v>0.81152680240347674</v>
      </c>
      <c r="F1624" s="3">
        <f t="shared" ca="1" si="101"/>
        <v>1.4531427482489527</v>
      </c>
      <c r="G1624" s="3">
        <f t="shared" ca="1" si="102"/>
        <v>6.8459356730844192</v>
      </c>
      <c r="H1624" s="5">
        <f t="shared" ca="1" si="103"/>
        <v>74.607207075164538</v>
      </c>
    </row>
    <row r="1625" spans="5:8" x14ac:dyDescent="0.25">
      <c r="E1625" s="3">
        <f t="shared" ca="1" si="100"/>
        <v>2.9496538680180762E-2</v>
      </c>
      <c r="F1625" s="3">
        <f t="shared" ca="1" si="101"/>
        <v>0.16952437107366183</v>
      </c>
      <c r="G1625" s="3">
        <f t="shared" ca="1" si="102"/>
        <v>8.7799908113744465</v>
      </c>
      <c r="H1625" s="5">
        <f t="shared" ca="1" si="103"/>
        <v>68.779990811374446</v>
      </c>
    </row>
    <row r="1626" spans="5:8" x14ac:dyDescent="0.25">
      <c r="E1626" s="3">
        <f t="shared" ca="1" si="100"/>
        <v>0.31689964023277106</v>
      </c>
      <c r="F1626" s="3">
        <f t="shared" ca="1" si="101"/>
        <v>0.83738117594609074</v>
      </c>
      <c r="G1626" s="3">
        <f t="shared" ca="1" si="102"/>
        <v>7.4948038651470537</v>
      </c>
      <c r="H1626" s="5">
        <f t="shared" ca="1" si="103"/>
        <v>67.494803865147048</v>
      </c>
    </row>
    <row r="1627" spans="5:8" x14ac:dyDescent="0.25">
      <c r="E1627" s="3">
        <f t="shared" ca="1" si="100"/>
        <v>0.31810042466800836</v>
      </c>
      <c r="F1627" s="3">
        <f t="shared" ca="1" si="101"/>
        <v>1.256114774362491</v>
      </c>
      <c r="G1627" s="3">
        <f t="shared" ca="1" si="102"/>
        <v>7.0286680187997357</v>
      </c>
      <c r="H1627" s="5">
        <f t="shared" ca="1" si="103"/>
        <v>67.028668018799735</v>
      </c>
    </row>
    <row r="1628" spans="5:8" x14ac:dyDescent="0.25">
      <c r="E1628" s="3">
        <f t="shared" ca="1" si="100"/>
        <v>0.2032925512423156</v>
      </c>
      <c r="F1628" s="3">
        <f t="shared" ca="1" si="101"/>
        <v>0.68062415949920285</v>
      </c>
      <c r="G1628" s="3">
        <f t="shared" ca="1" si="102"/>
        <v>7.7093324320488579</v>
      </c>
      <c r="H1628" s="5">
        <f t="shared" ca="1" si="103"/>
        <v>67.709332432048853</v>
      </c>
    </row>
    <row r="1629" spans="5:8" x14ac:dyDescent="0.25">
      <c r="E1629" s="3">
        <f t="shared" ca="1" si="100"/>
        <v>7.9998140566184262E-3</v>
      </c>
      <c r="F1629" s="3">
        <f t="shared" ca="1" si="101"/>
        <v>0.2113099230773591</v>
      </c>
      <c r="G1629" s="3">
        <f t="shared" ca="1" si="102"/>
        <v>8.6481700725359385</v>
      </c>
      <c r="H1629" s="5">
        <f t="shared" ca="1" si="103"/>
        <v>68.648170072535933</v>
      </c>
    </row>
    <row r="1630" spans="5:8" x14ac:dyDescent="0.25">
      <c r="E1630" s="3">
        <f t="shared" ca="1" si="100"/>
        <v>0.89120406012198483</v>
      </c>
      <c r="F1630" s="3">
        <f t="shared" ca="1" si="101"/>
        <v>3.9022037450565962E-3</v>
      </c>
      <c r="G1630" s="3">
        <f t="shared" ca="1" si="102"/>
        <v>9.8044015024067654</v>
      </c>
      <c r="H1630" s="5">
        <f t="shared" ca="1" si="103"/>
        <v>70.199500701338295</v>
      </c>
    </row>
    <row r="1631" spans="5:8" x14ac:dyDescent="0.25">
      <c r="E1631" s="3">
        <f t="shared" ca="1" si="100"/>
        <v>0.19046046751662349</v>
      </c>
      <c r="F1631" s="3">
        <f t="shared" ca="1" si="101"/>
        <v>0.137771844342787</v>
      </c>
      <c r="G1631" s="3">
        <f t="shared" ca="1" si="102"/>
        <v>8.8931037511459632</v>
      </c>
      <c r="H1631" s="5">
        <f t="shared" ca="1" si="103"/>
        <v>68.893103751145958</v>
      </c>
    </row>
    <row r="1632" spans="5:8" x14ac:dyDescent="0.25">
      <c r="E1632" s="3">
        <f t="shared" ca="1" si="100"/>
        <v>0.60960104923013791</v>
      </c>
      <c r="F1632" s="3">
        <f t="shared" ca="1" si="101"/>
        <v>0.4484904040037252</v>
      </c>
      <c r="G1632" s="3">
        <f t="shared" ca="1" si="102"/>
        <v>8.0946466598681326</v>
      </c>
      <c r="H1632" s="5">
        <f t="shared" ca="1" si="103"/>
        <v>72.353843744135588</v>
      </c>
    </row>
    <row r="1633" spans="5:8" x14ac:dyDescent="0.25">
      <c r="E1633" s="3">
        <f t="shared" ca="1" si="100"/>
        <v>0.41866503425100898</v>
      </c>
      <c r="F1633" s="3">
        <f t="shared" ca="1" si="101"/>
        <v>0.31731243626827815</v>
      </c>
      <c r="G1633" s="3">
        <f t="shared" ca="1" si="102"/>
        <v>8.3702781377955855</v>
      </c>
      <c r="H1633" s="5">
        <f t="shared" ca="1" si="103"/>
        <v>68.37027813779558</v>
      </c>
    </row>
    <row r="1634" spans="5:8" x14ac:dyDescent="0.25">
      <c r="E1634" s="3">
        <f t="shared" ca="1" si="100"/>
        <v>0.50124115461409846</v>
      </c>
      <c r="F1634" s="3">
        <f t="shared" ca="1" si="101"/>
        <v>2.8836503206716581E-2</v>
      </c>
      <c r="G1634" s="3">
        <f t="shared" ca="1" si="102"/>
        <v>9.4772284173301617</v>
      </c>
      <c r="H1634" s="5">
        <f t="shared" ca="1" si="103"/>
        <v>69.477228417330167</v>
      </c>
    </row>
    <row r="1635" spans="5:8" x14ac:dyDescent="0.25">
      <c r="E1635" s="3">
        <f t="shared" ca="1" si="100"/>
        <v>0.54513743274393578</v>
      </c>
      <c r="F1635" s="3">
        <f t="shared" ca="1" si="101"/>
        <v>1.8946887170317301</v>
      </c>
      <c r="G1635" s="3">
        <f t="shared" ca="1" si="102"/>
        <v>6.4926447610200766</v>
      </c>
      <c r="H1635" s="5">
        <f t="shared" ca="1" si="103"/>
        <v>66.492644761020074</v>
      </c>
    </row>
    <row r="1636" spans="5:8" x14ac:dyDescent="0.25">
      <c r="E1636" s="3">
        <f t="shared" ca="1" si="100"/>
        <v>0.90486455278925126</v>
      </c>
      <c r="F1636" s="3">
        <f t="shared" ca="1" si="101"/>
        <v>0.84429283822176848</v>
      </c>
      <c r="G1636" s="3">
        <f t="shared" ca="1" si="102"/>
        <v>7.4859693159057947</v>
      </c>
      <c r="H1636" s="5">
        <f t="shared" ca="1" si="103"/>
        <v>73.35832352231597</v>
      </c>
    </row>
    <row r="1637" spans="5:8" x14ac:dyDescent="0.25">
      <c r="E1637" s="3">
        <f t="shared" ca="1" si="100"/>
        <v>0.35667637389016094</v>
      </c>
      <c r="F1637" s="3">
        <f t="shared" ca="1" si="101"/>
        <v>4.8041411753228729E-2</v>
      </c>
      <c r="G1637" s="3">
        <f t="shared" ca="1" si="102"/>
        <v>9.33048547833363</v>
      </c>
      <c r="H1637" s="5">
        <f t="shared" ca="1" si="103"/>
        <v>69.330485478333628</v>
      </c>
    </row>
    <row r="1638" spans="5:8" x14ac:dyDescent="0.25">
      <c r="E1638" s="3">
        <f t="shared" ca="1" si="100"/>
        <v>0.17229756475555669</v>
      </c>
      <c r="F1638" s="3">
        <f t="shared" ca="1" si="101"/>
        <v>0.55560163867179302</v>
      </c>
      <c r="G1638" s="3">
        <f t="shared" ca="1" si="102"/>
        <v>7.9043666656375837</v>
      </c>
      <c r="H1638" s="5">
        <f t="shared" ca="1" si="103"/>
        <v>67.904366665637582</v>
      </c>
    </row>
    <row r="1639" spans="5:8" x14ac:dyDescent="0.25">
      <c r="E1639" s="3">
        <f t="shared" ca="1" si="100"/>
        <v>0.52255538757519082</v>
      </c>
      <c r="F1639" s="3">
        <f t="shared" ca="1" si="101"/>
        <v>0.8527367638856862</v>
      </c>
      <c r="G1639" s="3">
        <f t="shared" ca="1" si="102"/>
        <v>7.4752401847990093</v>
      </c>
      <c r="H1639" s="5">
        <f t="shared" ca="1" si="103"/>
        <v>67.475240184799006</v>
      </c>
    </row>
    <row r="1640" spans="5:8" x14ac:dyDescent="0.25">
      <c r="E1640" s="3">
        <f t="shared" ca="1" si="100"/>
        <v>0.64023727040112666</v>
      </c>
      <c r="F1640" s="3">
        <f t="shared" ca="1" si="101"/>
        <v>0.48131234259047456</v>
      </c>
      <c r="G1640" s="3">
        <f t="shared" ca="1" si="102"/>
        <v>8.0336131679336731</v>
      </c>
      <c r="H1640" s="5">
        <f t="shared" ca="1" si="103"/>
        <v>72.447699174656805</v>
      </c>
    </row>
    <row r="1641" spans="5:8" x14ac:dyDescent="0.25">
      <c r="E1641" s="3">
        <f t="shared" ca="1" si="100"/>
        <v>0.8113646243533098</v>
      </c>
      <c r="F1641" s="3">
        <f t="shared" ca="1" si="101"/>
        <v>0.73300106812890897</v>
      </c>
      <c r="G1641" s="3">
        <f t="shared" ca="1" si="102"/>
        <v>7.6344073213869263</v>
      </c>
      <c r="H1641" s="5">
        <f t="shared" ca="1" si="103"/>
        <v>73.098593746741983</v>
      </c>
    </row>
    <row r="1642" spans="5:8" x14ac:dyDescent="0.25">
      <c r="E1642" s="3">
        <f t="shared" ca="1" si="100"/>
        <v>0.13187155970195741</v>
      </c>
      <c r="F1642" s="3">
        <f t="shared" ca="1" si="101"/>
        <v>1.4935029856146558</v>
      </c>
      <c r="G1642" s="3">
        <f t="shared" ca="1" si="102"/>
        <v>6.8106788755711403</v>
      </c>
      <c r="H1642" s="5">
        <f t="shared" ca="1" si="103"/>
        <v>66.810678875571142</v>
      </c>
    </row>
    <row r="1643" spans="5:8" x14ac:dyDescent="0.25">
      <c r="E1643" s="3">
        <f t="shared" ca="1" si="100"/>
        <v>0.89194083578509997</v>
      </c>
      <c r="F1643" s="3">
        <f t="shared" ca="1" si="101"/>
        <v>0.12431684502848048</v>
      </c>
      <c r="G1643" s="3">
        <f t="shared" ca="1" si="102"/>
        <v>8.9454524989272546</v>
      </c>
      <c r="H1643" s="5">
        <f t="shared" ca="1" si="103"/>
        <v>71.178864346101221</v>
      </c>
    </row>
    <row r="1644" spans="5:8" x14ac:dyDescent="0.25">
      <c r="E1644" s="3">
        <f t="shared" ca="1" si="100"/>
        <v>0.98493127171850325</v>
      </c>
      <c r="F1644" s="3">
        <f t="shared" ca="1" si="101"/>
        <v>1.6867778414379335</v>
      </c>
      <c r="G1644" s="3">
        <f t="shared" ca="1" si="102"/>
        <v>6.6506471821938238</v>
      </c>
      <c r="H1644" s="5">
        <f t="shared" ca="1" si="103"/>
        <v>75.036130659244108</v>
      </c>
    </row>
    <row r="1645" spans="5:8" x14ac:dyDescent="0.25">
      <c r="E1645" s="3">
        <f t="shared" ca="1" si="100"/>
        <v>0.85519592582571047</v>
      </c>
      <c r="F1645" s="3">
        <f t="shared" ca="1" si="101"/>
        <v>0.56294184430526573</v>
      </c>
      <c r="G1645" s="3">
        <f t="shared" ca="1" si="102"/>
        <v>7.8921939764910141</v>
      </c>
      <c r="H1645" s="5">
        <f t="shared" ca="1" si="103"/>
        <v>72.670747867814256</v>
      </c>
    </row>
    <row r="1646" spans="5:8" x14ac:dyDescent="0.25">
      <c r="E1646" s="3">
        <f t="shared" ca="1" si="100"/>
        <v>0.79461265639239909</v>
      </c>
      <c r="F1646" s="3">
        <f t="shared" ca="1" si="101"/>
        <v>2.4810620261124088</v>
      </c>
      <c r="G1646" s="3">
        <f t="shared" ca="1" si="102"/>
        <v>6.1073509601573832</v>
      </c>
      <c r="H1646" s="5">
        <f t="shared" ca="1" si="103"/>
        <v>76.373711065955021</v>
      </c>
    </row>
    <row r="1647" spans="5:8" x14ac:dyDescent="0.25">
      <c r="E1647" s="3">
        <f t="shared" ca="1" si="100"/>
        <v>0.86211672992606236</v>
      </c>
      <c r="F1647" s="3">
        <f t="shared" ca="1" si="101"/>
        <v>1.4757458192323643</v>
      </c>
      <c r="G1647" s="3">
        <f t="shared" ca="1" si="102"/>
        <v>6.8261067326739706</v>
      </c>
      <c r="H1647" s="5">
        <f t="shared" ca="1" si="103"/>
        <v>74.649639086558395</v>
      </c>
    </row>
    <row r="1648" spans="5:8" x14ac:dyDescent="0.25">
      <c r="E1648" s="3">
        <f t="shared" ca="1" si="100"/>
        <v>0.16315080335846255</v>
      </c>
      <c r="F1648" s="3">
        <f t="shared" ca="1" si="101"/>
        <v>6.8139956035582219E-2</v>
      </c>
      <c r="G1648" s="3">
        <f t="shared" ca="1" si="102"/>
        <v>9.2078978871323915</v>
      </c>
      <c r="H1648" s="5">
        <f t="shared" ca="1" si="103"/>
        <v>69.20789788713239</v>
      </c>
    </row>
    <row r="1649" spans="5:8" x14ac:dyDescent="0.25">
      <c r="E1649" s="3">
        <f t="shared" ca="1" si="100"/>
        <v>0.75188294067340167</v>
      </c>
      <c r="F1649" s="3">
        <f t="shared" ca="1" si="101"/>
        <v>5.8406386818116065</v>
      </c>
      <c r="G1649" s="3">
        <f t="shared" ca="1" si="102"/>
        <v>4.73895931515308</v>
      </c>
      <c r="H1649" s="5">
        <f t="shared" ca="1" si="103"/>
        <v>81.10167936665853</v>
      </c>
    </row>
    <row r="1650" spans="5:8" x14ac:dyDescent="0.25">
      <c r="E1650" s="3">
        <f t="shared" ca="1" si="100"/>
        <v>2.2981025407418088E-2</v>
      </c>
      <c r="F1650" s="3">
        <f t="shared" ca="1" si="101"/>
        <v>0.47997415533653842</v>
      </c>
      <c r="G1650" s="3">
        <f t="shared" ca="1" si="102"/>
        <v>8.0360507467337428</v>
      </c>
      <c r="H1650" s="5">
        <f t="shared" ca="1" si="103"/>
        <v>68.036050746733736</v>
      </c>
    </row>
    <row r="1651" spans="5:8" x14ac:dyDescent="0.25">
      <c r="E1651" s="3">
        <f t="shared" ca="1" si="100"/>
        <v>0.25208650486448647</v>
      </c>
      <c r="F1651" s="3">
        <f t="shared" ca="1" si="101"/>
        <v>0.50578100812458393</v>
      </c>
      <c r="G1651" s="3">
        <f t="shared" ca="1" si="102"/>
        <v>7.9897591140871711</v>
      </c>
      <c r="H1651" s="5">
        <f t="shared" ca="1" si="103"/>
        <v>67.989759114087178</v>
      </c>
    </row>
    <row r="1652" spans="5:8" x14ac:dyDescent="0.25">
      <c r="E1652" s="3">
        <f t="shared" ca="1" si="100"/>
        <v>0.78772960287111438</v>
      </c>
      <c r="F1652" s="3">
        <f t="shared" ca="1" si="101"/>
        <v>0.16379293566678374</v>
      </c>
      <c r="G1652" s="3">
        <f t="shared" ca="1" si="102"/>
        <v>8.799462692501729</v>
      </c>
      <c r="H1652" s="5">
        <f t="shared" ca="1" si="103"/>
        <v>71.364330243165057</v>
      </c>
    </row>
    <row r="1653" spans="5:8" x14ac:dyDescent="0.25">
      <c r="E1653" s="3">
        <f t="shared" ca="1" si="100"/>
        <v>0.97101486308198615</v>
      </c>
      <c r="F1653" s="3">
        <f t="shared" ca="1" si="101"/>
        <v>0.14015884863252642</v>
      </c>
      <c r="G1653" s="3">
        <f t="shared" ca="1" si="102"/>
        <v>8.8841200607469375</v>
      </c>
      <c r="H1653" s="5">
        <f t="shared" ca="1" si="103"/>
        <v>71.256038787885586</v>
      </c>
    </row>
    <row r="1654" spans="5:8" x14ac:dyDescent="0.25">
      <c r="E1654" s="3">
        <f t="shared" ca="1" si="100"/>
        <v>0.91979938736258993</v>
      </c>
      <c r="F1654" s="3">
        <f t="shared" ca="1" si="101"/>
        <v>0.88847789927267429</v>
      </c>
      <c r="G1654" s="3">
        <f t="shared" ca="1" si="102"/>
        <v>7.4305821614302321</v>
      </c>
      <c r="H1654" s="5">
        <f t="shared" ca="1" si="103"/>
        <v>73.457895737842449</v>
      </c>
    </row>
    <row r="1655" spans="5:8" x14ac:dyDescent="0.25">
      <c r="E1655" s="3">
        <f t="shared" ca="1" si="100"/>
        <v>0.48977820104018877</v>
      </c>
      <c r="F1655" s="3">
        <f t="shared" ca="1" si="101"/>
        <v>0.45317836681722135</v>
      </c>
      <c r="G1655" s="3">
        <f t="shared" ca="1" si="102"/>
        <v>8.0857654339584144</v>
      </c>
      <c r="H1655" s="5">
        <f t="shared" ca="1" si="103"/>
        <v>68.085765433958414</v>
      </c>
    </row>
    <row r="1656" spans="5:8" x14ac:dyDescent="0.25">
      <c r="E1656" s="3">
        <f t="shared" ca="1" si="100"/>
        <v>0.17739383181699453</v>
      </c>
      <c r="F1656" s="3">
        <f t="shared" ca="1" si="101"/>
        <v>1.2516020970060229</v>
      </c>
      <c r="G1656" s="3">
        <f t="shared" ca="1" si="102"/>
        <v>7.0330795282112284</v>
      </c>
      <c r="H1656" s="5">
        <f t="shared" ca="1" si="103"/>
        <v>67.033079528211232</v>
      </c>
    </row>
    <row r="1657" spans="5:8" x14ac:dyDescent="0.25">
      <c r="E1657" s="3">
        <f t="shared" ca="1" si="100"/>
        <v>0.7115276954723383</v>
      </c>
      <c r="F1657" s="3">
        <f t="shared" ca="1" si="101"/>
        <v>0.42436988178789886</v>
      </c>
      <c r="G1657" s="3">
        <f t="shared" ca="1" si="102"/>
        <v>8.1412621352294892</v>
      </c>
      <c r="H1657" s="5">
        <f t="shared" ca="1" si="103"/>
        <v>72.283107746558414</v>
      </c>
    </row>
    <row r="1658" spans="5:8" x14ac:dyDescent="0.25">
      <c r="E1658" s="3">
        <f t="shared" ca="1" si="100"/>
        <v>0.52946127711087898</v>
      </c>
      <c r="F1658" s="3">
        <f t="shared" ca="1" si="101"/>
        <v>10.034175175999994</v>
      </c>
      <c r="G1658" s="3">
        <f t="shared" ca="1" si="102"/>
        <v>3.8138327205222602</v>
      </c>
      <c r="H1658" s="5">
        <f t="shared" ca="1" si="103"/>
        <v>63.813832720522257</v>
      </c>
    </row>
    <row r="1659" spans="5:8" x14ac:dyDescent="0.25">
      <c r="E1659" s="3">
        <f t="shared" ca="1" si="100"/>
        <v>0.40562008483442336</v>
      </c>
      <c r="F1659" s="3">
        <f t="shared" ca="1" si="101"/>
        <v>1.0988678396542131</v>
      </c>
      <c r="G1659" s="3">
        <f t="shared" ca="1" si="102"/>
        <v>7.1892916566485496</v>
      </c>
      <c r="H1659" s="5">
        <f t="shared" ca="1" si="103"/>
        <v>67.18929165664855</v>
      </c>
    </row>
    <row r="1660" spans="5:8" x14ac:dyDescent="0.25">
      <c r="E1660" s="3">
        <f t="shared" ca="1" si="100"/>
        <v>0.67178246887463045</v>
      </c>
      <c r="F1660" s="3">
        <f t="shared" ca="1" si="101"/>
        <v>0.17736924459397899</v>
      </c>
      <c r="G1660" s="3">
        <f t="shared" ca="1" si="102"/>
        <v>8.7539346801086602</v>
      </c>
      <c r="H1660" s="5">
        <f t="shared" ca="1" si="103"/>
        <v>71.423434564485319</v>
      </c>
    </row>
    <row r="1661" spans="5:8" x14ac:dyDescent="0.25">
      <c r="E1661" s="3">
        <f t="shared" ca="1" si="100"/>
        <v>0.99429956998322533</v>
      </c>
      <c r="F1661" s="3">
        <f t="shared" ca="1" si="101"/>
        <v>0.94396282373890483</v>
      </c>
      <c r="G1661" s="3">
        <f t="shared" ca="1" si="102"/>
        <v>7.3635421426316992</v>
      </c>
      <c r="H1661" s="5">
        <f t="shared" ca="1" si="103"/>
        <v>73.580420681107199</v>
      </c>
    </row>
    <row r="1662" spans="5:8" x14ac:dyDescent="0.25">
      <c r="E1662" s="3">
        <f t="shared" ca="1" si="100"/>
        <v>0.29526880245393783</v>
      </c>
      <c r="F1662" s="3">
        <f t="shared" ca="1" si="101"/>
        <v>2.5013596260712416E-3</v>
      </c>
      <c r="G1662" s="3">
        <f t="shared" ca="1" si="102"/>
        <v>9.8430888624843664</v>
      </c>
      <c r="H1662" s="5">
        <f t="shared" ca="1" si="103"/>
        <v>69.843088862484365</v>
      </c>
    </row>
    <row r="1663" spans="5:8" x14ac:dyDescent="0.25">
      <c r="E1663" s="3">
        <f t="shared" ca="1" si="100"/>
        <v>0.12819784475228679</v>
      </c>
      <c r="F1663" s="3">
        <f t="shared" ca="1" si="101"/>
        <v>3.515679529922295E-2</v>
      </c>
      <c r="G1663" s="3">
        <f t="shared" ca="1" si="102"/>
        <v>9.4243862255365958</v>
      </c>
      <c r="H1663" s="5">
        <f t="shared" ca="1" si="103"/>
        <v>69.424386225536594</v>
      </c>
    </row>
    <row r="1664" spans="5:8" x14ac:dyDescent="0.25">
      <c r="E1664" s="3">
        <f t="shared" ca="1" si="100"/>
        <v>0.77335805014576475</v>
      </c>
      <c r="F1664" s="3">
        <f t="shared" ca="1" si="101"/>
        <v>2.5737293603533148E-3</v>
      </c>
      <c r="G1664" s="3">
        <f t="shared" ca="1" si="102"/>
        <v>9.840853234713645</v>
      </c>
      <c r="H1664" s="5">
        <f t="shared" ca="1" si="103"/>
        <v>70.161720494646715</v>
      </c>
    </row>
    <row r="1665" spans="5:8" x14ac:dyDescent="0.25">
      <c r="E1665" s="3">
        <f t="shared" ca="1" si="100"/>
        <v>3.144378851190166E-2</v>
      </c>
      <c r="F1665" s="3">
        <f t="shared" ca="1" si="101"/>
        <v>0.24797347243626139</v>
      </c>
      <c r="G1665" s="3">
        <f t="shared" ca="1" si="102"/>
        <v>8.5443958286978834</v>
      </c>
      <c r="H1665" s="5">
        <f t="shared" ca="1" si="103"/>
        <v>68.544395828697887</v>
      </c>
    </row>
    <row r="1666" spans="5:8" x14ac:dyDescent="0.25">
      <c r="E1666" s="3">
        <f t="shared" ca="1" si="100"/>
        <v>0.5097530469441105</v>
      </c>
      <c r="F1666" s="3">
        <f t="shared" ca="1" si="101"/>
        <v>2.323846803576628</v>
      </c>
      <c r="G1666" s="3">
        <f t="shared" ca="1" si="102"/>
        <v>6.2032407110538479</v>
      </c>
      <c r="H1666" s="5">
        <f t="shared" ca="1" si="103"/>
        <v>66.203240711053851</v>
      </c>
    </row>
    <row r="1667" spans="5:8" x14ac:dyDescent="0.25">
      <c r="E1667" s="3">
        <f t="shared" ca="1" si="100"/>
        <v>0.5910781011659284</v>
      </c>
      <c r="F1667" s="3">
        <f t="shared" ca="1" si="101"/>
        <v>0.51859014304376283</v>
      </c>
      <c r="G1667" s="3">
        <f t="shared" ca="1" si="102"/>
        <v>7.9673231335276213</v>
      </c>
      <c r="H1667" s="5">
        <f t="shared" ca="1" si="103"/>
        <v>72.551267009516138</v>
      </c>
    </row>
    <row r="1668" spans="5:8" x14ac:dyDescent="0.25">
      <c r="E1668" s="3">
        <f t="shared" ref="E1668:E1731" ca="1" si="104">RAND()</f>
        <v>0.29248417019071216</v>
      </c>
      <c r="F1668" s="3">
        <f t="shared" ref="F1668:F1731" ca="1" si="105">_xlfn.NORM.INV(RAND(),0,1)^2</f>
        <v>0.40224217001137658</v>
      </c>
      <c r="G1668" s="3">
        <f t="shared" ref="G1668:G1731" ca="1" si="106">$C$3+(($C$3^2*F1668)/(2*$C$4))-(($C$3)/(2*$C$4))*SQRT(4*$C$3*$C$4*F1668+$C$3^2*F1668^2)</f>
        <v>8.18546451928135</v>
      </c>
      <c r="H1668" s="5">
        <f t="shared" ref="H1668:H1731" ca="1" si="107">IF(E1668&lt;$C$3/($C$3+G1668),G1668,$C$3^2/G1668)+$C$5</f>
        <v>68.185464519281354</v>
      </c>
    </row>
    <row r="1669" spans="5:8" x14ac:dyDescent="0.25">
      <c r="E1669" s="3">
        <f t="shared" ca="1" si="104"/>
        <v>0.62195438046428686</v>
      </c>
      <c r="F1669" s="3">
        <f t="shared" ca="1" si="105"/>
        <v>1.8983956795864876</v>
      </c>
      <c r="G1669" s="3">
        <f t="shared" ca="1" si="106"/>
        <v>6.4899452864012481</v>
      </c>
      <c r="H1669" s="5">
        <f t="shared" ca="1" si="107"/>
        <v>75.408450393185234</v>
      </c>
    </row>
    <row r="1670" spans="5:8" x14ac:dyDescent="0.25">
      <c r="E1670" s="3">
        <f t="shared" ca="1" si="104"/>
        <v>0.65200738187196017</v>
      </c>
      <c r="F1670" s="3">
        <f t="shared" ca="1" si="105"/>
        <v>1.5464667215597445</v>
      </c>
      <c r="G1670" s="3">
        <f t="shared" ca="1" si="106"/>
        <v>6.7654213584748266</v>
      </c>
      <c r="H1670" s="5">
        <f t="shared" ca="1" si="107"/>
        <v>74.781045363084914</v>
      </c>
    </row>
    <row r="1671" spans="5:8" x14ac:dyDescent="0.25">
      <c r="E1671" s="3">
        <f t="shared" ca="1" si="104"/>
        <v>0.52950727264101372</v>
      </c>
      <c r="F1671" s="3">
        <f t="shared" ca="1" si="105"/>
        <v>2.0880528219750331E-3</v>
      </c>
      <c r="G1671" s="3">
        <f t="shared" ca="1" si="106"/>
        <v>9.8565392921947783</v>
      </c>
      <c r="H1671" s="5">
        <f t="shared" ca="1" si="107"/>
        <v>70.145548760627193</v>
      </c>
    </row>
    <row r="1672" spans="5:8" x14ac:dyDescent="0.25">
      <c r="E1672" s="3">
        <f t="shared" ca="1" si="104"/>
        <v>0.52401790488575173</v>
      </c>
      <c r="F1672" s="3">
        <f t="shared" ca="1" si="105"/>
        <v>3.4598157720052711</v>
      </c>
      <c r="G1672" s="3">
        <f t="shared" ca="1" si="106"/>
        <v>5.5987791959401916</v>
      </c>
      <c r="H1672" s="5">
        <f t="shared" ca="1" si="107"/>
        <v>65.598779195940196</v>
      </c>
    </row>
    <row r="1673" spans="5:8" x14ac:dyDescent="0.25">
      <c r="E1673" s="3">
        <f t="shared" ca="1" si="104"/>
        <v>2.9741186740935732E-2</v>
      </c>
      <c r="F1673" s="3">
        <f t="shared" ca="1" si="105"/>
        <v>0.10322138172779086</v>
      </c>
      <c r="G1673" s="3">
        <f t="shared" ca="1" si="106"/>
        <v>9.0343214101333089</v>
      </c>
      <c r="H1673" s="5">
        <f t="shared" ca="1" si="107"/>
        <v>69.034321410133316</v>
      </c>
    </row>
    <row r="1674" spans="5:8" x14ac:dyDescent="0.25">
      <c r="E1674" s="3">
        <f t="shared" ca="1" si="104"/>
        <v>0.47941560882964485</v>
      </c>
      <c r="F1674" s="3">
        <f t="shared" ca="1" si="105"/>
        <v>0.3174190569376949</v>
      </c>
      <c r="G1674" s="3">
        <f t="shared" ca="1" si="106"/>
        <v>8.3700286503344188</v>
      </c>
      <c r="H1674" s="5">
        <f t="shared" ca="1" si="107"/>
        <v>68.370028650334419</v>
      </c>
    </row>
    <row r="1675" spans="5:8" x14ac:dyDescent="0.25">
      <c r="E1675" s="3">
        <f t="shared" ca="1" si="104"/>
        <v>0.80418916163985388</v>
      </c>
      <c r="F1675" s="3">
        <f t="shared" ca="1" si="105"/>
        <v>1.976804193903722</v>
      </c>
      <c r="G1675" s="3">
        <f t="shared" ca="1" si="106"/>
        <v>6.4337362865662007</v>
      </c>
      <c r="H1675" s="5">
        <f t="shared" ca="1" si="107"/>
        <v>75.54306790733753</v>
      </c>
    </row>
    <row r="1676" spans="5:8" x14ac:dyDescent="0.25">
      <c r="E1676" s="3">
        <f t="shared" ca="1" si="104"/>
        <v>3.0334814733055215E-2</v>
      </c>
      <c r="F1676" s="3">
        <f t="shared" ca="1" si="105"/>
        <v>0.21741492848950536</v>
      </c>
      <c r="G1676" s="3">
        <f t="shared" ca="1" si="106"/>
        <v>8.6302059939453208</v>
      </c>
      <c r="H1676" s="5">
        <f t="shared" ca="1" si="107"/>
        <v>68.630205993945324</v>
      </c>
    </row>
    <row r="1677" spans="5:8" x14ac:dyDescent="0.25">
      <c r="E1677" s="3">
        <f t="shared" ca="1" si="104"/>
        <v>0.27843574006111116</v>
      </c>
      <c r="F1677" s="3">
        <f t="shared" ca="1" si="105"/>
        <v>0.73991850749684318</v>
      </c>
      <c r="G1677" s="3">
        <f t="shared" ca="1" si="106"/>
        <v>7.62477166008519</v>
      </c>
      <c r="H1677" s="5">
        <f t="shared" ca="1" si="107"/>
        <v>67.624771660085187</v>
      </c>
    </row>
    <row r="1678" spans="5:8" x14ac:dyDescent="0.25">
      <c r="E1678" s="3">
        <f t="shared" ca="1" si="104"/>
        <v>0.44862952415641144</v>
      </c>
      <c r="F1678" s="3">
        <f t="shared" ca="1" si="105"/>
        <v>0.34732879875473571</v>
      </c>
      <c r="G1678" s="3">
        <f t="shared" ca="1" si="106"/>
        <v>8.3019146000830126</v>
      </c>
      <c r="H1678" s="5">
        <f t="shared" ca="1" si="107"/>
        <v>68.301914600083009</v>
      </c>
    </row>
    <row r="1679" spans="5:8" x14ac:dyDescent="0.25">
      <c r="E1679" s="3">
        <f t="shared" ca="1" si="104"/>
        <v>0.77255074501788235</v>
      </c>
      <c r="F1679" s="3">
        <f t="shared" ca="1" si="105"/>
        <v>6.0066945167664754</v>
      </c>
      <c r="G1679" s="3">
        <f t="shared" ca="1" si="106"/>
        <v>4.6914858590273223</v>
      </c>
      <c r="H1679" s="5">
        <f t="shared" ca="1" si="107"/>
        <v>81.315208657739163</v>
      </c>
    </row>
    <row r="1680" spans="5:8" x14ac:dyDescent="0.25">
      <c r="E1680" s="3">
        <f t="shared" ca="1" si="104"/>
        <v>0.6755581690804302</v>
      </c>
      <c r="F1680" s="3">
        <f t="shared" ca="1" si="105"/>
        <v>0.74827525722990762</v>
      </c>
      <c r="G1680" s="3">
        <f t="shared" ca="1" si="106"/>
        <v>7.6132081587724691</v>
      </c>
      <c r="H1680" s="5">
        <f t="shared" ca="1" si="107"/>
        <v>73.135067098457441</v>
      </c>
    </row>
    <row r="1681" spans="5:8" x14ac:dyDescent="0.25">
      <c r="E1681" s="3">
        <f t="shared" ca="1" si="104"/>
        <v>0.83057341696058351</v>
      </c>
      <c r="F1681" s="3">
        <f t="shared" ca="1" si="105"/>
        <v>3.8796547026795309</v>
      </c>
      <c r="G1681" s="3">
        <f t="shared" ca="1" si="106"/>
        <v>5.4160648495467107</v>
      </c>
      <c r="H1681" s="5">
        <f t="shared" ca="1" si="107"/>
        <v>78.463589853132817</v>
      </c>
    </row>
    <row r="1682" spans="5:8" x14ac:dyDescent="0.25">
      <c r="E1682" s="3">
        <f t="shared" ca="1" si="104"/>
        <v>0.62083130650943852</v>
      </c>
      <c r="F1682" s="3">
        <f t="shared" ca="1" si="105"/>
        <v>3.017447633434438</v>
      </c>
      <c r="G1682" s="3">
        <f t="shared" ca="1" si="106"/>
        <v>5.8121701314199257</v>
      </c>
      <c r="H1682" s="5">
        <f t="shared" ca="1" si="107"/>
        <v>65.812170131419919</v>
      </c>
    </row>
    <row r="1683" spans="5:8" x14ac:dyDescent="0.25">
      <c r="E1683" s="3">
        <f t="shared" ca="1" si="104"/>
        <v>0.81646862440232759</v>
      </c>
      <c r="F1683" s="3">
        <f t="shared" ca="1" si="105"/>
        <v>2.7351346562741951E-4</v>
      </c>
      <c r="G1683" s="3">
        <f t="shared" ca="1" si="106"/>
        <v>9.9478380630715186</v>
      </c>
      <c r="H1683" s="5">
        <f t="shared" ca="1" si="107"/>
        <v>70.052435450394114</v>
      </c>
    </row>
    <row r="1684" spans="5:8" x14ac:dyDescent="0.25">
      <c r="E1684" s="3">
        <f t="shared" ca="1" si="104"/>
        <v>0.20058140091480892</v>
      </c>
      <c r="F1684" s="3">
        <f t="shared" ca="1" si="105"/>
        <v>3.6963790656937245</v>
      </c>
      <c r="G1684" s="3">
        <f t="shared" ca="1" si="106"/>
        <v>5.4936954376208753</v>
      </c>
      <c r="H1684" s="5">
        <f t="shared" ca="1" si="107"/>
        <v>65.493695437620872</v>
      </c>
    </row>
    <row r="1685" spans="5:8" x14ac:dyDescent="0.25">
      <c r="E1685" s="3">
        <f t="shared" ca="1" si="104"/>
        <v>0.12290874869022195</v>
      </c>
      <c r="F1685" s="3">
        <f t="shared" ca="1" si="105"/>
        <v>1.4610153775682824</v>
      </c>
      <c r="G1685" s="3">
        <f t="shared" ca="1" si="106"/>
        <v>6.8390047324630787</v>
      </c>
      <c r="H1685" s="5">
        <f t="shared" ca="1" si="107"/>
        <v>66.839004732463081</v>
      </c>
    </row>
    <row r="1686" spans="5:8" x14ac:dyDescent="0.25">
      <c r="E1686" s="3">
        <f t="shared" ca="1" si="104"/>
        <v>0.4350358934440226</v>
      </c>
      <c r="F1686" s="3">
        <f t="shared" ca="1" si="105"/>
        <v>0.76385997681860518</v>
      </c>
      <c r="G1686" s="3">
        <f t="shared" ca="1" si="106"/>
        <v>7.5918636300170181</v>
      </c>
      <c r="H1686" s="5">
        <f t="shared" ca="1" si="107"/>
        <v>67.591863630017016</v>
      </c>
    </row>
    <row r="1687" spans="5:8" x14ac:dyDescent="0.25">
      <c r="E1687" s="3">
        <f t="shared" ca="1" si="104"/>
        <v>4.1588457227884623E-2</v>
      </c>
      <c r="F1687" s="3">
        <f t="shared" ca="1" si="105"/>
        <v>0.72813752598723058</v>
      </c>
      <c r="G1687" s="3">
        <f t="shared" ca="1" si="106"/>
        <v>7.6412170733013518</v>
      </c>
      <c r="H1687" s="5">
        <f t="shared" ca="1" si="107"/>
        <v>67.641217073301348</v>
      </c>
    </row>
    <row r="1688" spans="5:8" x14ac:dyDescent="0.25">
      <c r="E1688" s="3">
        <f t="shared" ca="1" si="104"/>
        <v>0.23505260654446436</v>
      </c>
      <c r="F1688" s="3">
        <f t="shared" ca="1" si="105"/>
        <v>5.0517577279419093E-2</v>
      </c>
      <c r="G1688" s="3">
        <f t="shared" ca="1" si="106"/>
        <v>9.3140529258983111</v>
      </c>
      <c r="H1688" s="5">
        <f t="shared" ca="1" si="107"/>
        <v>69.314052925898309</v>
      </c>
    </row>
    <row r="1689" spans="5:8" x14ac:dyDescent="0.25">
      <c r="E1689" s="3">
        <f t="shared" ca="1" si="104"/>
        <v>0.72671324502969292</v>
      </c>
      <c r="F1689" s="3">
        <f t="shared" ca="1" si="105"/>
        <v>5.9549567645719348</v>
      </c>
      <c r="G1689" s="3">
        <f t="shared" ca="1" si="106"/>
        <v>4.7061456503316048</v>
      </c>
      <c r="H1689" s="5">
        <f t="shared" ca="1" si="107"/>
        <v>81.24881111424034</v>
      </c>
    </row>
    <row r="1690" spans="5:8" x14ac:dyDescent="0.25">
      <c r="E1690" s="3">
        <f t="shared" ca="1" si="104"/>
        <v>0.84095372928333734</v>
      </c>
      <c r="F1690" s="3">
        <f t="shared" ca="1" si="105"/>
        <v>0.45038663525182632</v>
      </c>
      <c r="G1690" s="3">
        <f t="shared" ca="1" si="106"/>
        <v>8.0910474972046309</v>
      </c>
      <c r="H1690" s="5">
        <f t="shared" ca="1" si="107"/>
        <v>72.35933913804719</v>
      </c>
    </row>
    <row r="1691" spans="5:8" x14ac:dyDescent="0.25">
      <c r="E1691" s="3">
        <f t="shared" ca="1" si="104"/>
        <v>0.72472255300450283</v>
      </c>
      <c r="F1691" s="3">
        <f t="shared" ca="1" si="105"/>
        <v>8.4286429486634451E-2</v>
      </c>
      <c r="G1691" s="3">
        <f t="shared" ca="1" si="106"/>
        <v>9.123100046325618</v>
      </c>
      <c r="H1691" s="5">
        <f t="shared" ca="1" si="107"/>
        <v>70.961186383161021</v>
      </c>
    </row>
    <row r="1692" spans="5:8" x14ac:dyDescent="0.25">
      <c r="E1692" s="3">
        <f t="shared" ca="1" si="104"/>
        <v>0.48053298945449285</v>
      </c>
      <c r="F1692" s="3">
        <f t="shared" ca="1" si="105"/>
        <v>3.5226388614289075</v>
      </c>
      <c r="G1692" s="3">
        <f t="shared" ca="1" si="106"/>
        <v>5.5703070134032622</v>
      </c>
      <c r="H1692" s="5">
        <f t="shared" ca="1" si="107"/>
        <v>65.570307013403266</v>
      </c>
    </row>
    <row r="1693" spans="5:8" x14ac:dyDescent="0.25">
      <c r="E1693" s="3">
        <f t="shared" ca="1" si="104"/>
        <v>0.45492086957330125</v>
      </c>
      <c r="F1693" s="3">
        <f t="shared" ca="1" si="105"/>
        <v>0.10664081180925718</v>
      </c>
      <c r="G1693" s="3">
        <f t="shared" ca="1" si="106"/>
        <v>9.019274379956844</v>
      </c>
      <c r="H1693" s="5">
        <f t="shared" ca="1" si="107"/>
        <v>69.01927437995684</v>
      </c>
    </row>
    <row r="1694" spans="5:8" x14ac:dyDescent="0.25">
      <c r="E1694" s="3">
        <f t="shared" ca="1" si="104"/>
        <v>0.61718047560563216</v>
      </c>
      <c r="F1694" s="3">
        <f t="shared" ca="1" si="105"/>
        <v>0.65930066055790637</v>
      </c>
      <c r="G1694" s="3">
        <f t="shared" ca="1" si="106"/>
        <v>7.7408907922314185</v>
      </c>
      <c r="H1694" s="5">
        <f t="shared" ca="1" si="107"/>
        <v>72.918409868326492</v>
      </c>
    </row>
    <row r="1695" spans="5:8" x14ac:dyDescent="0.25">
      <c r="E1695" s="3">
        <f t="shared" ca="1" si="104"/>
        <v>0.2875308485162259</v>
      </c>
      <c r="F1695" s="3">
        <f t="shared" ca="1" si="105"/>
        <v>0.55597059691190398</v>
      </c>
      <c r="G1695" s="3">
        <f t="shared" ca="1" si="106"/>
        <v>7.9037524128112686</v>
      </c>
      <c r="H1695" s="5">
        <f t="shared" ca="1" si="107"/>
        <v>67.903752412811272</v>
      </c>
    </row>
    <row r="1696" spans="5:8" x14ac:dyDescent="0.25">
      <c r="E1696" s="3">
        <f t="shared" ca="1" si="104"/>
        <v>0.48555402138360004</v>
      </c>
      <c r="F1696" s="3">
        <f t="shared" ca="1" si="105"/>
        <v>0.44832393916682461</v>
      </c>
      <c r="G1696" s="3">
        <f t="shared" ca="1" si="106"/>
        <v>8.0949630638266576</v>
      </c>
      <c r="H1696" s="5">
        <f t="shared" ca="1" si="107"/>
        <v>68.094963063826654</v>
      </c>
    </row>
    <row r="1697" spans="5:8" x14ac:dyDescent="0.25">
      <c r="E1697" s="3">
        <f t="shared" ca="1" si="104"/>
        <v>0.16843246899829345</v>
      </c>
      <c r="F1697" s="3">
        <f t="shared" ca="1" si="105"/>
        <v>0.34047937299591896</v>
      </c>
      <c r="G1697" s="3">
        <f t="shared" ca="1" si="106"/>
        <v>8.3171948190384271</v>
      </c>
      <c r="H1697" s="5">
        <f t="shared" ca="1" si="107"/>
        <v>68.317194819038434</v>
      </c>
    </row>
    <row r="1698" spans="5:8" x14ac:dyDescent="0.25">
      <c r="E1698" s="3">
        <f t="shared" ca="1" si="104"/>
        <v>0.94352418872711297</v>
      </c>
      <c r="F1698" s="3">
        <f t="shared" ca="1" si="105"/>
        <v>3.0080172380872846E-2</v>
      </c>
      <c r="G1698" s="3">
        <f t="shared" ca="1" si="106"/>
        <v>9.4663799655316225</v>
      </c>
      <c r="H1698" s="5">
        <f t="shared" ca="1" si="107"/>
        <v>70.563700206849248</v>
      </c>
    </row>
    <row r="1699" spans="5:8" x14ac:dyDescent="0.25">
      <c r="E1699" s="3">
        <f t="shared" ca="1" si="104"/>
        <v>0.45056555067462711</v>
      </c>
      <c r="F1699" s="3">
        <f t="shared" ca="1" si="105"/>
        <v>3.3746463176396779</v>
      </c>
      <c r="G1699" s="3">
        <f t="shared" ca="1" si="106"/>
        <v>5.6380651366582342</v>
      </c>
      <c r="H1699" s="5">
        <f t="shared" ca="1" si="107"/>
        <v>65.638065136658241</v>
      </c>
    </row>
    <row r="1700" spans="5:8" x14ac:dyDescent="0.25">
      <c r="E1700" s="3">
        <f t="shared" ca="1" si="104"/>
        <v>1.1077183344725072E-2</v>
      </c>
      <c r="F1700" s="3">
        <f t="shared" ca="1" si="105"/>
        <v>0.32130753006504603</v>
      </c>
      <c r="G1700" s="3">
        <f t="shared" ca="1" si="106"/>
        <v>8.3609635325565037</v>
      </c>
      <c r="H1700" s="5">
        <f t="shared" ca="1" si="107"/>
        <v>68.360963532556497</v>
      </c>
    </row>
    <row r="1701" spans="5:8" x14ac:dyDescent="0.25">
      <c r="E1701" s="3">
        <f t="shared" ca="1" si="104"/>
        <v>0.98630771713009302</v>
      </c>
      <c r="F1701" s="3">
        <f t="shared" ca="1" si="105"/>
        <v>0.71396484700379703</v>
      </c>
      <c r="G1701" s="3">
        <f t="shared" ca="1" si="106"/>
        <v>7.6612292966879352</v>
      </c>
      <c r="H1701" s="5">
        <f t="shared" ca="1" si="107"/>
        <v>73.052735550315859</v>
      </c>
    </row>
    <row r="1702" spans="5:8" x14ac:dyDescent="0.25">
      <c r="E1702" s="3">
        <f t="shared" ca="1" si="104"/>
        <v>0.20333188843822558</v>
      </c>
      <c r="F1702" s="3">
        <f t="shared" ca="1" si="105"/>
        <v>0.20878193987800758</v>
      </c>
      <c r="G1702" s="3">
        <f t="shared" ca="1" si="106"/>
        <v>8.65569608371041</v>
      </c>
      <c r="H1702" s="5">
        <f t="shared" ca="1" si="107"/>
        <v>68.65569608371041</v>
      </c>
    </row>
    <row r="1703" spans="5:8" x14ac:dyDescent="0.25">
      <c r="E1703" s="3">
        <f t="shared" ca="1" si="104"/>
        <v>0.75643939961536599</v>
      </c>
      <c r="F1703" s="3">
        <f t="shared" ca="1" si="105"/>
        <v>2.0683165106827057</v>
      </c>
      <c r="G1703" s="3">
        <f t="shared" ca="1" si="106"/>
        <v>6.3701847987361662</v>
      </c>
      <c r="H1703" s="5">
        <f t="shared" ca="1" si="107"/>
        <v>75.698131711946544</v>
      </c>
    </row>
    <row r="1704" spans="5:8" x14ac:dyDescent="0.25">
      <c r="E1704" s="3">
        <f t="shared" ca="1" si="104"/>
        <v>0.67341196921657609</v>
      </c>
      <c r="F1704" s="3">
        <f t="shared" ca="1" si="105"/>
        <v>7.1712557487948025E-2</v>
      </c>
      <c r="G1704" s="3">
        <f t="shared" ca="1" si="106"/>
        <v>9.1882648396621214</v>
      </c>
      <c r="H1704" s="5">
        <f t="shared" ca="1" si="107"/>
        <v>70.883447717825831</v>
      </c>
    </row>
    <row r="1705" spans="5:8" x14ac:dyDescent="0.25">
      <c r="E1705" s="3">
        <f t="shared" ca="1" si="104"/>
        <v>6.4935090973657017E-2</v>
      </c>
      <c r="F1705" s="3">
        <f t="shared" ca="1" si="105"/>
        <v>5.6526954856344867E-2</v>
      </c>
      <c r="G1705" s="3">
        <f t="shared" ca="1" si="106"/>
        <v>9.2758883231867646</v>
      </c>
      <c r="H1705" s="5">
        <f t="shared" ca="1" si="107"/>
        <v>69.275888323186763</v>
      </c>
    </row>
    <row r="1706" spans="5:8" x14ac:dyDescent="0.25">
      <c r="E1706" s="3">
        <f t="shared" ca="1" si="104"/>
        <v>0.32188344762285648</v>
      </c>
      <c r="F1706" s="3">
        <f t="shared" ca="1" si="105"/>
        <v>0.31896319700810161</v>
      </c>
      <c r="G1706" s="3">
        <f t="shared" ca="1" si="106"/>
        <v>8.3664209887246646</v>
      </c>
      <c r="H1706" s="5">
        <f t="shared" ca="1" si="107"/>
        <v>68.36642098872467</v>
      </c>
    </row>
    <row r="1707" spans="5:8" x14ac:dyDescent="0.25">
      <c r="E1707" s="3">
        <f t="shared" ca="1" si="104"/>
        <v>0.56377671692232711</v>
      </c>
      <c r="F1707" s="3">
        <f t="shared" ca="1" si="105"/>
        <v>1.6368769667791622E-3</v>
      </c>
      <c r="G1707" s="3">
        <f t="shared" ca="1" si="106"/>
        <v>9.8728753280422925</v>
      </c>
      <c r="H1707" s="5">
        <f t="shared" ca="1" si="107"/>
        <v>70.128761548924487</v>
      </c>
    </row>
    <row r="1708" spans="5:8" x14ac:dyDescent="0.25">
      <c r="E1708" s="3">
        <f t="shared" ca="1" si="104"/>
        <v>0.30138962636678168</v>
      </c>
      <c r="F1708" s="3">
        <f t="shared" ca="1" si="105"/>
        <v>2.5133418971275883</v>
      </c>
      <c r="G1708" s="3">
        <f t="shared" ca="1" si="106"/>
        <v>6.0882436399678701</v>
      </c>
      <c r="H1708" s="5">
        <f t="shared" ca="1" si="107"/>
        <v>66.088243639967871</v>
      </c>
    </row>
    <row r="1709" spans="5:8" x14ac:dyDescent="0.25">
      <c r="E1709" s="3">
        <f t="shared" ca="1" si="104"/>
        <v>0.31715168311581399</v>
      </c>
      <c r="F1709" s="3">
        <f t="shared" ca="1" si="105"/>
        <v>0.10868470551958036</v>
      </c>
      <c r="G1709" s="3">
        <f t="shared" ca="1" si="106"/>
        <v>9.0104074187244958</v>
      </c>
      <c r="H1709" s="5">
        <f t="shared" ca="1" si="107"/>
        <v>69.010407418724498</v>
      </c>
    </row>
    <row r="1710" spans="5:8" x14ac:dyDescent="0.25">
      <c r="E1710" s="3">
        <f t="shared" ca="1" si="104"/>
        <v>0.78097362894516886</v>
      </c>
      <c r="F1710" s="3">
        <f t="shared" ca="1" si="105"/>
        <v>0.19677723543772402</v>
      </c>
      <c r="G1710" s="3">
        <f t="shared" ca="1" si="106"/>
        <v>8.6921693337969455</v>
      </c>
      <c r="H1710" s="5">
        <f t="shared" ca="1" si="107"/>
        <v>71.504607901640782</v>
      </c>
    </row>
    <row r="1711" spans="5:8" x14ac:dyDescent="0.25">
      <c r="E1711" s="3">
        <f t="shared" ca="1" si="104"/>
        <v>0.88359892839973264</v>
      </c>
      <c r="F1711" s="3">
        <f t="shared" ca="1" si="105"/>
        <v>1.095380774807962</v>
      </c>
      <c r="G1711" s="3">
        <f t="shared" ca="1" si="106"/>
        <v>7.1930260959234831</v>
      </c>
      <c r="H1711" s="5">
        <f t="shared" ca="1" si="107"/>
        <v>73.902354678884478</v>
      </c>
    </row>
    <row r="1712" spans="5:8" x14ac:dyDescent="0.25">
      <c r="E1712" s="3">
        <f t="shared" ca="1" si="104"/>
        <v>0.60700003519861911</v>
      </c>
      <c r="F1712" s="3">
        <f t="shared" ca="1" si="105"/>
        <v>0.70244116141024693</v>
      </c>
      <c r="G1712" s="3">
        <f t="shared" ca="1" si="106"/>
        <v>7.6776896737557916</v>
      </c>
      <c r="H1712" s="5">
        <f t="shared" ca="1" si="107"/>
        <v>73.024751487654456</v>
      </c>
    </row>
    <row r="1713" spans="5:8" x14ac:dyDescent="0.25">
      <c r="E1713" s="3">
        <f t="shared" ca="1" si="104"/>
        <v>0.70086704784107579</v>
      </c>
      <c r="F1713" s="3">
        <f t="shared" ca="1" si="105"/>
        <v>3.3391051107380134</v>
      </c>
      <c r="G1713" s="3">
        <f t="shared" ca="1" si="106"/>
        <v>5.6546995361739976</v>
      </c>
      <c r="H1713" s="5">
        <f t="shared" ca="1" si="107"/>
        <v>77.684405574564011</v>
      </c>
    </row>
    <row r="1714" spans="5:8" x14ac:dyDescent="0.25">
      <c r="E1714" s="3">
        <f t="shared" ca="1" si="104"/>
        <v>0.92921552570580468</v>
      </c>
      <c r="F1714" s="3">
        <f t="shared" ca="1" si="105"/>
        <v>2.9773061450275926</v>
      </c>
      <c r="G1714" s="3">
        <f t="shared" ca="1" si="106"/>
        <v>5.8327579691211682</v>
      </c>
      <c r="H1714" s="5">
        <f t="shared" ca="1" si="107"/>
        <v>77.144548175906422</v>
      </c>
    </row>
    <row r="1715" spans="5:8" x14ac:dyDescent="0.25">
      <c r="E1715" s="3">
        <f t="shared" ca="1" si="104"/>
        <v>0.72642500819063804</v>
      </c>
      <c r="F1715" s="3">
        <f t="shared" ca="1" si="105"/>
        <v>2.2709601184863151</v>
      </c>
      <c r="G1715" s="3">
        <f t="shared" ca="1" si="106"/>
        <v>6.2366111949233547</v>
      </c>
      <c r="H1715" s="5">
        <f t="shared" ca="1" si="107"/>
        <v>76.034348923562959</v>
      </c>
    </row>
    <row r="1716" spans="5:8" x14ac:dyDescent="0.25">
      <c r="E1716" s="3">
        <f t="shared" ca="1" si="104"/>
        <v>0.602174208388217</v>
      </c>
      <c r="F1716" s="3">
        <f t="shared" ca="1" si="105"/>
        <v>1.1166414871634796</v>
      </c>
      <c r="G1716" s="3">
        <f t="shared" ca="1" si="106"/>
        <v>7.1703808202140813</v>
      </c>
      <c r="H1716" s="5">
        <f t="shared" ca="1" si="107"/>
        <v>73.946260666949399</v>
      </c>
    </row>
    <row r="1717" spans="5:8" x14ac:dyDescent="0.25">
      <c r="E1717" s="3">
        <f t="shared" ca="1" si="104"/>
        <v>0.43053535105233032</v>
      </c>
      <c r="F1717" s="3">
        <f t="shared" ca="1" si="105"/>
        <v>1.2583036529738083</v>
      </c>
      <c r="G1717" s="3">
        <f t="shared" ca="1" si="106"/>
        <v>7.0265321476268259</v>
      </c>
      <c r="H1717" s="5">
        <f t="shared" ca="1" si="107"/>
        <v>67.026532147626824</v>
      </c>
    </row>
    <row r="1718" spans="5:8" x14ac:dyDescent="0.25">
      <c r="E1718" s="3">
        <f t="shared" ca="1" si="104"/>
        <v>0.92975149053193917</v>
      </c>
      <c r="F1718" s="3">
        <f t="shared" ca="1" si="105"/>
        <v>0.29340883923957434</v>
      </c>
      <c r="G1718" s="3">
        <f t="shared" ca="1" si="106"/>
        <v>8.4275154890098563</v>
      </c>
      <c r="H1718" s="5">
        <f t="shared" ca="1" si="107"/>
        <v>71.865893350229712</v>
      </c>
    </row>
    <row r="1719" spans="5:8" x14ac:dyDescent="0.25">
      <c r="E1719" s="3">
        <f t="shared" ca="1" si="104"/>
        <v>0.60643246006679041</v>
      </c>
      <c r="F1719" s="3">
        <f t="shared" ca="1" si="105"/>
        <v>2.268365351288451</v>
      </c>
      <c r="G1719" s="3">
        <f t="shared" ca="1" si="106"/>
        <v>6.2382635735127359</v>
      </c>
      <c r="H1719" s="5">
        <f t="shared" ca="1" si="107"/>
        <v>66.238263573512739</v>
      </c>
    </row>
    <row r="1720" spans="5:8" x14ac:dyDescent="0.25">
      <c r="E1720" s="3">
        <f t="shared" ca="1" si="104"/>
        <v>3.0102902512289975E-2</v>
      </c>
      <c r="F1720" s="3">
        <f t="shared" ca="1" si="105"/>
        <v>0.25096647753464252</v>
      </c>
      <c r="G1720" s="3">
        <f t="shared" ca="1" si="106"/>
        <v>8.5363291183126808</v>
      </c>
      <c r="H1720" s="5">
        <f t="shared" ca="1" si="107"/>
        <v>68.536329118312679</v>
      </c>
    </row>
    <row r="1721" spans="5:8" x14ac:dyDescent="0.25">
      <c r="E1721" s="3">
        <f t="shared" ca="1" si="104"/>
        <v>0.57668754566691438</v>
      </c>
      <c r="F1721" s="3">
        <f t="shared" ca="1" si="105"/>
        <v>6.4694597710823563E-3</v>
      </c>
      <c r="G1721" s="3">
        <f t="shared" ca="1" si="106"/>
        <v>9.7488628344484543</v>
      </c>
      <c r="H1721" s="5">
        <f t="shared" ca="1" si="107"/>
        <v>70.257606625322623</v>
      </c>
    </row>
    <row r="1722" spans="5:8" x14ac:dyDescent="0.25">
      <c r="E1722" s="3">
        <f t="shared" ca="1" si="104"/>
        <v>0.27622060549175498</v>
      </c>
      <c r="F1722" s="3">
        <f t="shared" ca="1" si="105"/>
        <v>1.2667973260522712E-3</v>
      </c>
      <c r="G1722" s="3">
        <f t="shared" ca="1" si="106"/>
        <v>9.8880795250984583</v>
      </c>
      <c r="H1722" s="5">
        <f t="shared" ca="1" si="107"/>
        <v>69.888079525098462</v>
      </c>
    </row>
    <row r="1723" spans="5:8" x14ac:dyDescent="0.25">
      <c r="E1723" s="3">
        <f t="shared" ca="1" si="104"/>
        <v>0.99114735052975889</v>
      </c>
      <c r="F1723" s="3">
        <f t="shared" ca="1" si="105"/>
        <v>0.18746640029110415</v>
      </c>
      <c r="G1723" s="3">
        <f t="shared" ca="1" si="106"/>
        <v>8.7213448018702788</v>
      </c>
      <c r="H1723" s="5">
        <f t="shared" ca="1" si="107"/>
        <v>71.466121598420827</v>
      </c>
    </row>
    <row r="1724" spans="5:8" x14ac:dyDescent="0.25">
      <c r="E1724" s="3">
        <f t="shared" ca="1" si="104"/>
        <v>0.80471147156734102</v>
      </c>
      <c r="F1724" s="3">
        <f t="shared" ca="1" si="105"/>
        <v>0.70499606080770594</v>
      </c>
      <c r="G1724" s="3">
        <f t="shared" ca="1" si="106"/>
        <v>7.6740254302984017</v>
      </c>
      <c r="H1724" s="5">
        <f t="shared" ca="1" si="107"/>
        <v>73.030970630509302</v>
      </c>
    </row>
    <row r="1725" spans="5:8" x14ac:dyDescent="0.25">
      <c r="E1725" s="3">
        <f t="shared" ca="1" si="104"/>
        <v>0.16329392119178199</v>
      </c>
      <c r="F1725" s="3">
        <f t="shared" ca="1" si="105"/>
        <v>0.24594865905895544</v>
      </c>
      <c r="G1725" s="3">
        <f t="shared" ca="1" si="106"/>
        <v>8.5498852423151597</v>
      </c>
      <c r="H1725" s="5">
        <f t="shared" ca="1" si="107"/>
        <v>68.549885242315156</v>
      </c>
    </row>
    <row r="1726" spans="5:8" x14ac:dyDescent="0.25">
      <c r="E1726" s="3">
        <f t="shared" ca="1" si="104"/>
        <v>0.96821643571478988</v>
      </c>
      <c r="F1726" s="3">
        <f t="shared" ca="1" si="105"/>
        <v>5.3348343523173893E-2</v>
      </c>
      <c r="G1726" s="3">
        <f t="shared" ca="1" si="106"/>
        <v>9.2957877601551679</v>
      </c>
      <c r="H1726" s="5">
        <f t="shared" ca="1" si="107"/>
        <v>70.757560583368004</v>
      </c>
    </row>
    <row r="1727" spans="5:8" x14ac:dyDescent="0.25">
      <c r="E1727" s="3">
        <f t="shared" ca="1" si="104"/>
        <v>0.66573088194356567</v>
      </c>
      <c r="F1727" s="3">
        <f t="shared" ca="1" si="105"/>
        <v>3.4088458143116556E-3</v>
      </c>
      <c r="G1727" s="3">
        <f t="shared" ca="1" si="106"/>
        <v>9.8170659567074967</v>
      </c>
      <c r="H1727" s="5">
        <f t="shared" ca="1" si="107"/>
        <v>70.186342889106811</v>
      </c>
    </row>
    <row r="1728" spans="5:8" x14ac:dyDescent="0.25">
      <c r="E1728" s="3">
        <f t="shared" ca="1" si="104"/>
        <v>0.88650142298842083</v>
      </c>
      <c r="F1728" s="3">
        <f t="shared" ca="1" si="105"/>
        <v>0.97859286013217961</v>
      </c>
      <c r="G1728" s="3">
        <f t="shared" ca="1" si="106"/>
        <v>7.3230147625896773</v>
      </c>
      <c r="H1728" s="5">
        <f t="shared" ca="1" si="107"/>
        <v>73.655578097542502</v>
      </c>
    </row>
    <row r="1729" spans="5:8" x14ac:dyDescent="0.25">
      <c r="E1729" s="3">
        <f t="shared" ca="1" si="104"/>
        <v>0.37416296341889532</v>
      </c>
      <c r="F1729" s="3">
        <f t="shared" ca="1" si="105"/>
        <v>8.6504551166064429E-3</v>
      </c>
      <c r="G1729" s="3">
        <f t="shared" ca="1" si="106"/>
        <v>9.7101768657415217</v>
      </c>
      <c r="H1729" s="5">
        <f t="shared" ca="1" si="107"/>
        <v>69.710176865741516</v>
      </c>
    </row>
    <row r="1730" spans="5:8" x14ac:dyDescent="0.25">
      <c r="E1730" s="3">
        <f t="shared" ca="1" si="104"/>
        <v>0.97919481872963565</v>
      </c>
      <c r="F1730" s="3">
        <f t="shared" ca="1" si="105"/>
        <v>0.30908950718366285</v>
      </c>
      <c r="G1730" s="3">
        <f t="shared" ca="1" si="106"/>
        <v>8.3896710604626641</v>
      </c>
      <c r="H1730" s="5">
        <f t="shared" ca="1" si="107"/>
        <v>71.919418446720996</v>
      </c>
    </row>
    <row r="1731" spans="5:8" x14ac:dyDescent="0.25">
      <c r="E1731" s="3">
        <f t="shared" ca="1" si="104"/>
        <v>0.89902018974527831</v>
      </c>
      <c r="F1731" s="3">
        <f t="shared" ca="1" si="105"/>
        <v>5.7897045426225188E-2</v>
      </c>
      <c r="G1731" s="3">
        <f t="shared" ca="1" si="106"/>
        <v>9.2674969673075687</v>
      </c>
      <c r="H1731" s="5">
        <f t="shared" ca="1" si="107"/>
        <v>70.790400078118651</v>
      </c>
    </row>
    <row r="1732" spans="5:8" x14ac:dyDescent="0.25">
      <c r="E1732" s="3">
        <f t="shared" ref="E1732:E1795" ca="1" si="108">RAND()</f>
        <v>0.94978616269324423</v>
      </c>
      <c r="F1732" s="3">
        <f t="shared" ref="F1732:F1795" ca="1" si="109">_xlfn.NORM.INV(RAND(),0,1)^2</f>
        <v>0.26012334854542762</v>
      </c>
      <c r="G1732" s="3">
        <f t="shared" ref="G1732:G1795" ca="1" si="110">$C$3+(($C$3^2*F1732)/(2*$C$4))-(($C$3)/(2*$C$4))*SQRT(4*$C$3*$C$4*F1732+$C$3^2*F1732^2)</f>
        <v>8.5119919833851743</v>
      </c>
      <c r="H1732" s="5">
        <f t="shared" ref="H1732:H1795" ca="1" si="111">IF(E1732&lt;$C$3/($C$3+G1732),G1732,$C$3^2/G1732)+$C$5</f>
        <v>71.748131365160248</v>
      </c>
    </row>
    <row r="1733" spans="5:8" x14ac:dyDescent="0.25">
      <c r="E1733" s="3">
        <f t="shared" ca="1" si="108"/>
        <v>0.83621585410113874</v>
      </c>
      <c r="F1733" s="3">
        <f t="shared" ca="1" si="109"/>
        <v>2.8188694181065683</v>
      </c>
      <c r="G1733" s="3">
        <f t="shared" ca="1" si="110"/>
        <v>5.9162388832930377</v>
      </c>
      <c r="H1733" s="5">
        <f t="shared" ca="1" si="111"/>
        <v>76.902630534813525</v>
      </c>
    </row>
    <row r="1734" spans="5:8" x14ac:dyDescent="0.25">
      <c r="E1734" s="3">
        <f t="shared" ca="1" si="108"/>
        <v>0.35764592882701318</v>
      </c>
      <c r="F1734" s="3">
        <f t="shared" ca="1" si="109"/>
        <v>9.2320177650548028E-3</v>
      </c>
      <c r="G1734" s="3">
        <f t="shared" ca="1" si="110"/>
        <v>9.7007385908525734</v>
      </c>
      <c r="H1734" s="5">
        <f t="shared" ca="1" si="111"/>
        <v>69.700738590852581</v>
      </c>
    </row>
    <row r="1735" spans="5:8" x14ac:dyDescent="0.25">
      <c r="E1735" s="3">
        <f t="shared" ca="1" si="108"/>
        <v>0.67034497123901671</v>
      </c>
      <c r="F1735" s="3">
        <f t="shared" ca="1" si="109"/>
        <v>1.4453215406752847E-2</v>
      </c>
      <c r="G1735" s="3">
        <f t="shared" ca="1" si="110"/>
        <v>9.6269840825612949</v>
      </c>
      <c r="H1735" s="5">
        <f t="shared" ca="1" si="111"/>
        <v>70.387469132845453</v>
      </c>
    </row>
    <row r="1736" spans="5:8" x14ac:dyDescent="0.25">
      <c r="E1736" s="3">
        <f t="shared" ca="1" si="108"/>
        <v>0.46779934204718654</v>
      </c>
      <c r="F1736" s="3">
        <f t="shared" ca="1" si="109"/>
        <v>1.0558744626069254</v>
      </c>
      <c r="G1736" s="3">
        <f t="shared" ca="1" si="110"/>
        <v>7.2359071059453095</v>
      </c>
      <c r="H1736" s="5">
        <f t="shared" ca="1" si="111"/>
        <v>67.235907105945316</v>
      </c>
    </row>
    <row r="1737" spans="5:8" x14ac:dyDescent="0.25">
      <c r="E1737" s="3">
        <f t="shared" ca="1" si="108"/>
        <v>0.29689640220695002</v>
      </c>
      <c r="F1737" s="3">
        <f t="shared" ca="1" si="109"/>
        <v>1.0515407993236183</v>
      </c>
      <c r="G1737" s="3">
        <f t="shared" ca="1" si="110"/>
        <v>7.240676412209285</v>
      </c>
      <c r="H1737" s="5">
        <f t="shared" ca="1" si="111"/>
        <v>67.240676412209282</v>
      </c>
    </row>
    <row r="1738" spans="5:8" x14ac:dyDescent="0.25">
      <c r="E1738" s="3">
        <f t="shared" ca="1" si="108"/>
        <v>5.4487187740649867E-2</v>
      </c>
      <c r="F1738" s="3">
        <f t="shared" ca="1" si="109"/>
        <v>9.7726853516921772E-2</v>
      </c>
      <c r="G1738" s="3">
        <f t="shared" ca="1" si="110"/>
        <v>9.0590876088866565</v>
      </c>
      <c r="H1738" s="5">
        <f t="shared" ca="1" si="111"/>
        <v>69.059087608886657</v>
      </c>
    </row>
    <row r="1739" spans="5:8" x14ac:dyDescent="0.25">
      <c r="E1739" s="3">
        <f t="shared" ca="1" si="108"/>
        <v>0.56148425683232772</v>
      </c>
      <c r="F1739" s="3">
        <f t="shared" ca="1" si="109"/>
        <v>0.15411146878299345</v>
      </c>
      <c r="G1739" s="3">
        <f t="shared" ca="1" si="110"/>
        <v>8.8332501732073752</v>
      </c>
      <c r="H1739" s="5">
        <f t="shared" ca="1" si="111"/>
        <v>71.320861295575611</v>
      </c>
    </row>
    <row r="1740" spans="5:8" x14ac:dyDescent="0.25">
      <c r="E1740" s="3">
        <f t="shared" ca="1" si="108"/>
        <v>0.9383776677358</v>
      </c>
      <c r="F1740" s="3">
        <f t="shared" ca="1" si="109"/>
        <v>0.58333298317623294</v>
      </c>
      <c r="G1740" s="3">
        <f t="shared" ca="1" si="110"/>
        <v>7.858890469411465</v>
      </c>
      <c r="H1740" s="5">
        <f t="shared" ca="1" si="111"/>
        <v>72.724442513764771</v>
      </c>
    </row>
    <row r="1741" spans="5:8" x14ac:dyDescent="0.25">
      <c r="E1741" s="3">
        <f t="shared" ca="1" si="108"/>
        <v>0.66297988879493086</v>
      </c>
      <c r="F1741" s="3">
        <f t="shared" ca="1" si="109"/>
        <v>0.37619877048205186</v>
      </c>
      <c r="G1741" s="3">
        <f t="shared" ca="1" si="110"/>
        <v>8.2394154489525953</v>
      </c>
      <c r="H1741" s="5">
        <f t="shared" ca="1" si="111"/>
        <v>72.136783321529464</v>
      </c>
    </row>
    <row r="1742" spans="5:8" x14ac:dyDescent="0.25">
      <c r="E1742" s="3">
        <f t="shared" ca="1" si="108"/>
        <v>0.25879327821597253</v>
      </c>
      <c r="F1742" s="3">
        <f t="shared" ca="1" si="109"/>
        <v>0.43699340302417694</v>
      </c>
      <c r="G1742" s="3">
        <f t="shared" ca="1" si="110"/>
        <v>8.1166701532894656</v>
      </c>
      <c r="H1742" s="5">
        <f t="shared" ca="1" si="111"/>
        <v>68.116670153289462</v>
      </c>
    </row>
    <row r="1743" spans="5:8" x14ac:dyDescent="0.25">
      <c r="E1743" s="3">
        <f t="shared" ca="1" si="108"/>
        <v>0.72030831725726374</v>
      </c>
      <c r="F1743" s="3">
        <f t="shared" ca="1" si="109"/>
        <v>8.9919055425677311E-2</v>
      </c>
      <c r="G1743" s="3">
        <f t="shared" ca="1" si="110"/>
        <v>9.0956377101035866</v>
      </c>
      <c r="H1743" s="5">
        <f t="shared" ca="1" si="111"/>
        <v>70.994281345322094</v>
      </c>
    </row>
    <row r="1744" spans="5:8" x14ac:dyDescent="0.25">
      <c r="E1744" s="3">
        <f t="shared" ca="1" si="108"/>
        <v>0.15072105301536998</v>
      </c>
      <c r="F1744" s="3">
        <f t="shared" ca="1" si="109"/>
        <v>0.61428146898521541</v>
      </c>
      <c r="G1744" s="3">
        <f t="shared" ca="1" si="110"/>
        <v>7.8097120326801193</v>
      </c>
      <c r="H1744" s="5">
        <f t="shared" ca="1" si="111"/>
        <v>67.809712032680125</v>
      </c>
    </row>
    <row r="1745" spans="5:8" x14ac:dyDescent="0.25">
      <c r="E1745" s="3">
        <f t="shared" ca="1" si="108"/>
        <v>0.41309347160213439</v>
      </c>
      <c r="F1745" s="3">
        <f t="shared" ca="1" si="109"/>
        <v>2.5110714949374753</v>
      </c>
      <c r="G1745" s="3">
        <f t="shared" ca="1" si="110"/>
        <v>6.0895813378221879</v>
      </c>
      <c r="H1745" s="5">
        <f t="shared" ca="1" si="111"/>
        <v>66.089581337822182</v>
      </c>
    </row>
    <row r="1746" spans="5:8" x14ac:dyDescent="0.25">
      <c r="E1746" s="3">
        <f t="shared" ca="1" si="108"/>
        <v>0.40898758433378446</v>
      </c>
      <c r="F1746" s="3">
        <f t="shared" ca="1" si="109"/>
        <v>0.14335730851223705</v>
      </c>
      <c r="G1746" s="3">
        <f t="shared" ca="1" si="110"/>
        <v>8.8722158934342836</v>
      </c>
      <c r="H1746" s="5">
        <f t="shared" ca="1" si="111"/>
        <v>68.872215893434287</v>
      </c>
    </row>
    <row r="1747" spans="5:8" x14ac:dyDescent="0.25">
      <c r="E1747" s="3">
        <f t="shared" ca="1" si="108"/>
        <v>0.30534679709923007</v>
      </c>
      <c r="F1747" s="3">
        <f t="shared" ca="1" si="109"/>
        <v>9.5292019801007141E-2</v>
      </c>
      <c r="G1747" s="3">
        <f t="shared" ca="1" si="110"/>
        <v>9.0703076139139807</v>
      </c>
      <c r="H1747" s="5">
        <f t="shared" ca="1" si="111"/>
        <v>69.070307613913982</v>
      </c>
    </row>
    <row r="1748" spans="5:8" x14ac:dyDescent="0.25">
      <c r="E1748" s="3">
        <f t="shared" ca="1" si="108"/>
        <v>0.34526898375738468</v>
      </c>
      <c r="F1748" s="3">
        <f t="shared" ca="1" si="109"/>
        <v>3.9180733941029997</v>
      </c>
      <c r="G1748" s="3">
        <f t="shared" ca="1" si="110"/>
        <v>5.4001832361618263</v>
      </c>
      <c r="H1748" s="5">
        <f t="shared" ca="1" si="111"/>
        <v>65.400183236161823</v>
      </c>
    </row>
    <row r="1749" spans="5:8" x14ac:dyDescent="0.25">
      <c r="E1749" s="3">
        <f t="shared" ca="1" si="108"/>
        <v>0.94518306096131799</v>
      </c>
      <c r="F1749" s="3">
        <f t="shared" ca="1" si="109"/>
        <v>0.25651928405298563</v>
      </c>
      <c r="G1749" s="3">
        <f t="shared" ca="1" si="110"/>
        <v>8.5215103223432322</v>
      </c>
      <c r="H1749" s="5">
        <f t="shared" ca="1" si="111"/>
        <v>71.735008961709752</v>
      </c>
    </row>
    <row r="1750" spans="5:8" x14ac:dyDescent="0.25">
      <c r="E1750" s="3">
        <f t="shared" ca="1" si="108"/>
        <v>0.67059288366782488</v>
      </c>
      <c r="F1750" s="3">
        <f t="shared" ca="1" si="109"/>
        <v>5.5641431462691884</v>
      </c>
      <c r="G1750" s="3">
        <f t="shared" ca="1" si="110"/>
        <v>4.8208308594810072</v>
      </c>
      <c r="H1750" s="5">
        <f t="shared" ca="1" si="111"/>
        <v>64.820830859481006</v>
      </c>
    </row>
    <row r="1751" spans="5:8" x14ac:dyDescent="0.25">
      <c r="E1751" s="3">
        <f t="shared" ca="1" si="108"/>
        <v>0.40133680190720766</v>
      </c>
      <c r="F1751" s="3">
        <f t="shared" ca="1" si="109"/>
        <v>4.790149909593383E-2</v>
      </c>
      <c r="G1751" s="3">
        <f t="shared" ca="1" si="110"/>
        <v>9.3314273713409577</v>
      </c>
      <c r="H1751" s="5">
        <f t="shared" ca="1" si="111"/>
        <v>69.331427371340965</v>
      </c>
    </row>
    <row r="1752" spans="5:8" x14ac:dyDescent="0.25">
      <c r="E1752" s="3">
        <f t="shared" ca="1" si="108"/>
        <v>0.93802743701124491</v>
      </c>
      <c r="F1752" s="3">
        <f t="shared" ca="1" si="109"/>
        <v>0.10581632288699185</v>
      </c>
      <c r="G1752" s="3">
        <f t="shared" ca="1" si="110"/>
        <v>9.0228778209111162</v>
      </c>
      <c r="H1752" s="5">
        <f t="shared" ca="1" si="111"/>
        <v>71.082938501975875</v>
      </c>
    </row>
    <row r="1753" spans="5:8" x14ac:dyDescent="0.25">
      <c r="E1753" s="3">
        <f t="shared" ca="1" si="108"/>
        <v>0.54063138385445197</v>
      </c>
      <c r="F1753" s="3">
        <f t="shared" ca="1" si="109"/>
        <v>1.3882545532719119</v>
      </c>
      <c r="G1753" s="3">
        <f t="shared" ca="1" si="110"/>
        <v>6.9040932122917891</v>
      </c>
      <c r="H1753" s="5">
        <f t="shared" ca="1" si="111"/>
        <v>66.904093212291784</v>
      </c>
    </row>
    <row r="1754" spans="5:8" x14ac:dyDescent="0.25">
      <c r="E1754" s="3">
        <f t="shared" ca="1" si="108"/>
        <v>0.7326092261034286</v>
      </c>
      <c r="F1754" s="3">
        <f t="shared" ca="1" si="109"/>
        <v>0.12193716529577513</v>
      </c>
      <c r="G1754" s="3">
        <f t="shared" ca="1" si="110"/>
        <v>8.9550351212552766</v>
      </c>
      <c r="H1754" s="5">
        <f t="shared" ca="1" si="111"/>
        <v>71.166902044040498</v>
      </c>
    </row>
    <row r="1755" spans="5:8" x14ac:dyDescent="0.25">
      <c r="E1755" s="3">
        <f t="shared" ca="1" si="108"/>
        <v>0.65211531288971558</v>
      </c>
      <c r="F1755" s="3">
        <f t="shared" ca="1" si="109"/>
        <v>3.2005452058599664</v>
      </c>
      <c r="G1755" s="3">
        <f t="shared" ca="1" si="110"/>
        <v>5.7209593384161792</v>
      </c>
      <c r="H1755" s="5">
        <f t="shared" ca="1" si="111"/>
        <v>77.479585867443788</v>
      </c>
    </row>
    <row r="1756" spans="5:8" x14ac:dyDescent="0.25">
      <c r="E1756" s="3">
        <f t="shared" ca="1" si="108"/>
        <v>0.23707938443840693</v>
      </c>
      <c r="F1756" s="3">
        <f t="shared" ca="1" si="109"/>
        <v>1.903880598083095E-2</v>
      </c>
      <c r="G1756" s="3">
        <f t="shared" ca="1" si="110"/>
        <v>9.5730807717470263</v>
      </c>
      <c r="H1756" s="5">
        <f t="shared" ca="1" si="111"/>
        <v>69.57308077174703</v>
      </c>
    </row>
    <row r="1757" spans="5:8" x14ac:dyDescent="0.25">
      <c r="E1757" s="3">
        <f t="shared" ca="1" si="108"/>
        <v>0.22591060319513467</v>
      </c>
      <c r="F1757" s="3">
        <f t="shared" ca="1" si="109"/>
        <v>0.13806149006505444</v>
      </c>
      <c r="G1757" s="3">
        <f t="shared" ca="1" si="110"/>
        <v>8.8920090186356493</v>
      </c>
      <c r="H1757" s="5">
        <f t="shared" ca="1" si="111"/>
        <v>68.892009018635648</v>
      </c>
    </row>
    <row r="1758" spans="5:8" x14ac:dyDescent="0.25">
      <c r="E1758" s="3">
        <f t="shared" ca="1" si="108"/>
        <v>0.74841273496528671</v>
      </c>
      <c r="F1758" s="3">
        <f t="shared" ca="1" si="109"/>
        <v>6.3108878048276749</v>
      </c>
      <c r="G1758" s="3">
        <f t="shared" ca="1" si="110"/>
        <v>4.6075959703576395</v>
      </c>
      <c r="H1758" s="5">
        <f t="shared" ca="1" si="111"/>
        <v>81.703291834470036</v>
      </c>
    </row>
    <row r="1759" spans="5:8" x14ac:dyDescent="0.25">
      <c r="E1759" s="3">
        <f t="shared" ca="1" si="108"/>
        <v>0.50168373112477249</v>
      </c>
      <c r="F1759" s="3">
        <f t="shared" ca="1" si="109"/>
        <v>0.67916002660678143</v>
      </c>
      <c r="G1759" s="3">
        <f t="shared" ca="1" si="110"/>
        <v>7.711479016099716</v>
      </c>
      <c r="H1759" s="5">
        <f t="shared" ca="1" si="111"/>
        <v>67.711479016099716</v>
      </c>
    </row>
    <row r="1760" spans="5:8" x14ac:dyDescent="0.25">
      <c r="E1760" s="3">
        <f t="shared" ca="1" si="108"/>
        <v>0.43136748841343753</v>
      </c>
      <c r="F1760" s="3">
        <f t="shared" ca="1" si="109"/>
        <v>1.1726716851948762</v>
      </c>
      <c r="G1760" s="3">
        <f t="shared" ca="1" si="110"/>
        <v>7.1120723850768073</v>
      </c>
      <c r="H1760" s="5">
        <f t="shared" ca="1" si="111"/>
        <v>67.1120723850768</v>
      </c>
    </row>
    <row r="1761" spans="5:8" x14ac:dyDescent="0.25">
      <c r="E1761" s="3">
        <f t="shared" ca="1" si="108"/>
        <v>0.40560643373732896</v>
      </c>
      <c r="F1761" s="3">
        <f t="shared" ca="1" si="109"/>
        <v>1.0800946781834617</v>
      </c>
      <c r="G1761" s="3">
        <f t="shared" ca="1" si="110"/>
        <v>7.2094921435883323</v>
      </c>
      <c r="H1761" s="5">
        <f t="shared" ca="1" si="111"/>
        <v>67.209492143588335</v>
      </c>
    </row>
    <row r="1762" spans="5:8" x14ac:dyDescent="0.25">
      <c r="E1762" s="3">
        <f t="shared" ca="1" si="108"/>
        <v>0.37597249144629674</v>
      </c>
      <c r="F1762" s="3">
        <f t="shared" ca="1" si="109"/>
        <v>0.95097691765911285</v>
      </c>
      <c r="G1762" s="3">
        <f t="shared" ca="1" si="110"/>
        <v>7.3552547414501612</v>
      </c>
      <c r="H1762" s="5">
        <f t="shared" ca="1" si="111"/>
        <v>67.355254741450167</v>
      </c>
    </row>
    <row r="1763" spans="5:8" x14ac:dyDescent="0.25">
      <c r="E1763" s="3">
        <f t="shared" ca="1" si="108"/>
        <v>0.26351560851142797</v>
      </c>
      <c r="F1763" s="3">
        <f t="shared" ca="1" si="109"/>
        <v>2.4074870109446018</v>
      </c>
      <c r="G1763" s="3">
        <f t="shared" ca="1" si="110"/>
        <v>6.1516282517975824</v>
      </c>
      <c r="H1763" s="5">
        <f t="shared" ca="1" si="111"/>
        <v>66.151628251797575</v>
      </c>
    </row>
    <row r="1764" spans="5:8" x14ac:dyDescent="0.25">
      <c r="E1764" s="3">
        <f t="shared" ca="1" si="108"/>
        <v>0.8195322454801488</v>
      </c>
      <c r="F1764" s="3">
        <f t="shared" ca="1" si="109"/>
        <v>2.1555439736531139</v>
      </c>
      <c r="G1764" s="3">
        <f t="shared" ca="1" si="110"/>
        <v>6.3115331979995419</v>
      </c>
      <c r="H1764" s="5">
        <f t="shared" ca="1" si="111"/>
        <v>75.844010775653572</v>
      </c>
    </row>
    <row r="1765" spans="5:8" x14ac:dyDescent="0.25">
      <c r="E1765" s="3">
        <f t="shared" ca="1" si="108"/>
        <v>7.5498405399047619E-2</v>
      </c>
      <c r="F1765" s="3">
        <f t="shared" ca="1" si="109"/>
        <v>7.2286723886783991E-2</v>
      </c>
      <c r="G1765" s="3">
        <f t="shared" ca="1" si="110"/>
        <v>9.1851594716843508</v>
      </c>
      <c r="H1765" s="5">
        <f t="shared" ca="1" si="111"/>
        <v>69.185159471684358</v>
      </c>
    </row>
    <row r="1766" spans="5:8" x14ac:dyDescent="0.25">
      <c r="E1766" s="3">
        <f t="shared" ca="1" si="108"/>
        <v>0.40741843894525664</v>
      </c>
      <c r="F1766" s="3">
        <f t="shared" ca="1" si="109"/>
        <v>9.209269477317596</v>
      </c>
      <c r="G1766" s="3">
        <f t="shared" ca="1" si="110"/>
        <v>3.9606056213724621</v>
      </c>
      <c r="H1766" s="5">
        <f t="shared" ca="1" si="111"/>
        <v>63.960605621372466</v>
      </c>
    </row>
    <row r="1767" spans="5:8" x14ac:dyDescent="0.25">
      <c r="E1767" s="3">
        <f t="shared" ca="1" si="108"/>
        <v>0.39941894372853814</v>
      </c>
      <c r="F1767" s="3">
        <f t="shared" ca="1" si="109"/>
        <v>0.7396762618279904</v>
      </c>
      <c r="G1767" s="3">
        <f t="shared" ca="1" si="110"/>
        <v>7.6251081147998674</v>
      </c>
      <c r="H1767" s="5">
        <f t="shared" ca="1" si="111"/>
        <v>67.625108114799872</v>
      </c>
    </row>
    <row r="1768" spans="5:8" x14ac:dyDescent="0.25">
      <c r="E1768" s="3">
        <f t="shared" ca="1" si="108"/>
        <v>0.27388116530241824</v>
      </c>
      <c r="F1768" s="3">
        <f t="shared" ca="1" si="109"/>
        <v>0.2410115590018897</v>
      </c>
      <c r="G1768" s="3">
        <f t="shared" ca="1" si="110"/>
        <v>8.5633811111098659</v>
      </c>
      <c r="H1768" s="5">
        <f t="shared" ca="1" si="111"/>
        <v>68.563381111109862</v>
      </c>
    </row>
    <row r="1769" spans="5:8" x14ac:dyDescent="0.25">
      <c r="E1769" s="3">
        <f t="shared" ca="1" si="108"/>
        <v>0.89554412955658713</v>
      </c>
      <c r="F1769" s="3">
        <f t="shared" ca="1" si="109"/>
        <v>1.3174209421136418</v>
      </c>
      <c r="G1769" s="3">
        <f t="shared" ca="1" si="110"/>
        <v>6.9697934340639431</v>
      </c>
      <c r="H1769" s="5">
        <f t="shared" ca="1" si="111"/>
        <v>74.347627508049698</v>
      </c>
    </row>
    <row r="1770" spans="5:8" x14ac:dyDescent="0.25">
      <c r="E1770" s="3">
        <f t="shared" ca="1" si="108"/>
        <v>0.68314079660284377</v>
      </c>
      <c r="F1770" s="3">
        <f t="shared" ca="1" si="109"/>
        <v>0.44805884664278411</v>
      </c>
      <c r="G1770" s="3">
        <f t="shared" ca="1" si="110"/>
        <v>8.0954670801090636</v>
      </c>
      <c r="H1770" s="5">
        <f t="shared" ca="1" si="111"/>
        <v>72.35259176653372</v>
      </c>
    </row>
    <row r="1771" spans="5:8" x14ac:dyDescent="0.25">
      <c r="E1771" s="3">
        <f t="shared" ca="1" si="108"/>
        <v>3.5910827285570268E-2</v>
      </c>
      <c r="F1771" s="3">
        <f t="shared" ca="1" si="109"/>
        <v>0.19438553863756627</v>
      </c>
      <c r="G1771" s="3">
        <f t="shared" ca="1" si="110"/>
        <v>8.6995870234864618</v>
      </c>
      <c r="H1771" s="5">
        <f t="shared" ca="1" si="111"/>
        <v>68.699587023486458</v>
      </c>
    </row>
    <row r="1772" spans="5:8" x14ac:dyDescent="0.25">
      <c r="E1772" s="3">
        <f t="shared" ca="1" si="108"/>
        <v>0.48618898151111434</v>
      </c>
      <c r="F1772" s="3">
        <f t="shared" ca="1" si="109"/>
        <v>9.3023475827406176E-4</v>
      </c>
      <c r="G1772" s="3">
        <f t="shared" ca="1" si="110"/>
        <v>9.9040153173953271</v>
      </c>
      <c r="H1772" s="5">
        <f t="shared" ca="1" si="111"/>
        <v>69.904015317395334</v>
      </c>
    </row>
    <row r="1773" spans="5:8" x14ac:dyDescent="0.25">
      <c r="E1773" s="3">
        <f t="shared" ca="1" si="108"/>
        <v>0.59624077958180433</v>
      </c>
      <c r="F1773" s="3">
        <f t="shared" ca="1" si="109"/>
        <v>0.62490678003647904</v>
      </c>
      <c r="G1773" s="3">
        <f t="shared" ca="1" si="110"/>
        <v>7.7931886319392714</v>
      </c>
      <c r="H1773" s="5">
        <f t="shared" ca="1" si="111"/>
        <v>72.83171814809721</v>
      </c>
    </row>
    <row r="1774" spans="5:8" x14ac:dyDescent="0.25">
      <c r="E1774" s="3">
        <f t="shared" ca="1" si="108"/>
        <v>0.51482227199904684</v>
      </c>
      <c r="F1774" s="3">
        <f t="shared" ca="1" si="109"/>
        <v>1.5750418893946532</v>
      </c>
      <c r="G1774" s="3">
        <f t="shared" ca="1" si="110"/>
        <v>6.7414601280160573</v>
      </c>
      <c r="H1774" s="5">
        <f t="shared" ca="1" si="111"/>
        <v>66.741460128016058</v>
      </c>
    </row>
    <row r="1775" spans="5:8" x14ac:dyDescent="0.25">
      <c r="E1775" s="3">
        <f t="shared" ca="1" si="108"/>
        <v>7.7360499810113503E-2</v>
      </c>
      <c r="F1775" s="3">
        <f t="shared" ca="1" si="109"/>
        <v>0.38142325396498078</v>
      </c>
      <c r="G1775" s="3">
        <f t="shared" ca="1" si="110"/>
        <v>8.2284161690261417</v>
      </c>
      <c r="H1775" s="5">
        <f t="shared" ca="1" si="111"/>
        <v>68.228416169026147</v>
      </c>
    </row>
    <row r="1776" spans="5:8" x14ac:dyDescent="0.25">
      <c r="E1776" s="3">
        <f t="shared" ca="1" si="108"/>
        <v>0.88222828932273756</v>
      </c>
      <c r="F1776" s="3">
        <f t="shared" ca="1" si="109"/>
        <v>2.8098983230204411</v>
      </c>
      <c r="G1776" s="3">
        <f t="shared" ca="1" si="110"/>
        <v>5.9210759521232008</v>
      </c>
      <c r="H1776" s="5">
        <f t="shared" ca="1" si="111"/>
        <v>76.888822370897245</v>
      </c>
    </row>
    <row r="1777" spans="5:8" x14ac:dyDescent="0.25">
      <c r="E1777" s="3">
        <f t="shared" ca="1" si="108"/>
        <v>0.25058870745380657</v>
      </c>
      <c r="F1777" s="3">
        <f t="shared" ca="1" si="109"/>
        <v>2.4523471910743829E-2</v>
      </c>
      <c r="G1777" s="3">
        <f t="shared" ca="1" si="110"/>
        <v>9.5168981631362985</v>
      </c>
      <c r="H1777" s="5">
        <f t="shared" ca="1" si="111"/>
        <v>69.516898163136304</v>
      </c>
    </row>
    <row r="1778" spans="5:8" x14ac:dyDescent="0.25">
      <c r="E1778" s="3">
        <f t="shared" ca="1" si="108"/>
        <v>0.90137700047985769</v>
      </c>
      <c r="F1778" s="3">
        <f t="shared" ca="1" si="109"/>
        <v>2.0266807023613712E-3</v>
      </c>
      <c r="G1778" s="3">
        <f t="shared" ca="1" si="110"/>
        <v>9.858648197558848</v>
      </c>
      <c r="H1778" s="5">
        <f t="shared" ca="1" si="111"/>
        <v>70.143378483143508</v>
      </c>
    </row>
    <row r="1779" spans="5:8" x14ac:dyDescent="0.25">
      <c r="E1779" s="3">
        <f t="shared" ca="1" si="108"/>
        <v>7.5284450870918618E-2</v>
      </c>
      <c r="F1779" s="3">
        <f t="shared" ca="1" si="109"/>
        <v>0.34591389011805607</v>
      </c>
      <c r="G1779" s="3">
        <f t="shared" ca="1" si="110"/>
        <v>8.3050562501545286</v>
      </c>
      <c r="H1779" s="5">
        <f t="shared" ca="1" si="111"/>
        <v>68.305056250154536</v>
      </c>
    </row>
    <row r="1780" spans="5:8" x14ac:dyDescent="0.25">
      <c r="E1780" s="3">
        <f t="shared" ca="1" si="108"/>
        <v>0.85733033352905008</v>
      </c>
      <c r="F1780" s="3">
        <f t="shared" ca="1" si="109"/>
        <v>0.78843054180346916</v>
      </c>
      <c r="G1780" s="3">
        <f t="shared" ca="1" si="110"/>
        <v>7.5587768395746107</v>
      </c>
      <c r="H1780" s="5">
        <f t="shared" ca="1" si="111"/>
        <v>73.229653702228859</v>
      </c>
    </row>
    <row r="1781" spans="5:8" x14ac:dyDescent="0.25">
      <c r="E1781" s="3">
        <f t="shared" ca="1" si="108"/>
        <v>0.71899087018398211</v>
      </c>
      <c r="F1781" s="3">
        <f t="shared" ca="1" si="109"/>
        <v>0.41489632580131774</v>
      </c>
      <c r="G1781" s="3">
        <f t="shared" ca="1" si="110"/>
        <v>8.160011228999144</v>
      </c>
      <c r="H1781" s="5">
        <f t="shared" ca="1" si="111"/>
        <v>72.25488509680217</v>
      </c>
    </row>
    <row r="1782" spans="5:8" x14ac:dyDescent="0.25">
      <c r="E1782" s="3">
        <f t="shared" ca="1" si="108"/>
        <v>0.34050921772262477</v>
      </c>
      <c r="F1782" s="3">
        <f t="shared" ca="1" si="109"/>
        <v>0.77187083012390767</v>
      </c>
      <c r="G1782" s="3">
        <f t="shared" ca="1" si="110"/>
        <v>7.58100146827495</v>
      </c>
      <c r="H1782" s="5">
        <f t="shared" ca="1" si="111"/>
        <v>67.581001468274948</v>
      </c>
    </row>
    <row r="1783" spans="5:8" x14ac:dyDescent="0.25">
      <c r="E1783" s="3">
        <f t="shared" ca="1" si="108"/>
        <v>0.27913139489210126</v>
      </c>
      <c r="F1783" s="3">
        <f t="shared" ca="1" si="109"/>
        <v>0.27519502308277971</v>
      </c>
      <c r="G1783" s="3">
        <f t="shared" ca="1" si="110"/>
        <v>8.4730004714112024</v>
      </c>
      <c r="H1783" s="5">
        <f t="shared" ca="1" si="111"/>
        <v>68.473000471411197</v>
      </c>
    </row>
    <row r="1784" spans="5:8" x14ac:dyDescent="0.25">
      <c r="E1784" s="3">
        <f t="shared" ca="1" si="108"/>
        <v>0.10861482759476326</v>
      </c>
      <c r="F1784" s="3">
        <f t="shared" ca="1" si="109"/>
        <v>0.79017903878558204</v>
      </c>
      <c r="G1784" s="3">
        <f t="shared" ca="1" si="110"/>
        <v>7.556447922397874</v>
      </c>
      <c r="H1784" s="5">
        <f t="shared" ca="1" si="111"/>
        <v>67.556447922397879</v>
      </c>
    </row>
    <row r="1785" spans="5:8" x14ac:dyDescent="0.25">
      <c r="E1785" s="3">
        <f t="shared" ca="1" si="108"/>
        <v>0.37958946219621337</v>
      </c>
      <c r="F1785" s="3">
        <f t="shared" ca="1" si="109"/>
        <v>0.91457610525868416</v>
      </c>
      <c r="G1785" s="3">
        <f t="shared" ca="1" si="110"/>
        <v>7.3987142974839184</v>
      </c>
      <c r="H1785" s="5">
        <f t="shared" ca="1" si="111"/>
        <v>67.39871429748392</v>
      </c>
    </row>
    <row r="1786" spans="5:8" x14ac:dyDescent="0.25">
      <c r="E1786" s="3">
        <f t="shared" ca="1" si="108"/>
        <v>0.81156479296178308</v>
      </c>
      <c r="F1786" s="3">
        <f t="shared" ca="1" si="109"/>
        <v>0.27336763177648438</v>
      </c>
      <c r="G1786" s="3">
        <f t="shared" ca="1" si="110"/>
        <v>8.4776603732296962</v>
      </c>
      <c r="H1786" s="5">
        <f t="shared" ca="1" si="111"/>
        <v>71.795707258546784</v>
      </c>
    </row>
    <row r="1787" spans="5:8" x14ac:dyDescent="0.25">
      <c r="E1787" s="3">
        <f t="shared" ca="1" si="108"/>
        <v>0.20279882817265493</v>
      </c>
      <c r="F1787" s="3">
        <f t="shared" ca="1" si="109"/>
        <v>4.7030404378312003</v>
      </c>
      <c r="G1787" s="3">
        <f t="shared" ca="1" si="110"/>
        <v>5.1016890678969169</v>
      </c>
      <c r="H1787" s="5">
        <f t="shared" ca="1" si="111"/>
        <v>65.101689067896913</v>
      </c>
    </row>
    <row r="1788" spans="5:8" x14ac:dyDescent="0.25">
      <c r="E1788" s="3">
        <f t="shared" ca="1" si="108"/>
        <v>0.92004369987204981</v>
      </c>
      <c r="F1788" s="3">
        <f t="shared" ca="1" si="109"/>
        <v>0.43464647907248866</v>
      </c>
      <c r="G1788" s="3">
        <f t="shared" ca="1" si="110"/>
        <v>8.121209172705095</v>
      </c>
      <c r="H1788" s="5">
        <f t="shared" ca="1" si="111"/>
        <v>72.313437306367391</v>
      </c>
    </row>
    <row r="1789" spans="5:8" x14ac:dyDescent="0.25">
      <c r="E1789" s="3">
        <f t="shared" ca="1" si="108"/>
        <v>0.70176177065521128</v>
      </c>
      <c r="F1789" s="3">
        <f t="shared" ca="1" si="109"/>
        <v>3.1809866739344459</v>
      </c>
      <c r="G1789" s="3">
        <f t="shared" ca="1" si="110"/>
        <v>5.7304988152734015</v>
      </c>
      <c r="H1789" s="5">
        <f t="shared" ca="1" si="111"/>
        <v>77.450487858661049</v>
      </c>
    </row>
    <row r="1790" spans="5:8" x14ac:dyDescent="0.25">
      <c r="E1790" s="3">
        <f t="shared" ca="1" si="108"/>
        <v>0.36552916801570301</v>
      </c>
      <c r="F1790" s="3">
        <f t="shared" ca="1" si="109"/>
        <v>0.62559341306774319</v>
      </c>
      <c r="G1790" s="3">
        <f t="shared" ca="1" si="110"/>
        <v>7.7921269720593473</v>
      </c>
      <c r="H1790" s="5">
        <f t="shared" ca="1" si="111"/>
        <v>67.79212697205935</v>
      </c>
    </row>
    <row r="1791" spans="5:8" x14ac:dyDescent="0.25">
      <c r="E1791" s="3">
        <f t="shared" ca="1" si="108"/>
        <v>0.5986656983410642</v>
      </c>
      <c r="F1791" s="3">
        <f t="shared" ca="1" si="109"/>
        <v>1.5099262852197919</v>
      </c>
      <c r="G1791" s="3">
        <f t="shared" ca="1" si="110"/>
        <v>6.796525041679514</v>
      </c>
      <c r="H1791" s="5">
        <f t="shared" ca="1" si="111"/>
        <v>74.713401243540275</v>
      </c>
    </row>
    <row r="1792" spans="5:8" x14ac:dyDescent="0.25">
      <c r="E1792" s="3">
        <f t="shared" ca="1" si="108"/>
        <v>0.37291914958257999</v>
      </c>
      <c r="F1792" s="3">
        <f t="shared" ca="1" si="109"/>
        <v>2.881729348369062</v>
      </c>
      <c r="G1792" s="3">
        <f t="shared" ca="1" si="110"/>
        <v>5.8826829127625899</v>
      </c>
      <c r="H1792" s="5">
        <f t="shared" ca="1" si="111"/>
        <v>65.88268291276259</v>
      </c>
    </row>
    <row r="1793" spans="5:8" x14ac:dyDescent="0.25">
      <c r="E1793" s="3">
        <f t="shared" ca="1" si="108"/>
        <v>0.78438762333422996</v>
      </c>
      <c r="F1793" s="3">
        <f t="shared" ca="1" si="109"/>
        <v>3.1251609104056083E-2</v>
      </c>
      <c r="G1793" s="3">
        <f t="shared" ca="1" si="110"/>
        <v>9.456376077857005</v>
      </c>
      <c r="H1793" s="5">
        <f t="shared" ca="1" si="111"/>
        <v>70.574875531247045</v>
      </c>
    </row>
    <row r="1794" spans="5:8" x14ac:dyDescent="0.25">
      <c r="E1794" s="3">
        <f t="shared" ca="1" si="108"/>
        <v>0.40267293550845207</v>
      </c>
      <c r="F1794" s="3">
        <f t="shared" ca="1" si="109"/>
        <v>0.32475140098068855</v>
      </c>
      <c r="G1794" s="3">
        <f t="shared" ca="1" si="110"/>
        <v>8.3529890978217445</v>
      </c>
      <c r="H1794" s="5">
        <f t="shared" ca="1" si="111"/>
        <v>68.352989097821748</v>
      </c>
    </row>
    <row r="1795" spans="5:8" x14ac:dyDescent="0.25">
      <c r="E1795" s="3">
        <f t="shared" ca="1" si="108"/>
        <v>0.36340975371043527</v>
      </c>
      <c r="F1795" s="3">
        <f t="shared" ca="1" si="109"/>
        <v>0.22153777973214195</v>
      </c>
      <c r="G1795" s="3">
        <f t="shared" ca="1" si="110"/>
        <v>8.6182383058298235</v>
      </c>
      <c r="H1795" s="5">
        <f t="shared" ca="1" si="111"/>
        <v>68.61823830582982</v>
      </c>
    </row>
    <row r="1796" spans="5:8" x14ac:dyDescent="0.25">
      <c r="E1796" s="3">
        <f t="shared" ref="E1796:E1859" ca="1" si="112">RAND()</f>
        <v>0.22976537148434317</v>
      </c>
      <c r="F1796" s="3">
        <f t="shared" ref="F1796:F1859" ca="1" si="113">_xlfn.NORM.INV(RAND(),0,1)^2</f>
        <v>0.9136822374358865</v>
      </c>
      <c r="G1796" s="3">
        <f t="shared" ref="G1796:G1859" ca="1" si="114">$C$3+(($C$3^2*F1796)/(2*$C$4))-(($C$3)/(2*$C$4))*SQRT(4*$C$3*$C$4*F1796+$C$3^2*F1796^2)</f>
        <v>7.3997957834128991</v>
      </c>
      <c r="H1796" s="5">
        <f t="shared" ref="H1796:H1859" ca="1" si="115">IF(E1796&lt;$C$3/($C$3+G1796),G1796,$C$3^2/G1796)+$C$5</f>
        <v>67.399795783412898</v>
      </c>
    </row>
    <row r="1797" spans="5:8" x14ac:dyDescent="0.25">
      <c r="E1797" s="3">
        <f t="shared" ca="1" si="112"/>
        <v>0.80951333306095596</v>
      </c>
      <c r="F1797" s="3">
        <f t="shared" ca="1" si="113"/>
        <v>5.4032678616403942</v>
      </c>
      <c r="G1797" s="3">
        <f t="shared" ca="1" si="114"/>
        <v>4.8701906083819289</v>
      </c>
      <c r="H1797" s="5">
        <f t="shared" ca="1" si="115"/>
        <v>80.533077253258469</v>
      </c>
    </row>
    <row r="1798" spans="5:8" x14ac:dyDescent="0.25">
      <c r="E1798" s="3">
        <f t="shared" ca="1" si="112"/>
        <v>0.34834378253872034</v>
      </c>
      <c r="F1798" s="3">
        <f t="shared" ca="1" si="113"/>
        <v>0.17730019170055505</v>
      </c>
      <c r="G1798" s="3">
        <f t="shared" ca="1" si="114"/>
        <v>8.7541611462895048</v>
      </c>
      <c r="H1798" s="5">
        <f t="shared" ca="1" si="115"/>
        <v>68.754161146289505</v>
      </c>
    </row>
    <row r="1799" spans="5:8" x14ac:dyDescent="0.25">
      <c r="E1799" s="3">
        <f t="shared" ca="1" si="112"/>
        <v>0.12368813227390552</v>
      </c>
      <c r="F1799" s="3">
        <f t="shared" ca="1" si="113"/>
        <v>5.6098636365717776E-2</v>
      </c>
      <c r="G1799" s="3">
        <f t="shared" ca="1" si="114"/>
        <v>9.2785340562250376</v>
      </c>
      <c r="H1799" s="5">
        <f t="shared" ca="1" si="115"/>
        <v>69.278534056225041</v>
      </c>
    </row>
    <row r="1800" spans="5:8" x14ac:dyDescent="0.25">
      <c r="E1800" s="3">
        <f t="shared" ca="1" si="112"/>
        <v>0.72708303503366545</v>
      </c>
      <c r="F1800" s="3">
        <f t="shared" ca="1" si="113"/>
        <v>2.8977137838267173</v>
      </c>
      <c r="G1800" s="3">
        <f t="shared" ca="1" si="114"/>
        <v>5.8742426333738482</v>
      </c>
      <c r="H1800" s="5">
        <f t="shared" ca="1" si="115"/>
        <v>77.023471150452878</v>
      </c>
    </row>
    <row r="1801" spans="5:8" x14ac:dyDescent="0.25">
      <c r="E1801" s="3">
        <f t="shared" ca="1" si="112"/>
        <v>0.79305214703684257</v>
      </c>
      <c r="F1801" s="3">
        <f t="shared" ca="1" si="113"/>
        <v>2.8379171046411394E-2</v>
      </c>
      <c r="G1801" s="3">
        <f t="shared" ca="1" si="114"/>
        <v>9.4812795980005138</v>
      </c>
      <c r="H1801" s="5">
        <f t="shared" ca="1" si="115"/>
        <v>70.547099573045898</v>
      </c>
    </row>
    <row r="1802" spans="5:8" x14ac:dyDescent="0.25">
      <c r="E1802" s="3">
        <f t="shared" ca="1" si="112"/>
        <v>0.96745378889701061</v>
      </c>
      <c r="F1802" s="3">
        <f t="shared" ca="1" si="113"/>
        <v>3.6069148441144498E-2</v>
      </c>
      <c r="G1802" s="3">
        <f t="shared" ca="1" si="114"/>
        <v>9.4171878963744149</v>
      </c>
      <c r="H1802" s="5">
        <f t="shared" ca="1" si="115"/>
        <v>70.618881252066728</v>
      </c>
    </row>
    <row r="1803" spans="5:8" x14ac:dyDescent="0.25">
      <c r="E1803" s="3">
        <f t="shared" ca="1" si="112"/>
        <v>0.51427373740664417</v>
      </c>
      <c r="F1803" s="3">
        <f t="shared" ca="1" si="113"/>
        <v>0.21338377325244207</v>
      </c>
      <c r="G1803" s="3">
        <f t="shared" ca="1" si="114"/>
        <v>8.6420346259688738</v>
      </c>
      <c r="H1803" s="5">
        <f t="shared" ca="1" si="115"/>
        <v>68.642034625968876</v>
      </c>
    </row>
    <row r="1804" spans="5:8" x14ac:dyDescent="0.25">
      <c r="E1804" s="3">
        <f t="shared" ca="1" si="112"/>
        <v>0.63139331886338379</v>
      </c>
      <c r="F1804" s="3">
        <f t="shared" ca="1" si="113"/>
        <v>6.8033878993274946E-3</v>
      </c>
      <c r="G1804" s="3">
        <f t="shared" ca="1" si="114"/>
        <v>9.7425464649144722</v>
      </c>
      <c r="H1804" s="5">
        <f t="shared" ca="1" si="115"/>
        <v>70.264256922984856</v>
      </c>
    </row>
    <row r="1805" spans="5:8" x14ac:dyDescent="0.25">
      <c r="E1805" s="3">
        <f t="shared" ca="1" si="112"/>
        <v>8.6779551897950946E-2</v>
      </c>
      <c r="F1805" s="3">
        <f t="shared" ca="1" si="113"/>
        <v>1.3469911843031563</v>
      </c>
      <c r="G1805" s="3">
        <f t="shared" ca="1" si="114"/>
        <v>6.9420738583242194</v>
      </c>
      <c r="H1805" s="5">
        <f t="shared" ca="1" si="115"/>
        <v>66.942073858324221</v>
      </c>
    </row>
    <row r="1806" spans="5:8" x14ac:dyDescent="0.25">
      <c r="E1806" s="3">
        <f t="shared" ca="1" si="112"/>
        <v>0.52166161152957091</v>
      </c>
      <c r="F1806" s="3">
        <f t="shared" ca="1" si="113"/>
        <v>0.50897808402217826</v>
      </c>
      <c r="G1806" s="3">
        <f t="shared" ca="1" si="114"/>
        <v>7.9841266232053369</v>
      </c>
      <c r="H1806" s="5">
        <f t="shared" ca="1" si="115"/>
        <v>67.984126623205341</v>
      </c>
    </row>
    <row r="1807" spans="5:8" x14ac:dyDescent="0.25">
      <c r="E1807" s="3">
        <f t="shared" ca="1" si="112"/>
        <v>0.84934819386679838</v>
      </c>
      <c r="F1807" s="3">
        <f t="shared" ca="1" si="113"/>
        <v>3.1276831029030505E-2</v>
      </c>
      <c r="G1807" s="3">
        <f t="shared" ca="1" si="114"/>
        <v>9.4561628840297942</v>
      </c>
      <c r="H1807" s="5">
        <f t="shared" ca="1" si="115"/>
        <v>70.575113946999238</v>
      </c>
    </row>
    <row r="1808" spans="5:8" x14ac:dyDescent="0.25">
      <c r="E1808" s="3">
        <f t="shared" ca="1" si="112"/>
        <v>0.36226811126593683</v>
      </c>
      <c r="F1808" s="3">
        <f t="shared" ca="1" si="113"/>
        <v>1.6348090446442547</v>
      </c>
      <c r="G1808" s="3">
        <f t="shared" ca="1" si="114"/>
        <v>6.6923299048691023</v>
      </c>
      <c r="H1808" s="5">
        <f t="shared" ca="1" si="115"/>
        <v>66.692329904869098</v>
      </c>
    </row>
    <row r="1809" spans="5:8" x14ac:dyDescent="0.25">
      <c r="E1809" s="3">
        <f t="shared" ca="1" si="112"/>
        <v>0.75872037719798568</v>
      </c>
      <c r="F1809" s="3">
        <f t="shared" ca="1" si="113"/>
        <v>1.6340568424155131E-2</v>
      </c>
      <c r="G1809" s="3">
        <f t="shared" ca="1" si="114"/>
        <v>9.6038530352779556</v>
      </c>
      <c r="H1809" s="5">
        <f t="shared" ca="1" si="115"/>
        <v>70.412487533146205</v>
      </c>
    </row>
    <row r="1810" spans="5:8" x14ac:dyDescent="0.25">
      <c r="E1810" s="3">
        <f t="shared" ca="1" si="112"/>
        <v>0.12464890380692994</v>
      </c>
      <c r="F1810" s="3">
        <f t="shared" ca="1" si="113"/>
        <v>4.2918729909440494E-3</v>
      </c>
      <c r="G1810" s="3">
        <f t="shared" ca="1" si="114"/>
        <v>9.7949664612743899</v>
      </c>
      <c r="H1810" s="5">
        <f t="shared" ca="1" si="115"/>
        <v>69.794966461274385</v>
      </c>
    </row>
    <row r="1811" spans="5:8" x14ac:dyDescent="0.25">
      <c r="E1811" s="3">
        <f t="shared" ca="1" si="112"/>
        <v>0.76779120430584469</v>
      </c>
      <c r="F1811" s="3">
        <f t="shared" ca="1" si="113"/>
        <v>1.9644777885885235E-2</v>
      </c>
      <c r="G1811" s="3">
        <f t="shared" ca="1" si="114"/>
        <v>9.5664892656785092</v>
      </c>
      <c r="H1811" s="5">
        <f t="shared" ca="1" si="115"/>
        <v>70.453155512207374</v>
      </c>
    </row>
    <row r="1812" spans="5:8" x14ac:dyDescent="0.25">
      <c r="E1812" s="3">
        <f t="shared" ca="1" si="112"/>
        <v>0.24005687059950109</v>
      </c>
      <c r="F1812" s="3">
        <f t="shared" ca="1" si="113"/>
        <v>2.6434982006265444</v>
      </c>
      <c r="G1812" s="3">
        <f t="shared" ca="1" si="114"/>
        <v>6.0130766965531395</v>
      </c>
      <c r="H1812" s="5">
        <f t="shared" ca="1" si="115"/>
        <v>66.013076696553142</v>
      </c>
    </row>
    <row r="1813" spans="5:8" x14ac:dyDescent="0.25">
      <c r="E1813" s="3">
        <f t="shared" ca="1" si="112"/>
        <v>0.30965049378795984</v>
      </c>
      <c r="F1813" s="3">
        <f t="shared" ca="1" si="113"/>
        <v>7.079184578225656E-6</v>
      </c>
      <c r="G1813" s="3">
        <f t="shared" ca="1" si="114"/>
        <v>9.9915897498212658</v>
      </c>
      <c r="H1813" s="5">
        <f t="shared" ca="1" si="115"/>
        <v>69.991589749821259</v>
      </c>
    </row>
    <row r="1814" spans="5:8" x14ac:dyDescent="0.25">
      <c r="E1814" s="3">
        <f t="shared" ca="1" si="112"/>
        <v>0.17905834394254994</v>
      </c>
      <c r="F1814" s="3">
        <f t="shared" ca="1" si="113"/>
        <v>1.0951682951621293</v>
      </c>
      <c r="G1814" s="3">
        <f t="shared" ca="1" si="114"/>
        <v>7.1932539088741807</v>
      </c>
      <c r="H1814" s="5">
        <f t="shared" ca="1" si="115"/>
        <v>67.193253908874183</v>
      </c>
    </row>
    <row r="1815" spans="5:8" x14ac:dyDescent="0.25">
      <c r="E1815" s="3">
        <f t="shared" ca="1" si="112"/>
        <v>0.93554537923176684</v>
      </c>
      <c r="F1815" s="3">
        <f t="shared" ca="1" si="113"/>
        <v>1.0972046128224078E-2</v>
      </c>
      <c r="G1815" s="3">
        <f t="shared" ca="1" si="114"/>
        <v>9.6741998058269605</v>
      </c>
      <c r="H1815" s="5">
        <f t="shared" ca="1" si="115"/>
        <v>70.336772240301258</v>
      </c>
    </row>
    <row r="1816" spans="5:8" x14ac:dyDescent="0.25">
      <c r="E1816" s="3">
        <f t="shared" ca="1" si="112"/>
        <v>0.91542611331566393</v>
      </c>
      <c r="F1816" s="3">
        <f t="shared" ca="1" si="113"/>
        <v>0.24954489083763967</v>
      </c>
      <c r="G1816" s="3">
        <f t="shared" ca="1" si="114"/>
        <v>8.5401535412301222</v>
      </c>
      <c r="H1816" s="5">
        <f t="shared" ca="1" si="115"/>
        <v>71.709391349607515</v>
      </c>
    </row>
    <row r="1817" spans="5:8" x14ac:dyDescent="0.25">
      <c r="E1817" s="3">
        <f t="shared" ca="1" si="112"/>
        <v>0.62762672168651046</v>
      </c>
      <c r="F1817" s="3">
        <f t="shared" ca="1" si="113"/>
        <v>2.6459050320611664E-2</v>
      </c>
      <c r="G1817" s="3">
        <f t="shared" ca="1" si="114"/>
        <v>9.4986758121797426</v>
      </c>
      <c r="H1817" s="5">
        <f t="shared" ca="1" si="115"/>
        <v>70.52778323814087</v>
      </c>
    </row>
    <row r="1818" spans="5:8" x14ac:dyDescent="0.25">
      <c r="E1818" s="3">
        <f t="shared" ca="1" si="112"/>
        <v>0.58234702461982024</v>
      </c>
      <c r="F1818" s="3">
        <f t="shared" ca="1" si="113"/>
        <v>2.1604964935090973</v>
      </c>
      <c r="G1818" s="3">
        <f t="shared" ca="1" si="114"/>
        <v>6.3082569213530393</v>
      </c>
      <c r="H1818" s="5">
        <f t="shared" ca="1" si="115"/>
        <v>66.308256921353035</v>
      </c>
    </row>
    <row r="1819" spans="5:8" x14ac:dyDescent="0.25">
      <c r="E1819" s="3">
        <f t="shared" ca="1" si="112"/>
        <v>0.91881500529363591</v>
      </c>
      <c r="F1819" s="3">
        <f t="shared" ca="1" si="113"/>
        <v>4.8115210433146441E-2</v>
      </c>
      <c r="G1819" s="3">
        <f t="shared" ca="1" si="114"/>
        <v>9.3299892564927447</v>
      </c>
      <c r="H1819" s="5">
        <f t="shared" ca="1" si="115"/>
        <v>70.718125953940401</v>
      </c>
    </row>
    <row r="1820" spans="5:8" x14ac:dyDescent="0.25">
      <c r="E1820" s="3">
        <f t="shared" ca="1" si="112"/>
        <v>0.32055363201039033</v>
      </c>
      <c r="F1820" s="3">
        <f t="shared" ca="1" si="113"/>
        <v>0.43131821222608813</v>
      </c>
      <c r="G1820" s="3">
        <f t="shared" ca="1" si="114"/>
        <v>8.1276718043531986</v>
      </c>
      <c r="H1820" s="5">
        <f t="shared" ca="1" si="115"/>
        <v>68.127671804353199</v>
      </c>
    </row>
    <row r="1821" spans="5:8" x14ac:dyDescent="0.25">
      <c r="E1821" s="3">
        <f t="shared" ca="1" si="112"/>
        <v>7.9098529494273651E-3</v>
      </c>
      <c r="F1821" s="3">
        <f t="shared" ca="1" si="113"/>
        <v>0.91540496255937087</v>
      </c>
      <c r="G1821" s="3">
        <f t="shared" ca="1" si="114"/>
        <v>7.3977120912680938</v>
      </c>
      <c r="H1821" s="5">
        <f t="shared" ca="1" si="115"/>
        <v>67.39771209126809</v>
      </c>
    </row>
    <row r="1822" spans="5:8" x14ac:dyDescent="0.25">
      <c r="E1822" s="3">
        <f t="shared" ca="1" si="112"/>
        <v>0.67988021536116561</v>
      </c>
      <c r="F1822" s="3">
        <f t="shared" ca="1" si="113"/>
        <v>2.537436290080195</v>
      </c>
      <c r="G1822" s="3">
        <f t="shared" ca="1" si="114"/>
        <v>6.0741047203129073</v>
      </c>
      <c r="H1822" s="5">
        <f t="shared" ca="1" si="115"/>
        <v>76.463331569767291</v>
      </c>
    </row>
    <row r="1823" spans="5:8" x14ac:dyDescent="0.25">
      <c r="E1823" s="3">
        <f t="shared" ca="1" si="112"/>
        <v>0.32178438805905218</v>
      </c>
      <c r="F1823" s="3">
        <f t="shared" ca="1" si="113"/>
        <v>0.59396320368290112</v>
      </c>
      <c r="G1823" s="3">
        <f t="shared" ca="1" si="114"/>
        <v>7.8418176340663184</v>
      </c>
      <c r="H1823" s="5">
        <f t="shared" ca="1" si="115"/>
        <v>67.841817634066317</v>
      </c>
    </row>
    <row r="1824" spans="5:8" x14ac:dyDescent="0.25">
      <c r="E1824" s="3">
        <f t="shared" ca="1" si="112"/>
        <v>0.83176885765475961</v>
      </c>
      <c r="F1824" s="3">
        <f t="shared" ca="1" si="113"/>
        <v>3.2880389930076905</v>
      </c>
      <c r="G1824" s="3">
        <f t="shared" ca="1" si="114"/>
        <v>5.6788547850342894</v>
      </c>
      <c r="H1824" s="5">
        <f t="shared" ca="1" si="115"/>
        <v>77.609184207973399</v>
      </c>
    </row>
    <row r="1825" spans="5:8" x14ac:dyDescent="0.25">
      <c r="E1825" s="3">
        <f t="shared" ca="1" si="112"/>
        <v>0.15437602530601313</v>
      </c>
      <c r="F1825" s="3">
        <f t="shared" ca="1" si="113"/>
        <v>6.5831317020869265E-2</v>
      </c>
      <c r="G1825" s="3">
        <f t="shared" ca="1" si="114"/>
        <v>9.2208832633537714</v>
      </c>
      <c r="H1825" s="5">
        <f t="shared" ca="1" si="115"/>
        <v>69.22088326335377</v>
      </c>
    </row>
    <row r="1826" spans="5:8" x14ac:dyDescent="0.25">
      <c r="E1826" s="3">
        <f t="shared" ca="1" si="112"/>
        <v>0.85396898391784393</v>
      </c>
      <c r="F1826" s="3">
        <f t="shared" ca="1" si="113"/>
        <v>0.49717064786704623</v>
      </c>
      <c r="G1826" s="3">
        <f t="shared" ca="1" si="114"/>
        <v>8.0050387694921863</v>
      </c>
      <c r="H1826" s="5">
        <f t="shared" ca="1" si="115"/>
        <v>72.492131878374863</v>
      </c>
    </row>
    <row r="1827" spans="5:8" x14ac:dyDescent="0.25">
      <c r="E1827" s="3">
        <f t="shared" ca="1" si="112"/>
        <v>0.1700710529778201</v>
      </c>
      <c r="F1827" s="3">
        <f t="shared" ca="1" si="113"/>
        <v>1.0373360909158504</v>
      </c>
      <c r="G1827" s="3">
        <f t="shared" ca="1" si="114"/>
        <v>7.2564023526398724</v>
      </c>
      <c r="H1827" s="5">
        <f t="shared" ca="1" si="115"/>
        <v>67.256402352639867</v>
      </c>
    </row>
    <row r="1828" spans="5:8" x14ac:dyDescent="0.25">
      <c r="E1828" s="3">
        <f t="shared" ca="1" si="112"/>
        <v>0.49252525946207759</v>
      </c>
      <c r="F1828" s="3">
        <f t="shared" ca="1" si="113"/>
        <v>0.27038824373805137</v>
      </c>
      <c r="G1828" s="3">
        <f t="shared" ca="1" si="114"/>
        <v>8.4852971893400717</v>
      </c>
      <c r="H1828" s="5">
        <f t="shared" ca="1" si="115"/>
        <v>68.485297189340073</v>
      </c>
    </row>
    <row r="1829" spans="5:8" x14ac:dyDescent="0.25">
      <c r="E1829" s="3">
        <f t="shared" ca="1" si="112"/>
        <v>0.62126367893518653</v>
      </c>
      <c r="F1829" s="3">
        <f t="shared" ca="1" si="113"/>
        <v>2.2366229583730351E-4</v>
      </c>
      <c r="G1829" s="3">
        <f t="shared" ca="1" si="114"/>
        <v>9.952818750633126</v>
      </c>
      <c r="H1829" s="5">
        <f t="shared" ca="1" si="115"/>
        <v>70.04740491166271</v>
      </c>
    </row>
    <row r="1830" spans="5:8" x14ac:dyDescent="0.25">
      <c r="E1830" s="3">
        <f t="shared" ca="1" si="112"/>
        <v>0.68934969189145545</v>
      </c>
      <c r="F1830" s="3">
        <f t="shared" ca="1" si="113"/>
        <v>0.54658945032589346</v>
      </c>
      <c r="G1830" s="3">
        <f t="shared" ca="1" si="114"/>
        <v>7.9194501019856158</v>
      </c>
      <c r="H1830" s="5">
        <f t="shared" ca="1" si="115"/>
        <v>72.627139348340279</v>
      </c>
    </row>
    <row r="1831" spans="5:8" x14ac:dyDescent="0.25">
      <c r="E1831" s="3">
        <f t="shared" ca="1" si="112"/>
        <v>0.98781589310575346</v>
      </c>
      <c r="F1831" s="3">
        <f t="shared" ca="1" si="113"/>
        <v>1.920659037323778</v>
      </c>
      <c r="G1831" s="3">
        <f t="shared" ca="1" si="114"/>
        <v>6.4738138151731377</v>
      </c>
      <c r="H1831" s="5">
        <f t="shared" ca="1" si="115"/>
        <v>75.446845222150642</v>
      </c>
    </row>
    <row r="1832" spans="5:8" x14ac:dyDescent="0.25">
      <c r="E1832" s="3">
        <f t="shared" ca="1" si="112"/>
        <v>0.70630788608145811</v>
      </c>
      <c r="F1832" s="3">
        <f t="shared" ca="1" si="113"/>
        <v>1.40915983827292</v>
      </c>
      <c r="G1832" s="3">
        <f t="shared" ca="1" si="114"/>
        <v>6.8851517884892104</v>
      </c>
      <c r="H1832" s="5">
        <f t="shared" ca="1" si="115"/>
        <v>74.524008049783703</v>
      </c>
    </row>
    <row r="1833" spans="5:8" x14ac:dyDescent="0.25">
      <c r="E1833" s="3">
        <f t="shared" ca="1" si="112"/>
        <v>0.86649287899429273</v>
      </c>
      <c r="F1833" s="3">
        <f t="shared" ca="1" si="113"/>
        <v>0.87492359980793388</v>
      </c>
      <c r="G1833" s="3">
        <f t="shared" ca="1" si="114"/>
        <v>7.4473767134131901</v>
      </c>
      <c r="H1833" s="5">
        <f t="shared" ca="1" si="115"/>
        <v>73.427546886394737</v>
      </c>
    </row>
    <row r="1834" spans="5:8" x14ac:dyDescent="0.25">
      <c r="E1834" s="3">
        <f t="shared" ca="1" si="112"/>
        <v>0.98650310517984274</v>
      </c>
      <c r="F1834" s="3">
        <f t="shared" ca="1" si="113"/>
        <v>4.1689682481116367E-5</v>
      </c>
      <c r="G1834" s="3">
        <f t="shared" ca="1" si="114"/>
        <v>9.9796027827559541</v>
      </c>
      <c r="H1834" s="5">
        <f t="shared" ca="1" si="115"/>
        <v>70.020438906926529</v>
      </c>
    </row>
    <row r="1835" spans="5:8" x14ac:dyDescent="0.25">
      <c r="E1835" s="3">
        <f t="shared" ca="1" si="112"/>
        <v>0.54275882108755702</v>
      </c>
      <c r="F1835" s="3">
        <f t="shared" ca="1" si="113"/>
        <v>1.4152738186901423</v>
      </c>
      <c r="G1835" s="3">
        <f t="shared" ca="1" si="114"/>
        <v>6.8796494247300979</v>
      </c>
      <c r="H1835" s="5">
        <f t="shared" ca="1" si="115"/>
        <v>66.879649424730104</v>
      </c>
    </row>
    <row r="1836" spans="5:8" x14ac:dyDescent="0.25">
      <c r="E1836" s="3">
        <f t="shared" ca="1" si="112"/>
        <v>0.72838638307041459</v>
      </c>
      <c r="F1836" s="3">
        <f t="shared" ca="1" si="113"/>
        <v>0.15364223420876524</v>
      </c>
      <c r="G1836" s="3">
        <f t="shared" ca="1" si="114"/>
        <v>8.8349178092253755</v>
      </c>
      <c r="H1836" s="5">
        <f t="shared" ca="1" si="115"/>
        <v>71.318724424983387</v>
      </c>
    </row>
    <row r="1837" spans="5:8" x14ac:dyDescent="0.25">
      <c r="E1837" s="3">
        <f t="shared" ca="1" si="112"/>
        <v>1.2999118984192815E-2</v>
      </c>
      <c r="F1837" s="3">
        <f t="shared" ca="1" si="113"/>
        <v>0.32013281007880312</v>
      </c>
      <c r="G1837" s="3">
        <f t="shared" ca="1" si="114"/>
        <v>8.3636952421640149</v>
      </c>
      <c r="H1837" s="5">
        <f t="shared" ca="1" si="115"/>
        <v>68.363695242164013</v>
      </c>
    </row>
    <row r="1838" spans="5:8" x14ac:dyDescent="0.25">
      <c r="E1838" s="3">
        <f t="shared" ca="1" si="112"/>
        <v>0.47068706151477824</v>
      </c>
      <c r="F1838" s="3">
        <f t="shared" ca="1" si="113"/>
        <v>0.89673242636849293</v>
      </c>
      <c r="G1838" s="3">
        <f t="shared" ca="1" si="114"/>
        <v>7.420436801059501</v>
      </c>
      <c r="H1838" s="5">
        <f t="shared" ca="1" si="115"/>
        <v>67.420436801059495</v>
      </c>
    </row>
    <row r="1839" spans="5:8" x14ac:dyDescent="0.25">
      <c r="E1839" s="3">
        <f t="shared" ca="1" si="112"/>
        <v>0.7512730939495752</v>
      </c>
      <c r="F1839" s="3">
        <f t="shared" ca="1" si="113"/>
        <v>7.1753169228471287E-3</v>
      </c>
      <c r="G1839" s="3">
        <f t="shared" ca="1" si="114"/>
        <v>9.7356958136402216</v>
      </c>
      <c r="H1839" s="5">
        <f t="shared" ca="1" si="115"/>
        <v>70.27147950328262</v>
      </c>
    </row>
    <row r="1840" spans="5:8" x14ac:dyDescent="0.25">
      <c r="E1840" s="3">
        <f t="shared" ca="1" si="112"/>
        <v>0.56068846945755368</v>
      </c>
      <c r="F1840" s="3">
        <f t="shared" ca="1" si="113"/>
        <v>6.3535566421237519E-2</v>
      </c>
      <c r="G1840" s="3">
        <f t="shared" ca="1" si="114"/>
        <v>9.2340429833814461</v>
      </c>
      <c r="H1840" s="5">
        <f t="shared" ca="1" si="115"/>
        <v>70.829492583039794</v>
      </c>
    </row>
    <row r="1841" spans="5:8" x14ac:dyDescent="0.25">
      <c r="E1841" s="3">
        <f t="shared" ca="1" si="112"/>
        <v>0.96910072186028084</v>
      </c>
      <c r="F1841" s="3">
        <f t="shared" ca="1" si="113"/>
        <v>0.23838974332267399</v>
      </c>
      <c r="G1841" s="3">
        <f t="shared" ca="1" si="114"/>
        <v>8.5706133107943927</v>
      </c>
      <c r="H1841" s="5">
        <f t="shared" ca="1" si="115"/>
        <v>71.667776432528285</v>
      </c>
    </row>
    <row r="1842" spans="5:8" x14ac:dyDescent="0.25">
      <c r="E1842" s="3">
        <f t="shared" ca="1" si="112"/>
        <v>0.90516737286066751</v>
      </c>
      <c r="F1842" s="3">
        <f t="shared" ca="1" si="113"/>
        <v>0.12016693470782853</v>
      </c>
      <c r="G1842" s="3">
        <f t="shared" ca="1" si="114"/>
        <v>8.9622313051173244</v>
      </c>
      <c r="H1842" s="5">
        <f t="shared" ca="1" si="115"/>
        <v>71.157935629590497</v>
      </c>
    </row>
    <row r="1843" spans="5:8" x14ac:dyDescent="0.25">
      <c r="E1843" s="3">
        <f t="shared" ca="1" si="112"/>
        <v>0.91723514155101016</v>
      </c>
      <c r="F1843" s="3">
        <f t="shared" ca="1" si="113"/>
        <v>1.274297510013902</v>
      </c>
      <c r="G1843" s="3">
        <f t="shared" ca="1" si="114"/>
        <v>7.0110029173239266</v>
      </c>
      <c r="H1843" s="5">
        <f t="shared" ca="1" si="115"/>
        <v>74.263294592689974</v>
      </c>
    </row>
    <row r="1844" spans="5:8" x14ac:dyDescent="0.25">
      <c r="E1844" s="3">
        <f t="shared" ca="1" si="112"/>
        <v>0.81809172287900955</v>
      </c>
      <c r="F1844" s="3">
        <f t="shared" ca="1" si="113"/>
        <v>4.8203134174720601E-2</v>
      </c>
      <c r="G1844" s="3">
        <f t="shared" ca="1" si="114"/>
        <v>9.3293985893455975</v>
      </c>
      <c r="H1844" s="5">
        <f t="shared" ca="1" si="115"/>
        <v>70.718804544829126</v>
      </c>
    </row>
    <row r="1845" spans="5:8" x14ac:dyDescent="0.25">
      <c r="E1845" s="3">
        <f t="shared" ca="1" si="112"/>
        <v>0.80635463586092782</v>
      </c>
      <c r="F1845" s="3">
        <f t="shared" ca="1" si="113"/>
        <v>3.1445299978418713</v>
      </c>
      <c r="G1845" s="3">
        <f t="shared" ca="1" si="114"/>
        <v>5.7484074109256245</v>
      </c>
      <c r="H1845" s="5">
        <f t="shared" ca="1" si="115"/>
        <v>77.396122586916249</v>
      </c>
    </row>
    <row r="1846" spans="5:8" x14ac:dyDescent="0.25">
      <c r="E1846" s="3">
        <f t="shared" ca="1" si="112"/>
        <v>0.31855157235846376</v>
      </c>
      <c r="F1846" s="3">
        <f t="shared" ca="1" si="113"/>
        <v>3.0812173843873736</v>
      </c>
      <c r="G1846" s="3">
        <f t="shared" ca="1" si="114"/>
        <v>5.7799100378344352</v>
      </c>
      <c r="H1846" s="5">
        <f t="shared" ca="1" si="115"/>
        <v>65.779910037834441</v>
      </c>
    </row>
    <row r="1847" spans="5:8" x14ac:dyDescent="0.25">
      <c r="E1847" s="3">
        <f t="shared" ca="1" si="112"/>
        <v>0.76103828894712078</v>
      </c>
      <c r="F1847" s="3">
        <f t="shared" ca="1" si="113"/>
        <v>0.18389835727395704</v>
      </c>
      <c r="G1847" s="3">
        <f t="shared" ca="1" si="114"/>
        <v>8.7327441815185942</v>
      </c>
      <c r="H1847" s="5">
        <f t="shared" ca="1" si="115"/>
        <v>71.451154175755363</v>
      </c>
    </row>
    <row r="1848" spans="5:8" x14ac:dyDescent="0.25">
      <c r="E1848" s="3">
        <f t="shared" ca="1" si="112"/>
        <v>9.863811516721066E-2</v>
      </c>
      <c r="F1848" s="3">
        <f t="shared" ca="1" si="113"/>
        <v>1.8967145900897699</v>
      </c>
      <c r="G1848" s="3">
        <f t="shared" ca="1" si="114"/>
        <v>6.4911690042092198</v>
      </c>
      <c r="H1848" s="5">
        <f t="shared" ca="1" si="115"/>
        <v>66.491169004209226</v>
      </c>
    </row>
    <row r="1849" spans="5:8" x14ac:dyDescent="0.25">
      <c r="E1849" s="3">
        <f t="shared" ca="1" si="112"/>
        <v>0.86522829759525866</v>
      </c>
      <c r="F1849" s="3">
        <f t="shared" ca="1" si="113"/>
        <v>0.76726761091704576</v>
      </c>
      <c r="G1849" s="3">
        <f t="shared" ca="1" si="114"/>
        <v>7.5872341548611608</v>
      </c>
      <c r="H1849" s="5">
        <f t="shared" ca="1" si="115"/>
        <v>73.180033456055881</v>
      </c>
    </row>
    <row r="1850" spans="5:8" x14ac:dyDescent="0.25">
      <c r="E1850" s="3">
        <f t="shared" ca="1" si="112"/>
        <v>0.24629462750618303</v>
      </c>
      <c r="F1850" s="3">
        <f t="shared" ca="1" si="113"/>
        <v>1.6478813890808424</v>
      </c>
      <c r="G1850" s="3">
        <f t="shared" ca="1" si="114"/>
        <v>6.6817562275075764</v>
      </c>
      <c r="H1850" s="5">
        <f t="shared" ca="1" si="115"/>
        <v>66.681756227507577</v>
      </c>
    </row>
    <row r="1851" spans="5:8" x14ac:dyDescent="0.25">
      <c r="E1851" s="3">
        <f t="shared" ca="1" si="112"/>
        <v>0.64000371793896538</v>
      </c>
      <c r="F1851" s="3">
        <f t="shared" ca="1" si="113"/>
        <v>5.1282265003832941E-2</v>
      </c>
      <c r="G1851" s="3">
        <f t="shared" ca="1" si="114"/>
        <v>9.3090658624051112</v>
      </c>
      <c r="H1851" s="5">
        <f t="shared" ca="1" si="115"/>
        <v>70.742216402598729</v>
      </c>
    </row>
    <row r="1852" spans="5:8" x14ac:dyDescent="0.25">
      <c r="E1852" s="3">
        <f t="shared" ca="1" si="112"/>
        <v>0.58604878839489194</v>
      </c>
      <c r="F1852" s="3">
        <f t="shared" ca="1" si="113"/>
        <v>0.54985809501288241</v>
      </c>
      <c r="G1852" s="3">
        <f t="shared" ca="1" si="114"/>
        <v>7.9139616755820388</v>
      </c>
      <c r="H1852" s="5">
        <f t="shared" ca="1" si="115"/>
        <v>72.63589641943085</v>
      </c>
    </row>
    <row r="1853" spans="5:8" x14ac:dyDescent="0.25">
      <c r="E1853" s="3">
        <f t="shared" ca="1" si="112"/>
        <v>0.24691731399468131</v>
      </c>
      <c r="F1853" s="3">
        <f t="shared" ca="1" si="113"/>
        <v>1.3649328469376667</v>
      </c>
      <c r="G1853" s="3">
        <f t="shared" ca="1" si="114"/>
        <v>6.925461114910032</v>
      </c>
      <c r="H1853" s="5">
        <f t="shared" ca="1" si="115"/>
        <v>66.925461114910036</v>
      </c>
    </row>
    <row r="1854" spans="5:8" x14ac:dyDescent="0.25">
      <c r="E1854" s="3">
        <f t="shared" ca="1" si="112"/>
        <v>0.71638928466785301</v>
      </c>
      <c r="F1854" s="3">
        <f t="shared" ca="1" si="113"/>
        <v>0.68657694516002588</v>
      </c>
      <c r="G1854" s="3">
        <f t="shared" ca="1" si="114"/>
        <v>7.7006351795794776</v>
      </c>
      <c r="H1854" s="5">
        <f t="shared" ca="1" si="115"/>
        <v>72.985941765580549</v>
      </c>
    </row>
    <row r="1855" spans="5:8" x14ac:dyDescent="0.25">
      <c r="E1855" s="3">
        <f t="shared" ca="1" si="112"/>
        <v>0.47911508323974394</v>
      </c>
      <c r="F1855" s="3">
        <f t="shared" ca="1" si="113"/>
        <v>8.9945016655280791E-2</v>
      </c>
      <c r="G1855" s="3">
        <f t="shared" ca="1" si="114"/>
        <v>9.095513350144369</v>
      </c>
      <c r="H1855" s="5">
        <f t="shared" ca="1" si="115"/>
        <v>69.095513350144373</v>
      </c>
    </row>
    <row r="1856" spans="5:8" x14ac:dyDescent="0.25">
      <c r="E1856" s="3">
        <f t="shared" ca="1" si="112"/>
        <v>0.20862501415667289</v>
      </c>
      <c r="F1856" s="3">
        <f t="shared" ca="1" si="113"/>
        <v>0.32999535935414359</v>
      </c>
      <c r="G1856" s="3">
        <f t="shared" ca="1" si="114"/>
        <v>8.3409423549020101</v>
      </c>
      <c r="H1856" s="5">
        <f t="shared" ca="1" si="115"/>
        <v>68.340942354902012</v>
      </c>
    </row>
    <row r="1857" spans="5:8" x14ac:dyDescent="0.25">
      <c r="E1857" s="3">
        <f t="shared" ca="1" si="112"/>
        <v>0.54016857934664075</v>
      </c>
      <c r="F1857" s="3">
        <f t="shared" ca="1" si="113"/>
        <v>1.5895200459533902</v>
      </c>
      <c r="G1857" s="3">
        <f t="shared" ca="1" si="114"/>
        <v>6.7294379012185894</v>
      </c>
      <c r="H1857" s="5">
        <f t="shared" ca="1" si="115"/>
        <v>66.729437901218589</v>
      </c>
    </row>
    <row r="1858" spans="5:8" x14ac:dyDescent="0.25">
      <c r="E1858" s="3">
        <f t="shared" ca="1" si="112"/>
        <v>0.89445496761962384</v>
      </c>
      <c r="F1858" s="3">
        <f t="shared" ca="1" si="113"/>
        <v>4.6866867611377712E-2</v>
      </c>
      <c r="G1858" s="3">
        <f t="shared" ca="1" si="114"/>
        <v>9.3384386878888286</v>
      </c>
      <c r="H1858" s="5">
        <f t="shared" ca="1" si="115"/>
        <v>70.708428179722546</v>
      </c>
    </row>
    <row r="1859" spans="5:8" x14ac:dyDescent="0.25">
      <c r="E1859" s="3">
        <f t="shared" ca="1" si="112"/>
        <v>4.2275207697025752E-2</v>
      </c>
      <c r="F1859" s="3">
        <f t="shared" ca="1" si="113"/>
        <v>1.3752808455537375</v>
      </c>
      <c r="G1859" s="3">
        <f t="shared" ca="1" si="114"/>
        <v>6.9159487855172532</v>
      </c>
      <c r="H1859" s="5">
        <f t="shared" ca="1" si="115"/>
        <v>66.915948785517259</v>
      </c>
    </row>
    <row r="1860" spans="5:8" x14ac:dyDescent="0.25">
      <c r="E1860" s="3">
        <f t="shared" ref="E1860:E1923" ca="1" si="116">RAND()</f>
        <v>0.67231304972508688</v>
      </c>
      <c r="F1860" s="3">
        <f t="shared" ref="F1860:F1923" ca="1" si="117">_xlfn.NORM.INV(RAND(),0,1)^2</f>
        <v>0.83958862214539176</v>
      </c>
      <c r="G1860" s="3">
        <f t="shared" ref="G1860:G1923" ca="1" si="118">$C$3+(($C$3^2*F1860)/(2*$C$4))-(($C$3)/(2*$C$4))*SQRT(4*$C$3*$C$4*F1860+$C$3^2*F1860^2)</f>
        <v>7.4919771232921955</v>
      </c>
      <c r="H1860" s="5">
        <f t="shared" ref="H1860:H1923" ca="1" si="119">IF(E1860&lt;$C$3/($C$3+G1860),G1860,$C$3^2/G1860)+$C$5</f>
        <v>73.347611498853198</v>
      </c>
    </row>
    <row r="1861" spans="5:8" x14ac:dyDescent="0.25">
      <c r="E1861" s="3">
        <f t="shared" ca="1" si="116"/>
        <v>0.28392322607428588</v>
      </c>
      <c r="F1861" s="3">
        <f t="shared" ca="1" si="117"/>
        <v>4.0608760425732759</v>
      </c>
      <c r="G1861" s="3">
        <f t="shared" ca="1" si="118"/>
        <v>5.3422814005114363</v>
      </c>
      <c r="H1861" s="5">
        <f t="shared" ca="1" si="119"/>
        <v>65.342281400511439</v>
      </c>
    </row>
    <row r="1862" spans="5:8" x14ac:dyDescent="0.25">
      <c r="E1862" s="3">
        <f t="shared" ca="1" si="116"/>
        <v>8.2863213213600684E-2</v>
      </c>
      <c r="F1862" s="3">
        <f t="shared" ca="1" si="117"/>
        <v>4.245150272729294</v>
      </c>
      <c r="G1862" s="3">
        <f t="shared" ca="1" si="118"/>
        <v>5.2700699056620577</v>
      </c>
      <c r="H1862" s="5">
        <f t="shared" ca="1" si="119"/>
        <v>65.270069905662055</v>
      </c>
    </row>
    <row r="1863" spans="5:8" x14ac:dyDescent="0.25">
      <c r="E1863" s="3">
        <f t="shared" ca="1" si="116"/>
        <v>0.77614759243289499</v>
      </c>
      <c r="F1863" s="3">
        <f t="shared" ca="1" si="117"/>
        <v>2.8379098400321396</v>
      </c>
      <c r="G1863" s="3">
        <f t="shared" ca="1" si="118"/>
        <v>5.9060127413460259</v>
      </c>
      <c r="H1863" s="5">
        <f t="shared" ca="1" si="119"/>
        <v>76.931897098686107</v>
      </c>
    </row>
    <row r="1864" spans="5:8" x14ac:dyDescent="0.25">
      <c r="E1864" s="3">
        <f t="shared" ca="1" si="116"/>
        <v>0.61126539284741088</v>
      </c>
      <c r="F1864" s="3">
        <f t="shared" ca="1" si="117"/>
        <v>0.41709257293225277</v>
      </c>
      <c r="G1864" s="3">
        <f t="shared" ca="1" si="118"/>
        <v>8.1556416898223016</v>
      </c>
      <c r="H1864" s="5">
        <f t="shared" ca="1" si="119"/>
        <v>72.261450883109944</v>
      </c>
    </row>
    <row r="1865" spans="5:8" x14ac:dyDescent="0.25">
      <c r="E1865" s="3">
        <f t="shared" ca="1" si="116"/>
        <v>0.81150963037891555</v>
      </c>
      <c r="F1865" s="3">
        <f t="shared" ca="1" si="117"/>
        <v>0.201591495761312</v>
      </c>
      <c r="G1865" s="3">
        <f t="shared" ca="1" si="118"/>
        <v>8.6773932256108868</v>
      </c>
      <c r="H1865" s="5">
        <f t="shared" ca="1" si="119"/>
        <v>71.524198270150421</v>
      </c>
    </row>
    <row r="1866" spans="5:8" x14ac:dyDescent="0.25">
      <c r="E1866" s="3">
        <f t="shared" ca="1" si="116"/>
        <v>0.38618433193868107</v>
      </c>
      <c r="F1866" s="3">
        <f t="shared" ca="1" si="117"/>
        <v>0.1714687214173701</v>
      </c>
      <c r="G1866" s="3">
        <f t="shared" ca="1" si="118"/>
        <v>8.7734700600512951</v>
      </c>
      <c r="H1866" s="5">
        <f t="shared" ca="1" si="119"/>
        <v>68.773470060051295</v>
      </c>
    </row>
    <row r="1867" spans="5:8" x14ac:dyDescent="0.25">
      <c r="E1867" s="3">
        <f t="shared" ca="1" si="116"/>
        <v>0.24438684117592258</v>
      </c>
      <c r="F1867" s="3">
        <f t="shared" ca="1" si="117"/>
        <v>2.9711232638798424</v>
      </c>
      <c r="G1867" s="3">
        <f t="shared" ca="1" si="118"/>
        <v>5.8359487247496924</v>
      </c>
      <c r="H1867" s="5">
        <f t="shared" ca="1" si="119"/>
        <v>65.835948724749699</v>
      </c>
    </row>
    <row r="1868" spans="5:8" x14ac:dyDescent="0.25">
      <c r="E1868" s="3">
        <f t="shared" ca="1" si="116"/>
        <v>0.90780697323474524</v>
      </c>
      <c r="F1868" s="3">
        <f t="shared" ca="1" si="117"/>
        <v>0.44384177166420158</v>
      </c>
      <c r="G1868" s="3">
        <f t="shared" ca="1" si="118"/>
        <v>8.1035095480106367</v>
      </c>
      <c r="H1868" s="5">
        <f t="shared" ca="1" si="119"/>
        <v>72.340332223653562</v>
      </c>
    </row>
    <row r="1869" spans="5:8" x14ac:dyDescent="0.25">
      <c r="E1869" s="3">
        <f t="shared" ca="1" si="116"/>
        <v>0.92271933477496659</v>
      </c>
      <c r="F1869" s="3">
        <f t="shared" ca="1" si="117"/>
        <v>0.90057171476338083</v>
      </c>
      <c r="G1869" s="3">
        <f t="shared" ca="1" si="118"/>
        <v>7.4157390211981102</v>
      </c>
      <c r="H1869" s="5">
        <f t="shared" ca="1" si="119"/>
        <v>73.484832693565266</v>
      </c>
    </row>
    <row r="1870" spans="5:8" x14ac:dyDescent="0.25">
      <c r="E1870" s="3">
        <f t="shared" ca="1" si="116"/>
        <v>0.46319106024583978</v>
      </c>
      <c r="F1870" s="3">
        <f t="shared" ca="1" si="117"/>
        <v>3.9545829158841653E-2</v>
      </c>
      <c r="G1870" s="3">
        <f t="shared" ca="1" si="118"/>
        <v>9.3906073880767522</v>
      </c>
      <c r="H1870" s="5">
        <f t="shared" ca="1" si="119"/>
        <v>69.390607388076745</v>
      </c>
    </row>
    <row r="1871" spans="5:8" x14ac:dyDescent="0.25">
      <c r="E1871" s="3">
        <f t="shared" ca="1" si="116"/>
        <v>0.46734459602987211</v>
      </c>
      <c r="F1871" s="3">
        <f t="shared" ca="1" si="117"/>
        <v>5.439661336193258E-5</v>
      </c>
      <c r="G1871" s="3">
        <f t="shared" ca="1" si="118"/>
        <v>9.9767041008844419</v>
      </c>
      <c r="H1871" s="5">
        <f t="shared" ca="1" si="119"/>
        <v>69.976704100884447</v>
      </c>
    </row>
    <row r="1872" spans="5:8" x14ac:dyDescent="0.25">
      <c r="E1872" s="3">
        <f t="shared" ca="1" si="116"/>
        <v>0.10988365541084033</v>
      </c>
      <c r="F1872" s="3">
        <f t="shared" ca="1" si="117"/>
        <v>6.5508933664374255E-2</v>
      </c>
      <c r="G1872" s="3">
        <f t="shared" ca="1" si="118"/>
        <v>9.2227160777781858</v>
      </c>
      <c r="H1872" s="5">
        <f t="shared" ca="1" si="119"/>
        <v>69.222716077778188</v>
      </c>
    </row>
    <row r="1873" spans="5:8" x14ac:dyDescent="0.25">
      <c r="E1873" s="3">
        <f t="shared" ca="1" si="116"/>
        <v>0.40487822067194923</v>
      </c>
      <c r="F1873" s="3">
        <f t="shared" ca="1" si="117"/>
        <v>1.8744085838251763</v>
      </c>
      <c r="G1873" s="3">
        <f t="shared" ca="1" si="118"/>
        <v>6.5074822099946781</v>
      </c>
      <c r="H1873" s="5">
        <f t="shared" ca="1" si="119"/>
        <v>66.507482209994677</v>
      </c>
    </row>
    <row r="1874" spans="5:8" x14ac:dyDescent="0.25">
      <c r="E1874" s="3">
        <f t="shared" ca="1" si="116"/>
        <v>0.27312854287774579</v>
      </c>
      <c r="F1874" s="3">
        <f t="shared" ca="1" si="117"/>
        <v>0.77573721323708567</v>
      </c>
      <c r="G1874" s="3">
        <f t="shared" ca="1" si="118"/>
        <v>7.5757850039546621</v>
      </c>
      <c r="H1874" s="5">
        <f t="shared" ca="1" si="119"/>
        <v>67.575785003954664</v>
      </c>
    </row>
    <row r="1875" spans="5:8" x14ac:dyDescent="0.25">
      <c r="E1875" s="3">
        <f t="shared" ca="1" si="116"/>
        <v>0.20997942031276795</v>
      </c>
      <c r="F1875" s="3">
        <f t="shared" ca="1" si="117"/>
        <v>0.18426010058990713</v>
      </c>
      <c r="G1875" s="3">
        <f t="shared" ca="1" si="118"/>
        <v>8.7315827515704942</v>
      </c>
      <c r="H1875" s="5">
        <f t="shared" ca="1" si="119"/>
        <v>68.7315827515705</v>
      </c>
    </row>
    <row r="1876" spans="5:8" x14ac:dyDescent="0.25">
      <c r="E1876" s="3">
        <f t="shared" ca="1" si="116"/>
        <v>0.81185810382921364</v>
      </c>
      <c r="F1876" s="3">
        <f t="shared" ca="1" si="117"/>
        <v>0.62875650075037137</v>
      </c>
      <c r="G1876" s="3">
        <f t="shared" ca="1" si="118"/>
        <v>7.7872457465652491</v>
      </c>
      <c r="H1876" s="5">
        <f t="shared" ca="1" si="119"/>
        <v>72.841510754185123</v>
      </c>
    </row>
    <row r="1877" spans="5:8" x14ac:dyDescent="0.25">
      <c r="E1877" s="3">
        <f t="shared" ca="1" si="116"/>
        <v>0.53542057802693854</v>
      </c>
      <c r="F1877" s="3">
        <f t="shared" ca="1" si="117"/>
        <v>0.15413992097614312</v>
      </c>
      <c r="G1877" s="3">
        <f t="shared" ca="1" si="118"/>
        <v>8.8331491476663455</v>
      </c>
      <c r="H1877" s="5">
        <f t="shared" ca="1" si="119"/>
        <v>71.320990773309802</v>
      </c>
    </row>
    <row r="1878" spans="5:8" x14ac:dyDescent="0.25">
      <c r="E1878" s="3">
        <f t="shared" ca="1" si="116"/>
        <v>0.65490990424757256</v>
      </c>
      <c r="F1878" s="3">
        <f t="shared" ca="1" si="117"/>
        <v>0.21921056413363449</v>
      </c>
      <c r="G1878" s="3">
        <f t="shared" ca="1" si="118"/>
        <v>8.6249777330858315</v>
      </c>
      <c r="H1878" s="5">
        <f t="shared" ca="1" si="119"/>
        <v>71.594232831047805</v>
      </c>
    </row>
    <row r="1879" spans="5:8" x14ac:dyDescent="0.25">
      <c r="E1879" s="3">
        <f t="shared" ca="1" si="116"/>
        <v>0.66979039305917754</v>
      </c>
      <c r="F1879" s="3">
        <f t="shared" ca="1" si="117"/>
        <v>2.1128365663537728E-3</v>
      </c>
      <c r="G1879" s="3">
        <f t="shared" ca="1" si="118"/>
        <v>9.8556965831046561</v>
      </c>
      <c r="H1879" s="5">
        <f t="shared" ca="1" si="119"/>
        <v>70.146416253461695</v>
      </c>
    </row>
    <row r="1880" spans="5:8" x14ac:dyDescent="0.25">
      <c r="E1880" s="3">
        <f t="shared" ca="1" si="116"/>
        <v>3.7775280554385171E-3</v>
      </c>
      <c r="F1880" s="3">
        <f t="shared" ca="1" si="117"/>
        <v>1.0394389607415372E-2</v>
      </c>
      <c r="G1880" s="3">
        <f t="shared" ca="1" si="118"/>
        <v>9.6827519949511114</v>
      </c>
      <c r="H1880" s="5">
        <f t="shared" ca="1" si="119"/>
        <v>69.682751994951104</v>
      </c>
    </row>
    <row r="1881" spans="5:8" x14ac:dyDescent="0.25">
      <c r="E1881" s="3">
        <f t="shared" ca="1" si="116"/>
        <v>0.99367335220578246</v>
      </c>
      <c r="F1881" s="3">
        <f t="shared" ca="1" si="117"/>
        <v>0.20258549031192319</v>
      </c>
      <c r="G1881" s="3">
        <f t="shared" ca="1" si="118"/>
        <v>8.6743676863878196</v>
      </c>
      <c r="H1881" s="5">
        <f t="shared" ca="1" si="119"/>
        <v>71.528217803924107</v>
      </c>
    </row>
    <row r="1882" spans="5:8" x14ac:dyDescent="0.25">
      <c r="E1882" s="3">
        <f t="shared" ca="1" si="116"/>
        <v>0.90239795540870149</v>
      </c>
      <c r="F1882" s="3">
        <f t="shared" ca="1" si="117"/>
        <v>0.38968350364312099</v>
      </c>
      <c r="G1882" s="3">
        <f t="shared" ca="1" si="118"/>
        <v>8.2112091384870993</v>
      </c>
      <c r="H1882" s="5">
        <f t="shared" ca="1" si="119"/>
        <v>72.178474365156021</v>
      </c>
    </row>
    <row r="1883" spans="5:8" x14ac:dyDescent="0.25">
      <c r="E1883" s="3">
        <f t="shared" ca="1" si="116"/>
        <v>0.81764855663417257</v>
      </c>
      <c r="F1883" s="3">
        <f t="shared" ca="1" si="117"/>
        <v>1.8756812357849657</v>
      </c>
      <c r="G1883" s="3">
        <f t="shared" ca="1" si="118"/>
        <v>6.5065476482933606</v>
      </c>
      <c r="H1883" s="5">
        <f t="shared" ca="1" si="119"/>
        <v>75.369133587491604</v>
      </c>
    </row>
    <row r="1884" spans="5:8" x14ac:dyDescent="0.25">
      <c r="E1884" s="3">
        <f t="shared" ca="1" si="116"/>
        <v>0.82237968978886844</v>
      </c>
      <c r="F1884" s="3">
        <f t="shared" ca="1" si="117"/>
        <v>1.5268640951057124</v>
      </c>
      <c r="G1884" s="3">
        <f t="shared" ca="1" si="118"/>
        <v>6.7820416569621678</v>
      </c>
      <c r="H1884" s="5">
        <f t="shared" ca="1" si="119"/>
        <v>74.744822438143544</v>
      </c>
    </row>
    <row r="1885" spans="5:8" x14ac:dyDescent="0.25">
      <c r="E1885" s="3">
        <f t="shared" ca="1" si="116"/>
        <v>0.18427347034532382</v>
      </c>
      <c r="F1885" s="3">
        <f t="shared" ca="1" si="117"/>
        <v>0.60065887104343318</v>
      </c>
      <c r="G1885" s="3">
        <f t="shared" ca="1" si="118"/>
        <v>7.8311622722305945</v>
      </c>
      <c r="H1885" s="5">
        <f t="shared" ca="1" si="119"/>
        <v>67.8311622722306</v>
      </c>
    </row>
    <row r="1886" spans="5:8" x14ac:dyDescent="0.25">
      <c r="E1886" s="3">
        <f t="shared" ca="1" si="116"/>
        <v>0.51366892125137764</v>
      </c>
      <c r="F1886" s="3">
        <f t="shared" ca="1" si="117"/>
        <v>1.4942177195564057</v>
      </c>
      <c r="G1886" s="3">
        <f t="shared" ca="1" si="118"/>
        <v>6.8100606197990246</v>
      </c>
      <c r="H1886" s="5">
        <f t="shared" ca="1" si="119"/>
        <v>66.810060619799032</v>
      </c>
    </row>
    <row r="1887" spans="5:8" x14ac:dyDescent="0.25">
      <c r="E1887" s="3">
        <f t="shared" ca="1" si="116"/>
        <v>0.67361445885953053</v>
      </c>
      <c r="F1887" s="3">
        <f t="shared" ca="1" si="117"/>
        <v>1.8221800813279898</v>
      </c>
      <c r="G1887" s="3">
        <f t="shared" ca="1" si="118"/>
        <v>6.5462434367754891</v>
      </c>
      <c r="H1887" s="5">
        <f t="shared" ca="1" si="119"/>
        <v>75.275936644552502</v>
      </c>
    </row>
    <row r="1888" spans="5:8" x14ac:dyDescent="0.25">
      <c r="E1888" s="3">
        <f t="shared" ca="1" si="116"/>
        <v>0.87008961864605361</v>
      </c>
      <c r="F1888" s="3">
        <f t="shared" ca="1" si="117"/>
        <v>2.4837439124022995</v>
      </c>
      <c r="G1888" s="3">
        <f t="shared" ca="1" si="118"/>
        <v>6.1057561981966764</v>
      </c>
      <c r="H1888" s="5">
        <f t="shared" ca="1" si="119"/>
        <v>76.377987714205631</v>
      </c>
    </row>
    <row r="1889" spans="5:8" x14ac:dyDescent="0.25">
      <c r="E1889" s="3">
        <f t="shared" ca="1" si="116"/>
        <v>0.13472536206003538</v>
      </c>
      <c r="F1889" s="3">
        <f t="shared" ca="1" si="117"/>
        <v>4.5167319986701593E-2</v>
      </c>
      <c r="G1889" s="3">
        <f t="shared" ca="1" si="118"/>
        <v>9.3501379584190829</v>
      </c>
      <c r="H1889" s="5">
        <f t="shared" ca="1" si="119"/>
        <v>69.350137958419083</v>
      </c>
    </row>
    <row r="1890" spans="5:8" x14ac:dyDescent="0.25">
      <c r="E1890" s="3">
        <f t="shared" ca="1" si="116"/>
        <v>0.51143239256686446</v>
      </c>
      <c r="F1890" s="3">
        <f t="shared" ca="1" si="117"/>
        <v>5.8846480869630423E-2</v>
      </c>
      <c r="G1890" s="3">
        <f t="shared" ca="1" si="118"/>
        <v>9.261744573430196</v>
      </c>
      <c r="H1890" s="5">
        <f t="shared" ca="1" si="119"/>
        <v>69.261744573430192</v>
      </c>
    </row>
    <row r="1891" spans="5:8" x14ac:dyDescent="0.25">
      <c r="E1891" s="3">
        <f t="shared" ca="1" si="116"/>
        <v>0.49745339219772522</v>
      </c>
      <c r="F1891" s="3">
        <f t="shared" ca="1" si="117"/>
        <v>3.0540876871420433</v>
      </c>
      <c r="G1891" s="3">
        <f t="shared" ca="1" si="118"/>
        <v>5.7935684776512737</v>
      </c>
      <c r="H1891" s="5">
        <f t="shared" ca="1" si="119"/>
        <v>65.793568477651277</v>
      </c>
    </row>
    <row r="1892" spans="5:8" x14ac:dyDescent="0.25">
      <c r="E1892" s="3">
        <f t="shared" ca="1" si="116"/>
        <v>0.32793531764044537</v>
      </c>
      <c r="F1892" s="3">
        <f t="shared" ca="1" si="117"/>
        <v>6.5601465417415977E-7</v>
      </c>
      <c r="G1892" s="3">
        <f t="shared" ca="1" si="118"/>
        <v>9.9974390496840435</v>
      </c>
      <c r="H1892" s="5">
        <f t="shared" ca="1" si="119"/>
        <v>69.997439049684047</v>
      </c>
    </row>
    <row r="1893" spans="5:8" x14ac:dyDescent="0.25">
      <c r="E1893" s="3">
        <f t="shared" ca="1" si="116"/>
        <v>0.54175225388515869</v>
      </c>
      <c r="F1893" s="3">
        <f t="shared" ca="1" si="117"/>
        <v>9.7240870443652139E-3</v>
      </c>
      <c r="G1893" s="3">
        <f t="shared" ca="1" si="118"/>
        <v>9.6929894575020832</v>
      </c>
      <c r="H1893" s="5">
        <f t="shared" ca="1" si="119"/>
        <v>70.316734629542282</v>
      </c>
    </row>
    <row r="1894" spans="5:8" x14ac:dyDescent="0.25">
      <c r="E1894" s="3">
        <f t="shared" ca="1" si="116"/>
        <v>0.81797705273039889</v>
      </c>
      <c r="F1894" s="3">
        <f t="shared" ca="1" si="117"/>
        <v>13.23667420842432</v>
      </c>
      <c r="G1894" s="3">
        <f t="shared" ca="1" si="118"/>
        <v>3.3454652179459998</v>
      </c>
      <c r="H1894" s="5">
        <f t="shared" ca="1" si="119"/>
        <v>89.891208990478333</v>
      </c>
    </row>
    <row r="1895" spans="5:8" x14ac:dyDescent="0.25">
      <c r="E1895" s="3">
        <f t="shared" ca="1" si="116"/>
        <v>9.7044807751563988E-2</v>
      </c>
      <c r="F1895" s="3">
        <f t="shared" ca="1" si="117"/>
        <v>9.795305078699574E-4</v>
      </c>
      <c r="G1895" s="3">
        <f t="shared" ca="1" si="118"/>
        <v>9.9015173198526849</v>
      </c>
      <c r="H1895" s="5">
        <f t="shared" ca="1" si="119"/>
        <v>69.901517319852687</v>
      </c>
    </row>
    <row r="1896" spans="5:8" x14ac:dyDescent="0.25">
      <c r="E1896" s="3">
        <f t="shared" ca="1" si="116"/>
        <v>0.23815358843427803</v>
      </c>
      <c r="F1896" s="3">
        <f t="shared" ca="1" si="117"/>
        <v>1.9743677587054138</v>
      </c>
      <c r="G1896" s="3">
        <f t="shared" ca="1" si="118"/>
        <v>6.4354578771961615</v>
      </c>
      <c r="H1896" s="5">
        <f t="shared" ca="1" si="119"/>
        <v>66.435457877196157</v>
      </c>
    </row>
    <row r="1897" spans="5:8" x14ac:dyDescent="0.25">
      <c r="E1897" s="3">
        <f t="shared" ca="1" si="116"/>
        <v>0.62166861425035602</v>
      </c>
      <c r="F1897" s="3">
        <f t="shared" ca="1" si="117"/>
        <v>0.59818055083984201</v>
      </c>
      <c r="G1897" s="3">
        <f t="shared" ca="1" si="118"/>
        <v>7.8350974789107299</v>
      </c>
      <c r="H1897" s="5">
        <f t="shared" ca="1" si="119"/>
        <v>72.763083071929117</v>
      </c>
    </row>
    <row r="1898" spans="5:8" x14ac:dyDescent="0.25">
      <c r="E1898" s="3">
        <f t="shared" ca="1" si="116"/>
        <v>0.56623122360101519</v>
      </c>
      <c r="F1898" s="3">
        <f t="shared" ca="1" si="117"/>
        <v>0.24306887076536252</v>
      </c>
      <c r="G1898" s="3">
        <f t="shared" ca="1" si="118"/>
        <v>8.5577379887063856</v>
      </c>
      <c r="H1898" s="5">
        <f t="shared" ca="1" si="119"/>
        <v>71.685330882058977</v>
      </c>
    </row>
    <row r="1899" spans="5:8" x14ac:dyDescent="0.25">
      <c r="E1899" s="3">
        <f t="shared" ca="1" si="116"/>
        <v>0.90875607344101028</v>
      </c>
      <c r="F1899" s="3">
        <f t="shared" ca="1" si="117"/>
        <v>4.6521354223308421E-2</v>
      </c>
      <c r="G1899" s="3">
        <f t="shared" ca="1" si="118"/>
        <v>9.3407985160120255</v>
      </c>
      <c r="H1899" s="5">
        <f t="shared" ca="1" si="119"/>
        <v>70.705722838211287</v>
      </c>
    </row>
    <row r="1900" spans="5:8" x14ac:dyDescent="0.25">
      <c r="E1900" s="3">
        <f t="shared" ca="1" si="116"/>
        <v>0.89907035352574749</v>
      </c>
      <c r="F1900" s="3">
        <f t="shared" ca="1" si="117"/>
        <v>2.3810964418767518E-3</v>
      </c>
      <c r="G1900" s="3">
        <f t="shared" ca="1" si="118"/>
        <v>9.8468779375119162</v>
      </c>
      <c r="H1900" s="5">
        <f t="shared" ca="1" si="119"/>
        <v>70.15550315892996</v>
      </c>
    </row>
    <row r="1901" spans="5:8" x14ac:dyDescent="0.25">
      <c r="E1901" s="3">
        <f t="shared" ca="1" si="116"/>
        <v>0.12795606223397482</v>
      </c>
      <c r="F1901" s="3">
        <f t="shared" ca="1" si="117"/>
        <v>1.8779062208067125E-3</v>
      </c>
      <c r="G1901" s="3">
        <f t="shared" ca="1" si="118"/>
        <v>9.8638990179053287</v>
      </c>
      <c r="H1901" s="5">
        <f t="shared" ca="1" si="119"/>
        <v>69.863899017905325</v>
      </c>
    </row>
    <row r="1902" spans="5:8" x14ac:dyDescent="0.25">
      <c r="E1902" s="3">
        <f t="shared" ca="1" si="116"/>
        <v>0.29743166226758355</v>
      </c>
      <c r="F1902" s="3">
        <f t="shared" ca="1" si="117"/>
        <v>6.980438383057801E-3</v>
      </c>
      <c r="G1902" s="3">
        <f t="shared" ca="1" si="118"/>
        <v>9.7392619741824404</v>
      </c>
      <c r="H1902" s="5">
        <f t="shared" ca="1" si="119"/>
        <v>69.73926197418244</v>
      </c>
    </row>
    <row r="1903" spans="5:8" x14ac:dyDescent="0.25">
      <c r="E1903" s="3">
        <f t="shared" ca="1" si="116"/>
        <v>9.9510552264920893E-3</v>
      </c>
      <c r="F1903" s="3">
        <f t="shared" ca="1" si="117"/>
        <v>1.5830030937647113</v>
      </c>
      <c r="G1903" s="3">
        <f t="shared" ca="1" si="118"/>
        <v>6.7348396634658583</v>
      </c>
      <c r="H1903" s="5">
        <f t="shared" ca="1" si="119"/>
        <v>66.734839663465863</v>
      </c>
    </row>
    <row r="1904" spans="5:8" x14ac:dyDescent="0.25">
      <c r="E1904" s="3">
        <f t="shared" ca="1" si="116"/>
        <v>0.85725995456433823</v>
      </c>
      <c r="F1904" s="3">
        <f t="shared" ca="1" si="117"/>
        <v>1.1866858620028163E-2</v>
      </c>
      <c r="G1904" s="3">
        <f t="shared" ca="1" si="118"/>
        <v>9.6613992629583176</v>
      </c>
      <c r="H1904" s="5">
        <f t="shared" ca="1" si="119"/>
        <v>70.350467595661712</v>
      </c>
    </row>
    <row r="1905" spans="5:8" x14ac:dyDescent="0.25">
      <c r="E1905" s="3">
        <f t="shared" ca="1" si="116"/>
        <v>0.91190399595326954</v>
      </c>
      <c r="F1905" s="3">
        <f t="shared" ca="1" si="117"/>
        <v>1.2141098515301554</v>
      </c>
      <c r="G1905" s="3">
        <f t="shared" ca="1" si="118"/>
        <v>7.0701616282231221</v>
      </c>
      <c r="H1905" s="5">
        <f t="shared" ca="1" si="119"/>
        <v>74.143948223307035</v>
      </c>
    </row>
    <row r="1906" spans="5:8" x14ac:dyDescent="0.25">
      <c r="E1906" s="3">
        <f t="shared" ca="1" si="116"/>
        <v>0.43085207982459295</v>
      </c>
      <c r="F1906" s="3">
        <f t="shared" ca="1" si="117"/>
        <v>1.3397715777720822</v>
      </c>
      <c r="G1906" s="3">
        <f t="shared" ca="1" si="118"/>
        <v>6.9488022440200705</v>
      </c>
      <c r="H1906" s="5">
        <f t="shared" ca="1" si="119"/>
        <v>66.948802244020072</v>
      </c>
    </row>
    <row r="1907" spans="5:8" x14ac:dyDescent="0.25">
      <c r="E1907" s="3">
        <f t="shared" ca="1" si="116"/>
        <v>0.85741583459433235</v>
      </c>
      <c r="F1907" s="3">
        <f t="shared" ca="1" si="117"/>
        <v>1.0044720930030051</v>
      </c>
      <c r="G1907" s="3">
        <f t="shared" ca="1" si="118"/>
        <v>7.2933480807981947</v>
      </c>
      <c r="H1907" s="5">
        <f t="shared" ca="1" si="119"/>
        <v>73.711124012204806</v>
      </c>
    </row>
    <row r="1908" spans="5:8" x14ac:dyDescent="0.25">
      <c r="E1908" s="3">
        <f t="shared" ca="1" si="116"/>
        <v>0.27027462231915722</v>
      </c>
      <c r="F1908" s="3">
        <f t="shared" ca="1" si="117"/>
        <v>1.6756974231880128</v>
      </c>
      <c r="G1908" s="3">
        <f t="shared" ca="1" si="118"/>
        <v>6.6594561145059981</v>
      </c>
      <c r="H1908" s="5">
        <f t="shared" ca="1" si="119"/>
        <v>66.659456114506</v>
      </c>
    </row>
    <row r="1909" spans="5:8" x14ac:dyDescent="0.25">
      <c r="E1909" s="3">
        <f t="shared" ca="1" si="116"/>
        <v>0.56367703181659212</v>
      </c>
      <c r="F1909" s="3">
        <f t="shared" ca="1" si="117"/>
        <v>5.273102022398529</v>
      </c>
      <c r="G1909" s="3">
        <f t="shared" ca="1" si="118"/>
        <v>4.9111111234879408</v>
      </c>
      <c r="H1909" s="5">
        <f t="shared" ca="1" si="119"/>
        <v>64.911111123487942</v>
      </c>
    </row>
    <row r="1910" spans="5:8" x14ac:dyDescent="0.25">
      <c r="E1910" s="3">
        <f t="shared" ca="1" si="116"/>
        <v>8.1007293249740764E-3</v>
      </c>
      <c r="F1910" s="3">
        <f t="shared" ca="1" si="117"/>
        <v>8.6689519108435739E-2</v>
      </c>
      <c r="G1910" s="3">
        <f t="shared" ca="1" si="118"/>
        <v>9.111264312776596</v>
      </c>
      <c r="H1910" s="5">
        <f t="shared" ca="1" si="119"/>
        <v>69.111264312776598</v>
      </c>
    </row>
    <row r="1911" spans="5:8" x14ac:dyDescent="0.25">
      <c r="E1911" s="3">
        <f t="shared" ca="1" si="116"/>
        <v>0.48549524053608439</v>
      </c>
      <c r="F1911" s="3">
        <f t="shared" ca="1" si="117"/>
        <v>1.6638540129886747</v>
      </c>
      <c r="G1911" s="3">
        <f t="shared" ca="1" si="118"/>
        <v>6.668918157834347</v>
      </c>
      <c r="H1911" s="5">
        <f t="shared" ca="1" si="119"/>
        <v>66.668918157834341</v>
      </c>
    </row>
    <row r="1912" spans="5:8" x14ac:dyDescent="0.25">
      <c r="E1912" s="3">
        <f t="shared" ca="1" si="116"/>
        <v>0.87655312747564762</v>
      </c>
      <c r="F1912" s="3">
        <f t="shared" ca="1" si="117"/>
        <v>0.25744574468670861</v>
      </c>
      <c r="G1912" s="3">
        <f t="shared" ca="1" si="118"/>
        <v>8.5190561289671329</v>
      </c>
      <c r="H1912" s="5">
        <f t="shared" ca="1" si="119"/>
        <v>71.738389615719569</v>
      </c>
    </row>
    <row r="1913" spans="5:8" x14ac:dyDescent="0.25">
      <c r="E1913" s="3">
        <f t="shared" ca="1" si="116"/>
        <v>8.6769060447859814E-2</v>
      </c>
      <c r="F1913" s="3">
        <f t="shared" ca="1" si="117"/>
        <v>6.5763876333262967</v>
      </c>
      <c r="G1913" s="3">
        <f t="shared" ca="1" si="118"/>
        <v>4.5374169991911852</v>
      </c>
      <c r="H1913" s="5">
        <f t="shared" ca="1" si="119"/>
        <v>64.53741699919118</v>
      </c>
    </row>
    <row r="1914" spans="5:8" x14ac:dyDescent="0.25">
      <c r="E1914" s="3">
        <f t="shared" ca="1" si="116"/>
        <v>0.87425410751610011</v>
      </c>
      <c r="F1914" s="3">
        <f t="shared" ca="1" si="117"/>
        <v>6.1786606956466143E-2</v>
      </c>
      <c r="G1914" s="3">
        <f t="shared" ca="1" si="118"/>
        <v>9.244241877645635</v>
      </c>
      <c r="H1914" s="5">
        <f t="shared" ca="1" si="119"/>
        <v>70.817544729310839</v>
      </c>
    </row>
    <row r="1915" spans="5:8" x14ac:dyDescent="0.25">
      <c r="E1915" s="3">
        <f t="shared" ca="1" si="116"/>
        <v>0.17847642054117208</v>
      </c>
      <c r="F1915" s="3">
        <f t="shared" ca="1" si="117"/>
        <v>0.12387328506719136</v>
      </c>
      <c r="G1915" s="3">
        <f t="shared" ca="1" si="118"/>
        <v>8.9472308524884152</v>
      </c>
      <c r="H1915" s="5">
        <f t="shared" ca="1" si="119"/>
        <v>68.947230852488417</v>
      </c>
    </row>
    <row r="1916" spans="5:8" x14ac:dyDescent="0.25">
      <c r="E1916" s="3">
        <f t="shared" ca="1" si="116"/>
        <v>0.91264630992749618</v>
      </c>
      <c r="F1916" s="3">
        <f t="shared" ca="1" si="117"/>
        <v>4.962113186321548</v>
      </c>
      <c r="G1916" s="3">
        <f t="shared" ca="1" si="118"/>
        <v>5.0126716484968998</v>
      </c>
      <c r="H1916" s="5">
        <f t="shared" ca="1" si="119"/>
        <v>79.94944153782464</v>
      </c>
    </row>
    <row r="1917" spans="5:8" x14ac:dyDescent="0.25">
      <c r="E1917" s="3">
        <f t="shared" ca="1" si="116"/>
        <v>0.59070404860140213</v>
      </c>
      <c r="F1917" s="3">
        <f t="shared" ca="1" si="117"/>
        <v>9.9215232159118927E-2</v>
      </c>
      <c r="G1917" s="3">
        <f t="shared" ca="1" si="118"/>
        <v>9.052304634451465</v>
      </c>
      <c r="H1917" s="5">
        <f t="shared" ca="1" si="119"/>
        <v>71.046910597707651</v>
      </c>
    </row>
    <row r="1918" spans="5:8" x14ac:dyDescent="0.25">
      <c r="E1918" s="3">
        <f t="shared" ca="1" si="116"/>
        <v>0.42964444353069153</v>
      </c>
      <c r="F1918" s="3">
        <f t="shared" ca="1" si="117"/>
        <v>0.47937327096591259</v>
      </c>
      <c r="G1918" s="3">
        <f t="shared" ca="1" si="118"/>
        <v>8.0371466488111434</v>
      </c>
      <c r="H1918" s="5">
        <f t="shared" ca="1" si="119"/>
        <v>68.037146648811145</v>
      </c>
    </row>
    <row r="1919" spans="5:8" x14ac:dyDescent="0.25">
      <c r="E1919" s="3">
        <f t="shared" ca="1" si="116"/>
        <v>0.875876532713322</v>
      </c>
      <c r="F1919" s="3">
        <f t="shared" ca="1" si="117"/>
        <v>1.7133669777045435</v>
      </c>
      <c r="G1919" s="3">
        <f t="shared" ca="1" si="118"/>
        <v>6.6296778847493458</v>
      </c>
      <c r="H1919" s="5">
        <f t="shared" ca="1" si="119"/>
        <v>75.083689092955197</v>
      </c>
    </row>
    <row r="1920" spans="5:8" x14ac:dyDescent="0.25">
      <c r="E1920" s="3">
        <f t="shared" ca="1" si="116"/>
        <v>0.2005132200578309</v>
      </c>
      <c r="F1920" s="3">
        <f t="shared" ca="1" si="117"/>
        <v>0.23247960242993246</v>
      </c>
      <c r="G1920" s="3">
        <f t="shared" ca="1" si="118"/>
        <v>8.5870871876129691</v>
      </c>
      <c r="H1920" s="5">
        <f t="shared" ca="1" si="119"/>
        <v>68.587087187612966</v>
      </c>
    </row>
    <row r="1921" spans="5:8" x14ac:dyDescent="0.25">
      <c r="E1921" s="3">
        <f t="shared" ca="1" si="116"/>
        <v>0.1492901754164353</v>
      </c>
      <c r="F1921" s="3">
        <f t="shared" ca="1" si="117"/>
        <v>1.0204687467336104E-2</v>
      </c>
      <c r="G1921" s="3">
        <f t="shared" ca="1" si="118"/>
        <v>9.6856138328527024</v>
      </c>
      <c r="H1921" s="5">
        <f t="shared" ca="1" si="119"/>
        <v>69.685613832852709</v>
      </c>
    </row>
    <row r="1922" spans="5:8" x14ac:dyDescent="0.25">
      <c r="E1922" s="3">
        <f t="shared" ca="1" si="116"/>
        <v>0.34434361003052638</v>
      </c>
      <c r="F1922" s="3">
        <f t="shared" ca="1" si="117"/>
        <v>0.32034771225707853</v>
      </c>
      <c r="G1922" s="3">
        <f t="shared" ca="1" si="118"/>
        <v>8.363195061941509</v>
      </c>
      <c r="H1922" s="5">
        <f t="shared" ca="1" si="119"/>
        <v>68.363195061941511</v>
      </c>
    </row>
    <row r="1923" spans="5:8" x14ac:dyDescent="0.25">
      <c r="E1923" s="3">
        <f t="shared" ca="1" si="116"/>
        <v>0.19312875151231323</v>
      </c>
      <c r="F1923" s="3">
        <f t="shared" ca="1" si="117"/>
        <v>2.6656004001216387E-3</v>
      </c>
      <c r="G1923" s="3">
        <f t="shared" ca="1" si="118"/>
        <v>9.838060694935292</v>
      </c>
      <c r="H1923" s="5">
        <f t="shared" ca="1" si="119"/>
        <v>69.838060694935294</v>
      </c>
    </row>
    <row r="1924" spans="5:8" x14ac:dyDescent="0.25">
      <c r="E1924" s="3">
        <f t="shared" ref="E1924:E1987" ca="1" si="120">RAND()</f>
        <v>0.43501406688916389</v>
      </c>
      <c r="F1924" s="3">
        <f t="shared" ref="F1924:F1987" ca="1" si="121">_xlfn.NORM.INV(RAND(),0,1)^2</f>
        <v>0.76648721970029343</v>
      </c>
      <c r="G1924" s="3">
        <f t="shared" ref="G1924:G1987" ca="1" si="122">$C$3+(($C$3^2*F1924)/(2*$C$4))-(($C$3)/(2*$C$4))*SQRT(4*$C$3*$C$4*F1924+$C$3^2*F1924^2)</f>
        <v>7.5882931878401418</v>
      </c>
      <c r="H1924" s="5">
        <f t="shared" ref="H1924:H1987" ca="1" si="123">IF(E1924&lt;$C$3/($C$3+G1924),G1924,$C$3^2/G1924)+$C$5</f>
        <v>67.588293187840137</v>
      </c>
    </row>
    <row r="1925" spans="5:8" x14ac:dyDescent="0.25">
      <c r="E1925" s="3">
        <f t="shared" ca="1" si="120"/>
        <v>0.63545068951396133</v>
      </c>
      <c r="F1925" s="3">
        <f t="shared" ca="1" si="121"/>
        <v>0.1205262388540512</v>
      </c>
      <c r="G1925" s="3">
        <f t="shared" ca="1" si="122"/>
        <v>8.9607659470324865</v>
      </c>
      <c r="H1925" s="5">
        <f t="shared" ca="1" si="123"/>
        <v>71.15976029182157</v>
      </c>
    </row>
    <row r="1926" spans="5:8" x14ac:dyDescent="0.25">
      <c r="E1926" s="3">
        <f t="shared" ca="1" si="120"/>
        <v>0.85224503312590671</v>
      </c>
      <c r="F1926" s="3">
        <f t="shared" ca="1" si="121"/>
        <v>6.8033059523606854</v>
      </c>
      <c r="G1926" s="3">
        <f t="shared" ca="1" si="122"/>
        <v>4.4795286498798248</v>
      </c>
      <c r="H1926" s="5">
        <f t="shared" ca="1" si="123"/>
        <v>82.323777302480863</v>
      </c>
    </row>
    <row r="1927" spans="5:8" x14ac:dyDescent="0.25">
      <c r="E1927" s="3">
        <f t="shared" ca="1" si="120"/>
        <v>0.7539956963587181</v>
      </c>
      <c r="F1927" s="3">
        <f t="shared" ca="1" si="121"/>
        <v>1.2216505787209508</v>
      </c>
      <c r="G1927" s="3">
        <f t="shared" ca="1" si="122"/>
        <v>7.0626407787506036</v>
      </c>
      <c r="H1927" s="5">
        <f t="shared" ca="1" si="123"/>
        <v>74.159009799970349</v>
      </c>
    </row>
    <row r="1928" spans="5:8" x14ac:dyDescent="0.25">
      <c r="E1928" s="3">
        <f t="shared" ca="1" si="120"/>
        <v>0.93334674755768543</v>
      </c>
      <c r="F1928" s="3">
        <f t="shared" ca="1" si="121"/>
        <v>0.47909938030525301</v>
      </c>
      <c r="G1928" s="3">
        <f t="shared" ca="1" si="122"/>
        <v>8.0376464549706732</v>
      </c>
      <c r="H1928" s="5">
        <f t="shared" ca="1" si="123"/>
        <v>72.441452925334573</v>
      </c>
    </row>
    <row r="1929" spans="5:8" x14ac:dyDescent="0.25">
      <c r="E1929" s="3">
        <f t="shared" ca="1" si="120"/>
        <v>0.81983159478044143</v>
      </c>
      <c r="F1929" s="3">
        <f t="shared" ca="1" si="121"/>
        <v>7.4584883221946935E-6</v>
      </c>
      <c r="G1929" s="3">
        <f t="shared" ca="1" si="122"/>
        <v>9.9913674744349734</v>
      </c>
      <c r="H1929" s="5">
        <f t="shared" ca="1" si="123"/>
        <v>70.008639984053346</v>
      </c>
    </row>
    <row r="1930" spans="5:8" x14ac:dyDescent="0.25">
      <c r="E1930" s="3">
        <f t="shared" ca="1" si="120"/>
        <v>7.1516871105378188E-3</v>
      </c>
      <c r="F1930" s="3">
        <f t="shared" ca="1" si="121"/>
        <v>0.4315345549826145</v>
      </c>
      <c r="G1930" s="3">
        <f t="shared" ca="1" si="122"/>
        <v>8.1272508021284349</v>
      </c>
      <c r="H1930" s="5">
        <f t="shared" ca="1" si="123"/>
        <v>68.12725080212843</v>
      </c>
    </row>
    <row r="1931" spans="5:8" x14ac:dyDescent="0.25">
      <c r="E1931" s="3">
        <f t="shared" ca="1" si="120"/>
        <v>0.41587995849707926</v>
      </c>
      <c r="F1931" s="3">
        <f t="shared" ca="1" si="121"/>
        <v>2.3433573274049713E-2</v>
      </c>
      <c r="G1931" s="3">
        <f t="shared" ca="1" si="122"/>
        <v>9.5274926486290212</v>
      </c>
      <c r="H1931" s="5">
        <f t="shared" ca="1" si="123"/>
        <v>69.527492648629021</v>
      </c>
    </row>
    <row r="1932" spans="5:8" x14ac:dyDescent="0.25">
      <c r="E1932" s="3">
        <f t="shared" ca="1" si="120"/>
        <v>0.2301330053986802</v>
      </c>
      <c r="F1932" s="3">
        <f t="shared" ca="1" si="121"/>
        <v>0.26751147524431856</v>
      </c>
      <c r="G1932" s="3">
        <f t="shared" ca="1" si="122"/>
        <v>8.4927178496408882</v>
      </c>
      <c r="H1932" s="5">
        <f t="shared" ca="1" si="123"/>
        <v>68.492717849640883</v>
      </c>
    </row>
    <row r="1933" spans="5:8" x14ac:dyDescent="0.25">
      <c r="E1933" s="3">
        <f t="shared" ca="1" si="120"/>
        <v>0.74681552196858159</v>
      </c>
      <c r="F1933" s="3">
        <f t="shared" ca="1" si="121"/>
        <v>2.8343157141757273E-2</v>
      </c>
      <c r="G1933" s="3">
        <f t="shared" ca="1" si="122"/>
        <v>9.4816000762758694</v>
      </c>
      <c r="H1933" s="5">
        <f t="shared" ca="1" si="123"/>
        <v>70.546743080865895</v>
      </c>
    </row>
    <row r="1934" spans="5:8" x14ac:dyDescent="0.25">
      <c r="E1934" s="3">
        <f t="shared" ca="1" si="120"/>
        <v>0.29614900529598309</v>
      </c>
      <c r="F1934" s="3">
        <f t="shared" ca="1" si="121"/>
        <v>0.65199584392343002</v>
      </c>
      <c r="G1934" s="3">
        <f t="shared" ca="1" si="122"/>
        <v>7.7518508623791327</v>
      </c>
      <c r="H1934" s="5">
        <f t="shared" ca="1" si="123"/>
        <v>67.751850862379129</v>
      </c>
    </row>
    <row r="1935" spans="5:8" x14ac:dyDescent="0.25">
      <c r="E1935" s="3">
        <f t="shared" ca="1" si="120"/>
        <v>0.4258187119167306</v>
      </c>
      <c r="F1935" s="3">
        <f t="shared" ca="1" si="121"/>
        <v>1.3660783285349432</v>
      </c>
      <c r="G1935" s="3">
        <f t="shared" ca="1" si="122"/>
        <v>6.9244056645401253</v>
      </c>
      <c r="H1935" s="5">
        <f t="shared" ca="1" si="123"/>
        <v>66.924405664540132</v>
      </c>
    </row>
    <row r="1936" spans="5:8" x14ac:dyDescent="0.25">
      <c r="E1936" s="3">
        <f t="shared" ca="1" si="120"/>
        <v>0.37717118888919021</v>
      </c>
      <c r="F1936" s="3">
        <f t="shared" ca="1" si="121"/>
        <v>0.22158262214912625</v>
      </c>
      <c r="G1936" s="3">
        <f t="shared" ca="1" si="122"/>
        <v>8.6181088478222865</v>
      </c>
      <c r="H1936" s="5">
        <f t="shared" ca="1" si="123"/>
        <v>68.618108847822285</v>
      </c>
    </row>
    <row r="1937" spans="5:8" x14ac:dyDescent="0.25">
      <c r="E1937" s="3">
        <f t="shared" ca="1" si="120"/>
        <v>0.26577757053046847</v>
      </c>
      <c r="F1937" s="3">
        <f t="shared" ca="1" si="121"/>
        <v>0.86959336995989023</v>
      </c>
      <c r="G1937" s="3">
        <f t="shared" ca="1" si="122"/>
        <v>7.4540280161851911</v>
      </c>
      <c r="H1937" s="5">
        <f t="shared" ca="1" si="123"/>
        <v>67.454028016185191</v>
      </c>
    </row>
    <row r="1938" spans="5:8" x14ac:dyDescent="0.25">
      <c r="E1938" s="3">
        <f t="shared" ca="1" si="120"/>
        <v>9.6191733440715077E-2</v>
      </c>
      <c r="F1938" s="3">
        <f t="shared" ca="1" si="121"/>
        <v>0.37316808697871295</v>
      </c>
      <c r="G1938" s="3">
        <f t="shared" ca="1" si="122"/>
        <v>8.24583818813581</v>
      </c>
      <c r="H1938" s="5">
        <f t="shared" ca="1" si="123"/>
        <v>68.245838188135806</v>
      </c>
    </row>
    <row r="1939" spans="5:8" x14ac:dyDescent="0.25">
      <c r="E1939" s="3">
        <f t="shared" ca="1" si="120"/>
        <v>0.51822883658940133</v>
      </c>
      <c r="F1939" s="3">
        <f t="shared" ca="1" si="121"/>
        <v>3.221770943915785E-3</v>
      </c>
      <c r="G1939" s="3">
        <f t="shared" ca="1" si="122"/>
        <v>9.8221107339646085</v>
      </c>
      <c r="H1939" s="5">
        <f t="shared" ca="1" si="123"/>
        <v>70.181111036979303</v>
      </c>
    </row>
    <row r="1940" spans="5:8" x14ac:dyDescent="0.25">
      <c r="E1940" s="3">
        <f t="shared" ca="1" si="120"/>
        <v>0.79410672130648363</v>
      </c>
      <c r="F1940" s="3">
        <f t="shared" ca="1" si="121"/>
        <v>0.12720495569972201</v>
      </c>
      <c r="G1940" s="3">
        <f t="shared" ca="1" si="122"/>
        <v>8.9339588029745212</v>
      </c>
      <c r="H1940" s="5">
        <f t="shared" ca="1" si="123"/>
        <v>71.193246152725209</v>
      </c>
    </row>
    <row r="1941" spans="5:8" x14ac:dyDescent="0.25">
      <c r="E1941" s="3">
        <f t="shared" ca="1" si="120"/>
        <v>0.79282436717076599</v>
      </c>
      <c r="F1941" s="3">
        <f t="shared" ca="1" si="121"/>
        <v>1.1266113390693404</v>
      </c>
      <c r="G1941" s="3">
        <f t="shared" ca="1" si="122"/>
        <v>7.159862314926972</v>
      </c>
      <c r="H1941" s="5">
        <f t="shared" ca="1" si="123"/>
        <v>73.966749024142374</v>
      </c>
    </row>
    <row r="1942" spans="5:8" x14ac:dyDescent="0.25">
      <c r="E1942" s="3">
        <f t="shared" ca="1" si="120"/>
        <v>0.52631863230472709</v>
      </c>
      <c r="F1942" s="3">
        <f t="shared" ca="1" si="121"/>
        <v>0.6967472057994889</v>
      </c>
      <c r="G1942" s="3">
        <f t="shared" ca="1" si="122"/>
        <v>7.6858867531308608</v>
      </c>
      <c r="H1942" s="5">
        <f t="shared" ca="1" si="123"/>
        <v>67.685886753130859</v>
      </c>
    </row>
    <row r="1943" spans="5:8" x14ac:dyDescent="0.25">
      <c r="E1943" s="3">
        <f t="shared" ca="1" si="120"/>
        <v>0.9206825526791349</v>
      </c>
      <c r="F1943" s="3">
        <f t="shared" ca="1" si="121"/>
        <v>4.619267732379174</v>
      </c>
      <c r="G1943" s="3">
        <f t="shared" ca="1" si="122"/>
        <v>5.1313969016110565</v>
      </c>
      <c r="H1943" s="5">
        <f t="shared" ca="1" si="123"/>
        <v>79.487870830768117</v>
      </c>
    </row>
    <row r="1944" spans="5:8" x14ac:dyDescent="0.25">
      <c r="E1944" s="3">
        <f t="shared" ca="1" si="120"/>
        <v>0.95132533040757505</v>
      </c>
      <c r="F1944" s="3">
        <f t="shared" ca="1" si="121"/>
        <v>1.0379514062224282</v>
      </c>
      <c r="G1944" s="3">
        <f t="shared" ca="1" si="122"/>
        <v>7.2557181523432615</v>
      </c>
      <c r="H1944" s="5">
        <f t="shared" ca="1" si="123"/>
        <v>73.78223325387917</v>
      </c>
    </row>
    <row r="1945" spans="5:8" x14ac:dyDescent="0.25">
      <c r="E1945" s="3">
        <f t="shared" ca="1" si="120"/>
        <v>1.0997382317437965E-2</v>
      </c>
      <c r="F1945" s="3">
        <f t="shared" ca="1" si="121"/>
        <v>2.8530957912790655</v>
      </c>
      <c r="G1945" s="3">
        <f t="shared" ca="1" si="122"/>
        <v>5.897895545261167</v>
      </c>
      <c r="H1945" s="5">
        <f t="shared" ca="1" si="123"/>
        <v>65.897895545261164</v>
      </c>
    </row>
    <row r="1946" spans="5:8" x14ac:dyDescent="0.25">
      <c r="E1946" s="3">
        <f t="shared" ca="1" si="120"/>
        <v>0.80190113351337444</v>
      </c>
      <c r="F1946" s="3">
        <f t="shared" ca="1" si="121"/>
        <v>0.66381381777907844</v>
      </c>
      <c r="G1946" s="3">
        <f t="shared" ca="1" si="122"/>
        <v>7.7341578113130645</v>
      </c>
      <c r="H1946" s="5">
        <f t="shared" ca="1" si="123"/>
        <v>72.929656006466018</v>
      </c>
    </row>
    <row r="1947" spans="5:8" x14ac:dyDescent="0.25">
      <c r="E1947" s="3">
        <f t="shared" ca="1" si="120"/>
        <v>8.2553750521169311E-2</v>
      </c>
      <c r="F1947" s="3">
        <f t="shared" ca="1" si="121"/>
        <v>0.25883626691855172</v>
      </c>
      <c r="G1947" s="3">
        <f t="shared" ca="1" si="122"/>
        <v>8.5153822842745051</v>
      </c>
      <c r="H1947" s="5">
        <f t="shared" ca="1" si="123"/>
        <v>68.515382284274509</v>
      </c>
    </row>
    <row r="1948" spans="5:8" x14ac:dyDescent="0.25">
      <c r="E1948" s="3">
        <f t="shared" ca="1" si="120"/>
        <v>0.77366492593296587</v>
      </c>
      <c r="F1948" s="3">
        <f t="shared" ca="1" si="121"/>
        <v>0.84424772963964556</v>
      </c>
      <c r="G1948" s="3">
        <f t="shared" ca="1" si="122"/>
        <v>7.4860268205028468</v>
      </c>
      <c r="H1948" s="5">
        <f t="shared" ca="1" si="123"/>
        <v>73.358220909136804</v>
      </c>
    </row>
    <row r="1949" spans="5:8" x14ac:dyDescent="0.25">
      <c r="E1949" s="3">
        <f t="shared" ca="1" si="120"/>
        <v>0.72327300460842725</v>
      </c>
      <c r="F1949" s="3">
        <f t="shared" ca="1" si="121"/>
        <v>0.90794446826689634</v>
      </c>
      <c r="G1949" s="3">
        <f t="shared" ca="1" si="122"/>
        <v>7.4067545733758386</v>
      </c>
      <c r="H1949" s="5">
        <f t="shared" ca="1" si="123"/>
        <v>73.501189894891056</v>
      </c>
    </row>
    <row r="1950" spans="5:8" x14ac:dyDescent="0.25">
      <c r="E1950" s="3">
        <f t="shared" ca="1" si="120"/>
        <v>0.72262665111490354</v>
      </c>
      <c r="F1950" s="3">
        <f t="shared" ca="1" si="121"/>
        <v>0.486409273884923</v>
      </c>
      <c r="G1950" s="3">
        <f t="shared" ca="1" si="122"/>
        <v>8.0243668253213549</v>
      </c>
      <c r="H1950" s="5">
        <f t="shared" ca="1" si="123"/>
        <v>72.462042448563565</v>
      </c>
    </row>
    <row r="1951" spans="5:8" x14ac:dyDescent="0.25">
      <c r="E1951" s="3">
        <f t="shared" ca="1" si="120"/>
        <v>0.48121192428398851</v>
      </c>
      <c r="F1951" s="3">
        <f t="shared" ca="1" si="121"/>
        <v>1.3137084302318069</v>
      </c>
      <c r="G1951" s="3">
        <f t="shared" ca="1" si="122"/>
        <v>6.9733040576952661</v>
      </c>
      <c r="H1951" s="5">
        <f t="shared" ca="1" si="123"/>
        <v>66.973304057695259</v>
      </c>
    </row>
    <row r="1952" spans="5:8" x14ac:dyDescent="0.25">
      <c r="E1952" s="3">
        <f t="shared" ca="1" si="120"/>
        <v>0.75664084850301028</v>
      </c>
      <c r="F1952" s="3">
        <f t="shared" ca="1" si="121"/>
        <v>0.55591908903530129</v>
      </c>
      <c r="G1952" s="3">
        <f t="shared" ca="1" si="122"/>
        <v>7.9038381494029295</v>
      </c>
      <c r="H1952" s="5">
        <f t="shared" ca="1" si="123"/>
        <v>72.65208093963237</v>
      </c>
    </row>
    <row r="1953" spans="5:8" x14ac:dyDescent="0.25">
      <c r="E1953" s="3">
        <f t="shared" ca="1" si="120"/>
        <v>7.0660690263133263E-2</v>
      </c>
      <c r="F1953" s="3">
        <f t="shared" ca="1" si="121"/>
        <v>0.42134486340056132</v>
      </c>
      <c r="G1953" s="3">
        <f t="shared" ca="1" si="122"/>
        <v>8.1472210735422745</v>
      </c>
      <c r="H1953" s="5">
        <f t="shared" ca="1" si="123"/>
        <v>68.147221073542269</v>
      </c>
    </row>
    <row r="1954" spans="5:8" x14ac:dyDescent="0.25">
      <c r="E1954" s="3">
        <f t="shared" ca="1" si="120"/>
        <v>0.53368623664801351</v>
      </c>
      <c r="F1954" s="3">
        <f t="shared" ca="1" si="121"/>
        <v>0.49805050706463011</v>
      </c>
      <c r="G1954" s="3">
        <f t="shared" ca="1" si="122"/>
        <v>8.0034699441393045</v>
      </c>
      <c r="H1954" s="5">
        <f t="shared" ca="1" si="123"/>
        <v>68.003469944139312</v>
      </c>
    </row>
    <row r="1955" spans="5:8" x14ac:dyDescent="0.25">
      <c r="E1955" s="3">
        <f t="shared" ca="1" si="120"/>
        <v>0.43418173615314248</v>
      </c>
      <c r="F1955" s="3">
        <f t="shared" ca="1" si="121"/>
        <v>4.2388934633407684</v>
      </c>
      <c r="G1955" s="3">
        <f t="shared" ca="1" si="122"/>
        <v>5.2724773961325102</v>
      </c>
      <c r="H1955" s="5">
        <f t="shared" ca="1" si="123"/>
        <v>65.272477396132516</v>
      </c>
    </row>
    <row r="1956" spans="5:8" x14ac:dyDescent="0.25">
      <c r="E1956" s="3">
        <f t="shared" ca="1" si="120"/>
        <v>0.43258854672260316</v>
      </c>
      <c r="F1956" s="3">
        <f t="shared" ca="1" si="121"/>
        <v>4.9196356889539522E-2</v>
      </c>
      <c r="G1956" s="3">
        <f t="shared" ca="1" si="122"/>
        <v>9.3227658343068001</v>
      </c>
      <c r="H1956" s="5">
        <f t="shared" ca="1" si="123"/>
        <v>69.322765834306807</v>
      </c>
    </row>
    <row r="1957" spans="5:8" x14ac:dyDescent="0.25">
      <c r="E1957" s="3">
        <f t="shared" ca="1" si="120"/>
        <v>0.50586089551403968</v>
      </c>
      <c r="F1957" s="3">
        <f t="shared" ca="1" si="121"/>
        <v>0.16258008933127666</v>
      </c>
      <c r="G1957" s="3">
        <f t="shared" ca="1" si="122"/>
        <v>8.8036324361200187</v>
      </c>
      <c r="H1957" s="5">
        <f t="shared" ca="1" si="123"/>
        <v>68.803632436120012</v>
      </c>
    </row>
    <row r="1958" spans="5:8" x14ac:dyDescent="0.25">
      <c r="E1958" s="3">
        <f t="shared" ca="1" si="120"/>
        <v>0.69195075314375798</v>
      </c>
      <c r="F1958" s="3">
        <f t="shared" ca="1" si="121"/>
        <v>0.32349953954633476</v>
      </c>
      <c r="G1958" s="3">
        <f t="shared" ca="1" si="122"/>
        <v>8.3558820051001792</v>
      </c>
      <c r="H1958" s="5">
        <f t="shared" ca="1" si="123"/>
        <v>71.967617534446163</v>
      </c>
    </row>
    <row r="1959" spans="5:8" x14ac:dyDescent="0.25">
      <c r="E1959" s="3">
        <f t="shared" ca="1" si="120"/>
        <v>0.80310994320051587</v>
      </c>
      <c r="F1959" s="3">
        <f t="shared" ca="1" si="121"/>
        <v>0.82078253157518255</v>
      </c>
      <c r="G1959" s="3">
        <f t="shared" ca="1" si="122"/>
        <v>7.5162167190840643</v>
      </c>
      <c r="H1959" s="5">
        <f t="shared" ca="1" si="123"/>
        <v>73.30456581249112</v>
      </c>
    </row>
    <row r="1960" spans="5:8" x14ac:dyDescent="0.25">
      <c r="E1960" s="3">
        <f t="shared" ca="1" si="120"/>
        <v>2.6712006008348665E-2</v>
      </c>
      <c r="F1960" s="3">
        <f t="shared" ca="1" si="121"/>
        <v>1.7049092676674012E-3</v>
      </c>
      <c r="G1960" s="3">
        <f t="shared" ca="1" si="122"/>
        <v>9.8702774977869066</v>
      </c>
      <c r="H1960" s="5">
        <f t="shared" ca="1" si="123"/>
        <v>69.870277497786901</v>
      </c>
    </row>
    <row r="1961" spans="5:8" x14ac:dyDescent="0.25">
      <c r="E1961" s="3">
        <f t="shared" ca="1" si="120"/>
        <v>0.69775349878190007</v>
      </c>
      <c r="F1961" s="3">
        <f t="shared" ca="1" si="121"/>
        <v>1.3472707448858037</v>
      </c>
      <c r="G1961" s="3">
        <f t="shared" ca="1" si="122"/>
        <v>6.9418138247447381</v>
      </c>
      <c r="H1961" s="5">
        <f t="shared" ca="1" si="123"/>
        <v>74.405456920141063</v>
      </c>
    </row>
    <row r="1962" spans="5:8" x14ac:dyDescent="0.25">
      <c r="E1962" s="3">
        <f t="shared" ca="1" si="120"/>
        <v>0.8529917394854386</v>
      </c>
      <c r="F1962" s="3">
        <f t="shared" ca="1" si="121"/>
        <v>1.6948528066109634</v>
      </c>
      <c r="G1962" s="3">
        <f t="shared" ca="1" si="122"/>
        <v>6.6442538425926934</v>
      </c>
      <c r="H1962" s="5">
        <f t="shared" ca="1" si="123"/>
        <v>75.050598964018263</v>
      </c>
    </row>
    <row r="1963" spans="5:8" x14ac:dyDescent="0.25">
      <c r="E1963" s="3">
        <f t="shared" ca="1" si="120"/>
        <v>1.4180499397812185E-2</v>
      </c>
      <c r="F1963" s="3">
        <f t="shared" ca="1" si="121"/>
        <v>0.53272287233185855</v>
      </c>
      <c r="G1963" s="3">
        <f t="shared" ca="1" si="122"/>
        <v>7.9429636790018741</v>
      </c>
      <c r="H1963" s="5">
        <f t="shared" ca="1" si="123"/>
        <v>67.942963679001878</v>
      </c>
    </row>
    <row r="1964" spans="5:8" x14ac:dyDescent="0.25">
      <c r="E1964" s="3">
        <f t="shared" ca="1" si="120"/>
        <v>0.72129074244909042</v>
      </c>
      <c r="F1964" s="3">
        <f t="shared" ca="1" si="121"/>
        <v>1.5669988263014085</v>
      </c>
      <c r="G1964" s="3">
        <f t="shared" ca="1" si="122"/>
        <v>6.7481729587703905</v>
      </c>
      <c r="H1964" s="5">
        <f t="shared" ca="1" si="123"/>
        <v>74.818825867531018</v>
      </c>
    </row>
    <row r="1965" spans="5:8" x14ac:dyDescent="0.25">
      <c r="E1965" s="3">
        <f t="shared" ca="1" si="120"/>
        <v>0.70623262551854471</v>
      </c>
      <c r="F1965" s="3">
        <f t="shared" ca="1" si="121"/>
        <v>0.69325104740255628</v>
      </c>
      <c r="G1965" s="3">
        <f t="shared" ca="1" si="122"/>
        <v>7.6909411057579948</v>
      </c>
      <c r="H1965" s="5">
        <f t="shared" ca="1" si="123"/>
        <v>73.002309941644569</v>
      </c>
    </row>
    <row r="1966" spans="5:8" x14ac:dyDescent="0.25">
      <c r="E1966" s="3">
        <f t="shared" ca="1" si="120"/>
        <v>0.22141407670444158</v>
      </c>
      <c r="F1966" s="3">
        <f t="shared" ca="1" si="121"/>
        <v>0.73516753682640423</v>
      </c>
      <c r="G1966" s="3">
        <f t="shared" ca="1" si="122"/>
        <v>7.6313832649659679</v>
      </c>
      <c r="H1966" s="5">
        <f t="shared" ca="1" si="123"/>
        <v>67.631383264965962</v>
      </c>
    </row>
    <row r="1967" spans="5:8" x14ac:dyDescent="0.25">
      <c r="E1967" s="3">
        <f t="shared" ca="1" si="120"/>
        <v>9.1595990438551822E-2</v>
      </c>
      <c r="F1967" s="3">
        <f t="shared" ca="1" si="121"/>
        <v>0.48071610541031073</v>
      </c>
      <c r="G1967" s="3">
        <f t="shared" ca="1" si="122"/>
        <v>8.0346987300527815</v>
      </c>
      <c r="H1967" s="5">
        <f t="shared" ca="1" si="123"/>
        <v>68.034698730052781</v>
      </c>
    </row>
    <row r="1968" spans="5:8" x14ac:dyDescent="0.25">
      <c r="E1968" s="3">
        <f t="shared" ca="1" si="120"/>
        <v>0.92656701628408167</v>
      </c>
      <c r="F1968" s="3">
        <f t="shared" ca="1" si="121"/>
        <v>0.34175913367374361</v>
      </c>
      <c r="G1968" s="3">
        <f t="shared" ca="1" si="122"/>
        <v>8.3143259955387538</v>
      </c>
      <c r="H1968" s="5">
        <f t="shared" ca="1" si="123"/>
        <v>72.027433138134995</v>
      </c>
    </row>
    <row r="1969" spans="5:8" x14ac:dyDescent="0.25">
      <c r="E1969" s="3">
        <f t="shared" ca="1" si="120"/>
        <v>0.64388144568127026</v>
      </c>
      <c r="F1969" s="3">
        <f t="shared" ca="1" si="121"/>
        <v>0.57721229461453216</v>
      </c>
      <c r="G1969" s="3">
        <f t="shared" ca="1" si="122"/>
        <v>7.8688093677390185</v>
      </c>
      <c r="H1969" s="5">
        <f t="shared" ca="1" si="123"/>
        <v>72.708402926875507</v>
      </c>
    </row>
    <row r="1970" spans="5:8" x14ac:dyDescent="0.25">
      <c r="E1970" s="3">
        <f t="shared" ca="1" si="120"/>
        <v>0.41777709086403936</v>
      </c>
      <c r="F1970" s="3">
        <f t="shared" ca="1" si="121"/>
        <v>4.7035020048862357</v>
      </c>
      <c r="G1970" s="3">
        <f t="shared" ca="1" si="122"/>
        <v>5.1015266730616755</v>
      </c>
      <c r="H1970" s="5">
        <f t="shared" ca="1" si="123"/>
        <v>65.10152667306167</v>
      </c>
    </row>
    <row r="1971" spans="5:8" x14ac:dyDescent="0.25">
      <c r="E1971" s="3">
        <f t="shared" ca="1" si="120"/>
        <v>0.97506483665092114</v>
      </c>
      <c r="F1971" s="3">
        <f t="shared" ca="1" si="121"/>
        <v>0.71909286033273523</v>
      </c>
      <c r="G1971" s="3">
        <f t="shared" ca="1" si="122"/>
        <v>7.6539592039301247</v>
      </c>
      <c r="H1971" s="5">
        <f t="shared" ca="1" si="123"/>
        <v>73.065133656402608</v>
      </c>
    </row>
    <row r="1972" spans="5:8" x14ac:dyDescent="0.25">
      <c r="E1972" s="3">
        <f t="shared" ca="1" si="120"/>
        <v>0.34525651949747116</v>
      </c>
      <c r="F1972" s="3">
        <f t="shared" ca="1" si="121"/>
        <v>0.31849990532867167</v>
      </c>
      <c r="G1972" s="3">
        <f t="shared" ca="1" si="122"/>
        <v>8.3675023139857441</v>
      </c>
      <c r="H1972" s="5">
        <f t="shared" ca="1" si="123"/>
        <v>68.367502313985739</v>
      </c>
    </row>
    <row r="1973" spans="5:8" x14ac:dyDescent="0.25">
      <c r="E1973" s="3">
        <f t="shared" ca="1" si="120"/>
        <v>0.52443859914152757</v>
      </c>
      <c r="F1973" s="3">
        <f t="shared" ca="1" si="121"/>
        <v>3.1365453710243134</v>
      </c>
      <c r="G1973" s="3">
        <f t="shared" ca="1" si="122"/>
        <v>5.7523520424525678</v>
      </c>
      <c r="H1973" s="5">
        <f t="shared" ca="1" si="123"/>
        <v>65.752352042452571</v>
      </c>
    </row>
    <row r="1974" spans="5:8" x14ac:dyDescent="0.25">
      <c r="E1974" s="3">
        <f t="shared" ca="1" si="120"/>
        <v>0.42092208178528856</v>
      </c>
      <c r="F1974" s="3">
        <f t="shared" ca="1" si="121"/>
        <v>1.1889044654230285</v>
      </c>
      <c r="G1974" s="3">
        <f t="shared" ca="1" si="122"/>
        <v>7.0955355273288339</v>
      </c>
      <c r="H1974" s="5">
        <f t="shared" ca="1" si="123"/>
        <v>67.095535527328835</v>
      </c>
    </row>
    <row r="1975" spans="5:8" x14ac:dyDescent="0.25">
      <c r="E1975" s="3">
        <f t="shared" ca="1" si="120"/>
        <v>0.84168232298438728</v>
      </c>
      <c r="F1975" s="3">
        <f t="shared" ca="1" si="121"/>
        <v>4.0501198560177816</v>
      </c>
      <c r="G1975" s="3">
        <f t="shared" ca="1" si="122"/>
        <v>5.3465820870480316</v>
      </c>
      <c r="H1975" s="5">
        <f t="shared" ca="1" si="123"/>
        <v>78.703537768969753</v>
      </c>
    </row>
    <row r="1976" spans="5:8" x14ac:dyDescent="0.25">
      <c r="E1976" s="3">
        <f t="shared" ca="1" si="120"/>
        <v>0.95907740733642055</v>
      </c>
      <c r="F1976" s="3">
        <f t="shared" ca="1" si="121"/>
        <v>3.0239496132875034</v>
      </c>
      <c r="G1976" s="3">
        <f t="shared" ca="1" si="122"/>
        <v>5.808856015245448</v>
      </c>
      <c r="H1976" s="5">
        <f t="shared" ca="1" si="123"/>
        <v>77.21509359804206</v>
      </c>
    </row>
    <row r="1977" spans="5:8" x14ac:dyDescent="0.25">
      <c r="E1977" s="3">
        <f t="shared" ca="1" si="120"/>
        <v>0.48667922324669766</v>
      </c>
      <c r="F1977" s="3">
        <f t="shared" ca="1" si="121"/>
        <v>1.10730929744196</v>
      </c>
      <c r="G1977" s="3">
        <f t="shared" ca="1" si="122"/>
        <v>7.1802844578777121</v>
      </c>
      <c r="H1977" s="5">
        <f t="shared" ca="1" si="123"/>
        <v>67.180284457877718</v>
      </c>
    </row>
    <row r="1978" spans="5:8" x14ac:dyDescent="0.25">
      <c r="E1978" s="3">
        <f t="shared" ca="1" si="120"/>
        <v>0.57899680460338709</v>
      </c>
      <c r="F1978" s="3">
        <f t="shared" ca="1" si="121"/>
        <v>0.59908816553152788</v>
      </c>
      <c r="G1978" s="3">
        <f t="shared" ca="1" si="122"/>
        <v>7.8336551329476123</v>
      </c>
      <c r="H1978" s="5">
        <f t="shared" ca="1" si="123"/>
        <v>72.765433032583914</v>
      </c>
    </row>
    <row r="1979" spans="5:8" x14ac:dyDescent="0.25">
      <c r="E1979" s="3">
        <f t="shared" ca="1" si="120"/>
        <v>0.16646632407750184</v>
      </c>
      <c r="F1979" s="3">
        <f t="shared" ca="1" si="121"/>
        <v>2.7565842216387831E-3</v>
      </c>
      <c r="G1979" s="3">
        <f t="shared" ca="1" si="122"/>
        <v>9.8353429286922687</v>
      </c>
      <c r="H1979" s="5">
        <f t="shared" ca="1" si="123"/>
        <v>69.83534292869227</v>
      </c>
    </row>
    <row r="1980" spans="5:8" x14ac:dyDescent="0.25">
      <c r="E1980" s="3">
        <f t="shared" ca="1" si="120"/>
        <v>0.37036726814428578</v>
      </c>
      <c r="F1980" s="3">
        <f t="shared" ca="1" si="121"/>
        <v>2.0550983690817453</v>
      </c>
      <c r="G1980" s="3">
        <f t="shared" ca="1" si="122"/>
        <v>6.3792332510582881</v>
      </c>
      <c r="H1980" s="5">
        <f t="shared" ca="1" si="123"/>
        <v>66.379233251058281</v>
      </c>
    </row>
    <row r="1981" spans="5:8" x14ac:dyDescent="0.25">
      <c r="E1981" s="3">
        <f t="shared" ca="1" si="120"/>
        <v>0.97634360084813276</v>
      </c>
      <c r="F1981" s="3">
        <f t="shared" ca="1" si="121"/>
        <v>0.28850304975259128</v>
      </c>
      <c r="G1981" s="3">
        <f t="shared" ca="1" si="122"/>
        <v>8.4395993609569082</v>
      </c>
      <c r="H1981" s="5">
        <f t="shared" ca="1" si="123"/>
        <v>71.848903688795687</v>
      </c>
    </row>
    <row r="1982" spans="5:8" x14ac:dyDescent="0.25">
      <c r="E1982" s="3">
        <f t="shared" ca="1" si="120"/>
        <v>0.85626605299613512</v>
      </c>
      <c r="F1982" s="3">
        <f t="shared" ca="1" si="121"/>
        <v>0.29350196005461993</v>
      </c>
      <c r="G1982" s="3">
        <f t="shared" ca="1" si="122"/>
        <v>8.427287269830094</v>
      </c>
      <c r="H1982" s="5">
        <f t="shared" ca="1" si="123"/>
        <v>71.866214690224524</v>
      </c>
    </row>
    <row r="1983" spans="5:8" x14ac:dyDescent="0.25">
      <c r="E1983" s="3">
        <f t="shared" ca="1" si="120"/>
        <v>0.66341187860631701</v>
      </c>
      <c r="F1983" s="3">
        <f t="shared" ca="1" si="121"/>
        <v>0.12151964920763018</v>
      </c>
      <c r="G1983" s="3">
        <f t="shared" ca="1" si="122"/>
        <v>8.9567271039101808</v>
      </c>
      <c r="H1983" s="5">
        <f t="shared" ca="1" si="123"/>
        <v>71.164792545297445</v>
      </c>
    </row>
    <row r="1984" spans="5:8" x14ac:dyDescent="0.25">
      <c r="E1984" s="3">
        <f t="shared" ca="1" si="120"/>
        <v>0.51300652259580914</v>
      </c>
      <c r="F1984" s="3">
        <f t="shared" ca="1" si="121"/>
        <v>1.3234321211832559E-2</v>
      </c>
      <c r="G1984" s="3">
        <f t="shared" ca="1" si="122"/>
        <v>9.642766918153324</v>
      </c>
      <c r="H1984" s="5">
        <f t="shared" ca="1" si="123"/>
        <v>70.370467403058512</v>
      </c>
    </row>
    <row r="1985" spans="5:8" x14ac:dyDescent="0.25">
      <c r="E1985" s="3">
        <f t="shared" ca="1" si="120"/>
        <v>4.8931384695729996E-2</v>
      </c>
      <c r="F1985" s="3">
        <f t="shared" ca="1" si="121"/>
        <v>5.2658709790191841E-2</v>
      </c>
      <c r="G1985" s="3">
        <f t="shared" ca="1" si="122"/>
        <v>9.3001886434409649</v>
      </c>
      <c r="H1985" s="5">
        <f t="shared" ca="1" si="123"/>
        <v>69.300188643440961</v>
      </c>
    </row>
    <row r="1986" spans="5:8" x14ac:dyDescent="0.25">
      <c r="E1986" s="3">
        <f t="shared" ca="1" si="120"/>
        <v>0.66641204599891635</v>
      </c>
      <c r="F1986" s="3">
        <f t="shared" ca="1" si="121"/>
        <v>6.4402072514976394E-4</v>
      </c>
      <c r="G1986" s="3">
        <f t="shared" ca="1" si="122"/>
        <v>9.9200704624512035</v>
      </c>
      <c r="H1986" s="5">
        <f t="shared" ca="1" si="123"/>
        <v>70.08057355827394</v>
      </c>
    </row>
    <row r="1987" spans="5:8" x14ac:dyDescent="0.25">
      <c r="E1987" s="3">
        <f t="shared" ca="1" si="120"/>
        <v>0.2758579562463368</v>
      </c>
      <c r="F1987" s="3">
        <f t="shared" ca="1" si="121"/>
        <v>7.480975945664127E-2</v>
      </c>
      <c r="G1987" s="3">
        <f t="shared" ca="1" si="122"/>
        <v>9.1716700937840905</v>
      </c>
      <c r="H1987" s="5">
        <f t="shared" ca="1" si="123"/>
        <v>69.171670093784087</v>
      </c>
    </row>
    <row r="1988" spans="5:8" x14ac:dyDescent="0.25">
      <c r="E1988" s="3">
        <f t="shared" ref="E1988:E2051" ca="1" si="124">RAND()</f>
        <v>0.66466748095006456</v>
      </c>
      <c r="F1988" s="3">
        <f t="shared" ref="F1988:F2051" ca="1" si="125">_xlfn.NORM.INV(RAND(),0,1)^2</f>
        <v>2.8084551539123468</v>
      </c>
      <c r="G1988" s="3">
        <f t="shared" ref="G1988:G2051" ca="1" si="126">$C$3+(($C$3^2*F1988)/(2*$C$4))-(($C$3)/(2*$C$4))*SQRT(4*$C$3*$C$4*F1988+$C$3^2*F1988^2)</f>
        <v>5.9218552230378743</v>
      </c>
      <c r="H1988" s="5">
        <f t="shared" ref="H1988:H2051" ca="1" si="127">IF(E1988&lt;$C$3/($C$3+G1988),G1988,$C$3^2/G1988)+$C$5</f>
        <v>76.886599930874468</v>
      </c>
    </row>
    <row r="1989" spans="5:8" x14ac:dyDescent="0.25">
      <c r="E1989" s="3">
        <f t="shared" ca="1" si="124"/>
        <v>0.82610677772068686</v>
      </c>
      <c r="F1989" s="3">
        <f t="shared" ca="1" si="125"/>
        <v>1.395082754373961</v>
      </c>
      <c r="G1989" s="3">
        <f t="shared" ca="1" si="126"/>
        <v>6.8978846141848891</v>
      </c>
      <c r="H1989" s="5">
        <f t="shared" ca="1" si="127"/>
        <v>74.49719814018907</v>
      </c>
    </row>
    <row r="1990" spans="5:8" x14ac:dyDescent="0.25">
      <c r="E1990" s="3">
        <f t="shared" ca="1" si="124"/>
        <v>0.67303644765943305</v>
      </c>
      <c r="F1990" s="3">
        <f t="shared" ca="1" si="125"/>
        <v>1.8516844252762746E-2</v>
      </c>
      <c r="G1990" s="3">
        <f t="shared" ca="1" si="126"/>
        <v>9.5788468041280996</v>
      </c>
      <c r="H1990" s="5">
        <f t="shared" ca="1" si="127"/>
        <v>70.439670040124668</v>
      </c>
    </row>
    <row r="1991" spans="5:8" x14ac:dyDescent="0.25">
      <c r="E1991" s="3">
        <f t="shared" ca="1" si="124"/>
        <v>0.69099938342428024</v>
      </c>
      <c r="F1991" s="3">
        <f t="shared" ca="1" si="125"/>
        <v>0.12802936308563601</v>
      </c>
      <c r="G1991" s="3">
        <f t="shared" ca="1" si="126"/>
        <v>8.9307047017449754</v>
      </c>
      <c r="H1991" s="5">
        <f t="shared" ca="1" si="127"/>
        <v>71.197324661340659</v>
      </c>
    </row>
    <row r="1992" spans="5:8" x14ac:dyDescent="0.25">
      <c r="E1992" s="3">
        <f t="shared" ca="1" si="124"/>
        <v>0.68077524711322512</v>
      </c>
      <c r="F1992" s="3">
        <f t="shared" ca="1" si="125"/>
        <v>1.110292677387118</v>
      </c>
      <c r="G1992" s="3">
        <f t="shared" ca="1" si="126"/>
        <v>7.1771122608257762</v>
      </c>
      <c r="H1992" s="5">
        <f t="shared" ca="1" si="127"/>
        <v>73.933180416561342</v>
      </c>
    </row>
    <row r="1993" spans="5:8" x14ac:dyDescent="0.25">
      <c r="E1993" s="3">
        <f t="shared" ca="1" si="124"/>
        <v>0.60085310853193064</v>
      </c>
      <c r="F1993" s="3">
        <f t="shared" ca="1" si="125"/>
        <v>1.0535847343713143</v>
      </c>
      <c r="G1993" s="3">
        <f t="shared" ca="1" si="126"/>
        <v>7.2384253648822021</v>
      </c>
      <c r="H1993" s="5">
        <f t="shared" ca="1" si="127"/>
        <v>73.815159369489109</v>
      </c>
    </row>
    <row r="1994" spans="5:8" x14ac:dyDescent="0.25">
      <c r="E1994" s="3">
        <f t="shared" ca="1" si="124"/>
        <v>0.8649575225411511</v>
      </c>
      <c r="F1994" s="3">
        <f t="shared" ca="1" si="125"/>
        <v>7.4142812893674345E-2</v>
      </c>
      <c r="G1994" s="3">
        <f t="shared" ca="1" si="126"/>
        <v>9.1752115465434478</v>
      </c>
      <c r="H1994" s="5">
        <f t="shared" ca="1" si="127"/>
        <v>70.898931266350232</v>
      </c>
    </row>
    <row r="1995" spans="5:8" x14ac:dyDescent="0.25">
      <c r="E1995" s="3">
        <f t="shared" ca="1" si="124"/>
        <v>0.21311371396938583</v>
      </c>
      <c r="F1995" s="3">
        <f t="shared" ca="1" si="125"/>
        <v>1.503795504348725</v>
      </c>
      <c r="G1995" s="3">
        <f t="shared" ca="1" si="126"/>
        <v>6.8017958201715816</v>
      </c>
      <c r="H1995" s="5">
        <f t="shared" ca="1" si="127"/>
        <v>66.801795820171577</v>
      </c>
    </row>
    <row r="1996" spans="5:8" x14ac:dyDescent="0.25">
      <c r="E1996" s="3">
        <f t="shared" ca="1" si="124"/>
        <v>0.44767581389724376</v>
      </c>
      <c r="F1996" s="3">
        <f t="shared" ca="1" si="125"/>
        <v>0.13283601285403077</v>
      </c>
      <c r="G1996" s="3">
        <f t="shared" ca="1" si="126"/>
        <v>8.911960783261927</v>
      </c>
      <c r="H1996" s="5">
        <f t="shared" ca="1" si="127"/>
        <v>68.911960783261932</v>
      </c>
    </row>
    <row r="1997" spans="5:8" x14ac:dyDescent="0.25">
      <c r="E1997" s="3">
        <f t="shared" ca="1" si="124"/>
        <v>0.17418305241978638</v>
      </c>
      <c r="F1997" s="3">
        <f t="shared" ca="1" si="125"/>
        <v>1.3011182115099324E-2</v>
      </c>
      <c r="G1997" s="3">
        <f t="shared" ca="1" si="126"/>
        <v>9.6457367677565315</v>
      </c>
      <c r="H1997" s="5">
        <f t="shared" ca="1" si="127"/>
        <v>69.645736767756532</v>
      </c>
    </row>
    <row r="1998" spans="5:8" x14ac:dyDescent="0.25">
      <c r="E1998" s="3">
        <f t="shared" ca="1" si="124"/>
        <v>0.26700844245874189</v>
      </c>
      <c r="F1998" s="3">
        <f t="shared" ca="1" si="125"/>
        <v>0.67499891977251791</v>
      </c>
      <c r="G1998" s="3">
        <f t="shared" ca="1" si="126"/>
        <v>7.7175958198359798</v>
      </c>
      <c r="H1998" s="5">
        <f t="shared" ca="1" si="127"/>
        <v>67.717595819835978</v>
      </c>
    </row>
    <row r="1999" spans="5:8" x14ac:dyDescent="0.25">
      <c r="E1999" s="3">
        <f t="shared" ca="1" si="124"/>
        <v>0.57618644053427825</v>
      </c>
      <c r="F1999" s="3">
        <f t="shared" ca="1" si="125"/>
        <v>6.0556057531907355E-2</v>
      </c>
      <c r="G1999" s="3">
        <f t="shared" ca="1" si="126"/>
        <v>9.2515114820107502</v>
      </c>
      <c r="H1999" s="5">
        <f t="shared" ca="1" si="127"/>
        <v>70.809044575521156</v>
      </c>
    </row>
    <row r="2000" spans="5:8" x14ac:dyDescent="0.25">
      <c r="E2000" s="3">
        <f t="shared" ca="1" si="124"/>
        <v>0.6389104381234938</v>
      </c>
      <c r="F2000" s="3">
        <f t="shared" ca="1" si="125"/>
        <v>0.29823044035359464</v>
      </c>
      <c r="G2000" s="3">
        <f t="shared" ca="1" si="126"/>
        <v>8.4157543943749911</v>
      </c>
      <c r="H2000" s="5">
        <f t="shared" ca="1" si="127"/>
        <v>71.882476045978606</v>
      </c>
    </row>
    <row r="2001" spans="5:8" x14ac:dyDescent="0.25">
      <c r="E2001" s="3">
        <f t="shared" ca="1" si="124"/>
        <v>4.8696209743806396E-2</v>
      </c>
      <c r="F2001" s="3">
        <f t="shared" ca="1" si="125"/>
        <v>2.5012845729698214</v>
      </c>
      <c r="G2001" s="3">
        <f t="shared" ca="1" si="126"/>
        <v>6.0953584089043149</v>
      </c>
      <c r="H2001" s="5">
        <f t="shared" ca="1" si="127"/>
        <v>66.095358408904318</v>
      </c>
    </row>
    <row r="2002" spans="5:8" x14ac:dyDescent="0.25">
      <c r="E2002" s="3">
        <f t="shared" ca="1" si="124"/>
        <v>0.98100499036758237</v>
      </c>
      <c r="F2002" s="3">
        <f t="shared" ca="1" si="125"/>
        <v>0.89828208372425389</v>
      </c>
      <c r="G2002" s="3">
        <f t="shared" ca="1" si="126"/>
        <v>7.4185390368592365</v>
      </c>
      <c r="H2002" s="5">
        <f t="shared" ca="1" si="127"/>
        <v>73.479743046865025</v>
      </c>
    </row>
    <row r="2003" spans="5:8" x14ac:dyDescent="0.25">
      <c r="E2003" s="3">
        <f t="shared" ca="1" si="124"/>
        <v>0.46196078722630585</v>
      </c>
      <c r="F2003" s="3">
        <f t="shared" ca="1" si="125"/>
        <v>0.82919998800008221</v>
      </c>
      <c r="G2003" s="3">
        <f t="shared" ca="1" si="126"/>
        <v>7.5053229300156463</v>
      </c>
      <c r="H2003" s="5">
        <f t="shared" ca="1" si="127"/>
        <v>67.505322930015652</v>
      </c>
    </row>
    <row r="2004" spans="5:8" x14ac:dyDescent="0.25">
      <c r="E2004" s="3">
        <f t="shared" ca="1" si="124"/>
        <v>0.64008776097886455</v>
      </c>
      <c r="F2004" s="3">
        <f t="shared" ca="1" si="125"/>
        <v>0.19652666917589809</v>
      </c>
      <c r="G2004" s="3">
        <f t="shared" ca="1" si="126"/>
        <v>8.6929440204520745</v>
      </c>
      <c r="H2004" s="5">
        <f t="shared" ca="1" si="127"/>
        <v>71.503582648723821</v>
      </c>
    </row>
    <row r="2005" spans="5:8" x14ac:dyDescent="0.25">
      <c r="E2005" s="3">
        <f t="shared" ca="1" si="124"/>
        <v>0.63652296308363776</v>
      </c>
      <c r="F2005" s="3">
        <f t="shared" ca="1" si="125"/>
        <v>1.8151326652128241</v>
      </c>
      <c r="G2005" s="3">
        <f t="shared" ca="1" si="126"/>
        <v>6.5515356508723075</v>
      </c>
      <c r="H2005" s="5">
        <f t="shared" ca="1" si="127"/>
        <v>75.263597014340519</v>
      </c>
    </row>
    <row r="2006" spans="5:8" x14ac:dyDescent="0.25">
      <c r="E2006" s="3">
        <f t="shared" ca="1" si="124"/>
        <v>0.77942357682279106</v>
      </c>
      <c r="F2006" s="3">
        <f t="shared" ca="1" si="125"/>
        <v>8.8346894985422059E-2</v>
      </c>
      <c r="G2006" s="3">
        <f t="shared" ca="1" si="126"/>
        <v>9.1032057310870869</v>
      </c>
      <c r="H2006" s="5">
        <f t="shared" ca="1" si="127"/>
        <v>70.985141163898334</v>
      </c>
    </row>
    <row r="2007" spans="5:8" x14ac:dyDescent="0.25">
      <c r="E2007" s="3">
        <f t="shared" ca="1" si="124"/>
        <v>0.33501184213027047</v>
      </c>
      <c r="F2007" s="3">
        <f t="shared" ca="1" si="125"/>
        <v>0.37806941410313266</v>
      </c>
      <c r="G2007" s="3">
        <f t="shared" ca="1" si="126"/>
        <v>8.2354666223661628</v>
      </c>
      <c r="H2007" s="5">
        <f t="shared" ca="1" si="127"/>
        <v>68.235466622366161</v>
      </c>
    </row>
    <row r="2008" spans="5:8" x14ac:dyDescent="0.25">
      <c r="E2008" s="3">
        <f t="shared" ca="1" si="124"/>
        <v>0.69656159838814369</v>
      </c>
      <c r="F2008" s="3">
        <f t="shared" ca="1" si="125"/>
        <v>3.4084714598045389</v>
      </c>
      <c r="G2008" s="3">
        <f t="shared" ca="1" si="126"/>
        <v>5.6223664431516145</v>
      </c>
      <c r="H2008" s="5">
        <f t="shared" ca="1" si="127"/>
        <v>77.786105016652925</v>
      </c>
    </row>
    <row r="2009" spans="5:8" x14ac:dyDescent="0.25">
      <c r="E2009" s="3">
        <f t="shared" ca="1" si="124"/>
        <v>0.34803492831962424</v>
      </c>
      <c r="F2009" s="3">
        <f t="shared" ca="1" si="125"/>
        <v>0.58444574408547756</v>
      </c>
      <c r="G2009" s="3">
        <f t="shared" ca="1" si="126"/>
        <v>7.8570942003295414</v>
      </c>
      <c r="H2009" s="5">
        <f t="shared" ca="1" si="127"/>
        <v>67.857094200329541</v>
      </c>
    </row>
    <row r="2010" spans="5:8" x14ac:dyDescent="0.25">
      <c r="E2010" s="3">
        <f t="shared" ca="1" si="124"/>
        <v>0.66690798798866879</v>
      </c>
      <c r="F2010" s="3">
        <f t="shared" ca="1" si="125"/>
        <v>0.76863001154989452</v>
      </c>
      <c r="G2010" s="3">
        <f t="shared" ca="1" si="126"/>
        <v>7.5853869718371794</v>
      </c>
      <c r="H2010" s="5">
        <f t="shared" ca="1" si="127"/>
        <v>73.183243039712721</v>
      </c>
    </row>
    <row r="2011" spans="5:8" x14ac:dyDescent="0.25">
      <c r="E2011" s="3">
        <f t="shared" ca="1" si="124"/>
        <v>0.95815952223603085</v>
      </c>
      <c r="F2011" s="3">
        <f t="shared" ca="1" si="125"/>
        <v>0.41695434089299904</v>
      </c>
      <c r="G2011" s="3">
        <f t="shared" ca="1" si="126"/>
        <v>8.1559162969210952</v>
      </c>
      <c r="H2011" s="5">
        <f t="shared" ca="1" si="127"/>
        <v>72.261038043971908</v>
      </c>
    </row>
    <row r="2012" spans="5:8" x14ac:dyDescent="0.25">
      <c r="E2012" s="3">
        <f t="shared" ca="1" si="124"/>
        <v>0.82541940930853919</v>
      </c>
      <c r="F2012" s="3">
        <f t="shared" ca="1" si="125"/>
        <v>1.8597038548009127E-2</v>
      </c>
      <c r="G2012" s="3">
        <f t="shared" ca="1" si="126"/>
        <v>9.5779554447488877</v>
      </c>
      <c r="H2012" s="5">
        <f t="shared" ca="1" si="127"/>
        <v>70.440641593799114</v>
      </c>
    </row>
    <row r="2013" spans="5:8" x14ac:dyDescent="0.25">
      <c r="E2013" s="3">
        <f t="shared" ca="1" si="124"/>
        <v>8.7444935264476165E-2</v>
      </c>
      <c r="F2013" s="3">
        <f t="shared" ca="1" si="125"/>
        <v>5.8684485791614512E-2</v>
      </c>
      <c r="G2013" s="3">
        <f t="shared" ca="1" si="126"/>
        <v>9.2627225033023759</v>
      </c>
      <c r="H2013" s="5">
        <f t="shared" ca="1" si="127"/>
        <v>69.262722503302371</v>
      </c>
    </row>
    <row r="2014" spans="5:8" x14ac:dyDescent="0.25">
      <c r="E2014" s="3">
        <f t="shared" ca="1" si="124"/>
        <v>0.45726106368209984</v>
      </c>
      <c r="F2014" s="3">
        <f t="shared" ca="1" si="125"/>
        <v>2.6011604689217984</v>
      </c>
      <c r="G2014" s="3">
        <f t="shared" ca="1" si="126"/>
        <v>6.0372054961880899</v>
      </c>
      <c r="H2014" s="5">
        <f t="shared" ca="1" si="127"/>
        <v>66.037205496188093</v>
      </c>
    </row>
    <row r="2015" spans="5:8" x14ac:dyDescent="0.25">
      <c r="E2015" s="3">
        <f t="shared" ca="1" si="124"/>
        <v>0.32822767245148077</v>
      </c>
      <c r="F2015" s="3">
        <f t="shared" ca="1" si="125"/>
        <v>0.3800609940418484</v>
      </c>
      <c r="G2015" s="3">
        <f t="shared" ca="1" si="126"/>
        <v>8.2312753999716524</v>
      </c>
      <c r="H2015" s="5">
        <f t="shared" ca="1" si="127"/>
        <v>68.231275399971651</v>
      </c>
    </row>
    <row r="2016" spans="5:8" x14ac:dyDescent="0.25">
      <c r="E2016" s="3">
        <f t="shared" ca="1" si="124"/>
        <v>0.46965787498814304</v>
      </c>
      <c r="F2016" s="3">
        <f t="shared" ca="1" si="125"/>
        <v>0.11708253188388154</v>
      </c>
      <c r="G2016" s="3">
        <f t="shared" ca="1" si="126"/>
        <v>8.9749119941626567</v>
      </c>
      <c r="H2016" s="5">
        <f t="shared" ca="1" si="127"/>
        <v>68.974911994162653</v>
      </c>
    </row>
    <row r="2017" spans="5:8" x14ac:dyDescent="0.25">
      <c r="E2017" s="3">
        <f t="shared" ca="1" si="124"/>
        <v>0.15051820866466847</v>
      </c>
      <c r="F2017" s="3">
        <f t="shared" ca="1" si="125"/>
        <v>1.895316566090401</v>
      </c>
      <c r="G2017" s="3">
        <f t="shared" ca="1" si="126"/>
        <v>6.4921872773794478</v>
      </c>
      <c r="H2017" s="5">
        <f t="shared" ca="1" si="127"/>
        <v>66.492187277379443</v>
      </c>
    </row>
    <row r="2018" spans="5:8" x14ac:dyDescent="0.25">
      <c r="E2018" s="3">
        <f t="shared" ca="1" si="124"/>
        <v>0.66844177865653642</v>
      </c>
      <c r="F2018" s="3">
        <f t="shared" ca="1" si="125"/>
        <v>5.8776874851915746E-2</v>
      </c>
      <c r="G2018" s="3">
        <f t="shared" ca="1" si="126"/>
        <v>9.2621645921412217</v>
      </c>
      <c r="H2018" s="5">
        <f t="shared" ca="1" si="127"/>
        <v>70.796612282710697</v>
      </c>
    </row>
    <row r="2019" spans="5:8" x14ac:dyDescent="0.25">
      <c r="E2019" s="3">
        <f t="shared" ca="1" si="124"/>
        <v>0.90631945156677207</v>
      </c>
      <c r="F2019" s="3">
        <f t="shared" ca="1" si="125"/>
        <v>0.17430270927862071</v>
      </c>
      <c r="G2019" s="3">
        <f t="shared" ca="1" si="126"/>
        <v>8.7640404555073914</v>
      </c>
      <c r="H2019" s="5">
        <f t="shared" ca="1" si="127"/>
        <v>71.410262253771236</v>
      </c>
    </row>
    <row r="2020" spans="5:8" x14ac:dyDescent="0.25">
      <c r="E2020" s="3">
        <f t="shared" ca="1" si="124"/>
        <v>0.25878429013453763</v>
      </c>
      <c r="F2020" s="3">
        <f t="shared" ca="1" si="125"/>
        <v>1.3530340454677163</v>
      </c>
      <c r="G2020" s="3">
        <f t="shared" ca="1" si="126"/>
        <v>6.9364614433706517</v>
      </c>
      <c r="H2020" s="5">
        <f t="shared" ca="1" si="127"/>
        <v>66.936461443370646</v>
      </c>
    </row>
    <row r="2021" spans="5:8" x14ac:dyDescent="0.25">
      <c r="E2021" s="3">
        <f t="shared" ca="1" si="124"/>
        <v>0.42938682517556248</v>
      </c>
      <c r="F2021" s="3">
        <f t="shared" ca="1" si="125"/>
        <v>0.12614856919186818</v>
      </c>
      <c r="G2021" s="3">
        <f t="shared" ca="1" si="126"/>
        <v>8.9381458169607821</v>
      </c>
      <c r="H2021" s="5">
        <f t="shared" ca="1" si="127"/>
        <v>68.938145816960784</v>
      </c>
    </row>
    <row r="2022" spans="5:8" x14ac:dyDescent="0.25">
      <c r="E2022" s="3">
        <f t="shared" ca="1" si="124"/>
        <v>0.80625617269978145</v>
      </c>
      <c r="F2022" s="3">
        <f t="shared" ca="1" si="125"/>
        <v>2.4088726432227556</v>
      </c>
      <c r="G2022" s="3">
        <f t="shared" ca="1" si="126"/>
        <v>6.1507848412415358</v>
      </c>
      <c r="H2022" s="5">
        <f t="shared" ca="1" si="127"/>
        <v>76.258087801981219</v>
      </c>
    </row>
    <row r="2023" spans="5:8" x14ac:dyDescent="0.25">
      <c r="E2023" s="3">
        <f t="shared" ca="1" si="124"/>
        <v>0.94865804633617412</v>
      </c>
      <c r="F2023" s="3">
        <f t="shared" ca="1" si="125"/>
        <v>1.3430840597910378</v>
      </c>
      <c r="G2023" s="3">
        <f t="shared" ca="1" si="126"/>
        <v>6.9457120155461567</v>
      </c>
      <c r="H2023" s="5">
        <f t="shared" ca="1" si="127"/>
        <v>74.397372044244875</v>
      </c>
    </row>
    <row r="2024" spans="5:8" x14ac:dyDescent="0.25">
      <c r="E2024" s="3">
        <f t="shared" ca="1" si="124"/>
        <v>8.0355571565091211E-2</v>
      </c>
      <c r="F2024" s="3">
        <f t="shared" ca="1" si="125"/>
        <v>1.4812122269056538</v>
      </c>
      <c r="G2024" s="3">
        <f t="shared" ca="1" si="126"/>
        <v>6.8213434679619382</v>
      </c>
      <c r="H2024" s="5">
        <f t="shared" ca="1" si="127"/>
        <v>66.821343467961938</v>
      </c>
    </row>
    <row r="2025" spans="5:8" x14ac:dyDescent="0.25">
      <c r="E2025" s="3">
        <f t="shared" ca="1" si="124"/>
        <v>0.9121113410839341</v>
      </c>
      <c r="F2025" s="3">
        <f t="shared" ca="1" si="125"/>
        <v>1.2061858877035385E-3</v>
      </c>
      <c r="G2025" s="3">
        <f t="shared" ca="1" si="126"/>
        <v>9.8907749426446934</v>
      </c>
      <c r="H2025" s="5">
        <f t="shared" ca="1" si="127"/>
        <v>70.110431243243013</v>
      </c>
    </row>
    <row r="2026" spans="5:8" x14ac:dyDescent="0.25">
      <c r="E2026" s="3">
        <f t="shared" ca="1" si="124"/>
        <v>5.9484032071464354E-2</v>
      </c>
      <c r="F2026" s="3">
        <f t="shared" ca="1" si="125"/>
        <v>2.0563945357888254</v>
      </c>
      <c r="G2026" s="3">
        <f t="shared" ca="1" si="126"/>
        <v>6.3783440465987349</v>
      </c>
      <c r="H2026" s="5">
        <f t="shared" ca="1" si="127"/>
        <v>66.378344046598741</v>
      </c>
    </row>
    <row r="2027" spans="5:8" x14ac:dyDescent="0.25">
      <c r="E2027" s="3">
        <f t="shared" ca="1" si="124"/>
        <v>0.11445092636818066</v>
      </c>
      <c r="F2027" s="3">
        <f t="shared" ca="1" si="125"/>
        <v>0.52922069465473753</v>
      </c>
      <c r="G2027" s="3">
        <f t="shared" ca="1" si="126"/>
        <v>7.9489623640492351</v>
      </c>
      <c r="H2027" s="5">
        <f t="shared" ca="1" si="127"/>
        <v>67.948962364049237</v>
      </c>
    </row>
    <row r="2028" spans="5:8" x14ac:dyDescent="0.25">
      <c r="E2028" s="3">
        <f t="shared" ca="1" si="124"/>
        <v>0.96866699842237569</v>
      </c>
      <c r="F2028" s="3">
        <f t="shared" ca="1" si="125"/>
        <v>4.4945842530153247E-2</v>
      </c>
      <c r="G2028" s="3">
        <f t="shared" ca="1" si="126"/>
        <v>9.3516797657456436</v>
      </c>
      <c r="H2028" s="5">
        <f t="shared" ca="1" si="127"/>
        <v>70.693266076784511</v>
      </c>
    </row>
    <row r="2029" spans="5:8" x14ac:dyDescent="0.25">
      <c r="E2029" s="3">
        <f t="shared" ca="1" si="124"/>
        <v>0.83253016976561045</v>
      </c>
      <c r="F2029" s="3">
        <f t="shared" ca="1" si="125"/>
        <v>1.8901729456177668E-2</v>
      </c>
      <c r="G2029" s="3">
        <f t="shared" ca="1" si="126"/>
        <v>9.5745869625634175</v>
      </c>
      <c r="H2029" s="5">
        <f t="shared" ca="1" si="127"/>
        <v>70.444314766892759</v>
      </c>
    </row>
    <row r="2030" spans="5:8" x14ac:dyDescent="0.25">
      <c r="E2030" s="3">
        <f t="shared" ca="1" si="124"/>
        <v>0.25482821592180416</v>
      </c>
      <c r="F2030" s="3">
        <f t="shared" ca="1" si="125"/>
        <v>0.73756006076766822</v>
      </c>
      <c r="G2030" s="3">
        <f t="shared" ca="1" si="126"/>
        <v>7.6280503249063702</v>
      </c>
      <c r="H2030" s="5">
        <f t="shared" ca="1" si="127"/>
        <v>67.628050324906368</v>
      </c>
    </row>
    <row r="2031" spans="5:8" x14ac:dyDescent="0.25">
      <c r="E2031" s="3">
        <f t="shared" ca="1" si="124"/>
        <v>0.19683095693536479</v>
      </c>
      <c r="F2031" s="3">
        <f t="shared" ca="1" si="125"/>
        <v>2.3013622910887242E-2</v>
      </c>
      <c r="G2031" s="3">
        <f t="shared" ca="1" si="126"/>
        <v>9.5316436686545583</v>
      </c>
      <c r="H2031" s="5">
        <f t="shared" ca="1" si="127"/>
        <v>69.531643668654553</v>
      </c>
    </row>
    <row r="2032" spans="5:8" x14ac:dyDescent="0.25">
      <c r="E2032" s="3">
        <f t="shared" ca="1" si="124"/>
        <v>0.67195678868954511</v>
      </c>
      <c r="F2032" s="3">
        <f t="shared" ca="1" si="125"/>
        <v>1.3864505977186663</v>
      </c>
      <c r="G2032" s="3">
        <f t="shared" ca="1" si="126"/>
        <v>6.9057370424860842</v>
      </c>
      <c r="H2032" s="5">
        <f t="shared" ca="1" si="127"/>
        <v>74.480713555232583</v>
      </c>
    </row>
    <row r="2033" spans="5:8" x14ac:dyDescent="0.25">
      <c r="E2033" s="3">
        <f t="shared" ca="1" si="124"/>
        <v>0.73373891713333483</v>
      </c>
      <c r="F2033" s="3">
        <f t="shared" ca="1" si="125"/>
        <v>1.3668228073626922</v>
      </c>
      <c r="G2033" s="3">
        <f t="shared" ca="1" si="126"/>
        <v>6.9237200306683118</v>
      </c>
      <c r="H2033" s="5">
        <f t="shared" ca="1" si="127"/>
        <v>74.443102776694388</v>
      </c>
    </row>
    <row r="2034" spans="5:8" x14ac:dyDescent="0.25">
      <c r="E2034" s="3">
        <f t="shared" ca="1" si="124"/>
        <v>0.42050499291512133</v>
      </c>
      <c r="F2034" s="3">
        <f t="shared" ca="1" si="125"/>
        <v>6.10360136262382E-3</v>
      </c>
      <c r="G2034" s="3">
        <f t="shared" ca="1" si="126"/>
        <v>9.7559782749574158</v>
      </c>
      <c r="H2034" s="5">
        <f t="shared" ca="1" si="127"/>
        <v>69.755978274957414</v>
      </c>
    </row>
    <row r="2035" spans="5:8" x14ac:dyDescent="0.25">
      <c r="E2035" s="3">
        <f t="shared" ca="1" si="124"/>
        <v>0.23242493309761358</v>
      </c>
      <c r="F2035" s="3">
        <f t="shared" ca="1" si="125"/>
        <v>0.51591376126827404</v>
      </c>
      <c r="G2035" s="3">
        <f t="shared" ca="1" si="126"/>
        <v>7.9719823915049961</v>
      </c>
      <c r="H2035" s="5">
        <f t="shared" ca="1" si="127"/>
        <v>67.971982391504994</v>
      </c>
    </row>
    <row r="2036" spans="5:8" x14ac:dyDescent="0.25">
      <c r="E2036" s="3">
        <f t="shared" ca="1" si="124"/>
        <v>0.94602201157393695</v>
      </c>
      <c r="F2036" s="3">
        <f t="shared" ca="1" si="125"/>
        <v>0.1257999965171753</v>
      </c>
      <c r="G2036" s="3">
        <f t="shared" ca="1" si="126"/>
        <v>8.9395316815642438</v>
      </c>
      <c r="H2036" s="5">
        <f t="shared" ca="1" si="127"/>
        <v>71.186268314952926</v>
      </c>
    </row>
    <row r="2037" spans="5:8" x14ac:dyDescent="0.25">
      <c r="E2037" s="3">
        <f t="shared" ca="1" si="124"/>
        <v>0.93934235986538361</v>
      </c>
      <c r="F2037" s="3">
        <f t="shared" ca="1" si="125"/>
        <v>2.1842673562390624</v>
      </c>
      <c r="G2037" s="3">
        <f t="shared" ca="1" si="126"/>
        <v>6.2926097920165018</v>
      </c>
      <c r="H2037" s="5">
        <f t="shared" ca="1" si="127"/>
        <v>75.891657564222555</v>
      </c>
    </row>
    <row r="2038" spans="5:8" x14ac:dyDescent="0.25">
      <c r="E2038" s="3">
        <f t="shared" ca="1" si="124"/>
        <v>0.72948075752795094</v>
      </c>
      <c r="F2038" s="3">
        <f t="shared" ca="1" si="125"/>
        <v>3.1496573688381845E-2</v>
      </c>
      <c r="G2038" s="3">
        <f t="shared" ca="1" si="126"/>
        <v>9.4543092915630069</v>
      </c>
      <c r="H2038" s="5">
        <f t="shared" ca="1" si="127"/>
        <v>70.577187282125379</v>
      </c>
    </row>
    <row r="2039" spans="5:8" x14ac:dyDescent="0.25">
      <c r="E2039" s="3">
        <f t="shared" ca="1" si="124"/>
        <v>2.4986995799367917E-2</v>
      </c>
      <c r="F2039" s="3">
        <f t="shared" ca="1" si="125"/>
        <v>0.70777491813072579</v>
      </c>
      <c r="G2039" s="3">
        <f t="shared" ca="1" si="126"/>
        <v>7.6700496258513287</v>
      </c>
      <c r="H2039" s="5">
        <f t="shared" ca="1" si="127"/>
        <v>67.670049625851334</v>
      </c>
    </row>
    <row r="2040" spans="5:8" x14ac:dyDescent="0.25">
      <c r="E2040" s="3">
        <f t="shared" ca="1" si="124"/>
        <v>0.10867456500400619</v>
      </c>
      <c r="F2040" s="3">
        <f t="shared" ca="1" si="125"/>
        <v>6.2889032677945503E-2</v>
      </c>
      <c r="G2040" s="3">
        <f t="shared" ca="1" si="126"/>
        <v>9.2377952963511696</v>
      </c>
      <c r="H2040" s="5">
        <f t="shared" ca="1" si="127"/>
        <v>69.237795296351166</v>
      </c>
    </row>
    <row r="2041" spans="5:8" x14ac:dyDescent="0.25">
      <c r="E2041" s="3">
        <f t="shared" ca="1" si="124"/>
        <v>0.2891423211523747</v>
      </c>
      <c r="F2041" s="3">
        <f t="shared" ca="1" si="125"/>
        <v>1.0267445632184122</v>
      </c>
      <c r="G2041" s="3">
        <f t="shared" ca="1" si="126"/>
        <v>7.2682225575273165</v>
      </c>
      <c r="H2041" s="5">
        <f t="shared" ca="1" si="127"/>
        <v>67.268222557527309</v>
      </c>
    </row>
    <row r="2042" spans="5:8" x14ac:dyDescent="0.25">
      <c r="E2042" s="3">
        <f t="shared" ca="1" si="124"/>
        <v>0.494607958927339</v>
      </c>
      <c r="F2042" s="3">
        <f t="shared" ca="1" si="125"/>
        <v>8.0816750039706634E-2</v>
      </c>
      <c r="G2042" s="3">
        <f t="shared" ca="1" si="126"/>
        <v>9.140519305651404</v>
      </c>
      <c r="H2042" s="5">
        <f t="shared" ca="1" si="127"/>
        <v>69.140519305651409</v>
      </c>
    </row>
    <row r="2043" spans="5:8" x14ac:dyDescent="0.25">
      <c r="E2043" s="3">
        <f t="shared" ca="1" si="124"/>
        <v>0.38006820636689187</v>
      </c>
      <c r="F2043" s="3">
        <f t="shared" ca="1" si="125"/>
        <v>1.3785344891761215E-2</v>
      </c>
      <c r="G2043" s="3">
        <f t="shared" ca="1" si="126"/>
        <v>9.6355424902040259</v>
      </c>
      <c r="H2043" s="5">
        <f t="shared" ca="1" si="127"/>
        <v>69.635542490204031</v>
      </c>
    </row>
    <row r="2044" spans="5:8" x14ac:dyDescent="0.25">
      <c r="E2044" s="3">
        <f t="shared" ca="1" si="124"/>
        <v>0.51145503416720284</v>
      </c>
      <c r="F2044" s="3">
        <f t="shared" ca="1" si="125"/>
        <v>0.52542931264467574</v>
      </c>
      <c r="G2044" s="3">
        <f t="shared" ca="1" si="126"/>
        <v>7.9554842566670878</v>
      </c>
      <c r="H2044" s="5">
        <f t="shared" ca="1" si="127"/>
        <v>67.955484256667091</v>
      </c>
    </row>
    <row r="2045" spans="5:8" x14ac:dyDescent="0.25">
      <c r="E2045" s="3">
        <f t="shared" ca="1" si="124"/>
        <v>0.24988892067966884</v>
      </c>
      <c r="F2045" s="3">
        <f t="shared" ca="1" si="125"/>
        <v>1.5015545761464133</v>
      </c>
      <c r="G2045" s="3">
        <f t="shared" ca="1" si="126"/>
        <v>6.803726199253771</v>
      </c>
      <c r="H2045" s="5">
        <f t="shared" ca="1" si="127"/>
        <v>66.803726199253774</v>
      </c>
    </row>
    <row r="2046" spans="5:8" x14ac:dyDescent="0.25">
      <c r="E2046" s="3">
        <f t="shared" ca="1" si="124"/>
        <v>0.62925589300134155</v>
      </c>
      <c r="F2046" s="3">
        <f t="shared" ca="1" si="125"/>
        <v>0.60167553214741509</v>
      </c>
      <c r="G2046" s="3">
        <f t="shared" ca="1" si="126"/>
        <v>7.8295509185041317</v>
      </c>
      <c r="H2046" s="5">
        <f t="shared" ca="1" si="127"/>
        <v>72.772124613643285</v>
      </c>
    </row>
    <row r="2047" spans="5:8" x14ac:dyDescent="0.25">
      <c r="E2047" s="3">
        <f t="shared" ca="1" si="124"/>
        <v>0.16532208155037931</v>
      </c>
      <c r="F2047" s="3">
        <f t="shared" ca="1" si="125"/>
        <v>1.0961852922506692</v>
      </c>
      <c r="G2047" s="3">
        <f t="shared" ca="1" si="126"/>
        <v>7.1921637924034076</v>
      </c>
      <c r="H2047" s="5">
        <f t="shared" ca="1" si="127"/>
        <v>67.192163792403406</v>
      </c>
    </row>
    <row r="2048" spans="5:8" x14ac:dyDescent="0.25">
      <c r="E2048" s="3">
        <f t="shared" ca="1" si="124"/>
        <v>0.54039033470657372</v>
      </c>
      <c r="F2048" s="3">
        <f t="shared" ca="1" si="125"/>
        <v>1.67846744175486</v>
      </c>
      <c r="G2048" s="3">
        <f t="shared" ca="1" si="126"/>
        <v>6.6572500222236002</v>
      </c>
      <c r="H2048" s="5">
        <f t="shared" ca="1" si="127"/>
        <v>66.657250022223593</v>
      </c>
    </row>
    <row r="2049" spans="5:8" x14ac:dyDescent="0.25">
      <c r="E2049" s="3">
        <f t="shared" ca="1" si="124"/>
        <v>0.87029455151797974</v>
      </c>
      <c r="F2049" s="3">
        <f t="shared" ca="1" si="125"/>
        <v>0.35089195540449131</v>
      </c>
      <c r="G2049" s="3">
        <f t="shared" ca="1" si="126"/>
        <v>8.2940367066671499</v>
      </c>
      <c r="H2049" s="5">
        <f t="shared" ca="1" si="127"/>
        <v>72.056855248737349</v>
      </c>
    </row>
    <row r="2050" spans="5:8" x14ac:dyDescent="0.25">
      <c r="E2050" s="3">
        <f t="shared" ca="1" si="124"/>
        <v>0.14516748528799228</v>
      </c>
      <c r="F2050" s="3">
        <f t="shared" ca="1" si="125"/>
        <v>2.760675595865437</v>
      </c>
      <c r="G2050" s="3">
        <f t="shared" ca="1" si="126"/>
        <v>5.9478348393457541</v>
      </c>
      <c r="H2050" s="5">
        <f t="shared" ca="1" si="127"/>
        <v>65.947834839345759</v>
      </c>
    </row>
    <row r="2051" spans="5:8" x14ac:dyDescent="0.25">
      <c r="E2051" s="3">
        <f t="shared" ca="1" si="124"/>
        <v>0.42525314683774551</v>
      </c>
      <c r="F2051" s="3">
        <f t="shared" ca="1" si="125"/>
        <v>1.3193253209816458</v>
      </c>
      <c r="G2051" s="3">
        <f t="shared" ca="1" si="126"/>
        <v>6.9679952817224855</v>
      </c>
      <c r="H2051" s="5">
        <f t="shared" ca="1" si="127"/>
        <v>66.96799528172248</v>
      </c>
    </row>
    <row r="2052" spans="5:8" x14ac:dyDescent="0.25">
      <c r="E2052" s="3">
        <f t="shared" ref="E2052:E2115" ca="1" si="128">RAND()</f>
        <v>0.86751289781551588</v>
      </c>
      <c r="F2052" s="3">
        <f t="shared" ref="F2052:F2115" ca="1" si="129">_xlfn.NORM.INV(RAND(),0,1)^2</f>
        <v>0.39385071758652196</v>
      </c>
      <c r="G2052" s="3">
        <f t="shared" ref="G2052:G2115" ca="1" si="130">$C$3+(($C$3^2*F2052)/(2*$C$4))-(($C$3)/(2*$C$4))*SQRT(4*$C$3*$C$4*F2052+$C$3^2*F2052^2)</f>
        <v>8.2026117493523891</v>
      </c>
      <c r="H2052" s="5">
        <f t="shared" ref="H2052:H2115" ca="1" si="131">IF(E2052&lt;$C$3/($C$3+G2052),G2052,$C$3^2/G2052)+$C$5</f>
        <v>72.191238968234131</v>
      </c>
    </row>
    <row r="2053" spans="5:8" x14ac:dyDescent="0.25">
      <c r="E2053" s="3">
        <f t="shared" ca="1" si="128"/>
        <v>0.49608701252006082</v>
      </c>
      <c r="F2053" s="3">
        <f t="shared" ca="1" si="129"/>
        <v>4.5248151754374257</v>
      </c>
      <c r="G2053" s="3">
        <f t="shared" ca="1" si="130"/>
        <v>5.1654617765023501</v>
      </c>
      <c r="H2053" s="5">
        <f t="shared" ca="1" si="131"/>
        <v>65.165461776502354</v>
      </c>
    </row>
    <row r="2054" spans="5:8" x14ac:dyDescent="0.25">
      <c r="E2054" s="3">
        <f t="shared" ca="1" si="128"/>
        <v>0.88343141811500103</v>
      </c>
      <c r="F2054" s="3">
        <f t="shared" ca="1" si="129"/>
        <v>0.2325452614139854</v>
      </c>
      <c r="G2054" s="3">
        <f t="shared" ca="1" si="130"/>
        <v>8.5869028458637793</v>
      </c>
      <c r="H2054" s="5">
        <f t="shared" ca="1" si="131"/>
        <v>71.645642415550213</v>
      </c>
    </row>
    <row r="2055" spans="5:8" x14ac:dyDescent="0.25">
      <c r="E2055" s="3">
        <f t="shared" ca="1" si="128"/>
        <v>0.19919065686642468</v>
      </c>
      <c r="F2055" s="3">
        <f t="shared" ca="1" si="129"/>
        <v>1.6460242597305216E-2</v>
      </c>
      <c r="G2055" s="3">
        <f t="shared" ca="1" si="130"/>
        <v>9.6024344080762933</v>
      </c>
      <c r="H2055" s="5">
        <f t="shared" ca="1" si="131"/>
        <v>69.602434408076292</v>
      </c>
    </row>
    <row r="2056" spans="5:8" x14ac:dyDescent="0.25">
      <c r="E2056" s="3">
        <f t="shared" ca="1" si="128"/>
        <v>0.23912415847022273</v>
      </c>
      <c r="F2056" s="3">
        <f t="shared" ca="1" si="129"/>
        <v>0.41590062356165186</v>
      </c>
      <c r="G2056" s="3">
        <f t="shared" ca="1" si="130"/>
        <v>8.1580113937185672</v>
      </c>
      <c r="H2056" s="5">
        <f t="shared" ca="1" si="131"/>
        <v>68.158011393718567</v>
      </c>
    </row>
    <row r="2057" spans="5:8" x14ac:dyDescent="0.25">
      <c r="E2057" s="3">
        <f t="shared" ca="1" si="128"/>
        <v>0.40494877770383453</v>
      </c>
      <c r="F2057" s="3">
        <f t="shared" ca="1" si="129"/>
        <v>0.26432874952305946</v>
      </c>
      <c r="G2057" s="3">
        <f t="shared" ca="1" si="130"/>
        <v>8.5009823134370741</v>
      </c>
      <c r="H2057" s="5">
        <f t="shared" ca="1" si="131"/>
        <v>68.500982313437078</v>
      </c>
    </row>
    <row r="2058" spans="5:8" x14ac:dyDescent="0.25">
      <c r="E2058" s="3">
        <f t="shared" ca="1" si="128"/>
        <v>0.61956967265225782</v>
      </c>
      <c r="F2058" s="3">
        <f t="shared" ca="1" si="129"/>
        <v>1.2137370280139994</v>
      </c>
      <c r="G2058" s="3">
        <f t="shared" ca="1" si="130"/>
        <v>7.0705342999608973</v>
      </c>
      <c r="H2058" s="5">
        <f t="shared" ca="1" si="131"/>
        <v>74.143202728053097</v>
      </c>
    </row>
    <row r="2059" spans="5:8" x14ac:dyDescent="0.25">
      <c r="E2059" s="3">
        <f t="shared" ca="1" si="128"/>
        <v>0.10038488239655619</v>
      </c>
      <c r="F2059" s="3">
        <f t="shared" ca="1" si="129"/>
        <v>1.3972774266283603</v>
      </c>
      <c r="G2059" s="3">
        <f t="shared" ca="1" si="130"/>
        <v>6.8958936103622488</v>
      </c>
      <c r="H2059" s="5">
        <f t="shared" ca="1" si="131"/>
        <v>66.895893610362251</v>
      </c>
    </row>
    <row r="2060" spans="5:8" x14ac:dyDescent="0.25">
      <c r="E2060" s="3">
        <f t="shared" ca="1" si="128"/>
        <v>1.7193126664374003E-2</v>
      </c>
      <c r="F2060" s="3">
        <f t="shared" ca="1" si="129"/>
        <v>0.18310185360788586</v>
      </c>
      <c r="G2060" s="3">
        <f t="shared" ca="1" si="130"/>
        <v>8.7353060712275177</v>
      </c>
      <c r="H2060" s="5">
        <f t="shared" ca="1" si="131"/>
        <v>68.735306071227512</v>
      </c>
    </row>
    <row r="2061" spans="5:8" x14ac:dyDescent="0.25">
      <c r="E2061" s="3">
        <f t="shared" ca="1" si="128"/>
        <v>0.54578929586903036</v>
      </c>
      <c r="F2061" s="3">
        <f t="shared" ca="1" si="129"/>
        <v>1.0627517850197756</v>
      </c>
      <c r="G2061" s="3">
        <f t="shared" ca="1" si="130"/>
        <v>7.2283654188149526</v>
      </c>
      <c r="H2061" s="5">
        <f t="shared" ca="1" si="131"/>
        <v>67.228365418814946</v>
      </c>
    </row>
    <row r="2062" spans="5:8" x14ac:dyDescent="0.25">
      <c r="E2062" s="3">
        <f t="shared" ca="1" si="128"/>
        <v>4.6592997893325716E-2</v>
      </c>
      <c r="F2062" s="3">
        <f t="shared" ca="1" si="129"/>
        <v>2.4195760551288283</v>
      </c>
      <c r="G2062" s="3">
        <f t="shared" ca="1" si="130"/>
        <v>6.1442823644616196</v>
      </c>
      <c r="H2062" s="5">
        <f t="shared" ca="1" si="131"/>
        <v>66.144282364461617</v>
      </c>
    </row>
    <row r="2063" spans="5:8" x14ac:dyDescent="0.25">
      <c r="E2063" s="3">
        <f t="shared" ca="1" si="128"/>
        <v>0.60658509561734264</v>
      </c>
      <c r="F2063" s="3">
        <f t="shared" ca="1" si="129"/>
        <v>2.4813419535280747</v>
      </c>
      <c r="G2063" s="3">
        <f t="shared" ca="1" si="130"/>
        <v>6.1071844414875116</v>
      </c>
      <c r="H2063" s="5">
        <f t="shared" ca="1" si="131"/>
        <v>66.107184441487505</v>
      </c>
    </row>
    <row r="2064" spans="5:8" x14ac:dyDescent="0.25">
      <c r="E2064" s="3">
        <f t="shared" ca="1" si="128"/>
        <v>0.86077798116668736</v>
      </c>
      <c r="F2064" s="3">
        <f t="shared" ca="1" si="129"/>
        <v>0.97615909414665536</v>
      </c>
      <c r="G2064" s="3">
        <f t="shared" ca="1" si="130"/>
        <v>7.3258315198405084</v>
      </c>
      <c r="H2064" s="5">
        <f t="shared" ca="1" si="131"/>
        <v>73.650327574306147</v>
      </c>
    </row>
    <row r="2065" spans="5:8" x14ac:dyDescent="0.25">
      <c r="E2065" s="3">
        <f t="shared" ca="1" si="128"/>
        <v>0.58833297682189478</v>
      </c>
      <c r="F2065" s="3">
        <f t="shared" ca="1" si="129"/>
        <v>1.502702802924897</v>
      </c>
      <c r="G2065" s="3">
        <f t="shared" ca="1" si="130"/>
        <v>6.8027368396536421</v>
      </c>
      <c r="H2065" s="5">
        <f t="shared" ca="1" si="131"/>
        <v>66.802736839653647</v>
      </c>
    </row>
    <row r="2066" spans="5:8" x14ac:dyDescent="0.25">
      <c r="E2066" s="3">
        <f t="shared" ca="1" si="128"/>
        <v>0.61048621165851136</v>
      </c>
      <c r="F2066" s="3">
        <f t="shared" ca="1" si="129"/>
        <v>1.0725230299249957</v>
      </c>
      <c r="G2066" s="3">
        <f t="shared" ca="1" si="130"/>
        <v>7.2177066017992644</v>
      </c>
      <c r="H2066" s="5">
        <f t="shared" ca="1" si="131"/>
        <v>73.85481642812573</v>
      </c>
    </row>
    <row r="2067" spans="5:8" x14ac:dyDescent="0.25">
      <c r="E2067" s="3">
        <f t="shared" ca="1" si="128"/>
        <v>0.90535624994781194</v>
      </c>
      <c r="F2067" s="3">
        <f t="shared" ca="1" si="129"/>
        <v>0.89536910334519271</v>
      </c>
      <c r="G2067" s="3">
        <f t="shared" ca="1" si="130"/>
        <v>7.4221081617498061</v>
      </c>
      <c r="H2067" s="5">
        <f t="shared" ca="1" si="131"/>
        <v>73.473260941595385</v>
      </c>
    </row>
    <row r="2068" spans="5:8" x14ac:dyDescent="0.25">
      <c r="E2068" s="3">
        <f t="shared" ca="1" si="128"/>
        <v>0.55507791010808027</v>
      </c>
      <c r="F2068" s="3">
        <f t="shared" ca="1" si="129"/>
        <v>1.0017343878386709</v>
      </c>
      <c r="G2068" s="3">
        <f t="shared" ca="1" si="130"/>
        <v>7.2964621283367492</v>
      </c>
      <c r="H2068" s="5">
        <f t="shared" ca="1" si="131"/>
        <v>67.296462128336742</v>
      </c>
    </row>
    <row r="2069" spans="5:8" x14ac:dyDescent="0.25">
      <c r="E2069" s="3">
        <f t="shared" ca="1" si="128"/>
        <v>0.29252205107115392</v>
      </c>
      <c r="F2069" s="3">
        <f t="shared" ca="1" si="129"/>
        <v>0.49214058636503172</v>
      </c>
      <c r="G2069" s="3">
        <f t="shared" ca="1" si="130"/>
        <v>8.0140406220452238</v>
      </c>
      <c r="H2069" s="5">
        <f t="shared" ca="1" si="131"/>
        <v>68.014040622045229</v>
      </c>
    </row>
    <row r="2070" spans="5:8" x14ac:dyDescent="0.25">
      <c r="E2070" s="3">
        <f t="shared" ca="1" si="128"/>
        <v>0.19087883458809018</v>
      </c>
      <c r="F2070" s="3">
        <f t="shared" ca="1" si="129"/>
        <v>1.8563206613384846</v>
      </c>
      <c r="G2070" s="3">
        <f t="shared" ca="1" si="130"/>
        <v>6.5208155276372768</v>
      </c>
      <c r="H2070" s="5">
        <f t="shared" ca="1" si="131"/>
        <v>66.520815527637282</v>
      </c>
    </row>
    <row r="2071" spans="5:8" x14ac:dyDescent="0.25">
      <c r="E2071" s="3">
        <f t="shared" ca="1" si="128"/>
        <v>0.1222304755574789</v>
      </c>
      <c r="F2071" s="3">
        <f t="shared" ca="1" si="129"/>
        <v>1.228119017060616</v>
      </c>
      <c r="G2071" s="3">
        <f t="shared" ca="1" si="130"/>
        <v>7.0562147605652372</v>
      </c>
      <c r="H2071" s="5">
        <f t="shared" ca="1" si="131"/>
        <v>67.05621476056524</v>
      </c>
    </row>
    <row r="2072" spans="5:8" x14ac:dyDescent="0.25">
      <c r="E2072" s="3">
        <f t="shared" ca="1" si="128"/>
        <v>0.34202820424712788</v>
      </c>
      <c r="F2072" s="3">
        <f t="shared" ca="1" si="129"/>
        <v>5.5056470827778148E-2</v>
      </c>
      <c r="G2072" s="3">
        <f t="shared" ca="1" si="130"/>
        <v>9.2850172846375489</v>
      </c>
      <c r="H2072" s="5">
        <f t="shared" ca="1" si="131"/>
        <v>69.285017284637547</v>
      </c>
    </row>
    <row r="2073" spans="5:8" x14ac:dyDescent="0.25">
      <c r="E2073" s="3">
        <f t="shared" ca="1" si="128"/>
        <v>0.33882542187385811</v>
      </c>
      <c r="F2073" s="3">
        <f t="shared" ca="1" si="129"/>
        <v>0.30685038823429578</v>
      </c>
      <c r="G2073" s="3">
        <f t="shared" ca="1" si="130"/>
        <v>8.3950045469076002</v>
      </c>
      <c r="H2073" s="5">
        <f t="shared" ca="1" si="131"/>
        <v>68.3950045469076</v>
      </c>
    </row>
    <row r="2074" spans="5:8" x14ac:dyDescent="0.25">
      <c r="E2074" s="3">
        <f t="shared" ca="1" si="128"/>
        <v>2.3221010933519137E-2</v>
      </c>
      <c r="F2074" s="3">
        <f t="shared" ca="1" si="129"/>
        <v>1.2219671642270934E-2</v>
      </c>
      <c r="G2074" s="3">
        <f t="shared" ca="1" si="130"/>
        <v>9.6564899758067604</v>
      </c>
      <c r="H2074" s="5">
        <f t="shared" ca="1" si="131"/>
        <v>69.656489975806764</v>
      </c>
    </row>
    <row r="2075" spans="5:8" x14ac:dyDescent="0.25">
      <c r="E2075" s="3">
        <f t="shared" ca="1" si="128"/>
        <v>0.56253285413639409</v>
      </c>
      <c r="F2075" s="3">
        <f t="shared" ca="1" si="129"/>
        <v>7.3058860540214668E-2</v>
      </c>
      <c r="G2075" s="3">
        <f t="shared" ca="1" si="130"/>
        <v>9.181004442512295</v>
      </c>
      <c r="H2075" s="5">
        <f t="shared" ca="1" si="131"/>
        <v>70.892054418027925</v>
      </c>
    </row>
    <row r="2076" spans="5:8" x14ac:dyDescent="0.25">
      <c r="E2076" s="3">
        <f t="shared" ca="1" si="128"/>
        <v>0.64750634927477668</v>
      </c>
      <c r="F2076" s="3">
        <f t="shared" ca="1" si="129"/>
        <v>0.44541006746208228</v>
      </c>
      <c r="G2076" s="3">
        <f t="shared" ca="1" si="130"/>
        <v>8.1005131935172567</v>
      </c>
      <c r="H2076" s="5">
        <f t="shared" ca="1" si="131"/>
        <v>72.344896873944833</v>
      </c>
    </row>
    <row r="2077" spans="5:8" x14ac:dyDescent="0.25">
      <c r="E2077" s="3">
        <f t="shared" ca="1" si="128"/>
        <v>0.92002547276133406</v>
      </c>
      <c r="F2077" s="3">
        <f t="shared" ca="1" si="129"/>
        <v>1.4691178232144964</v>
      </c>
      <c r="G2077" s="3">
        <f t="shared" ca="1" si="130"/>
        <v>6.8318989178636746</v>
      </c>
      <c r="H2077" s="5">
        <f t="shared" ca="1" si="131"/>
        <v>74.637218905350821</v>
      </c>
    </row>
    <row r="2078" spans="5:8" x14ac:dyDescent="0.25">
      <c r="E2078" s="3">
        <f t="shared" ca="1" si="128"/>
        <v>0.39881737129649131</v>
      </c>
      <c r="F2078" s="3">
        <f t="shared" ca="1" si="129"/>
        <v>8.2670903088399739E-3</v>
      </c>
      <c r="G2078" s="3">
        <f t="shared" ca="1" si="130"/>
        <v>9.7165783516976809</v>
      </c>
      <c r="H2078" s="5">
        <f t="shared" ca="1" si="131"/>
        <v>69.716578351697677</v>
      </c>
    </row>
    <row r="2079" spans="5:8" x14ac:dyDescent="0.25">
      <c r="E2079" s="3">
        <f t="shared" ca="1" si="128"/>
        <v>0.57585902812486311</v>
      </c>
      <c r="F2079" s="3">
        <f t="shared" ca="1" si="129"/>
        <v>8.4091440687098187E-2</v>
      </c>
      <c r="G2079" s="3">
        <f t="shared" ca="1" si="130"/>
        <v>9.1240684605651872</v>
      </c>
      <c r="H2079" s="5">
        <f t="shared" ca="1" si="131"/>
        <v>70.960022980121906</v>
      </c>
    </row>
    <row r="2080" spans="5:8" x14ac:dyDescent="0.25">
      <c r="E2080" s="3">
        <f t="shared" ca="1" si="128"/>
        <v>0.57620441614574214</v>
      </c>
      <c r="F2080" s="3">
        <f t="shared" ca="1" si="129"/>
        <v>1.7053426125662952</v>
      </c>
      <c r="G2080" s="3">
        <f t="shared" ca="1" si="130"/>
        <v>6.6359813150433871</v>
      </c>
      <c r="H2080" s="5">
        <f t="shared" ca="1" si="131"/>
        <v>66.635981315043381</v>
      </c>
    </row>
    <row r="2081" spans="5:8" x14ac:dyDescent="0.25">
      <c r="E2081" s="3">
        <f t="shared" ca="1" si="128"/>
        <v>0.7414939077856384</v>
      </c>
      <c r="F2081" s="3">
        <f t="shared" ca="1" si="129"/>
        <v>0.46503138833519564</v>
      </c>
      <c r="G2081" s="3">
        <f t="shared" ca="1" si="130"/>
        <v>8.0635580109966707</v>
      </c>
      <c r="H2081" s="5">
        <f t="shared" ca="1" si="131"/>
        <v>72.401473377338519</v>
      </c>
    </row>
    <row r="2082" spans="5:8" x14ac:dyDescent="0.25">
      <c r="E2082" s="3">
        <f t="shared" ca="1" si="128"/>
        <v>0.64007064550306825</v>
      </c>
      <c r="F2082" s="3">
        <f t="shared" ca="1" si="129"/>
        <v>3.3467028768160816</v>
      </c>
      <c r="G2082" s="3">
        <f t="shared" ca="1" si="130"/>
        <v>5.6511314320828747</v>
      </c>
      <c r="H2082" s="5">
        <f t="shared" ca="1" si="131"/>
        <v>77.695571444733204</v>
      </c>
    </row>
    <row r="2083" spans="5:8" x14ac:dyDescent="0.25">
      <c r="E2083" s="3">
        <f t="shared" ca="1" si="128"/>
        <v>0.13946030491760175</v>
      </c>
      <c r="F2083" s="3">
        <f t="shared" ca="1" si="129"/>
        <v>0.13902496437163192</v>
      </c>
      <c r="G2083" s="3">
        <f t="shared" ca="1" si="130"/>
        <v>8.8883767453223719</v>
      </c>
      <c r="H2083" s="5">
        <f t="shared" ca="1" si="131"/>
        <v>68.888376745322375</v>
      </c>
    </row>
    <row r="2084" spans="5:8" x14ac:dyDescent="0.25">
      <c r="E2084" s="3">
        <f t="shared" ca="1" si="128"/>
        <v>0.73544038966143921</v>
      </c>
      <c r="F2084" s="3">
        <f t="shared" ca="1" si="129"/>
        <v>0.2775516716152443</v>
      </c>
      <c r="G2084" s="3">
        <f t="shared" ca="1" si="130"/>
        <v>8.4670176449329535</v>
      </c>
      <c r="H2084" s="5">
        <f t="shared" ca="1" si="131"/>
        <v>71.810534026682291</v>
      </c>
    </row>
    <row r="2085" spans="5:8" x14ac:dyDescent="0.25">
      <c r="E2085" s="3">
        <f t="shared" ca="1" si="128"/>
        <v>0.33302898625234545</v>
      </c>
      <c r="F2085" s="3">
        <f t="shared" ca="1" si="129"/>
        <v>0.70570532328909474</v>
      </c>
      <c r="G2085" s="3">
        <f t="shared" ca="1" si="130"/>
        <v>7.6730097121938545</v>
      </c>
      <c r="H2085" s="5">
        <f t="shared" ca="1" si="131"/>
        <v>67.67300971219386</v>
      </c>
    </row>
    <row r="2086" spans="5:8" x14ac:dyDescent="0.25">
      <c r="E2086" s="3">
        <f t="shared" ca="1" si="128"/>
        <v>0.6412227905656892</v>
      </c>
      <c r="F2086" s="3">
        <f t="shared" ca="1" si="129"/>
        <v>1.097808297378537</v>
      </c>
      <c r="G2086" s="3">
        <f t="shared" ca="1" si="130"/>
        <v>7.190425514212988</v>
      </c>
      <c r="H2086" s="5">
        <f t="shared" ca="1" si="131"/>
        <v>73.907382783165545</v>
      </c>
    </row>
    <row r="2087" spans="5:8" x14ac:dyDescent="0.25">
      <c r="E2087" s="3">
        <f t="shared" ca="1" si="128"/>
        <v>0.964997275568093</v>
      </c>
      <c r="F2087" s="3">
        <f t="shared" ca="1" si="129"/>
        <v>8.8552047468146959</v>
      </c>
      <c r="G2087" s="3">
        <f t="shared" ca="1" si="130"/>
        <v>4.0278086136662754</v>
      </c>
      <c r="H2087" s="5">
        <f t="shared" ca="1" si="131"/>
        <v>84.827396133148426</v>
      </c>
    </row>
    <row r="2088" spans="5:8" x14ac:dyDescent="0.25">
      <c r="E2088" s="3">
        <f t="shared" ca="1" si="128"/>
        <v>0.65366174168386559</v>
      </c>
      <c r="F2088" s="3">
        <f t="shared" ca="1" si="129"/>
        <v>1.5053766269686086</v>
      </c>
      <c r="G2088" s="3">
        <f t="shared" ca="1" si="130"/>
        <v>6.8004350363091266</v>
      </c>
      <c r="H2088" s="5">
        <f t="shared" ca="1" si="131"/>
        <v>74.704941590659487</v>
      </c>
    </row>
    <row r="2089" spans="5:8" x14ac:dyDescent="0.25">
      <c r="E2089" s="3">
        <f t="shared" ca="1" si="128"/>
        <v>0.70453671439730725</v>
      </c>
      <c r="F2089" s="3">
        <f t="shared" ca="1" si="129"/>
        <v>0.12792204723125147</v>
      </c>
      <c r="G2089" s="3">
        <f t="shared" ca="1" si="130"/>
        <v>8.931127635665538</v>
      </c>
      <c r="H2089" s="5">
        <f t="shared" ca="1" si="131"/>
        <v>71.196794411565719</v>
      </c>
    </row>
    <row r="2090" spans="5:8" x14ac:dyDescent="0.25">
      <c r="E2090" s="3">
        <f t="shared" ca="1" si="128"/>
        <v>0.56454739541165933</v>
      </c>
      <c r="F2090" s="3">
        <f t="shared" ca="1" si="129"/>
        <v>1.6212673855119033</v>
      </c>
      <c r="G2090" s="3">
        <f t="shared" ca="1" si="130"/>
        <v>6.7033473819480252</v>
      </c>
      <c r="H2090" s="5">
        <f t="shared" ca="1" si="131"/>
        <v>66.703347381948021</v>
      </c>
    </row>
    <row r="2091" spans="5:8" x14ac:dyDescent="0.25">
      <c r="E2091" s="3">
        <f t="shared" ca="1" si="128"/>
        <v>0.4025113099973513</v>
      </c>
      <c r="F2091" s="3">
        <f t="shared" ca="1" si="129"/>
        <v>1.2964315019922926E-3</v>
      </c>
      <c r="G2091" s="3">
        <f t="shared" ca="1" si="130"/>
        <v>9.8867854246224507</v>
      </c>
      <c r="H2091" s="5">
        <f t="shared" ca="1" si="131"/>
        <v>69.886785424622445</v>
      </c>
    </row>
    <row r="2092" spans="5:8" x14ac:dyDescent="0.25">
      <c r="E2092" s="3">
        <f t="shared" ca="1" si="128"/>
        <v>0.17315179545701653</v>
      </c>
      <c r="F2092" s="3">
        <f t="shared" ca="1" si="129"/>
        <v>9.7893556717250696E-2</v>
      </c>
      <c r="G2092" s="3">
        <f t="shared" ca="1" si="130"/>
        <v>9.0583250774635786</v>
      </c>
      <c r="H2092" s="5">
        <f t="shared" ca="1" si="131"/>
        <v>69.058325077463579</v>
      </c>
    </row>
    <row r="2093" spans="5:8" x14ac:dyDescent="0.25">
      <c r="E2093" s="3">
        <f t="shared" ca="1" si="128"/>
        <v>0.12992100858543998</v>
      </c>
      <c r="F2093" s="3">
        <f t="shared" ca="1" si="129"/>
        <v>1.6701604489182604</v>
      </c>
      <c r="G2093" s="3">
        <f t="shared" ca="1" si="130"/>
        <v>6.6638737478548711</v>
      </c>
      <c r="H2093" s="5">
        <f t="shared" ca="1" si="131"/>
        <v>66.663873747854865</v>
      </c>
    </row>
    <row r="2094" spans="5:8" x14ac:dyDescent="0.25">
      <c r="E2094" s="3">
        <f t="shared" ca="1" si="128"/>
        <v>3.8549289107471241E-2</v>
      </c>
      <c r="F2094" s="3">
        <f t="shared" ca="1" si="129"/>
        <v>1.3045713744356375</v>
      </c>
      <c r="G2094" s="3">
        <f t="shared" ca="1" si="130"/>
        <v>6.9819736620480795</v>
      </c>
      <c r="H2094" s="5">
        <f t="shared" ca="1" si="131"/>
        <v>66.981973662048077</v>
      </c>
    </row>
    <row r="2095" spans="5:8" x14ac:dyDescent="0.25">
      <c r="E2095" s="3">
        <f t="shared" ca="1" si="128"/>
        <v>0.60432951876131602</v>
      </c>
      <c r="F2095" s="3">
        <f t="shared" ca="1" si="129"/>
        <v>1.02334775436869</v>
      </c>
      <c r="G2095" s="3">
        <f t="shared" ca="1" si="130"/>
        <v>7.2720307332131195</v>
      </c>
      <c r="H2095" s="5">
        <f t="shared" ca="1" si="131"/>
        <v>73.751317021155572</v>
      </c>
    </row>
    <row r="2096" spans="5:8" x14ac:dyDescent="0.25">
      <c r="E2096" s="3">
        <f t="shared" ca="1" si="128"/>
        <v>0.94114234986186918</v>
      </c>
      <c r="F2096" s="3">
        <f t="shared" ca="1" si="129"/>
        <v>1.516683176077597</v>
      </c>
      <c r="G2096" s="3">
        <f t="shared" ca="1" si="130"/>
        <v>6.7907335271379772</v>
      </c>
      <c r="H2096" s="5">
        <f t="shared" ca="1" si="131"/>
        <v>74.725949648939618</v>
      </c>
    </row>
    <row r="2097" spans="5:8" x14ac:dyDescent="0.25">
      <c r="E2097" s="3">
        <f t="shared" ca="1" si="128"/>
        <v>0.89582337780636057</v>
      </c>
      <c r="F2097" s="3">
        <f t="shared" ca="1" si="129"/>
        <v>2.1515043091959041</v>
      </c>
      <c r="G2097" s="3">
        <f t="shared" ca="1" si="130"/>
        <v>6.3142097794760863</v>
      </c>
      <c r="H2097" s="5">
        <f t="shared" ca="1" si="131"/>
        <v>75.837294529719813</v>
      </c>
    </row>
    <row r="2098" spans="5:8" x14ac:dyDescent="0.25">
      <c r="E2098" s="3">
        <f t="shared" ca="1" si="128"/>
        <v>0.70495855047118006</v>
      </c>
      <c r="F2098" s="3">
        <f t="shared" ca="1" si="129"/>
        <v>1.4962485240942494</v>
      </c>
      <c r="G2098" s="3">
        <f t="shared" ca="1" si="130"/>
        <v>6.8083050844190378</v>
      </c>
      <c r="H2098" s="5">
        <f t="shared" ca="1" si="131"/>
        <v>74.687943439675209</v>
      </c>
    </row>
    <row r="2099" spans="5:8" x14ac:dyDescent="0.25">
      <c r="E2099" s="3">
        <f t="shared" ca="1" si="128"/>
        <v>0.36773895911326382</v>
      </c>
      <c r="F2099" s="3">
        <f t="shared" ca="1" si="129"/>
        <v>2.4063095296808084</v>
      </c>
      <c r="G2099" s="3">
        <f t="shared" ca="1" si="130"/>
        <v>6.1523452569529544</v>
      </c>
      <c r="H2099" s="5">
        <f t="shared" ca="1" si="131"/>
        <v>66.152345256952955</v>
      </c>
    </row>
    <row r="2100" spans="5:8" x14ac:dyDescent="0.25">
      <c r="E2100" s="3">
        <f t="shared" ca="1" si="128"/>
        <v>9.0332345168668615E-2</v>
      </c>
      <c r="F2100" s="3">
        <f t="shared" ca="1" si="129"/>
        <v>0.77983386279938738</v>
      </c>
      <c r="G2100" s="3">
        <f t="shared" ca="1" si="130"/>
        <v>7.5702762022666299</v>
      </c>
      <c r="H2100" s="5">
        <f t="shared" ca="1" si="131"/>
        <v>67.570276202266626</v>
      </c>
    </row>
    <row r="2101" spans="5:8" x14ac:dyDescent="0.25">
      <c r="E2101" s="3">
        <f t="shared" ca="1" si="128"/>
        <v>0.8044651114929674</v>
      </c>
      <c r="F2101" s="3">
        <f t="shared" ca="1" si="129"/>
        <v>2.3815162711765992E-3</v>
      </c>
      <c r="G2101" s="3">
        <f t="shared" ca="1" si="130"/>
        <v>9.8468645431988389</v>
      </c>
      <c r="H2101" s="5">
        <f t="shared" ca="1" si="131"/>
        <v>70.155516973072338</v>
      </c>
    </row>
    <row r="2102" spans="5:8" x14ac:dyDescent="0.25">
      <c r="E2102" s="3">
        <f t="shared" ca="1" si="128"/>
        <v>0.83402041562372076</v>
      </c>
      <c r="F2102" s="3">
        <f t="shared" ca="1" si="129"/>
        <v>0.50719357539583099</v>
      </c>
      <c r="G2102" s="3">
        <f t="shared" ca="1" si="130"/>
        <v>7.9872677990713719</v>
      </c>
      <c r="H2102" s="5">
        <f t="shared" ca="1" si="131"/>
        <v>72.519925776324456</v>
      </c>
    </row>
    <row r="2103" spans="5:8" x14ac:dyDescent="0.25">
      <c r="E2103" s="3">
        <f t="shared" ca="1" si="128"/>
        <v>5.9044215770274411E-2</v>
      </c>
      <c r="F2103" s="3">
        <f t="shared" ca="1" si="129"/>
        <v>0.62839213947615724</v>
      </c>
      <c r="G2103" s="3">
        <f t="shared" ca="1" si="130"/>
        <v>7.7878072309010271</v>
      </c>
      <c r="H2103" s="5">
        <f t="shared" ca="1" si="131"/>
        <v>67.787807230901024</v>
      </c>
    </row>
    <row r="2104" spans="5:8" x14ac:dyDescent="0.25">
      <c r="E2104" s="3">
        <f t="shared" ca="1" si="128"/>
        <v>0.76912273408586074</v>
      </c>
      <c r="F2104" s="3">
        <f t="shared" ca="1" si="129"/>
        <v>0.5439082210523728</v>
      </c>
      <c r="G2104" s="3">
        <f t="shared" ca="1" si="130"/>
        <v>7.9239674732652716</v>
      </c>
      <c r="H2104" s="5">
        <f t="shared" ca="1" si="131"/>
        <v>72.619940747787098</v>
      </c>
    </row>
    <row r="2105" spans="5:8" x14ac:dyDescent="0.25">
      <c r="E2105" s="3">
        <f t="shared" ca="1" si="128"/>
        <v>0.73717974602029301</v>
      </c>
      <c r="F2105" s="3">
        <f t="shared" ca="1" si="129"/>
        <v>0.15836612636158204</v>
      </c>
      <c r="G2105" s="3">
        <f t="shared" ca="1" si="130"/>
        <v>8.8182583147875668</v>
      </c>
      <c r="H2105" s="5">
        <f t="shared" ca="1" si="131"/>
        <v>71.340107811574015</v>
      </c>
    </row>
    <row r="2106" spans="5:8" x14ac:dyDescent="0.25">
      <c r="E2106" s="3">
        <f t="shared" ca="1" si="128"/>
        <v>0.854758602527112</v>
      </c>
      <c r="F2106" s="3">
        <f t="shared" ca="1" si="129"/>
        <v>5.0254798197551889</v>
      </c>
      <c r="G2106" s="3">
        <f t="shared" ca="1" si="130"/>
        <v>4.9915259086512274</v>
      </c>
      <c r="H2106" s="5">
        <f t="shared" ca="1" si="131"/>
        <v>80.033953911103964</v>
      </c>
    </row>
    <row r="2107" spans="5:8" x14ac:dyDescent="0.25">
      <c r="E2107" s="3">
        <f t="shared" ca="1" si="128"/>
        <v>0.90463974004873104</v>
      </c>
      <c r="F2107" s="3">
        <f t="shared" ca="1" si="129"/>
        <v>1.0875687411220176</v>
      </c>
      <c r="G2107" s="3">
        <f t="shared" ca="1" si="130"/>
        <v>7.2014216055567939</v>
      </c>
      <c r="H2107" s="5">
        <f t="shared" ca="1" si="131"/>
        <v>73.886147135565224</v>
      </c>
    </row>
    <row r="2108" spans="5:8" x14ac:dyDescent="0.25">
      <c r="E2108" s="3">
        <f t="shared" ca="1" si="128"/>
        <v>0.35217258364912696</v>
      </c>
      <c r="F2108" s="3">
        <f t="shared" ca="1" si="129"/>
        <v>2.5341747622956334</v>
      </c>
      <c r="G2108" s="3">
        <f t="shared" ca="1" si="130"/>
        <v>6.0760125353745096</v>
      </c>
      <c r="H2108" s="5">
        <f t="shared" ca="1" si="131"/>
        <v>66.076012535374502</v>
      </c>
    </row>
    <row r="2109" spans="5:8" x14ac:dyDescent="0.25">
      <c r="E2109" s="3">
        <f t="shared" ca="1" si="128"/>
        <v>0.61696636010491546</v>
      </c>
      <c r="F2109" s="3">
        <f t="shared" ca="1" si="129"/>
        <v>7.7114689633545314E-2</v>
      </c>
      <c r="G2109" s="3">
        <f t="shared" ca="1" si="130"/>
        <v>9.159561573965302</v>
      </c>
      <c r="H2109" s="5">
        <f t="shared" ca="1" si="131"/>
        <v>70.917553115668241</v>
      </c>
    </row>
    <row r="2110" spans="5:8" x14ac:dyDescent="0.25">
      <c r="E2110" s="3">
        <f t="shared" ca="1" si="128"/>
        <v>0.72926161167369674</v>
      </c>
      <c r="F2110" s="3">
        <f t="shared" ca="1" si="129"/>
        <v>0.46620584055164949</v>
      </c>
      <c r="G2110" s="3">
        <f t="shared" ca="1" si="130"/>
        <v>8.061376561602243</v>
      </c>
      <c r="H2110" s="5">
        <f t="shared" ca="1" si="131"/>
        <v>72.404829278949407</v>
      </c>
    </row>
    <row r="2111" spans="5:8" x14ac:dyDescent="0.25">
      <c r="E2111" s="3">
        <f t="shared" ca="1" si="128"/>
        <v>0.56064786794331056</v>
      </c>
      <c r="F2111" s="3">
        <f t="shared" ca="1" si="129"/>
        <v>8.9538045393936422E-2</v>
      </c>
      <c r="G2111" s="3">
        <f t="shared" ca="1" si="130"/>
        <v>9.0974651013852252</v>
      </c>
      <c r="H2111" s="5">
        <f t="shared" ca="1" si="131"/>
        <v>70.992072944008711</v>
      </c>
    </row>
    <row r="2112" spans="5:8" x14ac:dyDescent="0.25">
      <c r="E2112" s="3">
        <f t="shared" ca="1" si="128"/>
        <v>0.8475689881094508</v>
      </c>
      <c r="F2112" s="3">
        <f t="shared" ca="1" si="129"/>
        <v>0.33948684348736724</v>
      </c>
      <c r="G2112" s="3">
        <f t="shared" ca="1" si="130"/>
        <v>8.3194241887195748</v>
      </c>
      <c r="H2112" s="5">
        <f t="shared" ca="1" si="131"/>
        <v>72.020062654767798</v>
      </c>
    </row>
    <row r="2113" spans="5:8" x14ac:dyDescent="0.25">
      <c r="E2113" s="3">
        <f t="shared" ca="1" si="128"/>
        <v>0.81143584666385782</v>
      </c>
      <c r="F2113" s="3">
        <f t="shared" ca="1" si="129"/>
        <v>0.40901228122263728</v>
      </c>
      <c r="G2113" s="3">
        <f t="shared" ca="1" si="130"/>
        <v>8.1717873765482452</v>
      </c>
      <c r="H2113" s="5">
        <f t="shared" ca="1" si="131"/>
        <v>72.237224904674392</v>
      </c>
    </row>
    <row r="2114" spans="5:8" x14ac:dyDescent="0.25">
      <c r="E2114" s="3">
        <f t="shared" ca="1" si="128"/>
        <v>0.9588769309020071</v>
      </c>
      <c r="F2114" s="3">
        <f t="shared" ca="1" si="129"/>
        <v>0.90248000588806321</v>
      </c>
      <c r="G2114" s="3">
        <f t="shared" ca="1" si="130"/>
        <v>7.4134089347084124</v>
      </c>
      <c r="H2114" s="5">
        <f t="shared" ca="1" si="131"/>
        <v>73.489071071179652</v>
      </c>
    </row>
    <row r="2115" spans="5:8" x14ac:dyDescent="0.25">
      <c r="E2115" s="3">
        <f t="shared" ca="1" si="128"/>
        <v>0.67610264267937181</v>
      </c>
      <c r="F2115" s="3">
        <f t="shared" ca="1" si="129"/>
        <v>1.2080731433172268E-3</v>
      </c>
      <c r="G2115" s="3">
        <f t="shared" ca="1" si="130"/>
        <v>9.8906899960975121</v>
      </c>
      <c r="H2115" s="5">
        <f t="shared" ca="1" si="131"/>
        <v>70.110518077045811</v>
      </c>
    </row>
    <row r="2116" spans="5:8" x14ac:dyDescent="0.25">
      <c r="E2116" s="3">
        <f t="shared" ref="E2116:E2160" ca="1" si="132">RAND()</f>
        <v>0.99949129340161302</v>
      </c>
      <c r="F2116" s="3">
        <f t="shared" ref="F2116:F2160" ca="1" si="133">_xlfn.NORM.INV(RAND(),0,1)^2</f>
        <v>1.4353659689382836</v>
      </c>
      <c r="G2116" s="3">
        <f t="shared" ref="G2116:G2160" ca="1" si="134">$C$3+(($C$3^2*F2116)/(2*$C$4))-(($C$3)/(2*$C$4))*SQRT(4*$C$3*$C$4*F2116+$C$3^2*F2116^2)</f>
        <v>6.8616839497727682</v>
      </c>
      <c r="H2116" s="5">
        <f t="shared" ref="H2116:H2160" ca="1" si="135">IF(E2116&lt;$C$3/($C$3+G2116),G2116,$C$3^2/G2116)+$C$5</f>
        <v>74.573682019165517</v>
      </c>
    </row>
    <row r="2117" spans="5:8" x14ac:dyDescent="0.25">
      <c r="E2117" s="3">
        <f t="shared" ca="1" si="132"/>
        <v>0.40196205297412735</v>
      </c>
      <c r="F2117" s="3">
        <f t="shared" ca="1" si="133"/>
        <v>6.2952101534695473</v>
      </c>
      <c r="G2117" s="3">
        <f t="shared" ca="1" si="134"/>
        <v>4.611826304192574</v>
      </c>
      <c r="H2117" s="5">
        <f t="shared" ca="1" si="135"/>
        <v>64.611826304192576</v>
      </c>
    </row>
    <row r="2118" spans="5:8" x14ac:dyDescent="0.25">
      <c r="E2118" s="3">
        <f t="shared" ca="1" si="132"/>
        <v>0.53223617551579938</v>
      </c>
      <c r="F2118" s="3">
        <f t="shared" ca="1" si="133"/>
        <v>0.14676080768694127</v>
      </c>
      <c r="G2118" s="3">
        <f t="shared" ca="1" si="134"/>
        <v>8.8597112724334135</v>
      </c>
      <c r="H2118" s="5">
        <f t="shared" ca="1" si="135"/>
        <v>71.28704953525353</v>
      </c>
    </row>
    <row r="2119" spans="5:8" x14ac:dyDescent="0.25">
      <c r="E2119" s="3">
        <f t="shared" ca="1" si="132"/>
        <v>0.6935613877411041</v>
      </c>
      <c r="F2119" s="3">
        <f t="shared" ca="1" si="133"/>
        <v>0.11954547944618374</v>
      </c>
      <c r="G2119" s="3">
        <f t="shared" ca="1" si="134"/>
        <v>8.9647715639813299</v>
      </c>
      <c r="H2119" s="5">
        <f t="shared" ca="1" si="135"/>
        <v>71.154773915464858</v>
      </c>
    </row>
    <row r="2120" spans="5:8" x14ac:dyDescent="0.25">
      <c r="E2120" s="3">
        <f t="shared" ca="1" si="132"/>
        <v>0.43427036138731134</v>
      </c>
      <c r="F2120" s="3">
        <f t="shared" ca="1" si="133"/>
        <v>1.0200526204907969</v>
      </c>
      <c r="G2120" s="3">
        <f t="shared" ca="1" si="134"/>
        <v>7.275733026999351</v>
      </c>
      <c r="H2120" s="5">
        <f t="shared" ca="1" si="135"/>
        <v>67.275733026999347</v>
      </c>
    </row>
    <row r="2121" spans="5:8" x14ac:dyDescent="0.25">
      <c r="E2121" s="3">
        <f t="shared" ca="1" si="132"/>
        <v>0.45872777000297427</v>
      </c>
      <c r="F2121" s="3">
        <f t="shared" ca="1" si="133"/>
        <v>2.0398319443139745</v>
      </c>
      <c r="G2121" s="3">
        <f t="shared" ca="1" si="134"/>
        <v>6.389738002208027</v>
      </c>
      <c r="H2121" s="5">
        <f t="shared" ca="1" si="135"/>
        <v>66.38973800220802</v>
      </c>
    </row>
    <row r="2122" spans="5:8" x14ac:dyDescent="0.25">
      <c r="E2122" s="3">
        <f t="shared" ca="1" si="132"/>
        <v>0.33017392770380727</v>
      </c>
      <c r="F2122" s="3">
        <f t="shared" ca="1" si="133"/>
        <v>1.9846926701643572</v>
      </c>
      <c r="G2122" s="3">
        <f t="shared" ca="1" si="134"/>
        <v>6.4281730309235154</v>
      </c>
      <c r="H2122" s="5">
        <f t="shared" ca="1" si="135"/>
        <v>66.428173030923517</v>
      </c>
    </row>
    <row r="2123" spans="5:8" x14ac:dyDescent="0.25">
      <c r="E2123" s="3">
        <f t="shared" ca="1" si="132"/>
        <v>6.2231972595569118E-2</v>
      </c>
      <c r="F2123" s="3">
        <f t="shared" ca="1" si="133"/>
        <v>0.30346029997084034</v>
      </c>
      <c r="G2123" s="3">
        <f t="shared" ca="1" si="134"/>
        <v>8.4031235509692195</v>
      </c>
      <c r="H2123" s="5">
        <f t="shared" ca="1" si="135"/>
        <v>68.403123550969212</v>
      </c>
    </row>
    <row r="2124" spans="5:8" x14ac:dyDescent="0.25">
      <c r="E2124" s="3">
        <f t="shared" ca="1" si="132"/>
        <v>0.63301416699483404</v>
      </c>
      <c r="F2124" s="3">
        <f t="shared" ca="1" si="133"/>
        <v>0.18187091277550937</v>
      </c>
      <c r="G2124" s="3">
        <f t="shared" ca="1" si="134"/>
        <v>8.7392778129796529</v>
      </c>
      <c r="H2124" s="5">
        <f t="shared" ca="1" si="135"/>
        <v>71.442593099795857</v>
      </c>
    </row>
    <row r="2125" spans="5:8" x14ac:dyDescent="0.25">
      <c r="E2125" s="3">
        <f t="shared" ca="1" si="132"/>
        <v>0.54525973106446735</v>
      </c>
      <c r="F2125" s="3">
        <f t="shared" ca="1" si="133"/>
        <v>9.5563029249707776E-2</v>
      </c>
      <c r="G2125" s="3">
        <f t="shared" ca="1" si="134"/>
        <v>9.0690510279039565</v>
      </c>
      <c r="H2125" s="5">
        <f t="shared" ca="1" si="135"/>
        <v>71.02651200134575</v>
      </c>
    </row>
    <row r="2126" spans="5:8" x14ac:dyDescent="0.25">
      <c r="E2126" s="3">
        <f t="shared" ca="1" si="132"/>
        <v>0.16480294411870244</v>
      </c>
      <c r="F2126" s="3">
        <f t="shared" ca="1" si="133"/>
        <v>0.61451519043930847</v>
      </c>
      <c r="G2126" s="3">
        <f t="shared" ca="1" si="134"/>
        <v>7.8093466411996264</v>
      </c>
      <c r="H2126" s="5">
        <f t="shared" ca="1" si="135"/>
        <v>67.809346641199625</v>
      </c>
    </row>
    <row r="2127" spans="5:8" x14ac:dyDescent="0.25">
      <c r="E2127" s="3">
        <f t="shared" ca="1" si="132"/>
        <v>0.31754188931719218</v>
      </c>
      <c r="F2127" s="3">
        <f t="shared" ca="1" si="133"/>
        <v>1.7516319854569955</v>
      </c>
      <c r="G2127" s="3">
        <f t="shared" ca="1" si="134"/>
        <v>6.599909830557845</v>
      </c>
      <c r="H2127" s="5">
        <f t="shared" ca="1" si="135"/>
        <v>66.599909830557849</v>
      </c>
    </row>
    <row r="2128" spans="5:8" x14ac:dyDescent="0.25">
      <c r="E2128" s="3">
        <f t="shared" ca="1" si="132"/>
        <v>0.78870874765880195</v>
      </c>
      <c r="F2128" s="3">
        <f t="shared" ca="1" si="133"/>
        <v>1.8320992290635277E-2</v>
      </c>
      <c r="G2128" s="3">
        <f t="shared" ca="1" si="134"/>
        <v>9.5810322004254704</v>
      </c>
      <c r="H2128" s="5">
        <f t="shared" ca="1" si="135"/>
        <v>70.437288791865171</v>
      </c>
    </row>
    <row r="2129" spans="5:8" x14ac:dyDescent="0.25">
      <c r="E2129" s="3">
        <f t="shared" ca="1" si="132"/>
        <v>3.3012161395396755E-2</v>
      </c>
      <c r="F2129" s="3">
        <f t="shared" ca="1" si="133"/>
        <v>2.8887357817054449</v>
      </c>
      <c r="G2129" s="3">
        <f t="shared" ca="1" si="134"/>
        <v>5.8789787381356557</v>
      </c>
      <c r="H2129" s="5">
        <f t="shared" ca="1" si="135"/>
        <v>65.878978738135658</v>
      </c>
    </row>
    <row r="2130" spans="5:8" x14ac:dyDescent="0.25">
      <c r="E2130" s="3">
        <f t="shared" ca="1" si="132"/>
        <v>0.6813039345069104</v>
      </c>
      <c r="F2130" s="3">
        <f t="shared" ca="1" si="133"/>
        <v>0.95250987876162385</v>
      </c>
      <c r="G2130" s="3">
        <f t="shared" ca="1" si="134"/>
        <v>7.3534489007513137</v>
      </c>
      <c r="H2130" s="5">
        <f t="shared" ca="1" si="135"/>
        <v>73.599060978010314</v>
      </c>
    </row>
    <row r="2131" spans="5:8" x14ac:dyDescent="0.25">
      <c r="E2131" s="3">
        <f t="shared" ca="1" si="132"/>
        <v>0.93220662954429701</v>
      </c>
      <c r="F2131" s="3">
        <f t="shared" ca="1" si="133"/>
        <v>0.12314643493457425</v>
      </c>
      <c r="G2131" s="3">
        <f t="shared" ca="1" si="134"/>
        <v>8.9501526802919944</v>
      </c>
      <c r="H2131" s="5">
        <f t="shared" ca="1" si="135"/>
        <v>71.172993754642576</v>
      </c>
    </row>
    <row r="2132" spans="5:8" x14ac:dyDescent="0.25">
      <c r="E2132" s="3">
        <f t="shared" ca="1" si="132"/>
        <v>0.20462113810714178</v>
      </c>
      <c r="F2132" s="3">
        <f t="shared" ca="1" si="133"/>
        <v>0.26219959218649791</v>
      </c>
      <c r="G2132" s="3">
        <f t="shared" ca="1" si="134"/>
        <v>8.5065435248608026</v>
      </c>
      <c r="H2132" s="5">
        <f t="shared" ca="1" si="135"/>
        <v>68.506543524860803</v>
      </c>
    </row>
    <row r="2133" spans="5:8" x14ac:dyDescent="0.25">
      <c r="E2133" s="3">
        <f t="shared" ca="1" si="132"/>
        <v>2.5818523187052245E-2</v>
      </c>
      <c r="F2133" s="3">
        <f t="shared" ca="1" si="133"/>
        <v>0.26795573875057621</v>
      </c>
      <c r="G2133" s="3">
        <f t="shared" ca="1" si="134"/>
        <v>8.4915688286707187</v>
      </c>
      <c r="H2133" s="5">
        <f t="shared" ca="1" si="135"/>
        <v>68.491568828670722</v>
      </c>
    </row>
    <row r="2134" spans="5:8" x14ac:dyDescent="0.25">
      <c r="E2134" s="3">
        <f t="shared" ca="1" si="132"/>
        <v>0.31513861837373935</v>
      </c>
      <c r="F2134" s="3">
        <f t="shared" ca="1" si="133"/>
        <v>7.1919990116547285E-3</v>
      </c>
      <c r="G2134" s="3">
        <f t="shared" ca="1" si="134"/>
        <v>9.7353928650554771</v>
      </c>
      <c r="H2134" s="5">
        <f t="shared" ca="1" si="135"/>
        <v>69.735392865055474</v>
      </c>
    </row>
    <row r="2135" spans="5:8" x14ac:dyDescent="0.25">
      <c r="E2135" s="3">
        <f t="shared" ca="1" si="132"/>
        <v>0.67137522924312187</v>
      </c>
      <c r="F2135" s="3">
        <f t="shared" ca="1" si="133"/>
        <v>1.8970077083547657E-9</v>
      </c>
      <c r="G2135" s="3">
        <f t="shared" ca="1" si="134"/>
        <v>9.9998622690455736</v>
      </c>
      <c r="H2135" s="5">
        <f t="shared" ca="1" si="135"/>
        <v>70.000137732851428</v>
      </c>
    </row>
    <row r="2136" spans="5:8" x14ac:dyDescent="0.25">
      <c r="E2136" s="3">
        <f t="shared" ca="1" si="132"/>
        <v>0.7086414324287601</v>
      </c>
      <c r="F2136" s="3">
        <f t="shared" ca="1" si="133"/>
        <v>7.7013210090561947E-3</v>
      </c>
      <c r="G2136" s="3">
        <f t="shared" ca="1" si="134"/>
        <v>9.7263114062054594</v>
      </c>
      <c r="H2136" s="5">
        <f t="shared" ca="1" si="135"/>
        <v>70.281389914803597</v>
      </c>
    </row>
    <row r="2137" spans="5:8" x14ac:dyDescent="0.25">
      <c r="E2137" s="3">
        <f t="shared" ca="1" si="132"/>
        <v>0.83878891663041355</v>
      </c>
      <c r="F2137" s="3">
        <f t="shared" ca="1" si="133"/>
        <v>4.4968498931306069</v>
      </c>
      <c r="G2137" s="3">
        <f t="shared" ca="1" si="134"/>
        <v>5.1756663848976387</v>
      </c>
      <c r="H2137" s="5">
        <f t="shared" ca="1" si="135"/>
        <v>79.321183508232963</v>
      </c>
    </row>
    <row r="2138" spans="5:8" x14ac:dyDescent="0.25">
      <c r="E2138" s="3">
        <f t="shared" ca="1" si="132"/>
        <v>0.28920677711691045</v>
      </c>
      <c r="F2138" s="3">
        <f t="shared" ca="1" si="133"/>
        <v>0.61707136126268414</v>
      </c>
      <c r="G2138" s="3">
        <f t="shared" ca="1" si="134"/>
        <v>7.8053561267739919</v>
      </c>
      <c r="H2138" s="5">
        <f t="shared" ca="1" si="135"/>
        <v>67.805356126773987</v>
      </c>
    </row>
    <row r="2139" spans="5:8" x14ac:dyDescent="0.25">
      <c r="E2139" s="3">
        <f t="shared" ca="1" si="132"/>
        <v>0.35882418468227772</v>
      </c>
      <c r="F2139" s="3">
        <f t="shared" ca="1" si="133"/>
        <v>0.79786791418918035</v>
      </c>
      <c r="G2139" s="3">
        <f t="shared" ca="1" si="134"/>
        <v>7.5462461992046812</v>
      </c>
      <c r="H2139" s="5">
        <f t="shared" ca="1" si="135"/>
        <v>67.546246199204688</v>
      </c>
    </row>
    <row r="2140" spans="5:8" x14ac:dyDescent="0.25">
      <c r="E2140" s="3">
        <f t="shared" ca="1" si="132"/>
        <v>0.15980991678638157</v>
      </c>
      <c r="F2140" s="3">
        <f t="shared" ca="1" si="133"/>
        <v>0.91126688718029802</v>
      </c>
      <c r="G2140" s="3">
        <f t="shared" ca="1" si="134"/>
        <v>7.4027216029500034</v>
      </c>
      <c r="H2140" s="5">
        <f t="shared" ca="1" si="135"/>
        <v>67.40272160295001</v>
      </c>
    </row>
    <row r="2141" spans="5:8" x14ac:dyDescent="0.25">
      <c r="E2141" s="3">
        <f t="shared" ca="1" si="132"/>
        <v>0.64769572464986314</v>
      </c>
      <c r="F2141" s="3">
        <f t="shared" ca="1" si="133"/>
        <v>0.51991484566116941</v>
      </c>
      <c r="G2141" s="3">
        <f t="shared" ca="1" si="134"/>
        <v>7.9650224960197145</v>
      </c>
      <c r="H2141" s="5">
        <f t="shared" ca="1" si="135"/>
        <v>72.554892349641449</v>
      </c>
    </row>
    <row r="2142" spans="5:8" x14ac:dyDescent="0.25">
      <c r="E2142" s="3">
        <f t="shared" ca="1" si="132"/>
        <v>0.81399824504536689</v>
      </c>
      <c r="F2142" s="3">
        <f t="shared" ca="1" si="133"/>
        <v>0.54890125336705853</v>
      </c>
      <c r="G2142" s="3">
        <f t="shared" ca="1" si="134"/>
        <v>7.9155662123559498</v>
      </c>
      <c r="H2142" s="5">
        <f t="shared" ca="1" si="135"/>
        <v>72.633335041011108</v>
      </c>
    </row>
    <row r="2143" spans="5:8" x14ac:dyDescent="0.25">
      <c r="E2143" s="3">
        <f t="shared" ca="1" si="132"/>
        <v>0.90395166569368068</v>
      </c>
      <c r="F2143" s="3">
        <f t="shared" ca="1" si="133"/>
        <v>1.3889449655730104</v>
      </c>
      <c r="G2143" s="3">
        <f t="shared" ca="1" si="134"/>
        <v>6.90346447895985</v>
      </c>
      <c r="H2143" s="5">
        <f t="shared" ca="1" si="135"/>
        <v>74.485480486613156</v>
      </c>
    </row>
    <row r="2144" spans="5:8" x14ac:dyDescent="0.25">
      <c r="E2144" s="3">
        <f t="shared" ca="1" si="132"/>
        <v>0.42701567952793473</v>
      </c>
      <c r="F2144" s="3">
        <f t="shared" ca="1" si="133"/>
        <v>1.0347249274292452</v>
      </c>
      <c r="G2144" s="3">
        <f t="shared" ca="1" si="134"/>
        <v>7.2593088740458889</v>
      </c>
      <c r="H2144" s="5">
        <f t="shared" ca="1" si="135"/>
        <v>67.259308874045885</v>
      </c>
    </row>
    <row r="2145" spans="5:8" x14ac:dyDescent="0.25">
      <c r="E2145" s="3">
        <f t="shared" ca="1" si="132"/>
        <v>0.63505377965918774</v>
      </c>
      <c r="F2145" s="3">
        <f t="shared" ca="1" si="133"/>
        <v>0.88538121622521315</v>
      </c>
      <c r="G2145" s="3">
        <f t="shared" ca="1" si="134"/>
        <v>7.4344041960894351</v>
      </c>
      <c r="H2145" s="5">
        <f t="shared" ca="1" si="135"/>
        <v>73.450977020135781</v>
      </c>
    </row>
    <row r="2146" spans="5:8" x14ac:dyDescent="0.25">
      <c r="E2146" s="3">
        <f t="shared" ca="1" si="132"/>
        <v>0.82973165951124361</v>
      </c>
      <c r="F2146" s="3">
        <f t="shared" ca="1" si="133"/>
        <v>1.1671113526220369</v>
      </c>
      <c r="G2146" s="3">
        <f t="shared" ca="1" si="134"/>
        <v>7.1177728277218026</v>
      </c>
      <c r="H2146" s="5">
        <f t="shared" ca="1" si="135"/>
        <v>74.049338524900236</v>
      </c>
    </row>
    <row r="2147" spans="5:8" x14ac:dyDescent="0.25">
      <c r="E2147" s="3">
        <f t="shared" ca="1" si="132"/>
        <v>0.22194430649428454</v>
      </c>
      <c r="F2147" s="3">
        <f t="shared" ca="1" si="133"/>
        <v>0.19407797976814931</v>
      </c>
      <c r="G2147" s="3">
        <f t="shared" ca="1" si="134"/>
        <v>8.7005446779589555</v>
      </c>
      <c r="H2147" s="5">
        <f t="shared" ca="1" si="135"/>
        <v>68.700544677958959</v>
      </c>
    </row>
    <row r="2148" spans="5:8" x14ac:dyDescent="0.25">
      <c r="E2148" s="3">
        <f t="shared" ca="1" si="132"/>
        <v>0.35988638342737689</v>
      </c>
      <c r="F2148" s="3">
        <f t="shared" ca="1" si="133"/>
        <v>0.68316841052278576</v>
      </c>
      <c r="G2148" s="3">
        <f t="shared" ca="1" si="134"/>
        <v>7.7056092671195451</v>
      </c>
      <c r="H2148" s="5">
        <f t="shared" ca="1" si="135"/>
        <v>67.705609267119542</v>
      </c>
    </row>
    <row r="2149" spans="5:8" x14ac:dyDescent="0.25">
      <c r="E2149" s="3">
        <f t="shared" ca="1" si="132"/>
        <v>1.571827260591474E-2</v>
      </c>
      <c r="F2149" s="3">
        <f t="shared" ca="1" si="133"/>
        <v>0.12104238941815133</v>
      </c>
      <c r="G2149" s="3">
        <f t="shared" ca="1" si="134"/>
        <v>8.9586651654609124</v>
      </c>
      <c r="H2149" s="5">
        <f t="shared" ca="1" si="135"/>
        <v>68.958665165460914</v>
      </c>
    </row>
    <row r="2150" spans="5:8" x14ac:dyDescent="0.25">
      <c r="E2150" s="3">
        <f t="shared" ca="1" si="132"/>
        <v>0.70713339661878782</v>
      </c>
      <c r="F2150" s="3">
        <f t="shared" ca="1" si="133"/>
        <v>0.67697332376389352</v>
      </c>
      <c r="G2150" s="3">
        <f t="shared" ca="1" si="134"/>
        <v>7.7146904697376479</v>
      </c>
      <c r="H2150" s="5">
        <f t="shared" ca="1" si="135"/>
        <v>72.962282854026242</v>
      </c>
    </row>
    <row r="2151" spans="5:8" x14ac:dyDescent="0.25">
      <c r="E2151" s="3">
        <f t="shared" ca="1" si="132"/>
        <v>0.21394581898801557</v>
      </c>
      <c r="F2151" s="3">
        <f t="shared" ca="1" si="133"/>
        <v>0.96100012632206833</v>
      </c>
      <c r="G2151" s="3">
        <f t="shared" ca="1" si="134"/>
        <v>7.3434821202862341</v>
      </c>
      <c r="H2151" s="5">
        <f t="shared" ca="1" si="135"/>
        <v>67.343482120286239</v>
      </c>
    </row>
    <row r="2152" spans="5:8" x14ac:dyDescent="0.25">
      <c r="E2152" s="3">
        <f t="shared" ca="1" si="132"/>
        <v>0.52618642001602056</v>
      </c>
      <c r="F2152" s="3">
        <f t="shared" ca="1" si="133"/>
        <v>0.12148546537154718</v>
      </c>
      <c r="G2152" s="3">
        <f t="shared" ca="1" si="134"/>
        <v>8.9568657770020295</v>
      </c>
      <c r="H2152" s="5">
        <f t="shared" ca="1" si="135"/>
        <v>68.956865777002037</v>
      </c>
    </row>
    <row r="2153" spans="5:8" x14ac:dyDescent="0.25">
      <c r="E2153" s="3">
        <f t="shared" ca="1" si="132"/>
        <v>0.59473092991240395</v>
      </c>
      <c r="F2153" s="3">
        <f t="shared" ca="1" si="133"/>
        <v>0.17040984067479156</v>
      </c>
      <c r="G2153" s="3">
        <f t="shared" ca="1" si="134"/>
        <v>8.7770159870415903</v>
      </c>
      <c r="H2153" s="5">
        <f t="shared" ca="1" si="135"/>
        <v>71.393393853633199</v>
      </c>
    </row>
    <row r="2154" spans="5:8" x14ac:dyDescent="0.25">
      <c r="E2154" s="3">
        <f t="shared" ca="1" si="132"/>
        <v>0.22357897045398245</v>
      </c>
      <c r="F2154" s="3">
        <f t="shared" ca="1" si="133"/>
        <v>0.3164402034723916</v>
      </c>
      <c r="G2154" s="3">
        <f t="shared" ca="1" si="134"/>
        <v>8.3723209905551279</v>
      </c>
      <c r="H2154" s="5">
        <f t="shared" ca="1" si="135"/>
        <v>68.372320990555124</v>
      </c>
    </row>
    <row r="2155" spans="5:8" x14ac:dyDescent="0.25">
      <c r="E2155" s="3">
        <f t="shared" ca="1" si="132"/>
        <v>0.94076481140279467</v>
      </c>
      <c r="F2155" s="3">
        <f t="shared" ca="1" si="133"/>
        <v>1.7687459354479114</v>
      </c>
      <c r="G2155" s="3">
        <f t="shared" ca="1" si="134"/>
        <v>6.5867486355469334</v>
      </c>
      <c r="H2155" s="5">
        <f t="shared" ca="1" si="135"/>
        <v>75.181997299900985</v>
      </c>
    </row>
    <row r="2156" spans="5:8" x14ac:dyDescent="0.25">
      <c r="E2156" s="3">
        <f t="shared" ca="1" si="132"/>
        <v>0.89391871088158159</v>
      </c>
      <c r="F2156" s="3">
        <f t="shared" ca="1" si="133"/>
        <v>0.17847845883316241</v>
      </c>
      <c r="G2156" s="3">
        <f t="shared" ca="1" si="134"/>
        <v>8.7503037461320083</v>
      </c>
      <c r="H2156" s="5">
        <f t="shared" ca="1" si="135"/>
        <v>71.42817471270115</v>
      </c>
    </row>
    <row r="2157" spans="5:8" x14ac:dyDescent="0.25">
      <c r="E2157" s="3">
        <f t="shared" ca="1" si="132"/>
        <v>0.36420791730071667</v>
      </c>
      <c r="F2157" s="3">
        <f t="shared" ca="1" si="133"/>
        <v>0.16812800330903541</v>
      </c>
      <c r="G2157" s="3">
        <f t="shared" ca="1" si="134"/>
        <v>8.7847000074386834</v>
      </c>
      <c r="H2157" s="5">
        <f t="shared" ca="1" si="135"/>
        <v>68.784700007438687</v>
      </c>
    </row>
    <row r="2158" spans="5:8" x14ac:dyDescent="0.25">
      <c r="E2158" s="3">
        <f t="shared" ca="1" si="132"/>
        <v>0.40328324514537683</v>
      </c>
      <c r="F2158" s="3">
        <f t="shared" ca="1" si="133"/>
        <v>6.9368858463259211E-3</v>
      </c>
      <c r="G2158" s="3">
        <f t="shared" ca="1" si="134"/>
        <v>9.7400659209922402</v>
      </c>
      <c r="H2158" s="5">
        <f t="shared" ca="1" si="135"/>
        <v>69.740065920992237</v>
      </c>
    </row>
    <row r="2159" spans="5:8" x14ac:dyDescent="0.25">
      <c r="E2159" s="3">
        <f t="shared" ca="1" si="132"/>
        <v>0.41664139347231033</v>
      </c>
      <c r="F2159" s="3">
        <f t="shared" ca="1" si="133"/>
        <v>0.97236215736730214</v>
      </c>
      <c r="G2159" s="3">
        <f t="shared" ca="1" si="134"/>
        <v>7.3302353226632757</v>
      </c>
      <c r="H2159" s="5">
        <f t="shared" ca="1" si="135"/>
        <v>67.33023532266327</v>
      </c>
    </row>
    <row r="2160" spans="5:8" x14ac:dyDescent="0.25">
      <c r="E2160" s="3">
        <f t="shared" ca="1" si="132"/>
        <v>0.46085637462032047</v>
      </c>
      <c r="F2160" s="3">
        <f t="shared" ca="1" si="133"/>
        <v>7.5545603534769743</v>
      </c>
      <c r="G2160" s="3">
        <f t="shared" ca="1" si="134"/>
        <v>4.3002843938782203</v>
      </c>
      <c r="H2160" s="5">
        <f t="shared" ca="1" si="135"/>
        <v>64.300284393878215</v>
      </c>
    </row>
  </sheetData>
  <mergeCells count="2">
    <mergeCell ref="J9:K9"/>
    <mergeCell ref="J15:K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2021-07-21T01:11:43Z</dcterms:created>
  <dcterms:modified xsi:type="dcterms:W3CDTF">2021-12-05T01:30:28Z</dcterms:modified>
</cp:coreProperties>
</file>