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Johnson SB" sheetId="1" r:id="rId1"/>
    <sheet name="Hoja1" sheetId="2" r:id="rId2"/>
  </sheets>
  <externalReferences>
    <externalReference r:id="rId3"/>
    <externalReference r:id="rId4"/>
    <externalReference r:id="rId5"/>
  </externalReferences>
  <definedNames>
    <definedName name="_xlchart.0" hidden="1">'Johnson SB'!$P$3:$P$2002</definedName>
    <definedName name="_xlchart.v1.0" hidden="1">[1]normal!$F$3:$F$2160</definedName>
    <definedName name="_xlchart.v1.1" hidden="1">'Johnson SB'!$P$3:$P$2002</definedName>
    <definedName name="_xlchart.v1.11" hidden="1">'[2]Gen. Extreme Value'!#REF!</definedName>
    <definedName name="_xlchart.v1.6" hidden="1">#REF!</definedName>
    <definedName name="PROB">'[3]Probabilidades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02" i="2" l="1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F7" i="2"/>
  <c r="G7" i="2" s="1"/>
  <c r="K6" i="2"/>
  <c r="F6" i="2"/>
  <c r="G6" i="2" s="1"/>
  <c r="K5" i="2"/>
  <c r="F5" i="2"/>
  <c r="G5" i="2" s="1"/>
  <c r="K4" i="2"/>
  <c r="F4" i="2"/>
  <c r="K3" i="2"/>
  <c r="N5" i="2" l="1"/>
  <c r="N3" i="2"/>
  <c r="F10" i="2"/>
  <c r="N4" i="2"/>
  <c r="F11" i="2"/>
  <c r="F9" i="2"/>
  <c r="G4" i="2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S8" i="1" l="1"/>
  <c r="N6" i="2"/>
  <c r="N9" i="2" s="1"/>
  <c r="N8" i="2"/>
  <c r="E17" i="2"/>
  <c r="E16" i="2" s="1"/>
  <c r="E21" i="2"/>
  <c r="E19" i="2"/>
  <c r="E15" i="2"/>
  <c r="E14" i="2" s="1"/>
  <c r="E20" i="2"/>
  <c r="F12" i="2"/>
  <c r="N7" i="2"/>
  <c r="N10" i="2" s="1"/>
  <c r="S14" i="1"/>
  <c r="S4" i="1"/>
  <c r="S6" i="1"/>
  <c r="S12" i="1"/>
  <c r="S15" i="1"/>
  <c r="S13" i="1"/>
  <c r="S3" i="1"/>
  <c r="S5" i="1"/>
  <c r="N13" i="2" l="1"/>
  <c r="N12" i="2"/>
  <c r="N15" i="2" s="1"/>
  <c r="N14" i="2" s="1"/>
  <c r="S19" i="1"/>
  <c r="S21" i="1"/>
  <c r="S7" i="1" s="1"/>
  <c r="S20" i="1"/>
</calcChain>
</file>

<file path=xl/sharedStrings.xml><?xml version="1.0" encoding="utf-8"?>
<sst xmlns="http://schemas.openxmlformats.org/spreadsheetml/2006/main" count="53" uniqueCount="47">
  <si>
    <t>delta</t>
  </si>
  <si>
    <t>gamma</t>
  </si>
  <si>
    <t>Momentos centrados</t>
  </si>
  <si>
    <t>GENERACIÓN DE DATOS ALEATORIOS JOHNSON SB</t>
  </si>
  <si>
    <t>lambda</t>
  </si>
  <si>
    <t>xi</t>
  </si>
  <si>
    <t>mn/p2</t>
  </si>
  <si>
    <t>d</t>
  </si>
  <si>
    <t>FUNCIÓN ACUMULADA JOHNSON SB</t>
  </si>
  <si>
    <t>x3-x2</t>
  </si>
  <si>
    <t>p</t>
  </si>
  <si>
    <t>theta</t>
  </si>
  <si>
    <t>x2-x1</t>
  </si>
  <si>
    <t>n</t>
  </si>
  <si>
    <t>Momentos no centrados</t>
  </si>
  <si>
    <t>phi</t>
  </si>
  <si>
    <t>x4-x3</t>
  </si>
  <si>
    <t>m</t>
  </si>
  <si>
    <t>f</t>
  </si>
  <si>
    <t>moda</t>
  </si>
  <si>
    <t>e</t>
  </si>
  <si>
    <t>x4</t>
  </si>
  <si>
    <t>curtosis</t>
  </si>
  <si>
    <t>x3</t>
  </si>
  <si>
    <t>asimetria</t>
  </si>
  <si>
    <t>Delta</t>
  </si>
  <si>
    <t>c</t>
  </si>
  <si>
    <t>x2</t>
  </si>
  <si>
    <t>desviación</t>
  </si>
  <si>
    <t>Gamma</t>
  </si>
  <si>
    <t>b</t>
  </si>
  <si>
    <t>x1</t>
  </si>
  <si>
    <t>varianza</t>
  </si>
  <si>
    <t>Lambda</t>
  </si>
  <si>
    <t>a</t>
  </si>
  <si>
    <t>media</t>
  </si>
  <si>
    <t>Xi</t>
  </si>
  <si>
    <t>z</t>
  </si>
  <si>
    <t>Data</t>
  </si>
  <si>
    <t>Cálculo paramétrico</t>
  </si>
  <si>
    <t>Calculado de datos</t>
  </si>
  <si>
    <t>Indicador</t>
  </si>
  <si>
    <t>Aleatorio</t>
  </si>
  <si>
    <t>#</t>
  </si>
  <si>
    <t>Parámetros</t>
  </si>
  <si>
    <t>FUNCIÓN DE DENSIDAD JOHNSON SB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</si>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</sst>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77F2B5EC-ACCB-4C4B-B501-5D377A4027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166686</xdr:rowOff>
    </xdr:from>
    <xdr:ext cx="5172076" cy="1500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A75A428-8D85-430F-A151-E5D54E97A32C}"/>
                </a:ext>
              </a:extLst>
            </xdr:cNvPr>
            <xdr:cNvSpPr txBox="1"/>
          </xdr:nvSpPr>
          <xdr:spPr>
            <a:xfrm>
              <a:off x="790575" y="547686"/>
              <a:ext cx="5172076" cy="1500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e>
                    </m:d>
                    <m:r>
                      <a:rPr lang="es-CO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𝛿</m:t>
                            </m:r>
                          </m:num>
                          <m:den>
                            <m: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  <m: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∗</m:t>
                            </m:r>
                            <m:rad>
                              <m:radPr>
                                <m:degHide m:val="on"/>
                                <m:ctrlPr>
                                  <a:rPr lang="es-CO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O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s-CO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</m:rad>
                            <m: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∗</m:t>
                            </m:r>
                            <m: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𝑧</m:t>
                            </m:r>
                            <m: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(1−</m:t>
                            </m:r>
                            <m: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𝑧</m:t>
                            </m:r>
                            <m: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p>
                          <m:sSupPr>
                            <m:ctrlP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14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s-CO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s-CO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</m:t>
                                        </m:r>
                                      </m:num>
                                      <m:den>
                                        <m:r>
                                          <a:rPr lang="es-CO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1−</m:t>
                                        </m:r>
                                        <m:r>
                                          <a:rPr lang="es-CO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</m:t>
                                        </m:r>
                                      </m:den>
                                    </m:f>
                                  </m:e>
                                </m:d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</m:func>
                          </m:e>
                          <m:sup>
                            <m:r>
                              <a:rPr lang="es-CO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es-CO" sz="18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8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r>
                      <a:rPr lang="es-CO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s-CO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num>
                      <m:den>
                        <m:r>
                          <a:rPr lang="es-CO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A75A428-8D85-430F-A151-E5D54E97A32C}"/>
                </a:ext>
              </a:extLst>
            </xdr:cNvPr>
            <xdr:cNvSpPr txBox="1"/>
          </xdr:nvSpPr>
          <xdr:spPr>
            <a:xfrm>
              <a:off x="790575" y="547686"/>
              <a:ext cx="5172076" cy="1500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𝑓(𝑥;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𝜆;𝛾;𝜉)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𝜆∗√2𝜋∗𝑧(1−𝑧)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𝑒^(−1/2∗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(𝛾+𝛿∗ln⁡〖(𝑧/(1−𝑧)))〗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〗^2 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CO" sz="18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8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;𝑧=(𝑥−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𝜉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</a:t>
              </a:r>
              <a:endParaRPr lang="es-CO" sz="1400">
                <a:effectLst/>
              </a:endParaRPr>
            </a:p>
            <a:p>
              <a:endParaRPr lang="es-CO" sz="1400"/>
            </a:p>
          </xdr:txBody>
        </xdr:sp>
      </mc:Fallback>
    </mc:AlternateContent>
    <xdr:clientData/>
  </xdr:oneCellAnchor>
  <xdr:oneCellAnchor>
    <xdr:from>
      <xdr:col>2</xdr:col>
      <xdr:colOff>66675</xdr:colOff>
      <xdr:row>12</xdr:row>
      <xdr:rowOff>61912</xdr:rowOff>
    </xdr:from>
    <xdr:ext cx="3038474" cy="481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FAEC475-E911-4EC0-BBE1-51BE3DBE8C66}"/>
                </a:ext>
              </a:extLst>
            </xdr:cNvPr>
            <xdr:cNvSpPr txBox="1"/>
          </xdr:nvSpPr>
          <xdr:spPr>
            <a:xfrm>
              <a:off x="1590675" y="2347912"/>
              <a:ext cx="3038474" cy="48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d>
                      <m:d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e>
                    </m:d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l-G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Φ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unc>
                      <m:func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4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</m:num>
                              <m:den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14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FAEC475-E911-4EC0-BBE1-51BE3DBE8C66}"/>
                </a:ext>
              </a:extLst>
            </xdr:cNvPr>
            <xdr:cNvSpPr txBox="1"/>
          </xdr:nvSpPr>
          <xdr:spPr>
            <a:xfrm>
              <a:off x="1590675" y="2347912"/>
              <a:ext cx="3038474" cy="48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𝐹(𝑥;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𝜆;𝛾;𝜉)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𝛾+𝛿∗ln⁡(𝑧/(1−𝑧))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CO" sz="1400">
                <a:effectLst/>
              </a:endParaRPr>
            </a:p>
            <a:p>
              <a:endParaRPr lang="es-CO" sz="1400"/>
            </a:p>
          </xdr:txBody>
        </xdr:sp>
      </mc:Fallback>
    </mc:AlternateContent>
    <xdr:clientData/>
  </xdr:oneCellAnchor>
  <xdr:oneCellAnchor>
    <xdr:from>
      <xdr:col>2</xdr:col>
      <xdr:colOff>523874</xdr:colOff>
      <xdr:row>16</xdr:row>
      <xdr:rowOff>33337</xdr:rowOff>
    </xdr:from>
    <xdr:ext cx="2095501" cy="709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05F08D8-4E5D-4202-A0D1-EC1B4F53F729}"/>
                </a:ext>
              </a:extLst>
            </xdr:cNvPr>
            <xdr:cNvSpPr txBox="1"/>
          </xdr:nvSpPr>
          <xdr:spPr>
            <a:xfrm>
              <a:off x="2047874" y="3081337"/>
              <a:ext cx="2095501" cy="70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p>
                          <m:s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l-GR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Φ</m:t>
                                    </m:r>
                                  </m:e>
                                  <m:sup>
                                    <m: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𝑅𝑛𝑑</m:t>
                                    </m:r>
                                  </m:e>
                                </m:d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den>
                            </m:f>
                          </m:sup>
                        </m:sSup>
                      </m:num>
                      <m:den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l-GR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Φ</m:t>
                                    </m:r>
                                  </m:e>
                                  <m:sup>
                                    <m: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𝑅𝑛𝑑</m:t>
                                    </m:r>
                                  </m:e>
                                </m:d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den>
                            </m:f>
                          </m:sup>
                        </m:sSup>
                      </m:den>
                    </m:f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𝜉</m:t>
                    </m:r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28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05F08D8-4E5D-4202-A0D1-EC1B4F53F729}"/>
                </a:ext>
              </a:extLst>
            </xdr:cNvPr>
            <xdr:cNvSpPr txBox="1"/>
          </xdr:nvSpPr>
          <xdr:spPr>
            <a:xfrm>
              <a:off x="2047874" y="3081337"/>
              <a:ext cx="2095501" cy="709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𝑥=(𝜆∗𝑒^((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^(−1) (𝑅𝑛𝑑)−𝛾)/𝛿))/(1+𝑒^((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^(−1) (𝑅𝑛𝑑)−𝛾)/𝛿) )+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𝜉</a:t>
              </a:r>
              <a:endParaRPr lang="es-CO" sz="1400">
                <a:effectLst/>
              </a:endParaRPr>
            </a:p>
            <a:p>
              <a:endParaRPr lang="es-CO" sz="2800"/>
            </a:p>
          </xdr:txBody>
        </xdr:sp>
      </mc:Fallback>
    </mc:AlternateContent>
    <xdr:clientData/>
  </xdr:oneCellAnchor>
  <xdr:oneCellAnchor>
    <xdr:from>
      <xdr:col>10</xdr:col>
      <xdr:colOff>238125</xdr:colOff>
      <xdr:row>2</xdr:row>
      <xdr:rowOff>14287</xdr:rowOff>
    </xdr:from>
    <xdr:ext cx="1053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62BB0FF-795C-44DA-BF1C-7730B656AC08}"/>
                </a:ext>
              </a:extLst>
            </xdr:cNvPr>
            <xdr:cNvSpPr txBox="1"/>
          </xdr:nvSpPr>
          <xdr:spPr>
            <a:xfrm>
              <a:off x="7858125" y="395287"/>
              <a:ext cx="105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𝜉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62BB0FF-795C-44DA-BF1C-7730B656AC08}"/>
                </a:ext>
              </a:extLst>
            </xdr:cNvPr>
            <xdr:cNvSpPr txBox="1"/>
          </xdr:nvSpPr>
          <xdr:spPr>
            <a:xfrm>
              <a:off x="7858125" y="395287"/>
              <a:ext cx="105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3</xdr:row>
      <xdr:rowOff>23812</xdr:rowOff>
    </xdr:from>
    <xdr:ext cx="107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0ED3283-C7B5-440A-831D-DAAA67BFE3B7}"/>
                </a:ext>
              </a:extLst>
            </xdr:cNvPr>
            <xdr:cNvSpPr txBox="1"/>
          </xdr:nvSpPr>
          <xdr:spPr>
            <a:xfrm>
              <a:off x="7848600" y="595312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0ED3283-C7B5-440A-831D-DAAA67BFE3B7}"/>
                </a:ext>
              </a:extLst>
            </xdr:cNvPr>
            <xdr:cNvSpPr txBox="1"/>
          </xdr:nvSpPr>
          <xdr:spPr>
            <a:xfrm>
              <a:off x="7848600" y="595312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4</xdr:row>
      <xdr:rowOff>4762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441F03B-9CEB-4DFA-8834-0D680539AE31}"/>
                </a:ext>
              </a:extLst>
            </xdr:cNvPr>
            <xdr:cNvSpPr txBox="1"/>
          </xdr:nvSpPr>
          <xdr:spPr>
            <a:xfrm>
              <a:off x="7848600" y="766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441F03B-9CEB-4DFA-8834-0D680539AE31}"/>
                </a:ext>
              </a:extLst>
            </xdr:cNvPr>
            <xdr:cNvSpPr txBox="1"/>
          </xdr:nvSpPr>
          <xdr:spPr>
            <a:xfrm>
              <a:off x="7848600" y="766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238125</xdr:colOff>
      <xdr:row>5</xdr:row>
      <xdr:rowOff>23812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681D2AC-5016-483B-968B-7E0EF2036358}"/>
                </a:ext>
              </a:extLst>
            </xdr:cNvPr>
            <xdr:cNvSpPr txBox="1"/>
          </xdr:nvSpPr>
          <xdr:spPr>
            <a:xfrm>
              <a:off x="7858125" y="976312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681D2AC-5016-483B-968B-7E0EF2036358}"/>
                </a:ext>
              </a:extLst>
            </xdr:cNvPr>
            <xdr:cNvSpPr txBox="1"/>
          </xdr:nvSpPr>
          <xdr:spPr>
            <a:xfrm>
              <a:off x="7858125" y="976312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B2E543D-6162-4755-B0CE-6EF848216AC1}"/>
                </a:ext>
              </a:extLst>
            </xdr:cNvPr>
            <xdr:cNvSpPr txBox="1"/>
          </xdr:nvSpPr>
          <xdr:spPr>
            <a:xfrm>
              <a:off x="1319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B2E543D-6162-4755-B0CE-6EF848216AC1}"/>
                </a:ext>
              </a:extLst>
            </xdr:cNvPr>
            <xdr:cNvSpPr txBox="1"/>
          </xdr:nvSpPr>
          <xdr:spPr>
            <a:xfrm>
              <a:off x="1319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1E02555-6CD2-4820-9870-344658E92E21}"/>
                </a:ext>
              </a:extLst>
            </xdr:cNvPr>
            <xdr:cNvSpPr txBox="1"/>
          </xdr:nvSpPr>
          <xdr:spPr>
            <a:xfrm>
              <a:off x="1318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1E02555-6CD2-4820-9870-344658E92E21}"/>
                </a:ext>
              </a:extLst>
            </xdr:cNvPr>
            <xdr:cNvSpPr txBox="1"/>
          </xdr:nvSpPr>
          <xdr:spPr>
            <a:xfrm>
              <a:off x="1318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D5D0A85-8F3B-4630-9943-7A76239BFA56}"/>
                </a:ext>
              </a:extLst>
            </xdr:cNvPr>
            <xdr:cNvSpPr txBox="1"/>
          </xdr:nvSpPr>
          <xdr:spPr>
            <a:xfrm>
              <a:off x="1318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D5D0A85-8F3B-4630-9943-7A76239BFA56}"/>
                </a:ext>
              </a:extLst>
            </xdr:cNvPr>
            <xdr:cNvSpPr txBox="1"/>
          </xdr:nvSpPr>
          <xdr:spPr>
            <a:xfrm>
              <a:off x="1318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1455FC3-47D1-4929-9B29-A67A8A2B2DED}"/>
                </a:ext>
              </a:extLst>
            </xdr:cNvPr>
            <xdr:cNvSpPr txBox="1"/>
          </xdr:nvSpPr>
          <xdr:spPr>
            <a:xfrm>
              <a:off x="1318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1455FC3-47D1-4929-9B29-A67A8A2B2DED}"/>
                </a:ext>
              </a:extLst>
            </xdr:cNvPr>
            <xdr:cNvSpPr txBox="1"/>
          </xdr:nvSpPr>
          <xdr:spPr>
            <a:xfrm>
              <a:off x="1318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D886B68-B423-42B6-BBBF-84FCC1C81252}"/>
                </a:ext>
              </a:extLst>
            </xdr:cNvPr>
            <xdr:cNvSpPr txBox="1"/>
          </xdr:nvSpPr>
          <xdr:spPr>
            <a:xfrm>
              <a:off x="1323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D886B68-B423-42B6-BBBF-84FCC1C81252}"/>
                </a:ext>
              </a:extLst>
            </xdr:cNvPr>
            <xdr:cNvSpPr txBox="1"/>
          </xdr:nvSpPr>
          <xdr:spPr>
            <a:xfrm>
              <a:off x="1323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088D74C-49DA-44F7-93E7-E67F533228E4}"/>
                </a:ext>
              </a:extLst>
            </xdr:cNvPr>
            <xdr:cNvSpPr txBox="1"/>
          </xdr:nvSpPr>
          <xdr:spPr>
            <a:xfrm>
              <a:off x="1323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088D74C-49DA-44F7-93E7-E67F533228E4}"/>
                </a:ext>
              </a:extLst>
            </xdr:cNvPr>
            <xdr:cNvSpPr txBox="1"/>
          </xdr:nvSpPr>
          <xdr:spPr>
            <a:xfrm>
              <a:off x="1323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6037F7E-F1BC-46D9-B362-9820246ED93C}"/>
                </a:ext>
              </a:extLst>
            </xdr:cNvPr>
            <xdr:cNvSpPr txBox="1"/>
          </xdr:nvSpPr>
          <xdr:spPr>
            <a:xfrm>
              <a:off x="1323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6037F7E-F1BC-46D9-B362-9820246ED93C}"/>
                </a:ext>
              </a:extLst>
            </xdr:cNvPr>
            <xdr:cNvSpPr txBox="1"/>
          </xdr:nvSpPr>
          <xdr:spPr>
            <a:xfrm>
              <a:off x="1323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B2B0BD2-6C80-4F75-A2CD-E800037A24BC}"/>
                </a:ext>
              </a:extLst>
            </xdr:cNvPr>
            <xdr:cNvSpPr txBox="1"/>
          </xdr:nvSpPr>
          <xdr:spPr>
            <a:xfrm>
              <a:off x="1324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B2B0BD2-6C80-4F75-A2CD-E800037A24BC}"/>
                </a:ext>
              </a:extLst>
            </xdr:cNvPr>
            <xdr:cNvSpPr txBox="1"/>
          </xdr:nvSpPr>
          <xdr:spPr>
            <a:xfrm>
              <a:off x="1324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19</xdr:col>
      <xdr:colOff>309563</xdr:colOff>
      <xdr:row>8</xdr:row>
      <xdr:rowOff>176212</xdr:rowOff>
    </xdr:from>
    <xdr:to>
      <xdr:col>24</xdr:col>
      <xdr:colOff>571500</xdr:colOff>
      <xdr:row>23</xdr:row>
      <xdr:rowOff>61912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27324</xdr:colOff>
      <xdr:row>22</xdr:row>
      <xdr:rowOff>71436</xdr:rowOff>
    </xdr:from>
    <xdr:ext cx="4449425" cy="2710201"/>
    <xdr:pic>
      <xdr:nvPicPr>
        <xdr:cNvPr id="2" name="Imagen 1">
          <a:extLst>
            <a:ext uri="{FF2B5EF4-FFF2-40B4-BE49-F238E27FC236}">
              <a16:creationId xmlns:a16="http://schemas.microsoft.com/office/drawing/2014/main" id="{DF746BFE-EF58-48CE-8F1A-45A020722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19624" y="4262436"/>
          <a:ext cx="4449425" cy="2710201"/>
        </a:xfrm>
        <a:prstGeom prst="rect">
          <a:avLst/>
        </a:prstGeom>
      </xdr:spPr>
    </xdr:pic>
    <xdr:clientData/>
  </xdr:oneCellAnchor>
  <xdr:oneCellAnchor>
    <xdr:from>
      <xdr:col>13</xdr:col>
      <xdr:colOff>1012032</xdr:colOff>
      <xdr:row>1</xdr:row>
      <xdr:rowOff>95250</xdr:rowOff>
    </xdr:from>
    <xdr:ext cx="2152381" cy="2542857"/>
    <xdr:pic>
      <xdr:nvPicPr>
        <xdr:cNvPr id="3" name="Imagen 2">
          <a:extLst>
            <a:ext uri="{FF2B5EF4-FFF2-40B4-BE49-F238E27FC236}">
              <a16:creationId xmlns:a16="http://schemas.microsoft.com/office/drawing/2014/main" id="{8925CE73-4861-4436-A4D6-BD3E92874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38682" y="285750"/>
          <a:ext cx="2152381" cy="2542857"/>
        </a:xfrm>
        <a:prstGeom prst="rect">
          <a:avLst/>
        </a:prstGeom>
      </xdr:spPr>
    </xdr:pic>
    <xdr:clientData/>
  </xdr:oneCellAnchor>
  <xdr:oneCellAnchor>
    <xdr:from>
      <xdr:col>12</xdr:col>
      <xdr:colOff>238126</xdr:colOff>
      <xdr:row>17</xdr:row>
      <xdr:rowOff>130968</xdr:rowOff>
    </xdr:from>
    <xdr:ext cx="4640141" cy="2978552"/>
    <xdr:pic>
      <xdr:nvPicPr>
        <xdr:cNvPr id="4" name="Imagen 3">
          <a:extLst>
            <a:ext uri="{FF2B5EF4-FFF2-40B4-BE49-F238E27FC236}">
              <a16:creationId xmlns:a16="http://schemas.microsoft.com/office/drawing/2014/main" id="{8876FED8-3E4A-4315-91E4-0AEB06717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50426" y="3369468"/>
          <a:ext cx="4640141" cy="297855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AL2002"/>
  <sheetViews>
    <sheetView tabSelected="1" zoomScale="80" zoomScaleNormal="80" workbookViewId="0">
      <selection activeCell="L15" sqref="L15"/>
    </sheetView>
  </sheetViews>
  <sheetFormatPr baseColWidth="10" defaultRowHeight="15" x14ac:dyDescent="0.25"/>
  <cols>
    <col min="1" max="1" width="2.85546875" style="1" customWidth="1"/>
    <col min="2" max="8" width="11.42578125" style="1"/>
    <col min="9" max="9" width="4.85546875" style="1" customWidth="1"/>
    <col min="10" max="10" width="8.85546875" style="1" bestFit="1" customWidth="1"/>
    <col min="11" max="11" width="7.7109375" style="1" customWidth="1"/>
    <col min="12" max="12" width="8.7109375" style="1" bestFit="1" customWidth="1"/>
    <col min="13" max="13" width="4" style="1" customWidth="1"/>
    <col min="14" max="16" width="11.42578125" style="1"/>
    <col min="17" max="17" width="7" style="1" customWidth="1"/>
    <col min="18" max="18" width="11.7109375" style="1" bestFit="1" customWidth="1"/>
    <col min="19" max="19" width="17.85546875" style="1" bestFit="1" customWidth="1"/>
    <col min="20" max="20" width="18.85546875" style="1" bestFit="1" customWidth="1"/>
    <col min="39" max="16384" width="11.42578125" style="1"/>
  </cols>
  <sheetData>
    <row r="2" spans="2:20" x14ac:dyDescent="0.25">
      <c r="B2" s="18" t="s">
        <v>45</v>
      </c>
      <c r="C2" s="19"/>
      <c r="D2" s="19"/>
      <c r="E2" s="19"/>
      <c r="F2" s="19"/>
      <c r="G2" s="19"/>
      <c r="H2" s="20"/>
      <c r="J2" s="21" t="s">
        <v>44</v>
      </c>
      <c r="K2" s="21"/>
      <c r="L2" s="21"/>
      <c r="N2" s="6" t="s">
        <v>43</v>
      </c>
      <c r="O2" s="6" t="s">
        <v>42</v>
      </c>
      <c r="P2" s="6" t="s">
        <v>31</v>
      </c>
      <c r="R2" s="5" t="s">
        <v>41</v>
      </c>
      <c r="S2" s="5" t="s">
        <v>40</v>
      </c>
      <c r="T2" s="5" t="s">
        <v>39</v>
      </c>
    </row>
    <row r="3" spans="2:20" x14ac:dyDescent="0.25">
      <c r="B3" s="8"/>
      <c r="C3" s="9"/>
      <c r="D3" s="9"/>
      <c r="E3" s="9"/>
      <c r="F3" s="9"/>
      <c r="G3" s="9"/>
      <c r="H3" s="10"/>
      <c r="J3" s="3" t="s">
        <v>36</v>
      </c>
      <c r="K3" s="3"/>
      <c r="L3" s="3">
        <v>100</v>
      </c>
      <c r="N3" s="3">
        <v>1</v>
      </c>
      <c r="O3" s="3">
        <f t="shared" ref="O3:O66" ca="1" si="0">RAND()</f>
        <v>0.52313138394062808</v>
      </c>
      <c r="P3" s="3">
        <f t="shared" ref="P3:P66" ca="1" si="1">(($L$4*(EXP((_xlfn.NORM.S.INV(O3)-$L$5)/$L$6)))/(1+EXP((_xlfn.NORM.S.INV(O3)-$L$5)/$L$6)))+$L$3</f>
        <v>177.91687335699464</v>
      </c>
      <c r="R3" s="3" t="s">
        <v>35</v>
      </c>
      <c r="S3" s="3">
        <f ca="1">AVERAGE(P3:P2002)</f>
        <v>182.81584665502493</v>
      </c>
      <c r="T3" s="3"/>
    </row>
    <row r="4" spans="2:20" x14ac:dyDescent="0.25">
      <c r="B4" s="11"/>
      <c r="C4" s="12"/>
      <c r="D4" s="12"/>
      <c r="E4" s="12"/>
      <c r="F4" s="12"/>
      <c r="G4" s="12"/>
      <c r="H4" s="13"/>
      <c r="J4" s="3" t="s">
        <v>33</v>
      </c>
      <c r="K4" s="3"/>
      <c r="L4" s="3">
        <v>1000</v>
      </c>
      <c r="N4" s="3">
        <v>2</v>
      </c>
      <c r="O4" s="3">
        <f t="shared" ca="1" si="0"/>
        <v>0.5803141243228902</v>
      </c>
      <c r="P4" s="3">
        <f t="shared" ca="1" si="1"/>
        <v>183.27558988067898</v>
      </c>
      <c r="R4" s="3" t="s">
        <v>32</v>
      </c>
      <c r="S4" s="3">
        <f ca="1">_xlfn.VAR.S(P3:P2002)</f>
        <v>1431.8972073388941</v>
      </c>
      <c r="T4" s="3"/>
    </row>
    <row r="5" spans="2:20" x14ac:dyDescent="0.25">
      <c r="B5" s="11"/>
      <c r="C5" s="12"/>
      <c r="D5" s="12"/>
      <c r="E5" s="12"/>
      <c r="F5" s="12"/>
      <c r="G5" s="12"/>
      <c r="H5" s="13"/>
      <c r="J5" s="3" t="s">
        <v>29</v>
      </c>
      <c r="K5" s="3"/>
      <c r="L5" s="3">
        <v>5</v>
      </c>
      <c r="N5" s="3">
        <v>3</v>
      </c>
      <c r="O5" s="3">
        <f t="shared" ca="1" si="0"/>
        <v>0.77940067371806909</v>
      </c>
      <c r="P5" s="3">
        <f t="shared" ca="1" si="1"/>
        <v>207.65562448011153</v>
      </c>
      <c r="R5" s="3" t="s">
        <v>28</v>
      </c>
      <c r="S5" s="3">
        <f ca="1">_xlfn.STDEV.S(P3:P2002)</f>
        <v>37.840417642236645</v>
      </c>
      <c r="T5" s="3"/>
    </row>
    <row r="6" spans="2:20" x14ac:dyDescent="0.25">
      <c r="B6" s="11"/>
      <c r="C6" s="12"/>
      <c r="D6" s="12"/>
      <c r="E6" s="12"/>
      <c r="F6" s="12"/>
      <c r="G6" s="12"/>
      <c r="H6" s="13"/>
      <c r="J6" s="3" t="s">
        <v>25</v>
      </c>
      <c r="K6" s="3"/>
      <c r="L6" s="7">
        <v>2</v>
      </c>
      <c r="N6" s="3">
        <v>4</v>
      </c>
      <c r="O6" s="3">
        <f t="shared" ca="1" si="0"/>
        <v>1.8897478146073787E-3</v>
      </c>
      <c r="P6" s="3">
        <f t="shared" ca="1" si="1"/>
        <v>118.92804394146411</v>
      </c>
      <c r="R6" s="3" t="s">
        <v>24</v>
      </c>
      <c r="S6" s="3">
        <f ca="1">SKEW(P3:P2002)</f>
        <v>1.1016358531354333</v>
      </c>
      <c r="T6" s="3"/>
    </row>
    <row r="7" spans="2:20" x14ac:dyDescent="0.25">
      <c r="B7" s="11"/>
      <c r="C7" s="12"/>
      <c r="D7" s="12"/>
      <c r="E7" s="12"/>
      <c r="F7" s="12"/>
      <c r="G7" s="12"/>
      <c r="H7" s="13"/>
      <c r="N7" s="3">
        <v>5</v>
      </c>
      <c r="O7" s="3">
        <f t="shared" ca="1" si="0"/>
        <v>0.62169275434970139</v>
      </c>
      <c r="P7" s="3">
        <f t="shared" ca="1" si="1"/>
        <v>187.46121114530911</v>
      </c>
      <c r="R7" s="3" t="s">
        <v>22</v>
      </c>
      <c r="S7" s="4">
        <f ca="1">S21/(S5^4)</f>
        <v>4.6977182781931974</v>
      </c>
      <c r="T7" s="3"/>
    </row>
    <row r="8" spans="2:20" x14ac:dyDescent="0.25">
      <c r="B8" s="11"/>
      <c r="C8" s="12"/>
      <c r="D8" s="12"/>
      <c r="E8" s="12"/>
      <c r="F8" s="12"/>
      <c r="G8" s="12"/>
      <c r="H8" s="13"/>
      <c r="K8"/>
      <c r="N8" s="3">
        <v>6</v>
      </c>
      <c r="O8" s="3">
        <f t="shared" ca="1" si="0"/>
        <v>0.95508045512596162</v>
      </c>
      <c r="P8" s="3">
        <f t="shared" ca="1" si="1"/>
        <v>260.85550477887602</v>
      </c>
      <c r="R8" s="4" t="s">
        <v>46</v>
      </c>
      <c r="S8" s="4">
        <f ca="1">MEDIAN(P3:P2002)</f>
        <v>176.31734395586335</v>
      </c>
      <c r="T8" s="4"/>
    </row>
    <row r="9" spans="2:20" x14ac:dyDescent="0.25">
      <c r="B9" s="11"/>
      <c r="C9" s="12"/>
      <c r="D9" s="12"/>
      <c r="E9" s="12"/>
      <c r="F9" s="12"/>
      <c r="G9" s="12"/>
      <c r="H9" s="13"/>
      <c r="K9"/>
      <c r="N9" s="3">
        <v>7</v>
      </c>
      <c r="O9" s="3">
        <f t="shared" ca="1" si="0"/>
        <v>0.35598605676432127</v>
      </c>
      <c r="P9" s="3">
        <f t="shared" ca="1" si="1"/>
        <v>163.88795144578305</v>
      </c>
      <c r="R9" s="3" t="s">
        <v>19</v>
      </c>
      <c r="S9" s="3"/>
      <c r="T9" s="3"/>
    </row>
    <row r="10" spans="2:20" x14ac:dyDescent="0.25">
      <c r="B10" s="11"/>
      <c r="C10" s="12"/>
      <c r="D10" s="12"/>
      <c r="E10" s="12"/>
      <c r="F10" s="12"/>
      <c r="G10" s="12"/>
      <c r="H10" s="13"/>
      <c r="K10"/>
      <c r="N10" s="3">
        <v>8</v>
      </c>
      <c r="O10" s="3">
        <f t="shared" ca="1" si="0"/>
        <v>2.1593263287436382E-2</v>
      </c>
      <c r="P10" s="3">
        <f t="shared" ca="1" si="1"/>
        <v>129.00224935837147</v>
      </c>
    </row>
    <row r="11" spans="2:20" x14ac:dyDescent="0.25">
      <c r="B11" s="14"/>
      <c r="C11" s="15"/>
      <c r="D11" s="15"/>
      <c r="E11" s="15"/>
      <c r="F11" s="15"/>
      <c r="G11" s="15"/>
      <c r="H11" s="16"/>
      <c r="K11"/>
      <c r="N11" s="3">
        <v>9</v>
      </c>
      <c r="O11" s="3">
        <f t="shared" ca="1" si="0"/>
        <v>0.41967765275496138</v>
      </c>
      <c r="P11" s="3">
        <f t="shared" ca="1" si="1"/>
        <v>169.05100253361491</v>
      </c>
      <c r="R11" s="17" t="s">
        <v>14</v>
      </c>
      <c r="S11" s="17"/>
    </row>
    <row r="12" spans="2:20" x14ac:dyDescent="0.25">
      <c r="B12" s="18" t="s">
        <v>8</v>
      </c>
      <c r="C12" s="19"/>
      <c r="D12" s="19"/>
      <c r="E12" s="19"/>
      <c r="F12" s="19"/>
      <c r="G12" s="19"/>
      <c r="H12" s="20"/>
      <c r="K12"/>
      <c r="N12" s="3">
        <v>10</v>
      </c>
      <c r="O12" s="3">
        <f t="shared" ca="1" si="0"/>
        <v>0.59571557205532277</v>
      </c>
      <c r="P12" s="3">
        <f t="shared" ca="1" si="1"/>
        <v>184.79871436493517</v>
      </c>
      <c r="R12" s="3"/>
      <c r="S12" s="3">
        <f ca="1">SUMPRODUCT(P3:P2002)/COUNT(P3:P2160)</f>
        <v>182.81584665502493</v>
      </c>
    </row>
    <row r="13" spans="2:20" x14ac:dyDescent="0.25">
      <c r="B13" s="8"/>
      <c r="C13" s="9"/>
      <c r="D13" s="9"/>
      <c r="E13" s="9"/>
      <c r="F13" s="9"/>
      <c r="G13" s="9"/>
      <c r="H13" s="10"/>
      <c r="K13"/>
      <c r="N13" s="3">
        <v>11</v>
      </c>
      <c r="O13" s="3">
        <f t="shared" ca="1" si="0"/>
        <v>0.93925870004821133</v>
      </c>
      <c r="P13" s="3">
        <f t="shared" ca="1" si="1"/>
        <v>251.13717187890288</v>
      </c>
      <c r="R13" s="3"/>
      <c r="S13" s="3">
        <f ca="1">SUMPRODUCT(P3:P2002,P3:P2002)/COUNT(P3:P2002)</f>
        <v>34852.815046928808</v>
      </c>
    </row>
    <row r="14" spans="2:20" x14ac:dyDescent="0.25">
      <c r="B14" s="11"/>
      <c r="C14" s="12"/>
      <c r="D14" s="12"/>
      <c r="E14" s="12"/>
      <c r="F14" s="12"/>
      <c r="G14" s="12"/>
      <c r="H14" s="13"/>
      <c r="N14" s="3">
        <v>12</v>
      </c>
      <c r="O14" s="3">
        <f t="shared" ca="1" si="0"/>
        <v>0.67680807205034954</v>
      </c>
      <c r="P14" s="3">
        <f t="shared" ca="1" si="1"/>
        <v>193.58694463375633</v>
      </c>
      <c r="R14" s="3"/>
      <c r="S14" s="3">
        <f ca="1">SUMPRODUCT(P3:P2002,P3:P2002,P3:P2002)/COUNT(P3:P2002)</f>
        <v>6954533.1957242638</v>
      </c>
    </row>
    <row r="15" spans="2:20" x14ac:dyDescent="0.25">
      <c r="B15" s="14"/>
      <c r="C15" s="15"/>
      <c r="D15" s="15"/>
      <c r="E15" s="15"/>
      <c r="F15" s="15"/>
      <c r="G15" s="15"/>
      <c r="H15" s="16"/>
      <c r="N15" s="3">
        <v>13</v>
      </c>
      <c r="O15" s="3">
        <f t="shared" ca="1" si="0"/>
        <v>0.2556738386251286</v>
      </c>
      <c r="P15" s="3">
        <f t="shared" ca="1" si="1"/>
        <v>155.81021162128593</v>
      </c>
      <c r="R15" s="3"/>
      <c r="S15" s="3">
        <f ca="1">SUMPRODUCT(P3:P2002,P3:P2002,P3:P2002,P3:P2002)/COUNT(P3:P2002)</f>
        <v>1457216057.2634356</v>
      </c>
    </row>
    <row r="16" spans="2:20" x14ac:dyDescent="0.25">
      <c r="B16" s="18" t="s">
        <v>3</v>
      </c>
      <c r="C16" s="19"/>
      <c r="D16" s="19"/>
      <c r="E16" s="19"/>
      <c r="F16" s="19"/>
      <c r="G16" s="19"/>
      <c r="H16" s="20"/>
      <c r="N16" s="3">
        <v>14</v>
      </c>
      <c r="O16" s="3">
        <f t="shared" ca="1" si="0"/>
        <v>0.74457178641618704</v>
      </c>
      <c r="P16" s="3">
        <f t="shared" ca="1" si="1"/>
        <v>202.36233874773026</v>
      </c>
    </row>
    <row r="17" spans="2:19" x14ac:dyDescent="0.25">
      <c r="B17" s="8"/>
      <c r="C17" s="9"/>
      <c r="D17" s="9"/>
      <c r="E17" s="9"/>
      <c r="F17" s="9"/>
      <c r="G17" s="9"/>
      <c r="H17" s="10"/>
      <c r="N17" s="3">
        <v>15</v>
      </c>
      <c r="O17" s="3">
        <f t="shared" ca="1" si="0"/>
        <v>4.6233064901975651E-2</v>
      </c>
      <c r="P17" s="3">
        <f t="shared" ca="1" si="1"/>
        <v>134.18237191006847</v>
      </c>
      <c r="R17" s="17" t="s">
        <v>2</v>
      </c>
      <c r="S17" s="17"/>
    </row>
    <row r="18" spans="2:19" x14ac:dyDescent="0.25">
      <c r="B18" s="11"/>
      <c r="C18" s="12"/>
      <c r="D18" s="12"/>
      <c r="E18" s="12"/>
      <c r="F18" s="12"/>
      <c r="G18" s="12"/>
      <c r="H18" s="13"/>
      <c r="N18" s="3">
        <v>16</v>
      </c>
      <c r="O18" s="3">
        <f t="shared" ca="1" si="0"/>
        <v>0.46076454375363307</v>
      </c>
      <c r="P18" s="3">
        <f t="shared" ca="1" si="1"/>
        <v>172.47662539393892</v>
      </c>
      <c r="R18" s="3"/>
      <c r="S18" s="3">
        <v>0</v>
      </c>
    </row>
    <row r="19" spans="2:19" x14ac:dyDescent="0.25">
      <c r="B19" s="11"/>
      <c r="C19" s="12"/>
      <c r="D19" s="12"/>
      <c r="E19" s="12"/>
      <c r="F19" s="12"/>
      <c r="G19" s="12"/>
      <c r="H19" s="13"/>
      <c r="N19" s="3">
        <v>17</v>
      </c>
      <c r="O19" s="3">
        <f t="shared" ca="1" si="0"/>
        <v>0.58364670871376645</v>
      </c>
      <c r="P19" s="3">
        <f t="shared" ca="1" si="1"/>
        <v>183.60193154080986</v>
      </c>
      <c r="R19" s="3"/>
      <c r="S19" s="3">
        <f ca="1">S13-S12^2</f>
        <v>1431.1812587352179</v>
      </c>
    </row>
    <row r="20" spans="2:19" x14ac:dyDescent="0.25">
      <c r="B20" s="14"/>
      <c r="C20" s="15"/>
      <c r="D20" s="15"/>
      <c r="E20" s="15"/>
      <c r="F20" s="15"/>
      <c r="G20" s="15"/>
      <c r="H20" s="16"/>
      <c r="N20" s="3">
        <v>18</v>
      </c>
      <c r="O20" s="3">
        <f t="shared" ca="1" si="0"/>
        <v>0.89665193659400921</v>
      </c>
      <c r="P20" s="3">
        <f t="shared" ca="1" si="1"/>
        <v>233.69814898994051</v>
      </c>
      <c r="R20" s="3"/>
      <c r="S20" s="3">
        <f ca="1">S14-3*S12*S13+2*S12^3</f>
        <v>59601.077544013038</v>
      </c>
    </row>
    <row r="21" spans="2:19" x14ac:dyDescent="0.25">
      <c r="N21" s="3">
        <v>19</v>
      </c>
      <c r="O21" s="3">
        <f t="shared" ca="1" si="0"/>
        <v>0.25312247794394271</v>
      </c>
      <c r="P21" s="3">
        <f t="shared" ca="1" si="1"/>
        <v>155.60097700442071</v>
      </c>
      <c r="R21" s="3"/>
      <c r="S21" s="3">
        <f ca="1">S15-4*S12*S14+6*(S12^2)*S13-3*(S12^4)</f>
        <v>9631870.8964214325</v>
      </c>
    </row>
    <row r="22" spans="2:19" x14ac:dyDescent="0.25">
      <c r="N22" s="3">
        <v>20</v>
      </c>
      <c r="O22" s="3">
        <f t="shared" ca="1" si="0"/>
        <v>0.32029242610216657</v>
      </c>
      <c r="P22" s="3">
        <f t="shared" ca="1" si="1"/>
        <v>161.02870297818401</v>
      </c>
    </row>
    <row r="23" spans="2:19" x14ac:dyDescent="0.25">
      <c r="N23" s="3">
        <v>21</v>
      </c>
      <c r="O23" s="3">
        <f t="shared" ca="1" si="0"/>
        <v>0.48126308763867898</v>
      </c>
      <c r="P23" s="3">
        <f t="shared" ca="1" si="1"/>
        <v>174.22763368506975</v>
      </c>
    </row>
    <row r="24" spans="2:19" x14ac:dyDescent="0.25">
      <c r="N24" s="3">
        <v>22</v>
      </c>
      <c r="O24" s="3">
        <f t="shared" ca="1" si="0"/>
        <v>0.1201680738960158</v>
      </c>
      <c r="P24" s="3">
        <f t="shared" ca="1" si="1"/>
        <v>143.64362056586418</v>
      </c>
    </row>
    <row r="25" spans="2:19" x14ac:dyDescent="0.25">
      <c r="N25" s="3">
        <v>23</v>
      </c>
      <c r="O25" s="3">
        <f t="shared" ca="1" si="0"/>
        <v>0.17038729196025904</v>
      </c>
      <c r="P25" s="3">
        <f t="shared" ca="1" si="1"/>
        <v>148.50728916505895</v>
      </c>
    </row>
    <row r="26" spans="2:19" x14ac:dyDescent="0.25">
      <c r="N26" s="3">
        <v>24</v>
      </c>
      <c r="O26" s="3">
        <f t="shared" ca="1" si="0"/>
        <v>0.59850433794072189</v>
      </c>
      <c r="P26" s="3">
        <f t="shared" ca="1" si="1"/>
        <v>185.07871301055272</v>
      </c>
    </row>
    <row r="27" spans="2:19" x14ac:dyDescent="0.25">
      <c r="N27" s="3">
        <v>25</v>
      </c>
      <c r="O27" s="3">
        <f t="shared" ca="1" si="0"/>
        <v>0.47685879869770254</v>
      </c>
      <c r="P27" s="3">
        <f t="shared" ca="1" si="1"/>
        <v>173.84868139785289</v>
      </c>
    </row>
    <row r="28" spans="2:19" x14ac:dyDescent="0.25">
      <c r="N28" s="3">
        <v>26</v>
      </c>
      <c r="O28" s="3">
        <f t="shared" ca="1" si="0"/>
        <v>0.70812619014863165</v>
      </c>
      <c r="P28" s="3">
        <f t="shared" ca="1" si="1"/>
        <v>197.43628831617929</v>
      </c>
    </row>
    <row r="29" spans="2:19" x14ac:dyDescent="0.25">
      <c r="N29" s="3">
        <v>27</v>
      </c>
      <c r="O29" s="3">
        <f t="shared" ca="1" si="0"/>
        <v>0.37693506613262329</v>
      </c>
      <c r="P29" s="3">
        <f t="shared" ca="1" si="1"/>
        <v>165.57295597245309</v>
      </c>
    </row>
    <row r="30" spans="2:19" x14ac:dyDescent="0.25">
      <c r="N30" s="3">
        <v>28</v>
      </c>
      <c r="O30" s="3">
        <f t="shared" ca="1" si="0"/>
        <v>8.2309616589435475E-3</v>
      </c>
      <c r="P30" s="3">
        <f t="shared" ca="1" si="1"/>
        <v>124.14456763187081</v>
      </c>
    </row>
    <row r="31" spans="2:19" x14ac:dyDescent="0.25">
      <c r="N31" s="3">
        <v>29</v>
      </c>
      <c r="O31" s="3">
        <f t="shared" ca="1" si="0"/>
        <v>1.5577466157787656E-2</v>
      </c>
      <c r="P31" s="3">
        <f t="shared" ca="1" si="1"/>
        <v>127.18458945497184</v>
      </c>
    </row>
    <row r="32" spans="2:19" x14ac:dyDescent="0.25">
      <c r="N32" s="3">
        <v>30</v>
      </c>
      <c r="O32" s="3">
        <f t="shared" ca="1" si="0"/>
        <v>0.20903214063797293</v>
      </c>
      <c r="P32" s="3">
        <f t="shared" ca="1" si="1"/>
        <v>151.91226111138877</v>
      </c>
    </row>
    <row r="33" spans="14:16" x14ac:dyDescent="0.25">
      <c r="N33" s="3">
        <v>31</v>
      </c>
      <c r="O33" s="3">
        <f t="shared" ca="1" si="0"/>
        <v>0.64031425887016791</v>
      </c>
      <c r="P33" s="3">
        <f t="shared" ca="1" si="1"/>
        <v>189.45150376087281</v>
      </c>
    </row>
    <row r="34" spans="14:16" x14ac:dyDescent="0.25">
      <c r="N34" s="3">
        <v>32</v>
      </c>
      <c r="O34" s="3">
        <f t="shared" ca="1" si="0"/>
        <v>0.52651093009654459</v>
      </c>
      <c r="P34" s="3">
        <f t="shared" ca="1" si="1"/>
        <v>178.22232387862567</v>
      </c>
    </row>
    <row r="35" spans="14:16" x14ac:dyDescent="0.25">
      <c r="N35" s="3">
        <v>33</v>
      </c>
      <c r="O35" s="3">
        <f t="shared" ca="1" si="0"/>
        <v>6.2869183836587794E-2</v>
      </c>
      <c r="P35" s="3">
        <f t="shared" ca="1" si="1"/>
        <v>136.77167008811557</v>
      </c>
    </row>
    <row r="36" spans="14:16" x14ac:dyDescent="0.25">
      <c r="N36" s="3">
        <v>34</v>
      </c>
      <c r="O36" s="3">
        <f t="shared" ca="1" si="0"/>
        <v>6.3213070671493621E-2</v>
      </c>
      <c r="P36" s="3">
        <f t="shared" ca="1" si="1"/>
        <v>136.82089017925983</v>
      </c>
    </row>
    <row r="37" spans="14:16" x14ac:dyDescent="0.25">
      <c r="N37" s="3">
        <v>35</v>
      </c>
      <c r="O37" s="3">
        <f t="shared" ca="1" si="0"/>
        <v>2.6226063573466019E-2</v>
      </c>
      <c r="P37" s="3">
        <f t="shared" ca="1" si="1"/>
        <v>130.18669993837972</v>
      </c>
    </row>
    <row r="38" spans="14:16" x14ac:dyDescent="0.25">
      <c r="N38" s="3">
        <v>36</v>
      </c>
      <c r="O38" s="3">
        <f t="shared" ca="1" si="0"/>
        <v>0.62665199871667321</v>
      </c>
      <c r="P38" s="3">
        <f t="shared" ca="1" si="1"/>
        <v>187.98416465199472</v>
      </c>
    </row>
    <row r="39" spans="14:16" x14ac:dyDescent="0.25">
      <c r="N39" s="3">
        <v>37</v>
      </c>
      <c r="O39" s="3">
        <f t="shared" ca="1" si="0"/>
        <v>7.1144847937284372E-2</v>
      </c>
      <c r="P39" s="3">
        <f t="shared" ca="1" si="1"/>
        <v>137.91854667314206</v>
      </c>
    </row>
    <row r="40" spans="14:16" x14ac:dyDescent="0.25">
      <c r="N40" s="3">
        <v>38</v>
      </c>
      <c r="O40" s="3">
        <f t="shared" ca="1" si="0"/>
        <v>0.21976342571982088</v>
      </c>
      <c r="P40" s="3">
        <f t="shared" ca="1" si="1"/>
        <v>152.82515429969726</v>
      </c>
    </row>
    <row r="41" spans="14:16" x14ac:dyDescent="0.25">
      <c r="N41" s="3">
        <v>39</v>
      </c>
      <c r="O41" s="3">
        <f t="shared" ca="1" si="0"/>
        <v>0.77647649575672717</v>
      </c>
      <c r="P41" s="3">
        <f t="shared" ca="1" si="1"/>
        <v>207.18468754764763</v>
      </c>
    </row>
    <row r="42" spans="14:16" x14ac:dyDescent="0.25">
      <c r="N42" s="3">
        <v>40</v>
      </c>
      <c r="O42" s="3">
        <f t="shared" ca="1" si="0"/>
        <v>0.53558878972771384</v>
      </c>
      <c r="P42" s="3">
        <f t="shared" ca="1" si="1"/>
        <v>179.0491584932841</v>
      </c>
    </row>
    <row r="43" spans="14:16" x14ac:dyDescent="0.25">
      <c r="N43" s="3">
        <v>41</v>
      </c>
      <c r="O43" s="3">
        <f t="shared" ca="1" si="0"/>
        <v>0.81352217477327493</v>
      </c>
      <c r="P43" s="3">
        <f t="shared" ca="1" si="1"/>
        <v>213.59598540177382</v>
      </c>
    </row>
    <row r="44" spans="14:16" x14ac:dyDescent="0.25">
      <c r="N44" s="3">
        <v>42</v>
      </c>
      <c r="O44" s="3">
        <f t="shared" ca="1" si="0"/>
        <v>0.30051320558814898</v>
      </c>
      <c r="P44" s="3">
        <f t="shared" ca="1" si="1"/>
        <v>159.44254475481159</v>
      </c>
    </row>
    <row r="45" spans="14:16" x14ac:dyDescent="0.25">
      <c r="N45" s="3">
        <v>43</v>
      </c>
      <c r="O45" s="3">
        <f t="shared" ca="1" si="0"/>
        <v>0.57746536213661159</v>
      </c>
      <c r="P45" s="3">
        <f t="shared" ca="1" si="1"/>
        <v>182.99799048642006</v>
      </c>
    </row>
    <row r="46" spans="14:16" x14ac:dyDescent="0.25">
      <c r="N46" s="3">
        <v>44</v>
      </c>
      <c r="O46" s="3">
        <f t="shared" ca="1" si="0"/>
        <v>0.16200770804894382</v>
      </c>
      <c r="P46" s="3">
        <f t="shared" ca="1" si="1"/>
        <v>147.73766100963266</v>
      </c>
    </row>
    <row r="47" spans="14:16" x14ac:dyDescent="0.25">
      <c r="N47" s="3">
        <v>45</v>
      </c>
      <c r="O47" s="3">
        <f t="shared" ca="1" si="0"/>
        <v>0.9266799114102916</v>
      </c>
      <c r="P47" s="3">
        <f t="shared" ca="1" si="1"/>
        <v>245.01470827774466</v>
      </c>
    </row>
    <row r="48" spans="14:16" x14ac:dyDescent="0.25">
      <c r="N48" s="3">
        <v>46</v>
      </c>
      <c r="O48" s="3">
        <f t="shared" ca="1" si="0"/>
        <v>0.18134259764539074</v>
      </c>
      <c r="P48" s="3">
        <f t="shared" ca="1" si="1"/>
        <v>149.4946032221668</v>
      </c>
    </row>
    <row r="49" spans="14:16" x14ac:dyDescent="0.25">
      <c r="N49" s="3">
        <v>47</v>
      </c>
      <c r="O49" s="3">
        <f t="shared" ca="1" si="0"/>
        <v>0.45867463493556326</v>
      </c>
      <c r="P49" s="3">
        <f t="shared" ca="1" si="1"/>
        <v>172.29984134043374</v>
      </c>
    </row>
    <row r="50" spans="14:16" x14ac:dyDescent="0.25">
      <c r="N50" s="3">
        <v>48</v>
      </c>
      <c r="O50" s="3">
        <f t="shared" ca="1" si="0"/>
        <v>0.923233293577154</v>
      </c>
      <c r="P50" s="3">
        <f t="shared" ca="1" si="1"/>
        <v>243.51228159010233</v>
      </c>
    </row>
    <row r="51" spans="14:16" x14ac:dyDescent="0.25">
      <c r="N51" s="3">
        <v>49</v>
      </c>
      <c r="O51" s="3">
        <f t="shared" ca="1" si="0"/>
        <v>0.14848005535558051</v>
      </c>
      <c r="P51" s="3">
        <f t="shared" ca="1" si="1"/>
        <v>146.46453693523645</v>
      </c>
    </row>
    <row r="52" spans="14:16" x14ac:dyDescent="0.25">
      <c r="N52" s="3">
        <v>50</v>
      </c>
      <c r="O52" s="3">
        <f t="shared" ca="1" si="0"/>
        <v>0.88325091244310761</v>
      </c>
      <c r="P52" s="3">
        <f t="shared" ca="1" si="1"/>
        <v>229.6223453834983</v>
      </c>
    </row>
    <row r="53" spans="14:16" x14ac:dyDescent="0.25">
      <c r="N53" s="3">
        <v>51</v>
      </c>
      <c r="O53" s="3">
        <f t="shared" ca="1" si="0"/>
        <v>0.38307021177182343</v>
      </c>
      <c r="P53" s="3">
        <f t="shared" ca="1" si="1"/>
        <v>166.06834209489341</v>
      </c>
    </row>
    <row r="54" spans="14:16" x14ac:dyDescent="0.25">
      <c r="N54" s="3">
        <v>52</v>
      </c>
      <c r="O54" s="3">
        <f t="shared" ca="1" si="0"/>
        <v>0.77727950843172666</v>
      </c>
      <c r="P54" s="3">
        <f t="shared" ca="1" si="1"/>
        <v>207.31347979631664</v>
      </c>
    </row>
    <row r="55" spans="14:16" x14ac:dyDescent="0.25">
      <c r="N55" s="3">
        <v>53</v>
      </c>
      <c r="O55" s="3">
        <f t="shared" ca="1" si="0"/>
        <v>0.26002094474017878</v>
      </c>
      <c r="P55" s="3">
        <f t="shared" ca="1" si="1"/>
        <v>156.16590956145166</v>
      </c>
    </row>
    <row r="56" spans="14:16" x14ac:dyDescent="0.25">
      <c r="N56" s="3">
        <v>54</v>
      </c>
      <c r="O56" s="3">
        <f t="shared" ca="1" si="0"/>
        <v>0.56552830172336732</v>
      </c>
      <c r="P56" s="3">
        <f t="shared" ca="1" si="1"/>
        <v>181.84795924057488</v>
      </c>
    </row>
    <row r="57" spans="14:16" x14ac:dyDescent="0.25">
      <c r="N57" s="3">
        <v>55</v>
      </c>
      <c r="O57" s="3">
        <f t="shared" ca="1" si="0"/>
        <v>0.49100889602454789</v>
      </c>
      <c r="P57" s="3">
        <f t="shared" ca="1" si="1"/>
        <v>175.07190360647576</v>
      </c>
    </row>
    <row r="58" spans="14:16" x14ac:dyDescent="0.25">
      <c r="N58" s="3">
        <v>56</v>
      </c>
      <c r="O58" s="3">
        <f t="shared" ca="1" si="0"/>
        <v>9.5127352090696005E-2</v>
      </c>
      <c r="P58" s="3">
        <f t="shared" ca="1" si="1"/>
        <v>140.89812811658732</v>
      </c>
    </row>
    <row r="59" spans="14:16" x14ac:dyDescent="0.25">
      <c r="N59" s="3">
        <v>57</v>
      </c>
      <c r="O59" s="3">
        <f t="shared" ca="1" si="0"/>
        <v>7.0194016487134192E-2</v>
      </c>
      <c r="P59" s="3">
        <f t="shared" ca="1" si="1"/>
        <v>137.79052431209345</v>
      </c>
    </row>
    <row r="60" spans="14:16" x14ac:dyDescent="0.25">
      <c r="N60" s="3">
        <v>58</v>
      </c>
      <c r="O60" s="3">
        <f t="shared" ca="1" si="0"/>
        <v>6.9880234639684291E-2</v>
      </c>
      <c r="P60" s="3">
        <f t="shared" ca="1" si="1"/>
        <v>137.74807535370266</v>
      </c>
    </row>
    <row r="61" spans="14:16" x14ac:dyDescent="0.25">
      <c r="N61" s="3">
        <v>59</v>
      </c>
      <c r="O61" s="3">
        <f t="shared" ca="1" si="0"/>
        <v>0.67124223486138501</v>
      </c>
      <c r="P61" s="3">
        <f t="shared" ca="1" si="1"/>
        <v>192.93388383683794</v>
      </c>
    </row>
    <row r="62" spans="14:16" x14ac:dyDescent="0.25">
      <c r="N62" s="3">
        <v>60</v>
      </c>
      <c r="O62" s="3">
        <f t="shared" ca="1" si="0"/>
        <v>0.79079793954064259</v>
      </c>
      <c r="P62" s="3">
        <f t="shared" ca="1" si="1"/>
        <v>209.54438171480416</v>
      </c>
    </row>
    <row r="63" spans="14:16" x14ac:dyDescent="0.25">
      <c r="N63" s="3">
        <v>61</v>
      </c>
      <c r="O63" s="3">
        <f t="shared" ca="1" si="0"/>
        <v>0.66710558889038929</v>
      </c>
      <c r="P63" s="3">
        <f t="shared" ca="1" si="1"/>
        <v>192.45403487038379</v>
      </c>
    </row>
    <row r="64" spans="14:16" x14ac:dyDescent="0.25">
      <c r="N64" s="3">
        <v>62</v>
      </c>
      <c r="O64" s="3">
        <f t="shared" ca="1" si="0"/>
        <v>0.45934017349800438</v>
      </c>
      <c r="P64" s="3">
        <f t="shared" ca="1" si="1"/>
        <v>172.35610587717252</v>
      </c>
    </row>
    <row r="65" spans="14:16" x14ac:dyDescent="0.25">
      <c r="N65" s="3">
        <v>63</v>
      </c>
      <c r="O65" s="3">
        <f t="shared" ca="1" si="0"/>
        <v>0.75626136064074967</v>
      </c>
      <c r="P65" s="3">
        <f t="shared" ca="1" si="1"/>
        <v>204.06645158797517</v>
      </c>
    </row>
    <row r="66" spans="14:16" x14ac:dyDescent="0.25">
      <c r="N66" s="3">
        <v>64</v>
      </c>
      <c r="O66" s="3">
        <f t="shared" ca="1" si="0"/>
        <v>0.30446391615557977</v>
      </c>
      <c r="P66" s="3">
        <f t="shared" ca="1" si="1"/>
        <v>159.75979596619067</v>
      </c>
    </row>
    <row r="67" spans="14:16" x14ac:dyDescent="0.25">
      <c r="N67" s="3">
        <v>65</v>
      </c>
      <c r="O67" s="3">
        <f t="shared" ref="O67:O130" ca="1" si="2">RAND()</f>
        <v>0.15021776959122712</v>
      </c>
      <c r="P67" s="3">
        <f t="shared" ref="P67:P130" ca="1" si="3">(($L$4*(EXP((_xlfn.NORM.S.INV(O67)-$L$5)/$L$6)))/(1+EXP((_xlfn.NORM.S.INV(O67)-$L$5)/$L$6)))+$L$3</f>
        <v>146.63040201608464</v>
      </c>
    </row>
    <row r="68" spans="14:16" x14ac:dyDescent="0.25">
      <c r="N68" s="3">
        <v>66</v>
      </c>
      <c r="O68" s="3">
        <f t="shared" ca="1" si="2"/>
        <v>0.67688924369225656</v>
      </c>
      <c r="P68" s="3">
        <f t="shared" ca="1" si="3"/>
        <v>193.59653323861841</v>
      </c>
    </row>
    <row r="69" spans="14:16" x14ac:dyDescent="0.25">
      <c r="N69" s="3">
        <v>67</v>
      </c>
      <c r="O69" s="3">
        <f t="shared" ca="1" si="2"/>
        <v>0.49544922543435421</v>
      </c>
      <c r="P69" s="3">
        <f t="shared" ca="1" si="3"/>
        <v>175.45929733512276</v>
      </c>
    </row>
    <row r="70" spans="14:16" x14ac:dyDescent="0.25">
      <c r="N70" s="3">
        <v>68</v>
      </c>
      <c r="O70" s="3">
        <f t="shared" ca="1" si="2"/>
        <v>8.200952777622339E-2</v>
      </c>
      <c r="P70" s="3">
        <f t="shared" ca="1" si="3"/>
        <v>139.32255485109124</v>
      </c>
    </row>
    <row r="71" spans="14:16" x14ac:dyDescent="0.25">
      <c r="N71" s="3">
        <v>69</v>
      </c>
      <c r="O71" s="3">
        <f t="shared" ca="1" si="2"/>
        <v>0.34096443505312701</v>
      </c>
      <c r="P71" s="3">
        <f t="shared" ca="1" si="3"/>
        <v>162.6838837795724</v>
      </c>
    </row>
    <row r="72" spans="14:16" x14ac:dyDescent="0.25">
      <c r="N72" s="3">
        <v>70</v>
      </c>
      <c r="O72" s="3">
        <f t="shared" ca="1" si="2"/>
        <v>0.81704702357652326</v>
      </c>
      <c r="P72" s="3">
        <f t="shared" ca="1" si="3"/>
        <v>214.2631628822304</v>
      </c>
    </row>
    <row r="73" spans="14:16" x14ac:dyDescent="0.25">
      <c r="N73" s="3">
        <v>71</v>
      </c>
      <c r="O73" s="3">
        <f t="shared" ca="1" si="2"/>
        <v>0.98052578210435259</v>
      </c>
      <c r="P73" s="3">
        <f t="shared" ca="1" si="3"/>
        <v>287.30244382042702</v>
      </c>
    </row>
    <row r="74" spans="14:16" x14ac:dyDescent="0.25">
      <c r="N74" s="3">
        <v>72</v>
      </c>
      <c r="O74" s="3">
        <f t="shared" ca="1" si="2"/>
        <v>0.35281003393806643</v>
      </c>
      <c r="P74" s="3">
        <f t="shared" ca="1" si="3"/>
        <v>163.63316754922562</v>
      </c>
    </row>
    <row r="75" spans="14:16" x14ac:dyDescent="0.25">
      <c r="N75" s="3">
        <v>73</v>
      </c>
      <c r="O75" s="3">
        <f t="shared" ca="1" si="2"/>
        <v>0.15018355558608343</v>
      </c>
      <c r="P75" s="3">
        <f t="shared" ca="1" si="3"/>
        <v>146.62714326542707</v>
      </c>
    </row>
    <row r="76" spans="14:16" x14ac:dyDescent="0.25">
      <c r="N76" s="3">
        <v>74</v>
      </c>
      <c r="O76" s="3">
        <f t="shared" ca="1" si="2"/>
        <v>0.77871082903067124</v>
      </c>
      <c r="P76" s="3">
        <f t="shared" ca="1" si="3"/>
        <v>207.54404154044289</v>
      </c>
    </row>
    <row r="77" spans="14:16" x14ac:dyDescent="0.25">
      <c r="N77" s="3">
        <v>75</v>
      </c>
      <c r="O77" s="3">
        <f t="shared" ca="1" si="2"/>
        <v>0.40569961882757832</v>
      </c>
      <c r="P77" s="3">
        <f t="shared" ca="1" si="3"/>
        <v>167.90591239573433</v>
      </c>
    </row>
    <row r="78" spans="14:16" x14ac:dyDescent="0.25">
      <c r="N78" s="3">
        <v>76</v>
      </c>
      <c r="O78" s="3">
        <f t="shared" ca="1" si="2"/>
        <v>3.0015183977787352E-2</v>
      </c>
      <c r="P78" s="3">
        <f t="shared" ca="1" si="3"/>
        <v>131.0598983781768</v>
      </c>
    </row>
    <row r="79" spans="14:16" x14ac:dyDescent="0.25">
      <c r="N79" s="3">
        <v>77</v>
      </c>
      <c r="O79" s="3">
        <f t="shared" ca="1" si="2"/>
        <v>0.31128801529821226</v>
      </c>
      <c r="P79" s="3">
        <f t="shared" ca="1" si="3"/>
        <v>160.3072082639334</v>
      </c>
    </row>
    <row r="80" spans="14:16" x14ac:dyDescent="0.25">
      <c r="N80" s="3">
        <v>78</v>
      </c>
      <c r="O80" s="3">
        <f t="shared" ca="1" si="2"/>
        <v>0.30686098609159473</v>
      </c>
      <c r="P80" s="3">
        <f t="shared" ca="1" si="3"/>
        <v>159.95215907743744</v>
      </c>
    </row>
    <row r="81" spans="14:16" x14ac:dyDescent="0.25">
      <c r="N81" s="3">
        <v>79</v>
      </c>
      <c r="O81" s="3">
        <f t="shared" ca="1" si="2"/>
        <v>0.17281192668817313</v>
      </c>
      <c r="P81" s="3">
        <f t="shared" ca="1" si="3"/>
        <v>148.72755744303976</v>
      </c>
    </row>
    <row r="82" spans="14:16" x14ac:dyDescent="0.25">
      <c r="N82" s="3">
        <v>80</v>
      </c>
      <c r="O82" s="3">
        <f t="shared" ca="1" si="2"/>
        <v>0.21268615066150676</v>
      </c>
      <c r="P82" s="3">
        <f t="shared" ca="1" si="3"/>
        <v>152.2244080529976</v>
      </c>
    </row>
    <row r="83" spans="14:16" x14ac:dyDescent="0.25">
      <c r="N83" s="3">
        <v>81</v>
      </c>
      <c r="O83" s="3">
        <f t="shared" ca="1" si="2"/>
        <v>0.98072576569595094</v>
      </c>
      <c r="P83" s="3">
        <f t="shared" ca="1" si="3"/>
        <v>287.6256211454392</v>
      </c>
    </row>
    <row r="84" spans="14:16" x14ac:dyDescent="0.25">
      <c r="N84" s="3">
        <v>82</v>
      </c>
      <c r="O84" s="3">
        <f t="shared" ca="1" si="2"/>
        <v>0.54170395029956087</v>
      </c>
      <c r="P84" s="3">
        <f t="shared" ca="1" si="3"/>
        <v>179.61157483980793</v>
      </c>
    </row>
    <row r="85" spans="14:16" x14ac:dyDescent="0.25">
      <c r="N85" s="3">
        <v>83</v>
      </c>
      <c r="O85" s="3">
        <f t="shared" ca="1" si="2"/>
        <v>0.93983666371533414</v>
      </c>
      <c r="P85" s="3">
        <f t="shared" ca="1" si="3"/>
        <v>251.44684134904819</v>
      </c>
    </row>
    <row r="86" spans="14:16" x14ac:dyDescent="0.25">
      <c r="N86" s="3">
        <v>84</v>
      </c>
      <c r="O86" s="3">
        <f t="shared" ca="1" si="2"/>
        <v>0.36230172562908036</v>
      </c>
      <c r="P86" s="3">
        <f t="shared" ca="1" si="3"/>
        <v>164.39504997481293</v>
      </c>
    </row>
    <row r="87" spans="14:16" x14ac:dyDescent="0.25">
      <c r="N87" s="3">
        <v>85</v>
      </c>
      <c r="O87" s="3">
        <f t="shared" ca="1" si="2"/>
        <v>0.4454515151308065</v>
      </c>
      <c r="P87" s="3">
        <f t="shared" ca="1" si="3"/>
        <v>171.18808362653579</v>
      </c>
    </row>
    <row r="88" spans="14:16" x14ac:dyDescent="0.25">
      <c r="N88" s="3">
        <v>86</v>
      </c>
      <c r="O88" s="3">
        <f t="shared" ca="1" si="2"/>
        <v>0.5700957361797554</v>
      </c>
      <c r="P88" s="3">
        <f t="shared" ca="1" si="3"/>
        <v>182.28552914749224</v>
      </c>
    </row>
    <row r="89" spans="14:16" x14ac:dyDescent="0.25">
      <c r="N89" s="3">
        <v>87</v>
      </c>
      <c r="O89" s="3">
        <f t="shared" ca="1" si="2"/>
        <v>0.53028647302660126</v>
      </c>
      <c r="P89" s="3">
        <f t="shared" ca="1" si="3"/>
        <v>178.56506731566827</v>
      </c>
    </row>
    <row r="90" spans="14:16" x14ac:dyDescent="0.25">
      <c r="N90" s="3">
        <v>88</v>
      </c>
      <c r="O90" s="3">
        <f t="shared" ca="1" si="2"/>
        <v>0.19395200743218755</v>
      </c>
      <c r="P90" s="3">
        <f t="shared" ca="1" si="3"/>
        <v>150.60798909997504</v>
      </c>
    </row>
    <row r="91" spans="14:16" x14ac:dyDescent="0.25">
      <c r="N91" s="3">
        <v>89</v>
      </c>
      <c r="O91" s="3">
        <f t="shared" ca="1" si="2"/>
        <v>4.0267902099280661E-2</v>
      </c>
      <c r="P91" s="3">
        <f t="shared" ca="1" si="3"/>
        <v>133.12461946411651</v>
      </c>
    </row>
    <row r="92" spans="14:16" x14ac:dyDescent="0.25">
      <c r="N92" s="3">
        <v>90</v>
      </c>
      <c r="O92" s="3">
        <f t="shared" ca="1" si="2"/>
        <v>0.28634845188373304</v>
      </c>
      <c r="P92" s="3">
        <f t="shared" ca="1" si="3"/>
        <v>158.30233955040407</v>
      </c>
    </row>
    <row r="93" spans="14:16" x14ac:dyDescent="0.25">
      <c r="N93" s="3">
        <v>91</v>
      </c>
      <c r="O93" s="3">
        <f t="shared" ca="1" si="2"/>
        <v>1.700770451609801E-2</v>
      </c>
      <c r="P93" s="3">
        <f t="shared" ca="1" si="3"/>
        <v>127.65391491342479</v>
      </c>
    </row>
    <row r="94" spans="14:16" x14ac:dyDescent="0.25">
      <c r="N94" s="3">
        <v>92</v>
      </c>
      <c r="O94" s="3">
        <f t="shared" ca="1" si="2"/>
        <v>0.7892440813095235</v>
      </c>
      <c r="P94" s="3">
        <f t="shared" ca="1" si="3"/>
        <v>209.28168330880166</v>
      </c>
    </row>
    <row r="95" spans="14:16" x14ac:dyDescent="0.25">
      <c r="N95" s="3">
        <v>93</v>
      </c>
      <c r="O95" s="3">
        <f t="shared" ca="1" si="2"/>
        <v>0.97739613398687175</v>
      </c>
      <c r="P95" s="3">
        <f t="shared" ca="1" si="3"/>
        <v>282.62818568349235</v>
      </c>
    </row>
    <row r="96" spans="14:16" x14ac:dyDescent="0.25">
      <c r="N96" s="3">
        <v>94</v>
      </c>
      <c r="O96" s="3">
        <f t="shared" ca="1" si="2"/>
        <v>9.5892033792340348E-2</v>
      </c>
      <c r="P96" s="3">
        <f t="shared" ca="1" si="3"/>
        <v>140.98660393728326</v>
      </c>
    </row>
    <row r="97" spans="14:16" x14ac:dyDescent="0.25">
      <c r="N97" s="3">
        <v>95</v>
      </c>
      <c r="O97" s="3">
        <f t="shared" ca="1" si="2"/>
        <v>4.579066573008217E-3</v>
      </c>
      <c r="P97" s="3">
        <f t="shared" ca="1" si="3"/>
        <v>121.81615277296999</v>
      </c>
    </row>
    <row r="98" spans="14:16" x14ac:dyDescent="0.25">
      <c r="N98" s="3">
        <v>96</v>
      </c>
      <c r="O98" s="3">
        <f t="shared" ca="1" si="2"/>
        <v>0.91418024179609614</v>
      </c>
      <c r="P98" s="3">
        <f t="shared" ca="1" si="3"/>
        <v>239.85164857484858</v>
      </c>
    </row>
    <row r="99" spans="14:16" x14ac:dyDescent="0.25">
      <c r="N99" s="3">
        <v>97</v>
      </c>
      <c r="O99" s="3">
        <f t="shared" ca="1" si="2"/>
        <v>6.0040386291872472E-2</v>
      </c>
      <c r="P99" s="3">
        <f t="shared" ca="1" si="3"/>
        <v>136.3610926656003</v>
      </c>
    </row>
    <row r="100" spans="14:16" x14ac:dyDescent="0.25">
      <c r="N100" s="3">
        <v>98</v>
      </c>
      <c r="O100" s="3">
        <f t="shared" ca="1" si="2"/>
        <v>0.4659265637717368</v>
      </c>
      <c r="P100" s="3">
        <f t="shared" ca="1" si="3"/>
        <v>172.91460139485577</v>
      </c>
    </row>
    <row r="101" spans="14:16" x14ac:dyDescent="0.25">
      <c r="N101" s="3">
        <v>99</v>
      </c>
      <c r="O101" s="3">
        <f t="shared" ca="1" si="2"/>
        <v>0.80325064547083036</v>
      </c>
      <c r="P101" s="3">
        <f t="shared" ca="1" si="3"/>
        <v>211.71365709911396</v>
      </c>
    </row>
    <row r="102" spans="14:16" x14ac:dyDescent="0.25">
      <c r="N102" s="3">
        <v>100</v>
      </c>
      <c r="O102" s="3">
        <f t="shared" ca="1" si="2"/>
        <v>0.47809591199825807</v>
      </c>
      <c r="P102" s="3">
        <f t="shared" ca="1" si="3"/>
        <v>173.95496702790774</v>
      </c>
    </row>
    <row r="103" spans="14:16" x14ac:dyDescent="0.25">
      <c r="N103" s="3">
        <v>101</v>
      </c>
      <c r="O103" s="3">
        <f t="shared" ca="1" si="2"/>
        <v>0.35880886330087192</v>
      </c>
      <c r="P103" s="3">
        <f t="shared" ca="1" si="3"/>
        <v>164.11452137696244</v>
      </c>
    </row>
    <row r="104" spans="14:16" x14ac:dyDescent="0.25">
      <c r="N104" s="3">
        <v>102</v>
      </c>
      <c r="O104" s="3">
        <f t="shared" ca="1" si="2"/>
        <v>0.37116188710997133</v>
      </c>
      <c r="P104" s="3">
        <f t="shared" ca="1" si="3"/>
        <v>165.10768172433075</v>
      </c>
    </row>
    <row r="105" spans="14:16" x14ac:dyDescent="0.25">
      <c r="N105" s="3">
        <v>103</v>
      </c>
      <c r="O105" s="3">
        <f t="shared" ca="1" si="2"/>
        <v>0.22664994987259457</v>
      </c>
      <c r="P105" s="3">
        <f t="shared" ca="1" si="3"/>
        <v>153.40522647928171</v>
      </c>
    </row>
    <row r="106" spans="14:16" x14ac:dyDescent="0.25">
      <c r="N106" s="3">
        <v>104</v>
      </c>
      <c r="O106" s="3">
        <f t="shared" ca="1" si="2"/>
        <v>0.69899886251432297</v>
      </c>
      <c r="P106" s="3">
        <f t="shared" ca="1" si="3"/>
        <v>196.28179395525194</v>
      </c>
    </row>
    <row r="107" spans="14:16" x14ac:dyDescent="0.25">
      <c r="N107" s="3">
        <v>105</v>
      </c>
      <c r="O107" s="3">
        <f t="shared" ca="1" si="2"/>
        <v>0.83511566769807566</v>
      </c>
      <c r="P107" s="3">
        <f t="shared" ca="1" si="3"/>
        <v>217.87489621819219</v>
      </c>
    </row>
    <row r="108" spans="14:16" x14ac:dyDescent="0.25">
      <c r="N108" s="3">
        <v>106</v>
      </c>
      <c r="O108" s="3">
        <f t="shared" ca="1" si="2"/>
        <v>0.82547484378851532</v>
      </c>
      <c r="P108" s="3">
        <f t="shared" ca="1" si="3"/>
        <v>215.90603648105377</v>
      </c>
    </row>
    <row r="109" spans="14:16" x14ac:dyDescent="0.25">
      <c r="N109" s="3">
        <v>107</v>
      </c>
      <c r="O109" s="3">
        <f t="shared" ca="1" si="2"/>
        <v>0.97685861851940725</v>
      </c>
      <c r="P109" s="3">
        <f t="shared" ca="1" si="3"/>
        <v>281.88961023005299</v>
      </c>
    </row>
    <row r="110" spans="14:16" x14ac:dyDescent="0.25">
      <c r="N110" s="3">
        <v>108</v>
      </c>
      <c r="O110" s="3">
        <f t="shared" ca="1" si="2"/>
        <v>0.67320069807505933</v>
      </c>
      <c r="P110" s="3">
        <f t="shared" ca="1" si="3"/>
        <v>193.16269293579575</v>
      </c>
    </row>
    <row r="111" spans="14:16" x14ac:dyDescent="0.25">
      <c r="N111" s="3">
        <v>109</v>
      </c>
      <c r="O111" s="3">
        <f t="shared" ca="1" si="2"/>
        <v>0.49748710230772075</v>
      </c>
      <c r="P111" s="3">
        <f t="shared" ca="1" si="3"/>
        <v>175.63768512117144</v>
      </c>
    </row>
    <row r="112" spans="14:16" x14ac:dyDescent="0.25">
      <c r="N112" s="3">
        <v>110</v>
      </c>
      <c r="O112" s="3">
        <f t="shared" ca="1" si="2"/>
        <v>0.60112369337069205</v>
      </c>
      <c r="P112" s="3">
        <f t="shared" ca="1" si="3"/>
        <v>185.34292674144257</v>
      </c>
    </row>
    <row r="113" spans="14:16" x14ac:dyDescent="0.25">
      <c r="N113" s="3">
        <v>111</v>
      </c>
      <c r="O113" s="3">
        <f t="shared" ca="1" si="2"/>
        <v>0.82429829386666653</v>
      </c>
      <c r="P113" s="3">
        <f t="shared" ca="1" si="3"/>
        <v>215.67248342914553</v>
      </c>
    </row>
    <row r="114" spans="14:16" x14ac:dyDescent="0.25">
      <c r="N114" s="3">
        <v>112</v>
      </c>
      <c r="O114" s="3">
        <f t="shared" ca="1" si="2"/>
        <v>3.3882618919033769E-2</v>
      </c>
      <c r="P114" s="3">
        <f t="shared" ca="1" si="3"/>
        <v>131.88292658877134</v>
      </c>
    </row>
    <row r="115" spans="14:16" x14ac:dyDescent="0.25">
      <c r="N115" s="3">
        <v>113</v>
      </c>
      <c r="O115" s="3">
        <f t="shared" ca="1" si="2"/>
        <v>6.7096432061615197E-3</v>
      </c>
      <c r="P115" s="3">
        <f t="shared" ca="1" si="3"/>
        <v>123.28872316043984</v>
      </c>
    </row>
    <row r="116" spans="14:16" x14ac:dyDescent="0.25">
      <c r="N116" s="3">
        <v>114</v>
      </c>
      <c r="O116" s="3">
        <f t="shared" ca="1" si="2"/>
        <v>0.27354546975673133</v>
      </c>
      <c r="P116" s="3">
        <f t="shared" ca="1" si="3"/>
        <v>157.26678760499252</v>
      </c>
    </row>
    <row r="117" spans="14:16" x14ac:dyDescent="0.25">
      <c r="N117" s="3">
        <v>115</v>
      </c>
      <c r="O117" s="3">
        <f t="shared" ca="1" si="2"/>
        <v>0.16772260499674829</v>
      </c>
      <c r="P117" s="3">
        <f t="shared" ca="1" si="3"/>
        <v>148.26399062584616</v>
      </c>
    </row>
    <row r="118" spans="14:16" x14ac:dyDescent="0.25">
      <c r="N118" s="3">
        <v>116</v>
      </c>
      <c r="O118" s="3">
        <f t="shared" ca="1" si="2"/>
        <v>0.27579851541688116</v>
      </c>
      <c r="P118" s="3">
        <f t="shared" ca="1" si="3"/>
        <v>157.44943711344519</v>
      </c>
    </row>
    <row r="119" spans="14:16" x14ac:dyDescent="0.25">
      <c r="N119" s="3">
        <v>117</v>
      </c>
      <c r="O119" s="3">
        <f t="shared" ca="1" si="2"/>
        <v>0.6035051986298362</v>
      </c>
      <c r="P119" s="3">
        <f t="shared" ca="1" si="3"/>
        <v>185.58419433149669</v>
      </c>
    </row>
    <row r="120" spans="14:16" x14ac:dyDescent="0.25">
      <c r="N120" s="3">
        <v>118</v>
      </c>
      <c r="O120" s="3">
        <f t="shared" ca="1" si="2"/>
        <v>0.28233666832783411</v>
      </c>
      <c r="P120" s="3">
        <f t="shared" ca="1" si="3"/>
        <v>157.9784379550874</v>
      </c>
    </row>
    <row r="121" spans="14:16" x14ac:dyDescent="0.25">
      <c r="N121" s="3">
        <v>119</v>
      </c>
      <c r="O121" s="3">
        <f t="shared" ca="1" si="2"/>
        <v>0.60768136823012386</v>
      </c>
      <c r="P121" s="3">
        <f t="shared" ca="1" si="3"/>
        <v>186.0097274699867</v>
      </c>
    </row>
    <row r="122" spans="14:16" x14ac:dyDescent="0.25">
      <c r="N122" s="3">
        <v>120</v>
      </c>
      <c r="O122" s="3">
        <f t="shared" ca="1" si="2"/>
        <v>0.8188048865166877</v>
      </c>
      <c r="P122" s="3">
        <f t="shared" ca="1" si="3"/>
        <v>214.60017371297263</v>
      </c>
    </row>
    <row r="123" spans="14:16" x14ac:dyDescent="0.25">
      <c r="N123" s="3">
        <v>121</v>
      </c>
      <c r="O123" s="3">
        <f t="shared" ca="1" si="2"/>
        <v>0.60146041888508184</v>
      </c>
      <c r="P123" s="3">
        <f t="shared" ca="1" si="3"/>
        <v>185.37697919825578</v>
      </c>
    </row>
    <row r="124" spans="14:16" x14ac:dyDescent="0.25">
      <c r="N124" s="3">
        <v>122</v>
      </c>
      <c r="O124" s="3">
        <f t="shared" ca="1" si="2"/>
        <v>0.2887591138685659</v>
      </c>
      <c r="P124" s="3">
        <f t="shared" ca="1" si="3"/>
        <v>158.49674279232477</v>
      </c>
    </row>
    <row r="125" spans="14:16" x14ac:dyDescent="0.25">
      <c r="N125" s="3">
        <v>123</v>
      </c>
      <c r="O125" s="3">
        <f t="shared" ca="1" si="2"/>
        <v>0.29266481882211748</v>
      </c>
      <c r="P125" s="3">
        <f t="shared" ca="1" si="3"/>
        <v>158.81137912512418</v>
      </c>
    </row>
    <row r="126" spans="14:16" x14ac:dyDescent="0.25">
      <c r="N126" s="3">
        <v>124</v>
      </c>
      <c r="O126" s="3">
        <f t="shared" ca="1" si="2"/>
        <v>0.80757150647791565</v>
      </c>
      <c r="P126" s="3">
        <f t="shared" ca="1" si="3"/>
        <v>212.49463748331755</v>
      </c>
    </row>
    <row r="127" spans="14:16" x14ac:dyDescent="0.25">
      <c r="N127" s="3">
        <v>125</v>
      </c>
      <c r="O127" s="3">
        <f t="shared" ca="1" si="2"/>
        <v>0.99348682207964067</v>
      </c>
      <c r="P127" s="3">
        <f t="shared" ca="1" si="3"/>
        <v>321.23634601534172</v>
      </c>
    </row>
    <row r="128" spans="14:16" x14ac:dyDescent="0.25">
      <c r="N128" s="3">
        <v>126</v>
      </c>
      <c r="O128" s="3">
        <f t="shared" ca="1" si="2"/>
        <v>0.22289402470910968</v>
      </c>
      <c r="P128" s="3">
        <f t="shared" ca="1" si="3"/>
        <v>153.08937638948962</v>
      </c>
    </row>
    <row r="129" spans="14:16" x14ac:dyDescent="0.25">
      <c r="N129" s="3">
        <v>127</v>
      </c>
      <c r="O129" s="3">
        <f t="shared" ca="1" si="2"/>
        <v>0.60767847362248084</v>
      </c>
      <c r="P129" s="3">
        <f t="shared" ca="1" si="3"/>
        <v>186.00943142701351</v>
      </c>
    </row>
    <row r="130" spans="14:16" x14ac:dyDescent="0.25">
      <c r="N130" s="3">
        <v>128</v>
      </c>
      <c r="O130" s="3">
        <f t="shared" ca="1" si="2"/>
        <v>8.0130836697832275E-2</v>
      </c>
      <c r="P130" s="3">
        <f t="shared" ca="1" si="3"/>
        <v>139.08692211683274</v>
      </c>
    </row>
    <row r="131" spans="14:16" x14ac:dyDescent="0.25">
      <c r="N131" s="3">
        <v>129</v>
      </c>
      <c r="O131" s="3">
        <f t="shared" ref="O131:O194" ca="1" si="4">RAND()</f>
        <v>7.2380113747918862E-2</v>
      </c>
      <c r="P131" s="3">
        <f t="shared" ref="P131:P194" ca="1" si="5">(($L$4*(EXP((_xlfn.NORM.S.INV(O131)-$L$5)/$L$6)))/(1+EXP((_xlfn.NORM.S.INV(O131)-$L$5)/$L$6)))+$L$3</f>
        <v>138.08352963540241</v>
      </c>
    </row>
    <row r="132" spans="14:16" x14ac:dyDescent="0.25">
      <c r="N132" s="3">
        <v>130</v>
      </c>
      <c r="O132" s="3">
        <f t="shared" ca="1" si="4"/>
        <v>0.9313578973843577</v>
      </c>
      <c r="P132" s="3">
        <f t="shared" ca="1" si="5"/>
        <v>247.16526066790468</v>
      </c>
    </row>
    <row r="133" spans="14:16" x14ac:dyDescent="0.25">
      <c r="N133" s="3">
        <v>131</v>
      </c>
      <c r="O133" s="3">
        <f t="shared" ca="1" si="4"/>
        <v>0.62498873158060353</v>
      </c>
      <c r="P133" s="3">
        <f t="shared" ca="1" si="5"/>
        <v>187.80821668768704</v>
      </c>
    </row>
    <row r="134" spans="14:16" x14ac:dyDescent="0.25">
      <c r="N134" s="3">
        <v>132</v>
      </c>
      <c r="O134" s="3">
        <f t="shared" ca="1" si="4"/>
        <v>0.58253873779716836</v>
      </c>
      <c r="P134" s="3">
        <f t="shared" ca="1" si="5"/>
        <v>183.49324112086646</v>
      </c>
    </row>
    <row r="135" spans="14:16" x14ac:dyDescent="0.25">
      <c r="N135" s="3">
        <v>133</v>
      </c>
      <c r="O135" s="3">
        <f t="shared" ca="1" si="4"/>
        <v>0.77891217975404592</v>
      </c>
      <c r="P135" s="3">
        <f t="shared" ca="1" si="5"/>
        <v>207.57657907193129</v>
      </c>
    </row>
    <row r="136" spans="14:16" x14ac:dyDescent="0.25">
      <c r="N136" s="3">
        <v>134</v>
      </c>
      <c r="O136" s="3">
        <f t="shared" ca="1" si="4"/>
        <v>0.16034104321669562</v>
      </c>
      <c r="P136" s="3">
        <f t="shared" ca="1" si="5"/>
        <v>147.58294634513635</v>
      </c>
    </row>
    <row r="137" spans="14:16" x14ac:dyDescent="0.25">
      <c r="N137" s="3">
        <v>135</v>
      </c>
      <c r="O137" s="3">
        <f t="shared" ca="1" si="4"/>
        <v>1.6974024041382374E-2</v>
      </c>
      <c r="P137" s="3">
        <f t="shared" ca="1" si="5"/>
        <v>127.64317141031663</v>
      </c>
    </row>
    <row r="138" spans="14:16" x14ac:dyDescent="0.25">
      <c r="N138" s="3">
        <v>136</v>
      </c>
      <c r="O138" s="3">
        <f t="shared" ca="1" si="4"/>
        <v>0.43941362823145602</v>
      </c>
      <c r="P138" s="3">
        <f t="shared" ca="1" si="5"/>
        <v>170.68410315919573</v>
      </c>
    </row>
    <row r="139" spans="14:16" x14ac:dyDescent="0.25">
      <c r="N139" s="3">
        <v>137</v>
      </c>
      <c r="O139" s="3">
        <f t="shared" ca="1" si="4"/>
        <v>0.349317535657932</v>
      </c>
      <c r="P139" s="3">
        <f t="shared" ca="1" si="5"/>
        <v>163.35314234638534</v>
      </c>
    </row>
    <row r="140" spans="14:16" x14ac:dyDescent="0.25">
      <c r="N140" s="3">
        <v>138</v>
      </c>
      <c r="O140" s="3">
        <f t="shared" ca="1" si="4"/>
        <v>0.6537093126003849</v>
      </c>
      <c r="P140" s="3">
        <f t="shared" ca="1" si="5"/>
        <v>190.93076935055558</v>
      </c>
    </row>
    <row r="141" spans="14:16" x14ac:dyDescent="0.25">
      <c r="N141" s="3">
        <v>139</v>
      </c>
      <c r="O141" s="3">
        <f t="shared" ca="1" si="4"/>
        <v>0.8781685454233944</v>
      </c>
      <c r="P141" s="3">
        <f t="shared" ca="1" si="5"/>
        <v>228.18978124133437</v>
      </c>
    </row>
    <row r="142" spans="14:16" x14ac:dyDescent="0.25">
      <c r="N142" s="3">
        <v>140</v>
      </c>
      <c r="O142" s="3">
        <f t="shared" ca="1" si="4"/>
        <v>0.38822067860525611</v>
      </c>
      <c r="P142" s="3">
        <f t="shared" ca="1" si="5"/>
        <v>166.48505483461213</v>
      </c>
    </row>
    <row r="143" spans="14:16" x14ac:dyDescent="0.25">
      <c r="N143" s="3">
        <v>141</v>
      </c>
      <c r="O143" s="3">
        <f t="shared" ca="1" si="4"/>
        <v>0.43504909743661624</v>
      </c>
      <c r="P143" s="3">
        <f t="shared" ca="1" si="5"/>
        <v>170.32113151486334</v>
      </c>
    </row>
    <row r="144" spans="14:16" x14ac:dyDescent="0.25">
      <c r="N144" s="3">
        <v>142</v>
      </c>
      <c r="O144" s="3">
        <f t="shared" ca="1" si="4"/>
        <v>0.31220697984363954</v>
      </c>
      <c r="P144" s="3">
        <f t="shared" ca="1" si="5"/>
        <v>160.38087840692873</v>
      </c>
    </row>
    <row r="145" spans="14:16" x14ac:dyDescent="0.25">
      <c r="N145" s="3">
        <v>143</v>
      </c>
      <c r="O145" s="3">
        <f t="shared" ca="1" si="4"/>
        <v>0.40159929870988775</v>
      </c>
      <c r="P145" s="3">
        <f t="shared" ca="1" si="5"/>
        <v>167.57158442317132</v>
      </c>
    </row>
    <row r="146" spans="14:16" x14ac:dyDescent="0.25">
      <c r="N146" s="3">
        <v>144</v>
      </c>
      <c r="O146" s="3">
        <f t="shared" ca="1" si="4"/>
        <v>0.81828620211556402</v>
      </c>
      <c r="P146" s="3">
        <f t="shared" ca="1" si="5"/>
        <v>214.50043165723855</v>
      </c>
    </row>
    <row r="147" spans="14:16" x14ac:dyDescent="0.25">
      <c r="N147" s="3">
        <v>145</v>
      </c>
      <c r="O147" s="3">
        <f t="shared" ca="1" si="4"/>
        <v>0.39537028580609879</v>
      </c>
      <c r="P147" s="3">
        <f t="shared" ca="1" si="5"/>
        <v>167.06491870531391</v>
      </c>
    </row>
    <row r="148" spans="14:16" x14ac:dyDescent="0.25">
      <c r="N148" s="3">
        <v>146</v>
      </c>
      <c r="O148" s="3">
        <f t="shared" ca="1" si="4"/>
        <v>0.30494165409097018</v>
      </c>
      <c r="P148" s="3">
        <f t="shared" ca="1" si="5"/>
        <v>159.79814129911585</v>
      </c>
    </row>
    <row r="149" spans="14:16" x14ac:dyDescent="0.25">
      <c r="N149" s="3">
        <v>147</v>
      </c>
      <c r="O149" s="3">
        <f t="shared" ca="1" si="4"/>
        <v>2.77516905355224E-3</v>
      </c>
      <c r="P149" s="3">
        <f t="shared" ca="1" si="5"/>
        <v>120.10230826220389</v>
      </c>
    </row>
    <row r="150" spans="14:16" x14ac:dyDescent="0.25">
      <c r="N150" s="3">
        <v>148</v>
      </c>
      <c r="O150" s="3">
        <f t="shared" ca="1" si="4"/>
        <v>0.36987915904474977</v>
      </c>
      <c r="P150" s="3">
        <f t="shared" ca="1" si="5"/>
        <v>165.00440952901721</v>
      </c>
    </row>
    <row r="151" spans="14:16" x14ac:dyDescent="0.25">
      <c r="N151" s="3">
        <v>149</v>
      </c>
      <c r="O151" s="3">
        <f t="shared" ca="1" si="4"/>
        <v>0.40547140383246227</v>
      </c>
      <c r="P151" s="3">
        <f t="shared" ca="1" si="5"/>
        <v>167.88728675824913</v>
      </c>
    </row>
    <row r="152" spans="14:16" x14ac:dyDescent="0.25">
      <c r="N152" s="3">
        <v>150</v>
      </c>
      <c r="O152" s="3">
        <f t="shared" ca="1" si="4"/>
        <v>0.4527186243839092</v>
      </c>
      <c r="P152" s="3">
        <f t="shared" ca="1" si="5"/>
        <v>171.7976622549578</v>
      </c>
    </row>
    <row r="153" spans="14:16" x14ac:dyDescent="0.25">
      <c r="N153" s="3">
        <v>151</v>
      </c>
      <c r="O153" s="3">
        <f t="shared" ca="1" si="4"/>
        <v>0.41166721623379365</v>
      </c>
      <c r="P153" s="3">
        <f t="shared" ca="1" si="5"/>
        <v>168.39372579994227</v>
      </c>
    </row>
    <row r="154" spans="14:16" x14ac:dyDescent="0.25">
      <c r="N154" s="3">
        <v>152</v>
      </c>
      <c r="O154" s="3">
        <f t="shared" ca="1" si="4"/>
        <v>0.18164638947459344</v>
      </c>
      <c r="P154" s="3">
        <f t="shared" ca="1" si="5"/>
        <v>149.52170239992475</v>
      </c>
    </row>
    <row r="155" spans="14:16" x14ac:dyDescent="0.25">
      <c r="N155" s="3">
        <v>153</v>
      </c>
      <c r="O155" s="3">
        <f t="shared" ca="1" si="4"/>
        <v>0.90631930137031858</v>
      </c>
      <c r="P155" s="3">
        <f t="shared" ca="1" si="5"/>
        <v>236.95818634778382</v>
      </c>
    </row>
    <row r="156" spans="14:16" x14ac:dyDescent="0.25">
      <c r="N156" s="3">
        <v>154</v>
      </c>
      <c r="O156" s="3">
        <f t="shared" ca="1" si="4"/>
        <v>0.55627972177494345</v>
      </c>
      <c r="P156" s="3">
        <f t="shared" ca="1" si="5"/>
        <v>180.97088006293362</v>
      </c>
    </row>
    <row r="157" spans="14:16" x14ac:dyDescent="0.25">
      <c r="N157" s="3">
        <v>155</v>
      </c>
      <c r="O157" s="3">
        <f t="shared" ca="1" si="4"/>
        <v>0.49526470524336996</v>
      </c>
      <c r="P157" s="3">
        <f t="shared" ca="1" si="5"/>
        <v>175.44316380505811</v>
      </c>
    </row>
    <row r="158" spans="14:16" x14ac:dyDescent="0.25">
      <c r="N158" s="3">
        <v>156</v>
      </c>
      <c r="O158" s="3">
        <f t="shared" ca="1" si="4"/>
        <v>0.86180570004761681</v>
      </c>
      <c r="P158" s="3">
        <f t="shared" ca="1" si="5"/>
        <v>223.92598904997047</v>
      </c>
    </row>
    <row r="159" spans="14:16" x14ac:dyDescent="0.25">
      <c r="N159" s="3">
        <v>157</v>
      </c>
      <c r="O159" s="3">
        <f t="shared" ca="1" si="4"/>
        <v>0.15943628083128103</v>
      </c>
      <c r="P159" s="3">
        <f t="shared" ca="1" si="5"/>
        <v>147.49871902491338</v>
      </c>
    </row>
    <row r="160" spans="14:16" x14ac:dyDescent="0.25">
      <c r="N160" s="3">
        <v>158</v>
      </c>
      <c r="O160" s="3">
        <f t="shared" ca="1" si="4"/>
        <v>0.28303327751204099</v>
      </c>
      <c r="P160" s="3">
        <f t="shared" ca="1" si="5"/>
        <v>158.03471607871541</v>
      </c>
    </row>
    <row r="161" spans="14:16" x14ac:dyDescent="0.25">
      <c r="N161" s="3">
        <v>159</v>
      </c>
      <c r="O161" s="3">
        <f t="shared" ca="1" si="4"/>
        <v>0.38705050592497647</v>
      </c>
      <c r="P161" s="3">
        <f t="shared" ca="1" si="5"/>
        <v>166.39030774116617</v>
      </c>
    </row>
    <row r="162" spans="14:16" x14ac:dyDescent="0.25">
      <c r="N162" s="3">
        <v>160</v>
      </c>
      <c r="O162" s="3">
        <f t="shared" ca="1" si="4"/>
        <v>0.66966449282360407</v>
      </c>
      <c r="P162" s="3">
        <f t="shared" ca="1" si="5"/>
        <v>192.75032012598012</v>
      </c>
    </row>
    <row r="163" spans="14:16" x14ac:dyDescent="0.25">
      <c r="N163" s="3">
        <v>161</v>
      </c>
      <c r="O163" s="3">
        <f t="shared" ca="1" si="4"/>
        <v>0.39869000198193583</v>
      </c>
      <c r="P163" s="3">
        <f t="shared" ca="1" si="5"/>
        <v>167.3347645637341</v>
      </c>
    </row>
    <row r="164" spans="14:16" x14ac:dyDescent="0.25">
      <c r="N164" s="3">
        <v>162</v>
      </c>
      <c r="O164" s="3">
        <f t="shared" ca="1" si="4"/>
        <v>0.47297596407297238</v>
      </c>
      <c r="P164" s="3">
        <f t="shared" ca="1" si="5"/>
        <v>173.51587442803364</v>
      </c>
    </row>
    <row r="165" spans="14:16" x14ac:dyDescent="0.25">
      <c r="N165" s="3">
        <v>163</v>
      </c>
      <c r="O165" s="3">
        <f t="shared" ca="1" si="4"/>
        <v>0.1042596037283291</v>
      </c>
      <c r="P165" s="3">
        <f t="shared" ca="1" si="5"/>
        <v>141.93383461444967</v>
      </c>
    </row>
    <row r="166" spans="14:16" x14ac:dyDescent="0.25">
      <c r="N166" s="3">
        <v>164</v>
      </c>
      <c r="O166" s="3">
        <f t="shared" ca="1" si="4"/>
        <v>0.48447671455424968</v>
      </c>
      <c r="P166" s="3">
        <f t="shared" ca="1" si="5"/>
        <v>174.50513977341473</v>
      </c>
    </row>
    <row r="167" spans="14:16" x14ac:dyDescent="0.25">
      <c r="N167" s="3">
        <v>165</v>
      </c>
      <c r="O167" s="3">
        <f t="shared" ca="1" si="4"/>
        <v>0.21098217545050557</v>
      </c>
      <c r="P167" s="3">
        <f t="shared" ca="1" si="5"/>
        <v>152.07901907334974</v>
      </c>
    </row>
    <row r="168" spans="14:16" x14ac:dyDescent="0.25">
      <c r="N168" s="3">
        <v>166</v>
      </c>
      <c r="O168" s="3">
        <f t="shared" ca="1" si="4"/>
        <v>0.20078640210636522</v>
      </c>
      <c r="P168" s="3">
        <f t="shared" ca="1" si="5"/>
        <v>151.20246319272161</v>
      </c>
    </row>
    <row r="169" spans="14:16" x14ac:dyDescent="0.25">
      <c r="N169" s="3">
        <v>167</v>
      </c>
      <c r="O169" s="3">
        <f t="shared" ca="1" si="4"/>
        <v>0.37826476072681381</v>
      </c>
      <c r="P169" s="3">
        <f t="shared" ca="1" si="5"/>
        <v>165.68023676007112</v>
      </c>
    </row>
    <row r="170" spans="14:16" x14ac:dyDescent="0.25">
      <c r="N170" s="3">
        <v>168</v>
      </c>
      <c r="O170" s="3">
        <f t="shared" ca="1" si="4"/>
        <v>0.32546417839532937</v>
      </c>
      <c r="P170" s="3">
        <f t="shared" ca="1" si="5"/>
        <v>161.44284056946103</v>
      </c>
    </row>
    <row r="171" spans="14:16" x14ac:dyDescent="0.25">
      <c r="N171" s="3">
        <v>169</v>
      </c>
      <c r="O171" s="3">
        <f t="shared" ca="1" si="4"/>
        <v>0.58920759884384544</v>
      </c>
      <c r="P171" s="3">
        <f t="shared" ca="1" si="5"/>
        <v>184.15040271307907</v>
      </c>
    </row>
    <row r="172" spans="14:16" x14ac:dyDescent="0.25">
      <c r="N172" s="3">
        <v>170</v>
      </c>
      <c r="O172" s="3">
        <f t="shared" ca="1" si="4"/>
        <v>0.46178623612197778</v>
      </c>
      <c r="P172" s="3">
        <f t="shared" ca="1" si="5"/>
        <v>172.56316090960314</v>
      </c>
    </row>
    <row r="173" spans="14:16" x14ac:dyDescent="0.25">
      <c r="N173" s="3">
        <v>171</v>
      </c>
      <c r="O173" s="3">
        <f t="shared" ca="1" si="4"/>
        <v>0.24967737656002653</v>
      </c>
      <c r="P173" s="3">
        <f t="shared" ca="1" si="5"/>
        <v>155.31786072151058</v>
      </c>
    </row>
    <row r="174" spans="14:16" x14ac:dyDescent="0.25">
      <c r="N174" s="3">
        <v>172</v>
      </c>
      <c r="O174" s="3">
        <f t="shared" ca="1" si="4"/>
        <v>0.60479388658121636</v>
      </c>
      <c r="P174" s="3">
        <f t="shared" ca="1" si="5"/>
        <v>185.715170502109</v>
      </c>
    </row>
    <row r="175" spans="14:16" x14ac:dyDescent="0.25">
      <c r="N175" s="3">
        <v>173</v>
      </c>
      <c r="O175" s="3">
        <f t="shared" ca="1" si="4"/>
        <v>0.73019842939628032</v>
      </c>
      <c r="P175" s="3">
        <f t="shared" ca="1" si="5"/>
        <v>200.35436402510035</v>
      </c>
    </row>
    <row r="176" spans="14:16" x14ac:dyDescent="0.25">
      <c r="N176" s="3">
        <v>174</v>
      </c>
      <c r="O176" s="3">
        <f t="shared" ca="1" si="4"/>
        <v>0.54066992399867353</v>
      </c>
      <c r="P176" s="3">
        <f t="shared" ca="1" si="5"/>
        <v>179.51615825217169</v>
      </c>
    </row>
    <row r="177" spans="14:16" x14ac:dyDescent="0.25">
      <c r="N177" s="3">
        <v>175</v>
      </c>
      <c r="O177" s="3">
        <f t="shared" ca="1" si="4"/>
        <v>9.8764550917384453E-2</v>
      </c>
      <c r="P177" s="3">
        <f t="shared" ca="1" si="5"/>
        <v>141.31600234690779</v>
      </c>
    </row>
    <row r="178" spans="14:16" x14ac:dyDescent="0.25">
      <c r="N178" s="3">
        <v>176</v>
      </c>
      <c r="O178" s="3">
        <f t="shared" ca="1" si="4"/>
        <v>0.39874709065737401</v>
      </c>
      <c r="P178" s="3">
        <f t="shared" ca="1" si="5"/>
        <v>167.33940858254903</v>
      </c>
    </row>
    <row r="179" spans="14:16" x14ac:dyDescent="0.25">
      <c r="N179" s="3">
        <v>177</v>
      </c>
      <c r="O179" s="3">
        <f t="shared" ca="1" si="4"/>
        <v>0.8744027093992911</v>
      </c>
      <c r="P179" s="3">
        <f t="shared" ca="1" si="5"/>
        <v>227.16360333446769</v>
      </c>
    </row>
    <row r="180" spans="14:16" x14ac:dyDescent="0.25">
      <c r="N180" s="3">
        <v>178</v>
      </c>
      <c r="O180" s="3">
        <f t="shared" ca="1" si="4"/>
        <v>0.59268840235404019</v>
      </c>
      <c r="P180" s="3">
        <f t="shared" ca="1" si="5"/>
        <v>184.49627514832912</v>
      </c>
    </row>
    <row r="181" spans="14:16" x14ac:dyDescent="0.25">
      <c r="N181" s="3">
        <v>179</v>
      </c>
      <c r="O181" s="3">
        <f t="shared" ca="1" si="4"/>
        <v>8.0554150637277E-2</v>
      </c>
      <c r="P181" s="3">
        <f t="shared" ca="1" si="5"/>
        <v>139.14025784897927</v>
      </c>
    </row>
    <row r="182" spans="14:16" x14ac:dyDescent="0.25">
      <c r="N182" s="3">
        <v>180</v>
      </c>
      <c r="O182" s="3">
        <f t="shared" ca="1" si="4"/>
        <v>0.51419602151714672</v>
      </c>
      <c r="P182" s="3">
        <f t="shared" ca="1" si="5"/>
        <v>177.11518858115568</v>
      </c>
    </row>
    <row r="183" spans="14:16" x14ac:dyDescent="0.25">
      <c r="N183" s="3">
        <v>181</v>
      </c>
      <c r="O183" s="3">
        <f t="shared" ca="1" si="4"/>
        <v>0.32959772904006468</v>
      </c>
      <c r="P183" s="3">
        <f t="shared" ca="1" si="5"/>
        <v>161.77377864666005</v>
      </c>
    </row>
    <row r="184" spans="14:16" x14ac:dyDescent="0.25">
      <c r="N184" s="3">
        <v>182</v>
      </c>
      <c r="O184" s="3">
        <f t="shared" ca="1" si="4"/>
        <v>0.846504887286049</v>
      </c>
      <c r="P184" s="3">
        <f t="shared" ca="1" si="5"/>
        <v>220.33929224702922</v>
      </c>
    </row>
    <row r="185" spans="14:16" x14ac:dyDescent="0.25">
      <c r="N185" s="3">
        <v>183</v>
      </c>
      <c r="O185" s="3">
        <f t="shared" ca="1" si="4"/>
        <v>0.88683134822074472</v>
      </c>
      <c r="P185" s="3">
        <f t="shared" ca="1" si="5"/>
        <v>230.66677790452263</v>
      </c>
    </row>
    <row r="186" spans="14:16" x14ac:dyDescent="0.25">
      <c r="N186" s="3">
        <v>184</v>
      </c>
      <c r="O186" s="3">
        <f t="shared" ca="1" si="4"/>
        <v>0.61041549321349498</v>
      </c>
      <c r="P186" s="3">
        <f t="shared" ca="1" si="5"/>
        <v>186.29004542120896</v>
      </c>
    </row>
    <row r="187" spans="14:16" x14ac:dyDescent="0.25">
      <c r="N187" s="3">
        <v>185</v>
      </c>
      <c r="O187" s="3">
        <f t="shared" ca="1" si="4"/>
        <v>0.32668836020190428</v>
      </c>
      <c r="P187" s="3">
        <f t="shared" ca="1" si="5"/>
        <v>161.54085394379052</v>
      </c>
    </row>
    <row r="188" spans="14:16" x14ac:dyDescent="0.25">
      <c r="N188" s="3">
        <v>186</v>
      </c>
      <c r="O188" s="3">
        <f t="shared" ca="1" si="4"/>
        <v>0.48404769964507632</v>
      </c>
      <c r="P188" s="3">
        <f t="shared" ca="1" si="5"/>
        <v>174.46804341705268</v>
      </c>
    </row>
    <row r="189" spans="14:16" x14ac:dyDescent="0.25">
      <c r="N189" s="3">
        <v>187</v>
      </c>
      <c r="O189" s="3">
        <f t="shared" ca="1" si="4"/>
        <v>0.2419688754596121</v>
      </c>
      <c r="P189" s="3">
        <f t="shared" ca="1" si="5"/>
        <v>154.68174954861982</v>
      </c>
    </row>
    <row r="190" spans="14:16" x14ac:dyDescent="0.25">
      <c r="N190" s="3">
        <v>188</v>
      </c>
      <c r="O190" s="3">
        <f t="shared" ca="1" si="4"/>
        <v>0.27463734560764841</v>
      </c>
      <c r="P190" s="3">
        <f t="shared" ca="1" si="5"/>
        <v>157.35532766656345</v>
      </c>
    </row>
    <row r="191" spans="14:16" x14ac:dyDescent="0.25">
      <c r="N191" s="3">
        <v>189</v>
      </c>
      <c r="O191" s="3">
        <f t="shared" ca="1" si="4"/>
        <v>0.69841012440942707</v>
      </c>
      <c r="P191" s="3">
        <f t="shared" ca="1" si="5"/>
        <v>196.20829501595347</v>
      </c>
    </row>
    <row r="192" spans="14:16" x14ac:dyDescent="0.25">
      <c r="N192" s="3">
        <v>190</v>
      </c>
      <c r="O192" s="3">
        <f t="shared" ca="1" si="4"/>
        <v>0.99746185385196895</v>
      </c>
      <c r="P192" s="3">
        <f t="shared" ca="1" si="5"/>
        <v>349.94157489383258</v>
      </c>
    </row>
    <row r="193" spans="14:16" x14ac:dyDescent="0.25">
      <c r="N193" s="3">
        <v>191</v>
      </c>
      <c r="O193" s="3">
        <f t="shared" ca="1" si="4"/>
        <v>0.79778345188061539</v>
      </c>
      <c r="P193" s="3">
        <f t="shared" ca="1" si="5"/>
        <v>210.74685331709202</v>
      </c>
    </row>
    <row r="194" spans="14:16" x14ac:dyDescent="0.25">
      <c r="N194" s="3">
        <v>192</v>
      </c>
      <c r="O194" s="3">
        <f t="shared" ca="1" si="4"/>
        <v>0.70305847624054085</v>
      </c>
      <c r="P194" s="3">
        <f t="shared" ca="1" si="5"/>
        <v>196.79176050031342</v>
      </c>
    </row>
    <row r="195" spans="14:16" x14ac:dyDescent="0.25">
      <c r="N195" s="3">
        <v>193</v>
      </c>
      <c r="O195" s="3">
        <f t="shared" ref="O195:O258" ca="1" si="6">RAND()</f>
        <v>9.4145402963472735E-2</v>
      </c>
      <c r="P195" s="3">
        <f t="shared" ref="P195:P258" ca="1" si="7">(($L$4*(EXP((_xlfn.NORM.S.INV(O195)-$L$5)/$L$6)))/(1+EXP((_xlfn.NORM.S.INV(O195)-$L$5)/$L$6)))+$L$3</f>
        <v>140.78401324164426</v>
      </c>
    </row>
    <row r="196" spans="14:16" x14ac:dyDescent="0.25">
      <c r="N196" s="3">
        <v>194</v>
      </c>
      <c r="O196" s="3">
        <f t="shared" ca="1" si="6"/>
        <v>0.49315712585419946</v>
      </c>
      <c r="P196" s="3">
        <f t="shared" ca="1" si="7"/>
        <v>175.25910501986675</v>
      </c>
    </row>
    <row r="197" spans="14:16" x14ac:dyDescent="0.25">
      <c r="N197" s="3">
        <v>195</v>
      </c>
      <c r="O197" s="3">
        <f t="shared" ca="1" si="6"/>
        <v>0.26630332312156224</v>
      </c>
      <c r="P197" s="3">
        <f t="shared" ca="1" si="7"/>
        <v>156.67830034570056</v>
      </c>
    </row>
    <row r="198" spans="14:16" x14ac:dyDescent="0.25">
      <c r="N198" s="3">
        <v>196</v>
      </c>
      <c r="O198" s="3">
        <f t="shared" ca="1" si="6"/>
        <v>0.54397053546747542</v>
      </c>
      <c r="P198" s="3">
        <f t="shared" ca="1" si="7"/>
        <v>179.82118626949523</v>
      </c>
    </row>
    <row r="199" spans="14:16" x14ac:dyDescent="0.25">
      <c r="N199" s="3">
        <v>197</v>
      </c>
      <c r="O199" s="3">
        <f t="shared" ca="1" si="6"/>
        <v>0.99258319753047863</v>
      </c>
      <c r="P199" s="3">
        <f t="shared" ca="1" si="7"/>
        <v>317.24535921529798</v>
      </c>
    </row>
    <row r="200" spans="14:16" x14ac:dyDescent="0.25">
      <c r="N200" s="3">
        <v>198</v>
      </c>
      <c r="O200" s="3">
        <f t="shared" ca="1" si="6"/>
        <v>0.71558391913542452</v>
      </c>
      <c r="P200" s="3">
        <f t="shared" ca="1" si="7"/>
        <v>198.40144580002982</v>
      </c>
    </row>
    <row r="201" spans="14:16" x14ac:dyDescent="0.25">
      <c r="N201" s="3">
        <v>199</v>
      </c>
      <c r="O201" s="3">
        <f t="shared" ca="1" si="6"/>
        <v>0.69198119882260889</v>
      </c>
      <c r="P201" s="3">
        <f t="shared" ca="1" si="7"/>
        <v>195.41305408035271</v>
      </c>
    </row>
    <row r="202" spans="14:16" x14ac:dyDescent="0.25">
      <c r="N202" s="3">
        <v>200</v>
      </c>
      <c r="O202" s="3">
        <f t="shared" ca="1" si="6"/>
        <v>0.31096141138268318</v>
      </c>
      <c r="P202" s="3">
        <f t="shared" ca="1" si="7"/>
        <v>160.28102318411547</v>
      </c>
    </row>
    <row r="203" spans="14:16" x14ac:dyDescent="0.25">
      <c r="N203" s="3">
        <v>201</v>
      </c>
      <c r="O203" s="3">
        <f t="shared" ca="1" si="6"/>
        <v>0.59068043159364358</v>
      </c>
      <c r="P203" s="3">
        <f t="shared" ca="1" si="7"/>
        <v>184.29650771091514</v>
      </c>
    </row>
    <row r="204" spans="14:16" x14ac:dyDescent="0.25">
      <c r="N204" s="3">
        <v>202</v>
      </c>
      <c r="O204" s="3">
        <f t="shared" ca="1" si="6"/>
        <v>0.40241239153752095</v>
      </c>
      <c r="P204" s="3">
        <f t="shared" ca="1" si="7"/>
        <v>167.63782889527948</v>
      </c>
    </row>
    <row r="205" spans="14:16" x14ac:dyDescent="0.25">
      <c r="N205" s="3">
        <v>203</v>
      </c>
      <c r="O205" s="3">
        <f t="shared" ca="1" si="6"/>
        <v>0.25682341195981506</v>
      </c>
      <c r="P205" s="3">
        <f t="shared" ca="1" si="7"/>
        <v>155.90437087977739</v>
      </c>
    </row>
    <row r="206" spans="14:16" x14ac:dyDescent="0.25">
      <c r="N206" s="3">
        <v>204</v>
      </c>
      <c r="O206" s="3">
        <f t="shared" ca="1" si="6"/>
        <v>0.99310965608447166</v>
      </c>
      <c r="P206" s="3">
        <f t="shared" ca="1" si="7"/>
        <v>319.50812553796868</v>
      </c>
    </row>
    <row r="207" spans="14:16" x14ac:dyDescent="0.25">
      <c r="N207" s="3">
        <v>205</v>
      </c>
      <c r="O207" s="3">
        <f t="shared" ca="1" si="6"/>
        <v>0.96687618774570727</v>
      </c>
      <c r="P207" s="3">
        <f t="shared" ca="1" si="7"/>
        <v>270.56507552387723</v>
      </c>
    </row>
    <row r="208" spans="14:16" x14ac:dyDescent="0.25">
      <c r="N208" s="3">
        <v>206</v>
      </c>
      <c r="O208" s="3">
        <f t="shared" ca="1" si="6"/>
        <v>0.27606267603041823</v>
      </c>
      <c r="P208" s="3">
        <f t="shared" ca="1" si="7"/>
        <v>157.47083954481366</v>
      </c>
    </row>
    <row r="209" spans="14:16" x14ac:dyDescent="0.25">
      <c r="N209" s="3">
        <v>207</v>
      </c>
      <c r="O209" s="3">
        <f t="shared" ca="1" si="6"/>
        <v>6.1154734889722562E-2</v>
      </c>
      <c r="P209" s="3">
        <f t="shared" ca="1" si="7"/>
        <v>136.5240680532695</v>
      </c>
    </row>
    <row r="210" spans="14:16" x14ac:dyDescent="0.25">
      <c r="N210" s="3">
        <v>208</v>
      </c>
      <c r="O210" s="3">
        <f t="shared" ca="1" si="6"/>
        <v>0.60451636957578159</v>
      </c>
      <c r="P210" s="3">
        <f t="shared" ca="1" si="7"/>
        <v>185.68693985043097</v>
      </c>
    </row>
    <row r="211" spans="14:16" x14ac:dyDescent="0.25">
      <c r="N211" s="3">
        <v>209</v>
      </c>
      <c r="O211" s="3">
        <f t="shared" ca="1" si="6"/>
        <v>0.65187586758207439</v>
      </c>
      <c r="P211" s="3">
        <f t="shared" ca="1" si="7"/>
        <v>190.72578939341116</v>
      </c>
    </row>
    <row r="212" spans="14:16" x14ac:dyDescent="0.25">
      <c r="N212" s="3">
        <v>210</v>
      </c>
      <c r="O212" s="3">
        <f t="shared" ca="1" si="6"/>
        <v>0.33166503253213775</v>
      </c>
      <c r="P212" s="3">
        <f t="shared" ca="1" si="7"/>
        <v>161.93928336688887</v>
      </c>
    </row>
    <row r="213" spans="14:16" x14ac:dyDescent="0.25">
      <c r="N213" s="3">
        <v>211</v>
      </c>
      <c r="O213" s="3">
        <f t="shared" ca="1" si="6"/>
        <v>0.20777557792728585</v>
      </c>
      <c r="P213" s="3">
        <f t="shared" ca="1" si="7"/>
        <v>151.80458927469112</v>
      </c>
    </row>
    <row r="214" spans="14:16" x14ac:dyDescent="0.25">
      <c r="N214" s="3">
        <v>212</v>
      </c>
      <c r="O214" s="3">
        <f t="shared" ca="1" si="6"/>
        <v>0.90074119065056069</v>
      </c>
      <c r="P214" s="3">
        <f t="shared" ca="1" si="7"/>
        <v>235.04063437124674</v>
      </c>
    </row>
    <row r="215" spans="14:16" x14ac:dyDescent="0.25">
      <c r="N215" s="3">
        <v>213</v>
      </c>
      <c r="O215" s="3">
        <f t="shared" ca="1" si="6"/>
        <v>0.52997946944027741</v>
      </c>
      <c r="P215" s="3">
        <f t="shared" ca="1" si="7"/>
        <v>178.53713749525798</v>
      </c>
    </row>
    <row r="216" spans="14:16" x14ac:dyDescent="0.25">
      <c r="N216" s="3">
        <v>214</v>
      </c>
      <c r="O216" s="3">
        <f t="shared" ca="1" si="6"/>
        <v>0.45106021586384548</v>
      </c>
      <c r="P216" s="3">
        <f t="shared" ca="1" si="7"/>
        <v>171.65825389228951</v>
      </c>
    </row>
    <row r="217" spans="14:16" x14ac:dyDescent="0.25">
      <c r="N217" s="3">
        <v>215</v>
      </c>
      <c r="O217" s="3">
        <f t="shared" ca="1" si="6"/>
        <v>0.71537259477411286</v>
      </c>
      <c r="P217" s="3">
        <f t="shared" ca="1" si="7"/>
        <v>198.37381537330327</v>
      </c>
    </row>
    <row r="218" spans="14:16" x14ac:dyDescent="0.25">
      <c r="N218" s="3">
        <v>216</v>
      </c>
      <c r="O218" s="3">
        <f t="shared" ca="1" si="6"/>
        <v>0.47327979213216842</v>
      </c>
      <c r="P218" s="3">
        <f t="shared" ca="1" si="7"/>
        <v>173.54187388956689</v>
      </c>
    </row>
    <row r="219" spans="14:16" x14ac:dyDescent="0.25">
      <c r="N219" s="3">
        <v>217</v>
      </c>
      <c r="O219" s="3">
        <f t="shared" ca="1" si="6"/>
        <v>0.98976408539085781</v>
      </c>
      <c r="P219" s="3">
        <f t="shared" ca="1" si="7"/>
        <v>307.31164181925209</v>
      </c>
    </row>
    <row r="220" spans="14:16" x14ac:dyDescent="0.25">
      <c r="N220" s="3">
        <v>218</v>
      </c>
      <c r="O220" s="3">
        <f t="shared" ca="1" si="6"/>
        <v>0.65687763463000681</v>
      </c>
      <c r="P220" s="3">
        <f t="shared" ca="1" si="7"/>
        <v>191.2869300871867</v>
      </c>
    </row>
    <row r="221" spans="14:16" x14ac:dyDescent="0.25">
      <c r="N221" s="3">
        <v>219</v>
      </c>
      <c r="O221" s="3">
        <f t="shared" ca="1" si="6"/>
        <v>0.29644448722733174</v>
      </c>
      <c r="P221" s="3">
        <f t="shared" ca="1" si="7"/>
        <v>159.11550647455738</v>
      </c>
    </row>
    <row r="222" spans="14:16" x14ac:dyDescent="0.25">
      <c r="N222" s="3">
        <v>220</v>
      </c>
      <c r="O222" s="3">
        <f t="shared" ca="1" si="6"/>
        <v>0.46293546980041922</v>
      </c>
      <c r="P222" s="3">
        <f t="shared" ca="1" si="7"/>
        <v>172.66058721428996</v>
      </c>
    </row>
    <row r="223" spans="14:16" x14ac:dyDescent="0.25">
      <c r="N223" s="3">
        <v>221</v>
      </c>
      <c r="O223" s="3">
        <f t="shared" ca="1" si="6"/>
        <v>6.1813693745926934E-2</v>
      </c>
      <c r="P223" s="3">
        <f t="shared" ca="1" si="7"/>
        <v>136.61967785975773</v>
      </c>
    </row>
    <row r="224" spans="14:16" x14ac:dyDescent="0.25">
      <c r="N224" s="3">
        <v>222</v>
      </c>
      <c r="O224" s="3">
        <f t="shared" ca="1" si="6"/>
        <v>0.86968023579623122</v>
      </c>
      <c r="P224" s="3">
        <f t="shared" ca="1" si="7"/>
        <v>225.91620771527937</v>
      </c>
    </row>
    <row r="225" spans="14:16" x14ac:dyDescent="0.25">
      <c r="N225" s="3">
        <v>223</v>
      </c>
      <c r="O225" s="3">
        <f t="shared" ca="1" si="6"/>
        <v>9.1625064928595124E-2</v>
      </c>
      <c r="P225" s="3">
        <f t="shared" ca="1" si="7"/>
        <v>140.48846815789557</v>
      </c>
    </row>
    <row r="226" spans="14:16" x14ac:dyDescent="0.25">
      <c r="N226" s="3">
        <v>224</v>
      </c>
      <c r="O226" s="3">
        <f t="shared" ca="1" si="6"/>
        <v>0.23245352411454212</v>
      </c>
      <c r="P226" s="3">
        <f t="shared" ca="1" si="7"/>
        <v>153.89094808278358</v>
      </c>
    </row>
    <row r="227" spans="14:16" x14ac:dyDescent="0.25">
      <c r="N227" s="3">
        <v>225</v>
      </c>
      <c r="O227" s="3">
        <f t="shared" ca="1" si="6"/>
        <v>0.26970967424362435</v>
      </c>
      <c r="P227" s="3">
        <f t="shared" ca="1" si="7"/>
        <v>156.95536935883115</v>
      </c>
    </row>
    <row r="228" spans="14:16" x14ac:dyDescent="0.25">
      <c r="N228" s="3">
        <v>226</v>
      </c>
      <c r="O228" s="3">
        <f t="shared" ca="1" si="6"/>
        <v>0.45593530535311422</v>
      </c>
      <c r="P228" s="3">
        <f t="shared" ca="1" si="7"/>
        <v>172.06857876982312</v>
      </c>
    </row>
    <row r="229" spans="14:16" x14ac:dyDescent="0.25">
      <c r="N229" s="3">
        <v>227</v>
      </c>
      <c r="O229" s="3">
        <f t="shared" ca="1" si="6"/>
        <v>0.43115934957977631</v>
      </c>
      <c r="P229" s="3">
        <f t="shared" ca="1" si="7"/>
        <v>169.99854737498612</v>
      </c>
    </row>
    <row r="230" spans="14:16" x14ac:dyDescent="0.25">
      <c r="N230" s="3">
        <v>228</v>
      </c>
      <c r="O230" s="3">
        <f t="shared" ca="1" si="6"/>
        <v>8.3853908487744322E-2</v>
      </c>
      <c r="P230" s="3">
        <f t="shared" ca="1" si="7"/>
        <v>139.55125169337811</v>
      </c>
    </row>
    <row r="231" spans="14:16" x14ac:dyDescent="0.25">
      <c r="N231" s="3">
        <v>229</v>
      </c>
      <c r="O231" s="3">
        <f t="shared" ca="1" si="6"/>
        <v>7.7732765489538558E-2</v>
      </c>
      <c r="P231" s="3">
        <f t="shared" ca="1" si="7"/>
        <v>138.78202936106041</v>
      </c>
    </row>
    <row r="232" spans="14:16" x14ac:dyDescent="0.25">
      <c r="N232" s="3">
        <v>230</v>
      </c>
      <c r="O232" s="3">
        <f t="shared" ca="1" si="6"/>
        <v>0.81903189323912795</v>
      </c>
      <c r="P232" s="3">
        <f t="shared" ca="1" si="7"/>
        <v>214.64390677060152</v>
      </c>
    </row>
    <row r="233" spans="14:16" x14ac:dyDescent="0.25">
      <c r="N233" s="3">
        <v>231</v>
      </c>
      <c r="O233" s="3">
        <f t="shared" ca="1" si="6"/>
        <v>0.41997375552596172</v>
      </c>
      <c r="P233" s="3">
        <f t="shared" ca="1" si="7"/>
        <v>169.07535592602579</v>
      </c>
    </row>
    <row r="234" spans="14:16" x14ac:dyDescent="0.25">
      <c r="N234" s="3">
        <v>232</v>
      </c>
      <c r="O234" s="3">
        <f t="shared" ca="1" si="6"/>
        <v>0.50421443327896398</v>
      </c>
      <c r="P234" s="3">
        <f t="shared" ca="1" si="7"/>
        <v>176.22930595086706</v>
      </c>
    </row>
    <row r="235" spans="14:16" x14ac:dyDescent="0.25">
      <c r="N235" s="3">
        <v>233</v>
      </c>
      <c r="O235" s="3">
        <f t="shared" ca="1" si="6"/>
        <v>6.9929994288264519E-2</v>
      </c>
      <c r="P235" s="3">
        <f t="shared" ca="1" si="7"/>
        <v>137.7548136359793</v>
      </c>
    </row>
    <row r="236" spans="14:16" x14ac:dyDescent="0.25">
      <c r="N236" s="3">
        <v>234</v>
      </c>
      <c r="O236" s="3">
        <f t="shared" ca="1" si="6"/>
        <v>0.17609247241572057</v>
      </c>
      <c r="P236" s="3">
        <f t="shared" ca="1" si="7"/>
        <v>149.02395650599971</v>
      </c>
    </row>
    <row r="237" spans="14:16" x14ac:dyDescent="0.25">
      <c r="N237" s="3">
        <v>235</v>
      </c>
      <c r="O237" s="3">
        <f t="shared" ca="1" si="6"/>
        <v>0.50544701591414631</v>
      </c>
      <c r="P237" s="3">
        <f t="shared" ca="1" si="7"/>
        <v>176.33816849509302</v>
      </c>
    </row>
    <row r="238" spans="14:16" x14ac:dyDescent="0.25">
      <c r="N238" s="3">
        <v>236</v>
      </c>
      <c r="O238" s="3">
        <f t="shared" ca="1" si="6"/>
        <v>0.22097041393023764</v>
      </c>
      <c r="P238" s="3">
        <f t="shared" ca="1" si="7"/>
        <v>152.92712984972022</v>
      </c>
    </row>
    <row r="239" spans="14:16" x14ac:dyDescent="0.25">
      <c r="N239" s="3">
        <v>237</v>
      </c>
      <c r="O239" s="3">
        <f t="shared" ca="1" si="6"/>
        <v>0.4932195352530333</v>
      </c>
      <c r="P239" s="3">
        <f t="shared" ca="1" si="7"/>
        <v>175.26454963008194</v>
      </c>
    </row>
    <row r="240" spans="14:16" x14ac:dyDescent="0.25">
      <c r="N240" s="3">
        <v>238</v>
      </c>
      <c r="O240" s="3">
        <f t="shared" ca="1" si="6"/>
        <v>0.55349954390877443</v>
      </c>
      <c r="P240" s="3">
        <f t="shared" ca="1" si="7"/>
        <v>180.70949048004019</v>
      </c>
    </row>
    <row r="241" spans="14:16" x14ac:dyDescent="0.25">
      <c r="N241" s="3">
        <v>239</v>
      </c>
      <c r="O241" s="3">
        <f t="shared" ca="1" si="6"/>
        <v>0.13831201135259608</v>
      </c>
      <c r="P241" s="3">
        <f t="shared" ca="1" si="7"/>
        <v>145.47864017835633</v>
      </c>
    </row>
    <row r="242" spans="14:16" x14ac:dyDescent="0.25">
      <c r="N242" s="3">
        <v>240</v>
      </c>
      <c r="O242" s="3">
        <f t="shared" ca="1" si="6"/>
        <v>0.72565897759949627</v>
      </c>
      <c r="P242" s="3">
        <f t="shared" ca="1" si="7"/>
        <v>199.73864601860942</v>
      </c>
    </row>
    <row r="243" spans="14:16" x14ac:dyDescent="0.25">
      <c r="N243" s="3">
        <v>241</v>
      </c>
      <c r="O243" s="3">
        <f t="shared" ca="1" si="6"/>
        <v>0.22550094422727407</v>
      </c>
      <c r="P243" s="3">
        <f t="shared" ca="1" si="7"/>
        <v>153.30873178215538</v>
      </c>
    </row>
    <row r="244" spans="14:16" x14ac:dyDescent="0.25">
      <c r="N244" s="3">
        <v>242</v>
      </c>
      <c r="O244" s="3">
        <f t="shared" ca="1" si="6"/>
        <v>8.1438361338697085E-3</v>
      </c>
      <c r="P244" s="3">
        <f t="shared" ca="1" si="7"/>
        <v>124.09872690241261</v>
      </c>
    </row>
    <row r="245" spans="14:16" x14ac:dyDescent="0.25">
      <c r="N245" s="3">
        <v>243</v>
      </c>
      <c r="O245" s="3">
        <f t="shared" ca="1" si="6"/>
        <v>0.83268542728045436</v>
      </c>
      <c r="P245" s="3">
        <f t="shared" ca="1" si="7"/>
        <v>217.36902297512268</v>
      </c>
    </row>
    <row r="246" spans="14:16" x14ac:dyDescent="0.25">
      <c r="N246" s="3">
        <v>244</v>
      </c>
      <c r="O246" s="3">
        <f t="shared" ca="1" si="6"/>
        <v>0.81483614388011039</v>
      </c>
      <c r="P246" s="3">
        <f t="shared" ca="1" si="7"/>
        <v>213.84337006565238</v>
      </c>
    </row>
    <row r="247" spans="14:16" x14ac:dyDescent="0.25">
      <c r="N247" s="3">
        <v>245</v>
      </c>
      <c r="O247" s="3">
        <f t="shared" ca="1" si="6"/>
        <v>0.37717318491106588</v>
      </c>
      <c r="P247" s="3">
        <f t="shared" ca="1" si="7"/>
        <v>165.59216420698294</v>
      </c>
    </row>
    <row r="248" spans="14:16" x14ac:dyDescent="0.25">
      <c r="N248" s="3">
        <v>246</v>
      </c>
      <c r="O248" s="3">
        <f t="shared" ca="1" si="6"/>
        <v>0.5953882933176331</v>
      </c>
      <c r="P248" s="3">
        <f t="shared" ca="1" si="7"/>
        <v>184.76594192613385</v>
      </c>
    </row>
    <row r="249" spans="14:16" x14ac:dyDescent="0.25">
      <c r="N249" s="3">
        <v>247</v>
      </c>
      <c r="O249" s="3">
        <f t="shared" ca="1" si="6"/>
        <v>0.16525550587883386</v>
      </c>
      <c r="P249" s="3">
        <f t="shared" ca="1" si="7"/>
        <v>148.03755215003903</v>
      </c>
    </row>
    <row r="250" spans="14:16" x14ac:dyDescent="0.25">
      <c r="N250" s="3">
        <v>248</v>
      </c>
      <c r="O250" s="3">
        <f t="shared" ca="1" si="6"/>
        <v>0.12531126368933132</v>
      </c>
      <c r="P250" s="3">
        <f t="shared" ca="1" si="7"/>
        <v>144.17485259687621</v>
      </c>
    </row>
    <row r="251" spans="14:16" x14ac:dyDescent="0.25">
      <c r="N251" s="3">
        <v>249</v>
      </c>
      <c r="O251" s="3">
        <f t="shared" ca="1" si="6"/>
        <v>0.56018233417432861</v>
      </c>
      <c r="P251" s="3">
        <f t="shared" ca="1" si="7"/>
        <v>181.33954739794737</v>
      </c>
    </row>
    <row r="252" spans="14:16" x14ac:dyDescent="0.25">
      <c r="N252" s="3">
        <v>250</v>
      </c>
      <c r="O252" s="3">
        <f t="shared" ca="1" si="6"/>
        <v>0.84906238560367964</v>
      </c>
      <c r="P252" s="3">
        <f t="shared" ca="1" si="7"/>
        <v>220.91542139225419</v>
      </c>
    </row>
    <row r="253" spans="14:16" x14ac:dyDescent="0.25">
      <c r="N253" s="3">
        <v>251</v>
      </c>
      <c r="O253" s="3">
        <f t="shared" ca="1" si="6"/>
        <v>0.76949733863422209</v>
      </c>
      <c r="P253" s="3">
        <f t="shared" ca="1" si="7"/>
        <v>206.08180034481279</v>
      </c>
    </row>
    <row r="254" spans="14:16" x14ac:dyDescent="0.25">
      <c r="N254" s="3">
        <v>252</v>
      </c>
      <c r="O254" s="3">
        <f t="shared" ca="1" si="6"/>
        <v>0.12293649181435673</v>
      </c>
      <c r="P254" s="3">
        <f t="shared" ca="1" si="7"/>
        <v>143.93074331022987</v>
      </c>
    </row>
    <row r="255" spans="14:16" x14ac:dyDescent="0.25">
      <c r="N255" s="3">
        <v>253</v>
      </c>
      <c r="O255" s="3">
        <f t="shared" ca="1" si="6"/>
        <v>0.39879709363439364</v>
      </c>
      <c r="P255" s="3">
        <f t="shared" ca="1" si="7"/>
        <v>167.34347629712678</v>
      </c>
    </row>
    <row r="256" spans="14:16" x14ac:dyDescent="0.25">
      <c r="N256" s="3">
        <v>254</v>
      </c>
      <c r="O256" s="3">
        <f t="shared" ca="1" si="6"/>
        <v>9.6986544973366229E-2</v>
      </c>
      <c r="P256" s="3">
        <f t="shared" ca="1" si="7"/>
        <v>141.11265888028959</v>
      </c>
    </row>
    <row r="257" spans="14:16" x14ac:dyDescent="0.25">
      <c r="N257" s="3">
        <v>255</v>
      </c>
      <c r="O257" s="3">
        <f t="shared" ca="1" si="6"/>
        <v>0.88572990764065951</v>
      </c>
      <c r="P257" s="3">
        <f t="shared" ca="1" si="7"/>
        <v>230.34224573741551</v>
      </c>
    </row>
    <row r="258" spans="14:16" x14ac:dyDescent="0.25">
      <c r="N258" s="3">
        <v>256</v>
      </c>
      <c r="O258" s="3">
        <f t="shared" ca="1" si="6"/>
        <v>0.68973673322428786</v>
      </c>
      <c r="P258" s="3">
        <f t="shared" ca="1" si="7"/>
        <v>195.13852530665838</v>
      </c>
    </row>
    <row r="259" spans="14:16" x14ac:dyDescent="0.25">
      <c r="N259" s="3">
        <v>257</v>
      </c>
      <c r="O259" s="3">
        <f t="shared" ref="O259:O322" ca="1" si="8">RAND()</f>
        <v>0.23815869860494188</v>
      </c>
      <c r="P259" s="3">
        <f t="shared" ref="P259:P322" ca="1" si="9">(($L$4*(EXP((_xlfn.NORM.S.INV(O259)-$L$5)/$L$6)))/(1+EXP((_xlfn.NORM.S.INV(O259)-$L$5)/$L$6)))+$L$3</f>
        <v>154.36587834221262</v>
      </c>
    </row>
    <row r="260" spans="14:16" x14ac:dyDescent="0.25">
      <c r="N260" s="3">
        <v>258</v>
      </c>
      <c r="O260" s="3">
        <f t="shared" ca="1" si="8"/>
        <v>0.484565632080868</v>
      </c>
      <c r="P260" s="3">
        <f t="shared" ca="1" si="9"/>
        <v>174.51283028494339</v>
      </c>
    </row>
    <row r="261" spans="14:16" x14ac:dyDescent="0.25">
      <c r="N261" s="3">
        <v>259</v>
      </c>
      <c r="O261" s="3">
        <f t="shared" ca="1" si="8"/>
        <v>0.78247973710801078</v>
      </c>
      <c r="P261" s="3">
        <f t="shared" ca="1" si="9"/>
        <v>208.15737709700599</v>
      </c>
    </row>
    <row r="262" spans="14:16" x14ac:dyDescent="0.25">
      <c r="N262" s="3">
        <v>260</v>
      </c>
      <c r="O262" s="3">
        <f t="shared" ca="1" si="8"/>
        <v>0.51604518861680748</v>
      </c>
      <c r="P262" s="3">
        <f t="shared" ca="1" si="9"/>
        <v>177.28040833145167</v>
      </c>
    </row>
    <row r="263" spans="14:16" x14ac:dyDescent="0.25">
      <c r="N263" s="3">
        <v>261</v>
      </c>
      <c r="O263" s="3">
        <f t="shared" ca="1" si="8"/>
        <v>0.80070896114566403</v>
      </c>
      <c r="P263" s="3">
        <f t="shared" ca="1" si="9"/>
        <v>211.26129221021955</v>
      </c>
    </row>
    <row r="264" spans="14:16" x14ac:dyDescent="0.25">
      <c r="N264" s="3">
        <v>262</v>
      </c>
      <c r="O264" s="3">
        <f t="shared" ca="1" si="8"/>
        <v>0.1249587538213397</v>
      </c>
      <c r="P264" s="3">
        <f t="shared" ca="1" si="9"/>
        <v>144.13874156357812</v>
      </c>
    </row>
    <row r="265" spans="14:16" x14ac:dyDescent="0.25">
      <c r="N265" s="3">
        <v>263</v>
      </c>
      <c r="O265" s="3">
        <f t="shared" ca="1" si="8"/>
        <v>0.43154455920488799</v>
      </c>
      <c r="P265" s="3">
        <f t="shared" ca="1" si="9"/>
        <v>170.03045652565089</v>
      </c>
    </row>
    <row r="266" spans="14:16" x14ac:dyDescent="0.25">
      <c r="N266" s="3">
        <v>264</v>
      </c>
      <c r="O266" s="3">
        <f t="shared" ca="1" si="8"/>
        <v>0.48212561984129287</v>
      </c>
      <c r="P266" s="3">
        <f t="shared" ca="1" si="9"/>
        <v>174.30203194831392</v>
      </c>
    </row>
    <row r="267" spans="14:16" x14ac:dyDescent="0.25">
      <c r="N267" s="3">
        <v>265</v>
      </c>
      <c r="O267" s="3">
        <f t="shared" ca="1" si="8"/>
        <v>0.34685802254848008</v>
      </c>
      <c r="P267" s="3">
        <f t="shared" ca="1" si="9"/>
        <v>163.15602075266511</v>
      </c>
    </row>
    <row r="268" spans="14:16" x14ac:dyDescent="0.25">
      <c r="N268" s="3">
        <v>266</v>
      </c>
      <c r="O268" s="3">
        <f t="shared" ca="1" si="8"/>
        <v>0.33939818071157446</v>
      </c>
      <c r="P268" s="3">
        <f t="shared" ca="1" si="9"/>
        <v>162.55845054749082</v>
      </c>
    </row>
    <row r="269" spans="14:16" x14ac:dyDescent="0.25">
      <c r="N269" s="3">
        <v>267</v>
      </c>
      <c r="O269" s="3">
        <f t="shared" ca="1" si="8"/>
        <v>0.53618191532110226</v>
      </c>
      <c r="P269" s="3">
        <f t="shared" ca="1" si="9"/>
        <v>179.10351337326779</v>
      </c>
    </row>
    <row r="270" spans="14:16" x14ac:dyDescent="0.25">
      <c r="N270" s="3">
        <v>268</v>
      </c>
      <c r="O270" s="3">
        <f t="shared" ca="1" si="8"/>
        <v>0.56816746316723155</v>
      </c>
      <c r="P270" s="3">
        <f t="shared" ca="1" si="9"/>
        <v>182.10043120767659</v>
      </c>
    </row>
    <row r="271" spans="14:16" x14ac:dyDescent="0.25">
      <c r="N271" s="3">
        <v>269</v>
      </c>
      <c r="O271" s="3">
        <f t="shared" ca="1" si="8"/>
        <v>0.20448770709109032</v>
      </c>
      <c r="P271" s="3">
        <f t="shared" ca="1" si="9"/>
        <v>151.5220333418936</v>
      </c>
    </row>
    <row r="272" spans="14:16" x14ac:dyDescent="0.25">
      <c r="N272" s="3">
        <v>270</v>
      </c>
      <c r="O272" s="3">
        <f t="shared" ca="1" si="8"/>
        <v>0.59098794245863018</v>
      </c>
      <c r="P272" s="3">
        <f t="shared" ca="1" si="9"/>
        <v>184.32705780753901</v>
      </c>
    </row>
    <row r="273" spans="14:16" x14ac:dyDescent="0.25">
      <c r="N273" s="3">
        <v>271</v>
      </c>
      <c r="O273" s="3">
        <f t="shared" ca="1" si="8"/>
        <v>5.8132534675256475E-2</v>
      </c>
      <c r="P273" s="3">
        <f t="shared" ca="1" si="9"/>
        <v>136.07815594366147</v>
      </c>
    </row>
    <row r="274" spans="14:16" x14ac:dyDescent="0.25">
      <c r="N274" s="3">
        <v>272</v>
      </c>
      <c r="O274" s="3">
        <f t="shared" ca="1" si="8"/>
        <v>0.52812092503517949</v>
      </c>
      <c r="P274" s="3">
        <f t="shared" ca="1" si="9"/>
        <v>178.36828318194171</v>
      </c>
    </row>
    <row r="275" spans="14:16" x14ac:dyDescent="0.25">
      <c r="N275" s="3">
        <v>273</v>
      </c>
      <c r="O275" s="3">
        <f t="shared" ca="1" si="8"/>
        <v>0.17050209629287572</v>
      </c>
      <c r="P275" s="3">
        <f t="shared" ca="1" si="9"/>
        <v>148.51774228231673</v>
      </c>
    </row>
    <row r="276" spans="14:16" x14ac:dyDescent="0.25">
      <c r="N276" s="3">
        <v>274</v>
      </c>
      <c r="O276" s="3">
        <f t="shared" ca="1" si="8"/>
        <v>0.43875207965031326</v>
      </c>
      <c r="P276" s="3">
        <f t="shared" ca="1" si="9"/>
        <v>170.62901563521496</v>
      </c>
    </row>
    <row r="277" spans="14:16" x14ac:dyDescent="0.25">
      <c r="N277" s="3">
        <v>275</v>
      </c>
      <c r="O277" s="3">
        <f t="shared" ca="1" si="8"/>
        <v>0.59415546282064635</v>
      </c>
      <c r="P277" s="3">
        <f t="shared" ca="1" si="9"/>
        <v>184.64265385453984</v>
      </c>
    </row>
    <row r="278" spans="14:16" x14ac:dyDescent="0.25">
      <c r="N278" s="3">
        <v>276</v>
      </c>
      <c r="O278" s="3">
        <f t="shared" ca="1" si="8"/>
        <v>0.19752510977498372</v>
      </c>
      <c r="P278" s="3">
        <f t="shared" ca="1" si="9"/>
        <v>150.91952025589558</v>
      </c>
    </row>
    <row r="279" spans="14:16" x14ac:dyDescent="0.25">
      <c r="N279" s="3">
        <v>277</v>
      </c>
      <c r="O279" s="3">
        <f t="shared" ca="1" si="8"/>
        <v>1.6072220815118721E-3</v>
      </c>
      <c r="P279" s="3">
        <f t="shared" ca="1" si="9"/>
        <v>118.46528347384992</v>
      </c>
    </row>
    <row r="280" spans="14:16" x14ac:dyDescent="0.25">
      <c r="N280" s="3">
        <v>278</v>
      </c>
      <c r="O280" s="3">
        <f t="shared" ca="1" si="8"/>
        <v>0.29259767820457538</v>
      </c>
      <c r="P280" s="3">
        <f t="shared" ca="1" si="9"/>
        <v>158.80597367487167</v>
      </c>
    </row>
    <row r="281" spans="14:16" x14ac:dyDescent="0.25">
      <c r="N281" s="3">
        <v>279</v>
      </c>
      <c r="O281" s="3">
        <f t="shared" ca="1" si="8"/>
        <v>0.98890499103638829</v>
      </c>
      <c r="P281" s="3">
        <f t="shared" ca="1" si="9"/>
        <v>304.81783280744946</v>
      </c>
    </row>
    <row r="282" spans="14:16" x14ac:dyDescent="0.25">
      <c r="N282" s="3">
        <v>280</v>
      </c>
      <c r="O282" s="3">
        <f t="shared" ca="1" si="8"/>
        <v>0.41635581734917448</v>
      </c>
      <c r="P282" s="3">
        <f t="shared" ca="1" si="9"/>
        <v>168.77807888032623</v>
      </c>
    </row>
    <row r="283" spans="14:16" x14ac:dyDescent="0.25">
      <c r="N283" s="3">
        <v>281</v>
      </c>
      <c r="O283" s="3">
        <f t="shared" ca="1" si="8"/>
        <v>3.5588605779269589E-2</v>
      </c>
      <c r="P283" s="3">
        <f t="shared" ca="1" si="9"/>
        <v>132.22763488418371</v>
      </c>
    </row>
    <row r="284" spans="14:16" x14ac:dyDescent="0.25">
      <c r="N284" s="3">
        <v>282</v>
      </c>
      <c r="O284" s="3">
        <f t="shared" ca="1" si="8"/>
        <v>0.86963235902658853</v>
      </c>
      <c r="P284" s="3">
        <f t="shared" ca="1" si="9"/>
        <v>225.90377646767499</v>
      </c>
    </row>
    <row r="285" spans="14:16" x14ac:dyDescent="0.25">
      <c r="N285" s="3">
        <v>283</v>
      </c>
      <c r="O285" s="3">
        <f t="shared" ca="1" si="8"/>
        <v>0.62079581648656157</v>
      </c>
      <c r="P285" s="3">
        <f t="shared" ca="1" si="9"/>
        <v>187.36715699830103</v>
      </c>
    </row>
    <row r="286" spans="14:16" x14ac:dyDescent="0.25">
      <c r="N286" s="3">
        <v>284</v>
      </c>
      <c r="O286" s="3">
        <f t="shared" ca="1" si="8"/>
        <v>0.86755265945198523</v>
      </c>
      <c r="P286" s="3">
        <f t="shared" ca="1" si="9"/>
        <v>225.36779997629219</v>
      </c>
    </row>
    <row r="287" spans="14:16" x14ac:dyDescent="0.25">
      <c r="N287" s="3">
        <v>285</v>
      </c>
      <c r="O287" s="3">
        <f t="shared" ca="1" si="8"/>
        <v>0.987631980971996</v>
      </c>
      <c r="P287" s="3">
        <f t="shared" ca="1" si="9"/>
        <v>301.45104275288122</v>
      </c>
    </row>
    <row r="288" spans="14:16" x14ac:dyDescent="0.25">
      <c r="N288" s="3">
        <v>286</v>
      </c>
      <c r="O288" s="3">
        <f t="shared" ca="1" si="8"/>
        <v>0.72187860819932792</v>
      </c>
      <c r="P288" s="3">
        <f t="shared" ca="1" si="9"/>
        <v>199.23225718483798</v>
      </c>
    </row>
    <row r="289" spans="14:16" x14ac:dyDescent="0.25">
      <c r="N289" s="3">
        <v>287</v>
      </c>
      <c r="O289" s="3">
        <f t="shared" ca="1" si="8"/>
        <v>0.89702904015045981</v>
      </c>
      <c r="P289" s="3">
        <f t="shared" ca="1" si="9"/>
        <v>233.81984653525939</v>
      </c>
    </row>
    <row r="290" spans="14:16" x14ac:dyDescent="0.25">
      <c r="N290" s="3">
        <v>288</v>
      </c>
      <c r="O290" s="3">
        <f t="shared" ca="1" si="8"/>
        <v>0.79335523508572281</v>
      </c>
      <c r="P290" s="3">
        <f t="shared" ca="1" si="9"/>
        <v>209.98045517516505</v>
      </c>
    </row>
    <row r="291" spans="14:16" x14ac:dyDescent="0.25">
      <c r="N291" s="3">
        <v>289</v>
      </c>
      <c r="O291" s="3">
        <f t="shared" ca="1" si="8"/>
        <v>0.16591208036725658</v>
      </c>
      <c r="P291" s="3">
        <f t="shared" ca="1" si="9"/>
        <v>148.09792781853432</v>
      </c>
    </row>
    <row r="292" spans="14:16" x14ac:dyDescent="0.25">
      <c r="N292" s="3">
        <v>290</v>
      </c>
      <c r="O292" s="3">
        <f t="shared" ca="1" si="8"/>
        <v>7.8456530936048874E-2</v>
      </c>
      <c r="P292" s="3">
        <f t="shared" ca="1" si="9"/>
        <v>138.87454929704816</v>
      </c>
    </row>
    <row r="293" spans="14:16" x14ac:dyDescent="0.25">
      <c r="N293" s="3">
        <v>291</v>
      </c>
      <c r="O293" s="3">
        <f t="shared" ca="1" si="8"/>
        <v>0.794381586453908</v>
      </c>
      <c r="P293" s="3">
        <f t="shared" ca="1" si="9"/>
        <v>210.15679765256075</v>
      </c>
    </row>
    <row r="294" spans="14:16" x14ac:dyDescent="0.25">
      <c r="N294" s="3">
        <v>292</v>
      </c>
      <c r="O294" s="3">
        <f t="shared" ca="1" si="8"/>
        <v>0.87399578473695461</v>
      </c>
      <c r="P294" s="3">
        <f t="shared" ca="1" si="9"/>
        <v>227.05442749814486</v>
      </c>
    </row>
    <row r="295" spans="14:16" x14ac:dyDescent="0.25">
      <c r="N295" s="3">
        <v>293</v>
      </c>
      <c r="O295" s="3">
        <f t="shared" ca="1" si="8"/>
        <v>0.34367240276098376</v>
      </c>
      <c r="P295" s="3">
        <f t="shared" ca="1" si="9"/>
        <v>162.90078692889398</v>
      </c>
    </row>
    <row r="296" spans="14:16" x14ac:dyDescent="0.25">
      <c r="N296" s="3">
        <v>294</v>
      </c>
      <c r="O296" s="3">
        <f t="shared" ca="1" si="8"/>
        <v>0.35900774069522767</v>
      </c>
      <c r="P296" s="3">
        <f t="shared" ca="1" si="9"/>
        <v>164.13048873444708</v>
      </c>
    </row>
    <row r="297" spans="14:16" x14ac:dyDescent="0.25">
      <c r="N297" s="3">
        <v>295</v>
      </c>
      <c r="O297" s="3">
        <f t="shared" ca="1" si="8"/>
        <v>0.12599288053883206</v>
      </c>
      <c r="P297" s="3">
        <f t="shared" ca="1" si="9"/>
        <v>144.24455622384326</v>
      </c>
    </row>
    <row r="298" spans="14:16" x14ac:dyDescent="0.25">
      <c r="N298" s="3">
        <v>296</v>
      </c>
      <c r="O298" s="3">
        <f t="shared" ca="1" si="8"/>
        <v>0.55315137492387512</v>
      </c>
      <c r="P298" s="3">
        <f t="shared" ca="1" si="9"/>
        <v>180.67682791607976</v>
      </c>
    </row>
    <row r="299" spans="14:16" x14ac:dyDescent="0.25">
      <c r="N299" s="3">
        <v>297</v>
      </c>
      <c r="O299" s="3">
        <f t="shared" ca="1" si="8"/>
        <v>4.8210623448685208E-2</v>
      </c>
      <c r="P299" s="3">
        <f t="shared" ca="1" si="9"/>
        <v>134.51527408675085</v>
      </c>
    </row>
    <row r="300" spans="14:16" x14ac:dyDescent="0.25">
      <c r="N300" s="3">
        <v>298</v>
      </c>
      <c r="O300" s="3">
        <f t="shared" ca="1" si="8"/>
        <v>0.98814126513396672</v>
      </c>
      <c r="P300" s="3">
        <f t="shared" ca="1" si="9"/>
        <v>302.75521791120616</v>
      </c>
    </row>
    <row r="301" spans="14:16" x14ac:dyDescent="0.25">
      <c r="N301" s="3">
        <v>299</v>
      </c>
      <c r="O301" s="3">
        <f t="shared" ca="1" si="8"/>
        <v>7.142350378802631E-2</v>
      </c>
      <c r="P301" s="3">
        <f t="shared" ca="1" si="9"/>
        <v>137.95589469123379</v>
      </c>
    </row>
    <row r="302" spans="14:16" x14ac:dyDescent="0.25">
      <c r="N302" s="3">
        <v>300</v>
      </c>
      <c r="O302" s="3">
        <f t="shared" ca="1" si="8"/>
        <v>0.46957813355434341</v>
      </c>
      <c r="P302" s="3">
        <f t="shared" ca="1" si="9"/>
        <v>173.22559323099205</v>
      </c>
    </row>
    <row r="303" spans="14:16" x14ac:dyDescent="0.25">
      <c r="N303" s="3">
        <v>301</v>
      </c>
      <c r="O303" s="3">
        <f t="shared" ca="1" si="8"/>
        <v>0.46897993623635903</v>
      </c>
      <c r="P303" s="3">
        <f t="shared" ca="1" si="9"/>
        <v>173.17457889697044</v>
      </c>
    </row>
    <row r="304" spans="14:16" x14ac:dyDescent="0.25">
      <c r="N304" s="3">
        <v>302</v>
      </c>
      <c r="O304" s="3">
        <f t="shared" ca="1" si="8"/>
        <v>0.16903559291810155</v>
      </c>
      <c r="P304" s="3">
        <f t="shared" ca="1" si="9"/>
        <v>148.38403534345554</v>
      </c>
    </row>
    <row r="305" spans="14:16" x14ac:dyDescent="0.25">
      <c r="N305" s="3">
        <v>303</v>
      </c>
      <c r="O305" s="3">
        <f t="shared" ca="1" si="8"/>
        <v>0.71394241241264078</v>
      </c>
      <c r="P305" s="3">
        <f t="shared" ca="1" si="9"/>
        <v>198.18725828352518</v>
      </c>
    </row>
    <row r="306" spans="14:16" x14ac:dyDescent="0.25">
      <c r="N306" s="3">
        <v>304</v>
      </c>
      <c r="O306" s="3">
        <f t="shared" ca="1" si="8"/>
        <v>0.14889295219303533</v>
      </c>
      <c r="P306" s="3">
        <f t="shared" ca="1" si="9"/>
        <v>146.50401392087639</v>
      </c>
    </row>
    <row r="307" spans="14:16" x14ac:dyDescent="0.25">
      <c r="N307" s="3">
        <v>305</v>
      </c>
      <c r="O307" s="3">
        <f t="shared" ca="1" si="8"/>
        <v>0.59746353565412569</v>
      </c>
      <c r="P307" s="3">
        <f t="shared" ca="1" si="9"/>
        <v>184.97405795162993</v>
      </c>
    </row>
    <row r="308" spans="14:16" x14ac:dyDescent="0.25">
      <c r="N308" s="3">
        <v>306</v>
      </c>
      <c r="O308" s="3">
        <f t="shared" ca="1" si="8"/>
        <v>0.96453295198239064</v>
      </c>
      <c r="P308" s="3">
        <f t="shared" ca="1" si="9"/>
        <v>268.39426151163747</v>
      </c>
    </row>
    <row r="309" spans="14:16" x14ac:dyDescent="0.25">
      <c r="N309" s="3">
        <v>307</v>
      </c>
      <c r="O309" s="3">
        <f t="shared" ca="1" si="8"/>
        <v>0.80435193341069833</v>
      </c>
      <c r="P309" s="3">
        <f t="shared" ca="1" si="9"/>
        <v>211.91126281665197</v>
      </c>
    </row>
    <row r="310" spans="14:16" x14ac:dyDescent="0.25">
      <c r="N310" s="3">
        <v>308</v>
      </c>
      <c r="O310" s="3">
        <f t="shared" ca="1" si="8"/>
        <v>0.65389173226748087</v>
      </c>
      <c r="P310" s="3">
        <f t="shared" ca="1" si="9"/>
        <v>190.95120869818223</v>
      </c>
    </row>
    <row r="311" spans="14:16" x14ac:dyDescent="0.25">
      <c r="N311" s="3">
        <v>309</v>
      </c>
      <c r="O311" s="3">
        <f t="shared" ca="1" si="8"/>
        <v>0.24720308965195825</v>
      </c>
      <c r="P311" s="3">
        <f t="shared" ca="1" si="9"/>
        <v>155.11408963190343</v>
      </c>
    </row>
    <row r="312" spans="14:16" x14ac:dyDescent="0.25">
      <c r="N312" s="3">
        <v>310</v>
      </c>
      <c r="O312" s="3">
        <f t="shared" ca="1" si="8"/>
        <v>0.19844273931653833</v>
      </c>
      <c r="P312" s="3">
        <f t="shared" ca="1" si="9"/>
        <v>150.99926450261276</v>
      </c>
    </row>
    <row r="313" spans="14:16" x14ac:dyDescent="0.25">
      <c r="N313" s="3">
        <v>311</v>
      </c>
      <c r="O313" s="3">
        <f t="shared" ca="1" si="8"/>
        <v>0.76093152118417906</v>
      </c>
      <c r="P313" s="3">
        <f t="shared" ca="1" si="9"/>
        <v>204.76665180241159</v>
      </c>
    </row>
    <row r="314" spans="14:16" x14ac:dyDescent="0.25">
      <c r="N314" s="3">
        <v>312</v>
      </c>
      <c r="O314" s="3">
        <f t="shared" ca="1" si="8"/>
        <v>0.4514715885694508</v>
      </c>
      <c r="P314" s="3">
        <f t="shared" ca="1" si="9"/>
        <v>171.69281779722303</v>
      </c>
    </row>
    <row r="315" spans="14:16" x14ac:dyDescent="0.25">
      <c r="N315" s="3">
        <v>313</v>
      </c>
      <c r="O315" s="3">
        <f t="shared" ca="1" si="8"/>
        <v>0.69618840369361257</v>
      </c>
      <c r="P315" s="3">
        <f t="shared" ca="1" si="9"/>
        <v>195.93196022795394</v>
      </c>
    </row>
    <row r="316" spans="14:16" x14ac:dyDescent="0.25">
      <c r="N316" s="3">
        <v>314</v>
      </c>
      <c r="O316" s="3">
        <f t="shared" ca="1" si="8"/>
        <v>0.36042873655846475</v>
      </c>
      <c r="P316" s="3">
        <f t="shared" ca="1" si="9"/>
        <v>164.24459559683316</v>
      </c>
    </row>
    <row r="317" spans="14:16" x14ac:dyDescent="0.25">
      <c r="N317" s="3">
        <v>315</v>
      </c>
      <c r="O317" s="3">
        <f t="shared" ca="1" si="8"/>
        <v>0.88903137870694959</v>
      </c>
      <c r="P317" s="3">
        <f t="shared" ca="1" si="9"/>
        <v>231.32390638574543</v>
      </c>
    </row>
    <row r="318" spans="14:16" x14ac:dyDescent="0.25">
      <c r="N318" s="3">
        <v>316</v>
      </c>
      <c r="O318" s="3">
        <f t="shared" ca="1" si="8"/>
        <v>0.76177462495723636</v>
      </c>
      <c r="P318" s="3">
        <f t="shared" ca="1" si="9"/>
        <v>204.89429630273185</v>
      </c>
    </row>
    <row r="319" spans="14:16" x14ac:dyDescent="0.25">
      <c r="N319" s="3">
        <v>317</v>
      </c>
      <c r="O319" s="3">
        <f t="shared" ca="1" si="8"/>
        <v>0.39483905007224041</v>
      </c>
      <c r="P319" s="3">
        <f t="shared" ca="1" si="9"/>
        <v>167.02177342017046</v>
      </c>
    </row>
    <row r="320" spans="14:16" x14ac:dyDescent="0.25">
      <c r="N320" s="3">
        <v>318</v>
      </c>
      <c r="O320" s="3">
        <f t="shared" ca="1" si="8"/>
        <v>0.64769872018890084</v>
      </c>
      <c r="P320" s="3">
        <f t="shared" ca="1" si="9"/>
        <v>190.26179732869713</v>
      </c>
    </row>
    <row r="321" spans="14:16" x14ac:dyDescent="0.25">
      <c r="N321" s="3">
        <v>319</v>
      </c>
      <c r="O321" s="3">
        <f t="shared" ca="1" si="8"/>
        <v>0.47854552776834236</v>
      </c>
      <c r="P321" s="3">
        <f t="shared" ca="1" si="9"/>
        <v>173.99362572824566</v>
      </c>
    </row>
    <row r="322" spans="14:16" x14ac:dyDescent="0.25">
      <c r="N322" s="3">
        <v>320</v>
      </c>
      <c r="O322" s="3">
        <f t="shared" ca="1" si="8"/>
        <v>8.2144334856470769E-2</v>
      </c>
      <c r="P322" s="3">
        <f t="shared" ca="1" si="9"/>
        <v>139.33935749715243</v>
      </c>
    </row>
    <row r="323" spans="14:16" x14ac:dyDescent="0.25">
      <c r="N323" s="3">
        <v>321</v>
      </c>
      <c r="O323" s="3">
        <f t="shared" ref="O323:O386" ca="1" si="10">RAND()</f>
        <v>0.22844163552336338</v>
      </c>
      <c r="P323" s="3">
        <f t="shared" ref="P323:P386" ca="1" si="11">(($L$4*(EXP((_xlfn.NORM.S.INV(O323)-$L$5)/$L$6)))/(1+EXP((_xlfn.NORM.S.INV(O323)-$L$5)/$L$6)))+$L$3</f>
        <v>153.5554720772177</v>
      </c>
    </row>
    <row r="324" spans="14:16" x14ac:dyDescent="0.25">
      <c r="N324" s="3">
        <v>322</v>
      </c>
      <c r="O324" s="3">
        <f t="shared" ca="1" si="10"/>
        <v>0.55965269448773425</v>
      </c>
      <c r="P324" s="3">
        <f t="shared" ca="1" si="11"/>
        <v>181.28939281243217</v>
      </c>
    </row>
    <row r="325" spans="14:16" x14ac:dyDescent="0.25">
      <c r="N325" s="3">
        <v>323</v>
      </c>
      <c r="O325" s="3">
        <f t="shared" ca="1" si="10"/>
        <v>0.30806538249212256</v>
      </c>
      <c r="P325" s="3">
        <f t="shared" ca="1" si="11"/>
        <v>160.04877837667559</v>
      </c>
    </row>
    <row r="326" spans="14:16" x14ac:dyDescent="0.25">
      <c r="N326" s="3">
        <v>324</v>
      </c>
      <c r="O326" s="3">
        <f t="shared" ca="1" si="10"/>
        <v>0.62866389140127577</v>
      </c>
      <c r="P326" s="3">
        <f t="shared" ca="1" si="11"/>
        <v>188.19775272381989</v>
      </c>
    </row>
    <row r="327" spans="14:16" x14ac:dyDescent="0.25">
      <c r="N327" s="3">
        <v>325</v>
      </c>
      <c r="O327" s="3">
        <f t="shared" ca="1" si="10"/>
        <v>0.68271450858091243</v>
      </c>
      <c r="P327" s="3">
        <f t="shared" ca="1" si="11"/>
        <v>194.28962030428059</v>
      </c>
    </row>
    <row r="328" spans="14:16" x14ac:dyDescent="0.25">
      <c r="N328" s="3">
        <v>326</v>
      </c>
      <c r="O328" s="3">
        <f t="shared" ca="1" si="10"/>
        <v>0.36507691352283511</v>
      </c>
      <c r="P328" s="3">
        <f t="shared" ca="1" si="11"/>
        <v>164.61809278557266</v>
      </c>
    </row>
    <row r="329" spans="14:16" x14ac:dyDescent="0.25">
      <c r="N329" s="3">
        <v>327</v>
      </c>
      <c r="O329" s="3">
        <f t="shared" ca="1" si="10"/>
        <v>0.12024466138126511</v>
      </c>
      <c r="P329" s="3">
        <f t="shared" ca="1" si="11"/>
        <v>143.65160166071092</v>
      </c>
    </row>
    <row r="330" spans="14:16" x14ac:dyDescent="0.25">
      <c r="N330" s="3">
        <v>328</v>
      </c>
      <c r="O330" s="3">
        <f t="shared" ca="1" si="10"/>
        <v>0.80892068875048184</v>
      </c>
      <c r="P330" s="3">
        <f t="shared" ca="1" si="11"/>
        <v>212.74167221406088</v>
      </c>
    </row>
    <row r="331" spans="14:16" x14ac:dyDescent="0.25">
      <c r="N331" s="3">
        <v>329</v>
      </c>
      <c r="O331" s="3">
        <f t="shared" ca="1" si="10"/>
        <v>0.63689511076076333</v>
      </c>
      <c r="P331" s="3">
        <f t="shared" ca="1" si="11"/>
        <v>189.08049734344144</v>
      </c>
    </row>
    <row r="332" spans="14:16" x14ac:dyDescent="0.25">
      <c r="N332" s="3">
        <v>330</v>
      </c>
      <c r="O332" s="3">
        <f t="shared" ca="1" si="10"/>
        <v>0.91987309144320539</v>
      </c>
      <c r="P332" s="3">
        <f t="shared" ca="1" si="11"/>
        <v>242.10801190448325</v>
      </c>
    </row>
    <row r="333" spans="14:16" x14ac:dyDescent="0.25">
      <c r="N333" s="3">
        <v>331</v>
      </c>
      <c r="O333" s="3">
        <f t="shared" ca="1" si="10"/>
        <v>0.5474303173093249</v>
      </c>
      <c r="P333" s="3">
        <f t="shared" ca="1" si="11"/>
        <v>180.14237411429579</v>
      </c>
    </row>
    <row r="334" spans="14:16" x14ac:dyDescent="0.25">
      <c r="N334" s="3">
        <v>332</v>
      </c>
      <c r="O334" s="3">
        <f t="shared" ca="1" si="10"/>
        <v>0.28422696397339575</v>
      </c>
      <c r="P334" s="3">
        <f t="shared" ca="1" si="11"/>
        <v>158.13111702914193</v>
      </c>
    </row>
    <row r="335" spans="14:16" x14ac:dyDescent="0.25">
      <c r="N335" s="3">
        <v>333</v>
      </c>
      <c r="O335" s="3">
        <f t="shared" ca="1" si="10"/>
        <v>0.94670937204137939</v>
      </c>
      <c r="P335" s="3">
        <f t="shared" ca="1" si="11"/>
        <v>255.36543750372175</v>
      </c>
    </row>
    <row r="336" spans="14:16" x14ac:dyDescent="0.25">
      <c r="N336" s="3">
        <v>334</v>
      </c>
      <c r="O336" s="3">
        <f t="shared" ca="1" si="10"/>
        <v>0.25263733947174705</v>
      </c>
      <c r="P336" s="3">
        <f t="shared" ca="1" si="11"/>
        <v>155.56115010389664</v>
      </c>
    </row>
    <row r="337" spans="14:16" x14ac:dyDescent="0.25">
      <c r="N337" s="3">
        <v>335</v>
      </c>
      <c r="O337" s="3">
        <f t="shared" ca="1" si="10"/>
        <v>0.29262884419723301</v>
      </c>
      <c r="P337" s="3">
        <f t="shared" ca="1" si="11"/>
        <v>158.80848284369475</v>
      </c>
    </row>
    <row r="338" spans="14:16" x14ac:dyDescent="0.25">
      <c r="N338" s="3">
        <v>336</v>
      </c>
      <c r="O338" s="3">
        <f t="shared" ca="1" si="10"/>
        <v>0.47719528825257773</v>
      </c>
      <c r="P338" s="3">
        <f t="shared" ca="1" si="11"/>
        <v>173.87757856506937</v>
      </c>
    </row>
    <row r="339" spans="14:16" x14ac:dyDescent="0.25">
      <c r="N339" s="3">
        <v>337</v>
      </c>
      <c r="O339" s="3">
        <f t="shared" ca="1" si="10"/>
        <v>0.13611045840814229</v>
      </c>
      <c r="P339" s="3">
        <f t="shared" ca="1" si="11"/>
        <v>145.26147880074731</v>
      </c>
    </row>
    <row r="340" spans="14:16" x14ac:dyDescent="0.25">
      <c r="N340" s="3">
        <v>338</v>
      </c>
      <c r="O340" s="3">
        <f t="shared" ca="1" si="10"/>
        <v>0.27123410945866899</v>
      </c>
      <c r="P340" s="3">
        <f t="shared" ca="1" si="11"/>
        <v>157.07920564046884</v>
      </c>
    </row>
    <row r="341" spans="14:16" x14ac:dyDescent="0.25">
      <c r="N341" s="3">
        <v>339</v>
      </c>
      <c r="O341" s="3">
        <f t="shared" ca="1" si="10"/>
        <v>0.18341022403668505</v>
      </c>
      <c r="P341" s="3">
        <f t="shared" ca="1" si="11"/>
        <v>149.67876114116069</v>
      </c>
    </row>
    <row r="342" spans="14:16" x14ac:dyDescent="0.25">
      <c r="N342" s="3">
        <v>340</v>
      </c>
      <c r="O342" s="3">
        <f t="shared" ca="1" si="10"/>
        <v>0.69932091658347673</v>
      </c>
      <c r="P342" s="3">
        <f t="shared" ca="1" si="11"/>
        <v>196.32204832080731</v>
      </c>
    </row>
    <row r="343" spans="14:16" x14ac:dyDescent="0.25">
      <c r="N343" s="3">
        <v>341</v>
      </c>
      <c r="O343" s="3">
        <f t="shared" ca="1" si="10"/>
        <v>0.4433545052027188</v>
      </c>
      <c r="P343" s="3">
        <f t="shared" ca="1" si="11"/>
        <v>171.01279785839785</v>
      </c>
    </row>
    <row r="344" spans="14:16" x14ac:dyDescent="0.25">
      <c r="N344" s="3">
        <v>342</v>
      </c>
      <c r="O344" s="3">
        <f t="shared" ca="1" si="10"/>
        <v>0.94314217572801906</v>
      </c>
      <c r="P344" s="3">
        <f t="shared" ca="1" si="11"/>
        <v>253.27468592828421</v>
      </c>
    </row>
    <row r="345" spans="14:16" x14ac:dyDescent="0.25">
      <c r="N345" s="3">
        <v>343</v>
      </c>
      <c r="O345" s="3">
        <f t="shared" ca="1" si="10"/>
        <v>0.53982863371367551</v>
      </c>
      <c r="P345" s="3">
        <f t="shared" ca="1" si="11"/>
        <v>179.43862254526869</v>
      </c>
    </row>
    <row r="346" spans="14:16" x14ac:dyDescent="0.25">
      <c r="N346" s="3">
        <v>344</v>
      </c>
      <c r="O346" s="3">
        <f t="shared" ca="1" si="10"/>
        <v>0.31088684497826058</v>
      </c>
      <c r="P346" s="3">
        <f t="shared" ca="1" si="11"/>
        <v>160.27504473099017</v>
      </c>
    </row>
    <row r="347" spans="14:16" x14ac:dyDescent="0.25">
      <c r="N347" s="3">
        <v>345</v>
      </c>
      <c r="O347" s="3">
        <f t="shared" ca="1" si="10"/>
        <v>0.26405428065124359</v>
      </c>
      <c r="P347" s="3">
        <f t="shared" ca="1" si="11"/>
        <v>156.49508269715872</v>
      </c>
    </row>
    <row r="348" spans="14:16" x14ac:dyDescent="0.25">
      <c r="N348" s="3">
        <v>346</v>
      </c>
      <c r="O348" s="3">
        <f t="shared" ca="1" si="10"/>
        <v>0.99705948435978609</v>
      </c>
      <c r="P348" s="3">
        <f t="shared" ca="1" si="11"/>
        <v>345.48689234503883</v>
      </c>
    </row>
    <row r="349" spans="14:16" x14ac:dyDescent="0.25">
      <c r="N349" s="3">
        <v>347</v>
      </c>
      <c r="O349" s="3">
        <f t="shared" ca="1" si="10"/>
        <v>0.51026036683994913</v>
      </c>
      <c r="P349" s="3">
        <f t="shared" ca="1" si="11"/>
        <v>176.76470803252664</v>
      </c>
    </row>
    <row r="350" spans="14:16" x14ac:dyDescent="0.25">
      <c r="N350" s="3">
        <v>348</v>
      </c>
      <c r="O350" s="3">
        <f t="shared" ca="1" si="10"/>
        <v>0.49985862429684658</v>
      </c>
      <c r="P350" s="3">
        <f t="shared" ca="1" si="11"/>
        <v>175.84575940539651</v>
      </c>
    </row>
    <row r="351" spans="14:16" x14ac:dyDescent="0.25">
      <c r="N351" s="3">
        <v>349</v>
      </c>
      <c r="O351" s="3">
        <f t="shared" ca="1" si="10"/>
        <v>0.31088878522277308</v>
      </c>
      <c r="P351" s="3">
        <f t="shared" ca="1" si="11"/>
        <v>160.27520029333499</v>
      </c>
    </row>
    <row r="352" spans="14:16" x14ac:dyDescent="0.25">
      <c r="N352" s="3">
        <v>350</v>
      </c>
      <c r="O352" s="3">
        <f t="shared" ca="1" si="10"/>
        <v>0.7898072447297293</v>
      </c>
      <c r="P352" s="3">
        <f t="shared" ca="1" si="11"/>
        <v>209.37669708299882</v>
      </c>
    </row>
    <row r="353" spans="14:16" x14ac:dyDescent="0.25">
      <c r="N353" s="3">
        <v>351</v>
      </c>
      <c r="O353" s="3">
        <f t="shared" ca="1" si="10"/>
        <v>0.15666917088675603</v>
      </c>
      <c r="P353" s="3">
        <f t="shared" ca="1" si="11"/>
        <v>147.24004898631185</v>
      </c>
    </row>
    <row r="354" spans="14:16" x14ac:dyDescent="0.25">
      <c r="N354" s="3">
        <v>352</v>
      </c>
      <c r="O354" s="3">
        <f t="shared" ca="1" si="10"/>
        <v>0.51619903082613516</v>
      </c>
      <c r="P354" s="3">
        <f t="shared" ca="1" si="11"/>
        <v>177.29416980219253</v>
      </c>
    </row>
    <row r="355" spans="14:16" x14ac:dyDescent="0.25">
      <c r="N355" s="3">
        <v>353</v>
      </c>
      <c r="O355" s="3">
        <f t="shared" ca="1" si="10"/>
        <v>0.30228063235003411</v>
      </c>
      <c r="P355" s="3">
        <f t="shared" ca="1" si="11"/>
        <v>159.58450743157178</v>
      </c>
    </row>
    <row r="356" spans="14:16" x14ac:dyDescent="0.25">
      <c r="N356" s="3">
        <v>354</v>
      </c>
      <c r="O356" s="3">
        <f t="shared" ca="1" si="10"/>
        <v>3.7865529163980338E-2</v>
      </c>
      <c r="P356" s="3">
        <f t="shared" ca="1" si="11"/>
        <v>132.67242825921224</v>
      </c>
    </row>
    <row r="357" spans="14:16" x14ac:dyDescent="0.25">
      <c r="N357" s="3">
        <v>355</v>
      </c>
      <c r="O357" s="3">
        <f t="shared" ca="1" si="10"/>
        <v>0.42139025301458677</v>
      </c>
      <c r="P357" s="3">
        <f t="shared" ca="1" si="11"/>
        <v>169.19191644887772</v>
      </c>
    </row>
    <row r="358" spans="14:16" x14ac:dyDescent="0.25">
      <c r="N358" s="3">
        <v>356</v>
      </c>
      <c r="O358" s="3">
        <f t="shared" ca="1" si="10"/>
        <v>0.40611746845134622</v>
      </c>
      <c r="P358" s="3">
        <f t="shared" ca="1" si="11"/>
        <v>167.94002045748346</v>
      </c>
    </row>
    <row r="359" spans="14:16" x14ac:dyDescent="0.25">
      <c r="N359" s="3">
        <v>357</v>
      </c>
      <c r="O359" s="3">
        <f t="shared" ca="1" si="10"/>
        <v>0.59698152618465472</v>
      </c>
      <c r="P359" s="3">
        <f t="shared" ca="1" si="11"/>
        <v>184.92565392101073</v>
      </c>
    </row>
    <row r="360" spans="14:16" x14ac:dyDescent="0.25">
      <c r="N360" s="3">
        <v>358</v>
      </c>
      <c r="O360" s="3">
        <f t="shared" ca="1" si="10"/>
        <v>0.95608224255921792</v>
      </c>
      <c r="P360" s="3">
        <f t="shared" ca="1" si="11"/>
        <v>261.57764000509735</v>
      </c>
    </row>
    <row r="361" spans="14:16" x14ac:dyDescent="0.25">
      <c r="N361" s="3">
        <v>359</v>
      </c>
      <c r="O361" s="3">
        <f t="shared" ca="1" si="10"/>
        <v>0.53275911534924525</v>
      </c>
      <c r="P361" s="3">
        <f t="shared" ca="1" si="11"/>
        <v>178.79041012143415</v>
      </c>
    </row>
    <row r="362" spans="14:16" x14ac:dyDescent="0.25">
      <c r="N362" s="3">
        <v>360</v>
      </c>
      <c r="O362" s="3">
        <f t="shared" ca="1" si="10"/>
        <v>0.91044933637115677</v>
      </c>
      <c r="P362" s="3">
        <f t="shared" ca="1" si="11"/>
        <v>238.44850169980367</v>
      </c>
    </row>
    <row r="363" spans="14:16" x14ac:dyDescent="0.25">
      <c r="N363" s="3">
        <v>361</v>
      </c>
      <c r="O363" s="3">
        <f t="shared" ca="1" si="10"/>
        <v>0.77907493864494948</v>
      </c>
      <c r="P363" s="3">
        <f t="shared" ca="1" si="11"/>
        <v>207.60289903254397</v>
      </c>
    </row>
    <row r="364" spans="14:16" x14ac:dyDescent="0.25">
      <c r="N364" s="3">
        <v>362</v>
      </c>
      <c r="O364" s="3">
        <f t="shared" ca="1" si="10"/>
        <v>4.3482467929766178E-2</v>
      </c>
      <c r="P364" s="3">
        <f t="shared" ca="1" si="11"/>
        <v>133.70526505978671</v>
      </c>
    </row>
    <row r="365" spans="14:16" x14ac:dyDescent="0.25">
      <c r="N365" s="3">
        <v>363</v>
      </c>
      <c r="O365" s="3">
        <f t="shared" ca="1" si="10"/>
        <v>0.24180401759416437</v>
      </c>
      <c r="P365" s="3">
        <f t="shared" ca="1" si="11"/>
        <v>154.66810320392145</v>
      </c>
    </row>
    <row r="366" spans="14:16" x14ac:dyDescent="0.25">
      <c r="N366" s="3">
        <v>364</v>
      </c>
      <c r="O366" s="3">
        <f t="shared" ca="1" si="10"/>
        <v>0.91385094142180889</v>
      </c>
      <c r="P366" s="3">
        <f t="shared" ca="1" si="11"/>
        <v>239.72550643845349</v>
      </c>
    </row>
    <row r="367" spans="14:16" x14ac:dyDescent="0.25">
      <c r="N367" s="3">
        <v>365</v>
      </c>
      <c r="O367" s="3">
        <f t="shared" ca="1" si="10"/>
        <v>0.39980668951850229</v>
      </c>
      <c r="P367" s="3">
        <f t="shared" ca="1" si="11"/>
        <v>167.42562631431417</v>
      </c>
    </row>
    <row r="368" spans="14:16" x14ac:dyDescent="0.25">
      <c r="N368" s="3">
        <v>366</v>
      </c>
      <c r="O368" s="3">
        <f t="shared" ca="1" si="10"/>
        <v>0.73764628461704884</v>
      </c>
      <c r="P368" s="3">
        <f t="shared" ca="1" si="11"/>
        <v>201.3834024197748</v>
      </c>
    </row>
    <row r="369" spans="14:16" x14ac:dyDescent="0.25">
      <c r="N369" s="3">
        <v>367</v>
      </c>
      <c r="O369" s="3">
        <f t="shared" ca="1" si="10"/>
        <v>0.35631817549233147</v>
      </c>
      <c r="P369" s="3">
        <f t="shared" ca="1" si="11"/>
        <v>163.91460244869464</v>
      </c>
    </row>
    <row r="370" spans="14:16" x14ac:dyDescent="0.25">
      <c r="N370" s="3">
        <v>368</v>
      </c>
      <c r="O370" s="3">
        <f t="shared" ca="1" si="10"/>
        <v>0.4127432772646551</v>
      </c>
      <c r="P370" s="3">
        <f t="shared" ca="1" si="11"/>
        <v>168.48184989858447</v>
      </c>
    </row>
    <row r="371" spans="14:16" x14ac:dyDescent="0.25">
      <c r="N371" s="3">
        <v>369</v>
      </c>
      <c r="O371" s="3">
        <f t="shared" ca="1" si="10"/>
        <v>0.96705150902612802</v>
      </c>
      <c r="P371" s="3">
        <f t="shared" ca="1" si="11"/>
        <v>270.73344398128791</v>
      </c>
    </row>
    <row r="372" spans="14:16" x14ac:dyDescent="0.25">
      <c r="N372" s="3">
        <v>370</v>
      </c>
      <c r="O372" s="3">
        <f t="shared" ca="1" si="10"/>
        <v>0.18311656132815679</v>
      </c>
      <c r="P372" s="3">
        <f t="shared" ca="1" si="11"/>
        <v>149.65264524484346</v>
      </c>
    </row>
    <row r="373" spans="14:16" x14ac:dyDescent="0.25">
      <c r="N373" s="3">
        <v>371</v>
      </c>
      <c r="O373" s="3">
        <f t="shared" ca="1" si="10"/>
        <v>0.50568920893160996</v>
      </c>
      <c r="P373" s="3">
        <f t="shared" ca="1" si="11"/>
        <v>176.359576414282</v>
      </c>
    </row>
    <row r="374" spans="14:16" x14ac:dyDescent="0.25">
      <c r="N374" s="3">
        <v>372</v>
      </c>
      <c r="O374" s="3">
        <f t="shared" ca="1" si="10"/>
        <v>0.38786848172816724</v>
      </c>
      <c r="P374" s="3">
        <f t="shared" ca="1" si="11"/>
        <v>166.45653347688614</v>
      </c>
    </row>
    <row r="375" spans="14:16" x14ac:dyDescent="0.25">
      <c r="N375" s="3">
        <v>373</v>
      </c>
      <c r="O375" s="3">
        <f t="shared" ca="1" si="10"/>
        <v>0.88705745532727331</v>
      </c>
      <c r="P375" s="3">
        <f t="shared" ca="1" si="11"/>
        <v>230.73376255658391</v>
      </c>
    </row>
    <row r="376" spans="14:16" x14ac:dyDescent="0.25">
      <c r="N376" s="3">
        <v>374</v>
      </c>
      <c r="O376" s="3">
        <f t="shared" ca="1" si="10"/>
        <v>0.44282917706407854</v>
      </c>
      <c r="P376" s="3">
        <f t="shared" ca="1" si="11"/>
        <v>170.9689284389155</v>
      </c>
    </row>
    <row r="377" spans="14:16" x14ac:dyDescent="0.25">
      <c r="N377" s="3">
        <v>375</v>
      </c>
      <c r="O377" s="3">
        <f t="shared" ca="1" si="10"/>
        <v>0.16421549503982302</v>
      </c>
      <c r="P377" s="3">
        <f t="shared" ca="1" si="11"/>
        <v>147.94174682620852</v>
      </c>
    </row>
    <row r="378" spans="14:16" x14ac:dyDescent="0.25">
      <c r="N378" s="3">
        <v>376</v>
      </c>
      <c r="O378" s="3">
        <f t="shared" ca="1" si="10"/>
        <v>0.90173386521586263</v>
      </c>
      <c r="P378" s="3">
        <f t="shared" ca="1" si="11"/>
        <v>235.37434678868706</v>
      </c>
    </row>
    <row r="379" spans="14:16" x14ac:dyDescent="0.25">
      <c r="N379" s="3">
        <v>377</v>
      </c>
      <c r="O379" s="3">
        <f t="shared" ca="1" si="10"/>
        <v>0.74087507175777989</v>
      </c>
      <c r="P379" s="3">
        <f t="shared" ca="1" si="11"/>
        <v>201.8370773467725</v>
      </c>
    </row>
    <row r="380" spans="14:16" x14ac:dyDescent="0.25">
      <c r="N380" s="3">
        <v>378</v>
      </c>
      <c r="O380" s="3">
        <f t="shared" ca="1" si="10"/>
        <v>0.28576895330844121</v>
      </c>
      <c r="P380" s="3">
        <f t="shared" ca="1" si="11"/>
        <v>158.25558223869643</v>
      </c>
    </row>
    <row r="381" spans="14:16" x14ac:dyDescent="0.25">
      <c r="N381" s="3">
        <v>379</v>
      </c>
      <c r="O381" s="3">
        <f t="shared" ca="1" si="10"/>
        <v>0.4844208317575871</v>
      </c>
      <c r="P381" s="3">
        <f t="shared" ca="1" si="11"/>
        <v>174.50030678790722</v>
      </c>
    </row>
    <row r="382" spans="14:16" x14ac:dyDescent="0.25">
      <c r="N382" s="3">
        <v>380</v>
      </c>
      <c r="O382" s="3">
        <f t="shared" ca="1" si="10"/>
        <v>0.12070076506172678</v>
      </c>
      <c r="P382" s="3">
        <f t="shared" ca="1" si="11"/>
        <v>143.69908647031886</v>
      </c>
    </row>
    <row r="383" spans="14:16" x14ac:dyDescent="0.25">
      <c r="N383" s="3">
        <v>381</v>
      </c>
      <c r="O383" s="3">
        <f t="shared" ca="1" si="10"/>
        <v>0.86210759585420982</v>
      </c>
      <c r="P383" s="3">
        <f t="shared" ca="1" si="11"/>
        <v>224.00034636325194</v>
      </c>
    </row>
    <row r="384" spans="14:16" x14ac:dyDescent="0.25">
      <c r="N384" s="3">
        <v>382</v>
      </c>
      <c r="O384" s="3">
        <f t="shared" ca="1" si="10"/>
        <v>0.1105628466544879</v>
      </c>
      <c r="P384" s="3">
        <f t="shared" ca="1" si="11"/>
        <v>142.62435032360273</v>
      </c>
    </row>
    <row r="385" spans="14:16" x14ac:dyDescent="0.25">
      <c r="N385" s="3">
        <v>383</v>
      </c>
      <c r="O385" s="3">
        <f t="shared" ca="1" si="10"/>
        <v>0.51553094669491706</v>
      </c>
      <c r="P385" s="3">
        <f t="shared" ca="1" si="11"/>
        <v>177.23442626868263</v>
      </c>
    </row>
    <row r="386" spans="14:16" x14ac:dyDescent="0.25">
      <c r="N386" s="3">
        <v>384</v>
      </c>
      <c r="O386" s="3">
        <f t="shared" ca="1" si="10"/>
        <v>0.738386368345748</v>
      </c>
      <c r="P386" s="3">
        <f t="shared" ca="1" si="11"/>
        <v>201.48697803267052</v>
      </c>
    </row>
    <row r="387" spans="14:16" x14ac:dyDescent="0.25">
      <c r="N387" s="3">
        <v>385</v>
      </c>
      <c r="O387" s="3">
        <f t="shared" ref="O387:O450" ca="1" si="12">RAND()</f>
        <v>0.1628512999188384</v>
      </c>
      <c r="P387" s="3">
        <f t="shared" ref="P387:P450" ca="1" si="13">(($L$4*(EXP((_xlfn.NORM.S.INV(O387)-$L$5)/$L$6)))/(1+EXP((_xlfn.NORM.S.INV(O387)-$L$5)/$L$6)))+$L$3</f>
        <v>147.81575633934347</v>
      </c>
    </row>
    <row r="388" spans="14:16" x14ac:dyDescent="0.25">
      <c r="N388" s="3">
        <v>386</v>
      </c>
      <c r="O388" s="3">
        <f t="shared" ca="1" si="12"/>
        <v>0.2883803149111781</v>
      </c>
      <c r="P388" s="3">
        <f t="shared" ca="1" si="13"/>
        <v>158.46620602201114</v>
      </c>
    </row>
    <row r="389" spans="14:16" x14ac:dyDescent="0.25">
      <c r="N389" s="3">
        <v>387</v>
      </c>
      <c r="O389" s="3">
        <f t="shared" ca="1" si="12"/>
        <v>7.3121156409007959E-2</v>
      </c>
      <c r="P389" s="3">
        <f t="shared" ca="1" si="13"/>
        <v>138.18179665471723</v>
      </c>
    </row>
    <row r="390" spans="14:16" x14ac:dyDescent="0.25">
      <c r="N390" s="3">
        <v>388</v>
      </c>
      <c r="O390" s="3">
        <f t="shared" ca="1" si="12"/>
        <v>0.14963902231273862</v>
      </c>
      <c r="P390" s="3">
        <f t="shared" ca="1" si="13"/>
        <v>146.57524105135843</v>
      </c>
    </row>
    <row r="391" spans="14:16" x14ac:dyDescent="0.25">
      <c r="N391" s="3">
        <v>389</v>
      </c>
      <c r="O391" s="3">
        <f t="shared" ca="1" si="12"/>
        <v>0.67194904581485382</v>
      </c>
      <c r="P391" s="3">
        <f t="shared" ca="1" si="13"/>
        <v>193.0163392422956</v>
      </c>
    </row>
    <row r="392" spans="14:16" x14ac:dyDescent="0.25">
      <c r="N392" s="3">
        <v>390</v>
      </c>
      <c r="O392" s="3">
        <f t="shared" ca="1" si="12"/>
        <v>0.79638604109778033</v>
      </c>
      <c r="P392" s="3">
        <f t="shared" ca="1" si="13"/>
        <v>210.50342646501105</v>
      </c>
    </row>
    <row r="393" spans="14:16" x14ac:dyDescent="0.25">
      <c r="N393" s="3">
        <v>391</v>
      </c>
      <c r="O393" s="3">
        <f t="shared" ca="1" si="12"/>
        <v>0.86752257064847416</v>
      </c>
      <c r="P393" s="3">
        <f t="shared" ca="1" si="13"/>
        <v>225.36010258113731</v>
      </c>
    </row>
    <row r="394" spans="14:16" x14ac:dyDescent="0.25">
      <c r="N394" s="3">
        <v>392</v>
      </c>
      <c r="O394" s="3">
        <f t="shared" ca="1" si="12"/>
        <v>6.9885134670330862E-2</v>
      </c>
      <c r="P394" s="3">
        <f t="shared" ca="1" si="13"/>
        <v>137.74873901174109</v>
      </c>
    </row>
    <row r="395" spans="14:16" x14ac:dyDescent="0.25">
      <c r="N395" s="3">
        <v>393</v>
      </c>
      <c r="O395" s="3">
        <f t="shared" ca="1" si="12"/>
        <v>0.67384031518561593</v>
      </c>
      <c r="P395" s="3">
        <f t="shared" ca="1" si="13"/>
        <v>193.23765010784581</v>
      </c>
    </row>
    <row r="396" spans="14:16" x14ac:dyDescent="0.25">
      <c r="N396" s="3">
        <v>394</v>
      </c>
      <c r="O396" s="3">
        <f t="shared" ca="1" si="12"/>
        <v>0.77443791253598016</v>
      </c>
      <c r="P396" s="3">
        <f t="shared" ca="1" si="13"/>
        <v>206.85951006678951</v>
      </c>
    </row>
    <row r="397" spans="14:16" x14ac:dyDescent="0.25">
      <c r="N397" s="3">
        <v>395</v>
      </c>
      <c r="O397" s="3">
        <f t="shared" ca="1" si="12"/>
        <v>0.73806952795499003</v>
      </c>
      <c r="P397" s="3">
        <f t="shared" ca="1" si="13"/>
        <v>201.44260598392708</v>
      </c>
    </row>
    <row r="398" spans="14:16" x14ac:dyDescent="0.25">
      <c r="N398" s="3">
        <v>396</v>
      </c>
      <c r="O398" s="3">
        <f t="shared" ca="1" si="12"/>
        <v>0.63068985522219223</v>
      </c>
      <c r="P398" s="3">
        <f t="shared" ca="1" si="13"/>
        <v>188.41368653904857</v>
      </c>
    </row>
    <row r="399" spans="14:16" x14ac:dyDescent="0.25">
      <c r="N399" s="3">
        <v>397</v>
      </c>
      <c r="O399" s="3">
        <f t="shared" ca="1" si="12"/>
        <v>0.10501269577455585</v>
      </c>
      <c r="P399" s="3">
        <f t="shared" ca="1" si="13"/>
        <v>142.01731893320192</v>
      </c>
    </row>
    <row r="400" spans="14:16" x14ac:dyDescent="0.25">
      <c r="N400" s="3">
        <v>398</v>
      </c>
      <c r="O400" s="3">
        <f t="shared" ca="1" si="12"/>
        <v>0.58300987711290031</v>
      </c>
      <c r="P400" s="3">
        <f t="shared" ca="1" si="13"/>
        <v>183.5394356259938</v>
      </c>
    </row>
    <row r="401" spans="14:16" x14ac:dyDescent="0.25">
      <c r="N401" s="3">
        <v>399</v>
      </c>
      <c r="O401" s="3">
        <f t="shared" ca="1" si="12"/>
        <v>0.35719596588296887</v>
      </c>
      <c r="P401" s="3">
        <f t="shared" ca="1" si="13"/>
        <v>163.98504889658358</v>
      </c>
    </row>
    <row r="402" spans="14:16" x14ac:dyDescent="0.25">
      <c r="N402" s="3">
        <v>400</v>
      </c>
      <c r="O402" s="3">
        <f t="shared" ca="1" si="12"/>
        <v>0.1449576342797404</v>
      </c>
      <c r="P402" s="3">
        <f t="shared" ca="1" si="13"/>
        <v>146.12604611443641</v>
      </c>
    </row>
    <row r="403" spans="14:16" x14ac:dyDescent="0.25">
      <c r="N403" s="3">
        <v>401</v>
      </c>
      <c r="O403" s="3">
        <f t="shared" ca="1" si="12"/>
        <v>0.49154192111959627</v>
      </c>
      <c r="P403" s="3">
        <f t="shared" ca="1" si="13"/>
        <v>175.11831453033503</v>
      </c>
    </row>
    <row r="404" spans="14:16" x14ac:dyDescent="0.25">
      <c r="N404" s="3">
        <v>402</v>
      </c>
      <c r="O404" s="3">
        <f t="shared" ca="1" si="12"/>
        <v>0.64289239267851639</v>
      </c>
      <c r="P404" s="3">
        <f t="shared" ca="1" si="13"/>
        <v>189.73298278265423</v>
      </c>
    </row>
    <row r="405" spans="14:16" x14ac:dyDescent="0.25">
      <c r="N405" s="3">
        <v>403</v>
      </c>
      <c r="O405" s="3">
        <f t="shared" ca="1" si="12"/>
        <v>0.95991758872764033</v>
      </c>
      <c r="P405" s="3">
        <f t="shared" ca="1" si="13"/>
        <v>264.49794447812462</v>
      </c>
    </row>
    <row r="406" spans="14:16" x14ac:dyDescent="0.25">
      <c r="N406" s="3">
        <v>404</v>
      </c>
      <c r="O406" s="3">
        <f t="shared" ca="1" si="12"/>
        <v>0.61747160297198023</v>
      </c>
      <c r="P406" s="3">
        <f t="shared" ca="1" si="13"/>
        <v>187.01995973544587</v>
      </c>
    </row>
    <row r="407" spans="14:16" x14ac:dyDescent="0.25">
      <c r="N407" s="3">
        <v>405</v>
      </c>
      <c r="O407" s="3">
        <f t="shared" ca="1" si="12"/>
        <v>0.35966789451343628</v>
      </c>
      <c r="P407" s="3">
        <f t="shared" ca="1" si="13"/>
        <v>164.18349537376866</v>
      </c>
    </row>
    <row r="408" spans="14:16" x14ac:dyDescent="0.25">
      <c r="N408" s="3">
        <v>406</v>
      </c>
      <c r="O408" s="3">
        <f t="shared" ca="1" si="12"/>
        <v>0.85004608869307041</v>
      </c>
      <c r="P408" s="3">
        <f t="shared" ca="1" si="13"/>
        <v>221.13938802345098</v>
      </c>
    </row>
    <row r="409" spans="14:16" x14ac:dyDescent="0.25">
      <c r="N409" s="3">
        <v>407</v>
      </c>
      <c r="O409" s="3">
        <f t="shared" ca="1" si="12"/>
        <v>0.89870701675181464</v>
      </c>
      <c r="P409" s="3">
        <f t="shared" ca="1" si="13"/>
        <v>234.36647112328336</v>
      </c>
    </row>
    <row r="410" spans="14:16" x14ac:dyDescent="0.25">
      <c r="N410" s="3">
        <v>408</v>
      </c>
      <c r="O410" s="3">
        <f t="shared" ca="1" si="12"/>
        <v>9.5783460644819352E-2</v>
      </c>
      <c r="P410" s="3">
        <f t="shared" ca="1" si="13"/>
        <v>140.97406229009238</v>
      </c>
    </row>
    <row r="411" spans="14:16" x14ac:dyDescent="0.25">
      <c r="N411" s="3">
        <v>409</v>
      </c>
      <c r="O411" s="3">
        <f t="shared" ca="1" si="12"/>
        <v>0.43960435355979754</v>
      </c>
      <c r="P411" s="3">
        <f t="shared" ca="1" si="13"/>
        <v>170.69998971093315</v>
      </c>
    </row>
    <row r="412" spans="14:16" x14ac:dyDescent="0.25">
      <c r="N412" s="3">
        <v>410</v>
      </c>
      <c r="O412" s="3">
        <f t="shared" ca="1" si="12"/>
        <v>0.70949412356960662</v>
      </c>
      <c r="P412" s="3">
        <f t="shared" ca="1" si="13"/>
        <v>197.61181318699107</v>
      </c>
    </row>
    <row r="413" spans="14:16" x14ac:dyDescent="0.25">
      <c r="N413" s="3">
        <v>411</v>
      </c>
      <c r="O413" s="3">
        <f t="shared" ca="1" si="12"/>
        <v>0.11532648943984369</v>
      </c>
      <c r="P413" s="3">
        <f t="shared" ca="1" si="13"/>
        <v>143.13451833751645</v>
      </c>
    </row>
    <row r="414" spans="14:16" x14ac:dyDescent="0.25">
      <c r="N414" s="3">
        <v>412</v>
      </c>
      <c r="O414" s="3">
        <f t="shared" ca="1" si="12"/>
        <v>0.53009134996277896</v>
      </c>
      <c r="P414" s="3">
        <f t="shared" ca="1" si="13"/>
        <v>178.54731464677104</v>
      </c>
    </row>
    <row r="415" spans="14:16" x14ac:dyDescent="0.25">
      <c r="N415" s="3">
        <v>413</v>
      </c>
      <c r="O415" s="3">
        <f t="shared" ca="1" si="12"/>
        <v>0.6146740003372746</v>
      </c>
      <c r="P415" s="3">
        <f t="shared" ca="1" si="13"/>
        <v>186.72942969378937</v>
      </c>
    </row>
    <row r="416" spans="14:16" x14ac:dyDescent="0.25">
      <c r="N416" s="3">
        <v>414</v>
      </c>
      <c r="O416" s="3">
        <f t="shared" ca="1" si="12"/>
        <v>0.3781067173024355</v>
      </c>
      <c r="P416" s="3">
        <f t="shared" ca="1" si="13"/>
        <v>165.66748327657444</v>
      </c>
    </row>
    <row r="417" spans="14:16" x14ac:dyDescent="0.25">
      <c r="N417" s="3">
        <v>415</v>
      </c>
      <c r="O417" s="3">
        <f t="shared" ca="1" si="12"/>
        <v>0.50592173317354872</v>
      </c>
      <c r="P417" s="3">
        <f t="shared" ca="1" si="13"/>
        <v>176.38013504736205</v>
      </c>
    </row>
    <row r="418" spans="14:16" x14ac:dyDescent="0.25">
      <c r="N418" s="3">
        <v>416</v>
      </c>
      <c r="O418" s="3">
        <f t="shared" ca="1" si="12"/>
        <v>0.35126123290068567</v>
      </c>
      <c r="P418" s="3">
        <f t="shared" ca="1" si="13"/>
        <v>163.5089685014745</v>
      </c>
    </row>
    <row r="419" spans="14:16" x14ac:dyDescent="0.25">
      <c r="N419" s="3">
        <v>417</v>
      </c>
      <c r="O419" s="3">
        <f t="shared" ca="1" si="12"/>
        <v>0.53171818190908338</v>
      </c>
      <c r="P419" s="3">
        <f t="shared" ca="1" si="13"/>
        <v>178.69545977818638</v>
      </c>
    </row>
    <row r="420" spans="14:16" x14ac:dyDescent="0.25">
      <c r="N420" s="3">
        <v>418</v>
      </c>
      <c r="O420" s="3">
        <f t="shared" ca="1" si="12"/>
        <v>0.6618756371521668</v>
      </c>
      <c r="P420" s="3">
        <f t="shared" ca="1" si="13"/>
        <v>191.85387960935014</v>
      </c>
    </row>
    <row r="421" spans="14:16" x14ac:dyDescent="0.25">
      <c r="N421" s="3">
        <v>419</v>
      </c>
      <c r="O421" s="3">
        <f t="shared" ca="1" si="12"/>
        <v>0.24558221162104632</v>
      </c>
      <c r="P421" s="3">
        <f t="shared" ca="1" si="13"/>
        <v>154.98039585655533</v>
      </c>
    </row>
    <row r="422" spans="14:16" x14ac:dyDescent="0.25">
      <c r="N422" s="3">
        <v>420</v>
      </c>
      <c r="O422" s="3">
        <f t="shared" ca="1" si="12"/>
        <v>0.8725099061517354</v>
      </c>
      <c r="P422" s="3">
        <f t="shared" ca="1" si="13"/>
        <v>226.65852147237041</v>
      </c>
    </row>
    <row r="423" spans="14:16" x14ac:dyDescent="0.25">
      <c r="N423" s="3">
        <v>421</v>
      </c>
      <c r="O423" s="3">
        <f t="shared" ca="1" si="12"/>
        <v>0.27900943655675847</v>
      </c>
      <c r="P423" s="3">
        <f t="shared" ca="1" si="13"/>
        <v>157.70941661929592</v>
      </c>
    </row>
    <row r="424" spans="14:16" x14ac:dyDescent="0.25">
      <c r="N424" s="3">
        <v>422</v>
      </c>
      <c r="O424" s="3">
        <f t="shared" ca="1" si="12"/>
        <v>0.83272518433052711</v>
      </c>
      <c r="P424" s="3">
        <f t="shared" ca="1" si="13"/>
        <v>217.37724531795351</v>
      </c>
    </row>
    <row r="425" spans="14:16" x14ac:dyDescent="0.25">
      <c r="N425" s="3">
        <v>423</v>
      </c>
      <c r="O425" s="3">
        <f t="shared" ca="1" si="12"/>
        <v>0.31497976372739978</v>
      </c>
      <c r="P425" s="3">
        <f t="shared" ca="1" si="13"/>
        <v>160.60310676332961</v>
      </c>
    </row>
    <row r="426" spans="14:16" x14ac:dyDescent="0.25">
      <c r="N426" s="3">
        <v>424</v>
      </c>
      <c r="O426" s="3">
        <f t="shared" ca="1" si="12"/>
        <v>0.64693127007252305</v>
      </c>
      <c r="P426" s="3">
        <f t="shared" ca="1" si="13"/>
        <v>190.17699905331568</v>
      </c>
    </row>
    <row r="427" spans="14:16" x14ac:dyDescent="0.25">
      <c r="N427" s="3">
        <v>425</v>
      </c>
      <c r="O427" s="3">
        <f t="shared" ca="1" si="12"/>
        <v>0.40409989279010172</v>
      </c>
      <c r="P427" s="3">
        <f t="shared" ca="1" si="13"/>
        <v>167.7753959902989</v>
      </c>
    </row>
    <row r="428" spans="14:16" x14ac:dyDescent="0.25">
      <c r="N428" s="3">
        <v>426</v>
      </c>
      <c r="O428" s="3">
        <f t="shared" ca="1" si="12"/>
        <v>0.41098555667085179</v>
      </c>
      <c r="P428" s="3">
        <f t="shared" ca="1" si="13"/>
        <v>168.33792754179404</v>
      </c>
    </row>
    <row r="429" spans="14:16" x14ac:dyDescent="0.25">
      <c r="N429" s="3">
        <v>427</v>
      </c>
      <c r="O429" s="3">
        <f t="shared" ca="1" si="12"/>
        <v>0.74418400577428101</v>
      </c>
      <c r="P429" s="3">
        <f t="shared" ca="1" si="13"/>
        <v>202.30694170983352</v>
      </c>
    </row>
    <row r="430" spans="14:16" x14ac:dyDescent="0.25">
      <c r="N430" s="3">
        <v>428</v>
      </c>
      <c r="O430" s="3">
        <f t="shared" ca="1" si="12"/>
        <v>0.55189350793473202</v>
      </c>
      <c r="P430" s="3">
        <f t="shared" ca="1" si="13"/>
        <v>180.55895664899674</v>
      </c>
    </row>
    <row r="431" spans="14:16" x14ac:dyDescent="0.25">
      <c r="N431" s="3">
        <v>429</v>
      </c>
      <c r="O431" s="3">
        <f t="shared" ca="1" si="12"/>
        <v>0.69502409581441771</v>
      </c>
      <c r="P431" s="3">
        <f t="shared" ca="1" si="13"/>
        <v>195.78778817058105</v>
      </c>
    </row>
    <row r="432" spans="14:16" x14ac:dyDescent="0.25">
      <c r="N432" s="3">
        <v>430</v>
      </c>
      <c r="O432" s="3">
        <f t="shared" ca="1" si="12"/>
        <v>0.96817933977427462</v>
      </c>
      <c r="P432" s="3">
        <f t="shared" ca="1" si="13"/>
        <v>271.83782501840653</v>
      </c>
    </row>
    <row r="433" spans="14:16" x14ac:dyDescent="0.25">
      <c r="N433" s="3">
        <v>431</v>
      </c>
      <c r="O433" s="3">
        <f t="shared" ca="1" si="12"/>
        <v>0.23701583822241545</v>
      </c>
      <c r="P433" s="3">
        <f t="shared" ca="1" si="13"/>
        <v>154.27093321977645</v>
      </c>
    </row>
    <row r="434" spans="14:16" x14ac:dyDescent="0.25">
      <c r="N434" s="3">
        <v>432</v>
      </c>
      <c r="O434" s="3">
        <f t="shared" ca="1" si="12"/>
        <v>0.28191882267564139</v>
      </c>
      <c r="P434" s="3">
        <f t="shared" ca="1" si="13"/>
        <v>157.94467332748135</v>
      </c>
    </row>
    <row r="435" spans="14:16" x14ac:dyDescent="0.25">
      <c r="N435" s="3">
        <v>433</v>
      </c>
      <c r="O435" s="3">
        <f t="shared" ca="1" si="12"/>
        <v>0.12716595059980584</v>
      </c>
      <c r="P435" s="3">
        <f t="shared" ca="1" si="13"/>
        <v>144.36414758228975</v>
      </c>
    </row>
    <row r="436" spans="14:16" x14ac:dyDescent="0.25">
      <c r="N436" s="3">
        <v>434</v>
      </c>
      <c r="O436" s="3">
        <f t="shared" ca="1" si="12"/>
        <v>0.78512048149085423</v>
      </c>
      <c r="P436" s="3">
        <f t="shared" ca="1" si="13"/>
        <v>208.59263158763252</v>
      </c>
    </row>
    <row r="437" spans="14:16" x14ac:dyDescent="0.25">
      <c r="N437" s="3">
        <v>435</v>
      </c>
      <c r="O437" s="3">
        <f t="shared" ca="1" si="12"/>
        <v>0.95301588723789354</v>
      </c>
      <c r="P437" s="3">
        <f t="shared" ca="1" si="13"/>
        <v>259.41507994432811</v>
      </c>
    </row>
    <row r="438" spans="14:16" x14ac:dyDescent="0.25">
      <c r="N438" s="3">
        <v>436</v>
      </c>
      <c r="O438" s="3">
        <f t="shared" ca="1" si="12"/>
        <v>0.22738203312174343</v>
      </c>
      <c r="P438" s="3">
        <f t="shared" ca="1" si="13"/>
        <v>153.46664927208516</v>
      </c>
    </row>
    <row r="439" spans="14:16" x14ac:dyDescent="0.25">
      <c r="N439" s="3">
        <v>437</v>
      </c>
      <c r="O439" s="3">
        <f t="shared" ca="1" si="12"/>
        <v>0.38830314368717245</v>
      </c>
      <c r="P439" s="3">
        <f t="shared" ca="1" si="13"/>
        <v>166.49173352905882</v>
      </c>
    </row>
    <row r="440" spans="14:16" x14ac:dyDescent="0.25">
      <c r="N440" s="3">
        <v>438</v>
      </c>
      <c r="O440" s="3">
        <f t="shared" ca="1" si="12"/>
        <v>0.65165533618597737</v>
      </c>
      <c r="P440" s="3">
        <f t="shared" ca="1" si="13"/>
        <v>190.70118874200222</v>
      </c>
    </row>
    <row r="441" spans="14:16" x14ac:dyDescent="0.25">
      <c r="N441" s="3">
        <v>439</v>
      </c>
      <c r="O441" s="3">
        <f t="shared" ca="1" si="12"/>
        <v>0.20879546621982314</v>
      </c>
      <c r="P441" s="3">
        <f t="shared" ca="1" si="13"/>
        <v>151.89199414107267</v>
      </c>
    </row>
    <row r="442" spans="14:16" x14ac:dyDescent="0.25">
      <c r="N442" s="3">
        <v>440</v>
      </c>
      <c r="O442" s="3">
        <f t="shared" ca="1" si="12"/>
        <v>1.5132299080513834E-2</v>
      </c>
      <c r="P442" s="3">
        <f t="shared" ca="1" si="13"/>
        <v>127.03265239396563</v>
      </c>
    </row>
    <row r="443" spans="14:16" x14ac:dyDescent="0.25">
      <c r="N443" s="3">
        <v>441</v>
      </c>
      <c r="O443" s="3">
        <f t="shared" ca="1" si="12"/>
        <v>0.60355724707786207</v>
      </c>
      <c r="P443" s="3">
        <f t="shared" ca="1" si="13"/>
        <v>185.58947853745275</v>
      </c>
    </row>
    <row r="444" spans="14:16" x14ac:dyDescent="0.25">
      <c r="N444" s="3">
        <v>442</v>
      </c>
      <c r="O444" s="3">
        <f t="shared" ca="1" si="12"/>
        <v>0.8157661473427531</v>
      </c>
      <c r="P444" s="3">
        <f t="shared" ca="1" si="13"/>
        <v>214.01940911482097</v>
      </c>
    </row>
    <row r="445" spans="14:16" x14ac:dyDescent="0.25">
      <c r="N445" s="3">
        <v>443</v>
      </c>
      <c r="O445" s="3">
        <f t="shared" ca="1" si="12"/>
        <v>0.91615117134342494</v>
      </c>
      <c r="P445" s="3">
        <f t="shared" ca="1" si="13"/>
        <v>240.61634462570717</v>
      </c>
    </row>
    <row r="446" spans="14:16" x14ac:dyDescent="0.25">
      <c r="N446" s="3">
        <v>444</v>
      </c>
      <c r="O446" s="3">
        <f t="shared" ca="1" si="12"/>
        <v>0.22528340465034469</v>
      </c>
      <c r="P446" s="3">
        <f t="shared" ca="1" si="13"/>
        <v>153.29044986499281</v>
      </c>
    </row>
    <row r="447" spans="14:16" x14ac:dyDescent="0.25">
      <c r="N447" s="3">
        <v>445</v>
      </c>
      <c r="O447" s="3">
        <f t="shared" ca="1" si="12"/>
        <v>0.7456406777430592</v>
      </c>
      <c r="P447" s="3">
        <f t="shared" ca="1" si="13"/>
        <v>202.51540300240106</v>
      </c>
    </row>
    <row r="448" spans="14:16" x14ac:dyDescent="0.25">
      <c r="N448" s="3">
        <v>446</v>
      </c>
      <c r="O448" s="3">
        <f t="shared" ca="1" si="12"/>
        <v>0.30877817930788198</v>
      </c>
      <c r="P448" s="3">
        <f t="shared" ca="1" si="13"/>
        <v>160.10595085107713</v>
      </c>
    </row>
    <row r="449" spans="14:16" x14ac:dyDescent="0.25">
      <c r="N449" s="3">
        <v>447</v>
      </c>
      <c r="O449" s="3">
        <f t="shared" ca="1" si="12"/>
        <v>0.95795501371660363</v>
      </c>
      <c r="P449" s="3">
        <f t="shared" ca="1" si="13"/>
        <v>262.97138512075981</v>
      </c>
    </row>
    <row r="450" spans="14:16" x14ac:dyDescent="0.25">
      <c r="N450" s="3">
        <v>448</v>
      </c>
      <c r="O450" s="3">
        <f t="shared" ca="1" si="12"/>
        <v>0.24210548269317833</v>
      </c>
      <c r="P450" s="3">
        <f t="shared" ca="1" si="13"/>
        <v>154.69305601681353</v>
      </c>
    </row>
    <row r="451" spans="14:16" x14ac:dyDescent="0.25">
      <c r="N451" s="3">
        <v>449</v>
      </c>
      <c r="O451" s="3">
        <f t="shared" ref="O451:O514" ca="1" si="14">RAND()</f>
        <v>0.75508341445351557</v>
      </c>
      <c r="P451" s="3">
        <f t="shared" ref="P451:P514" ca="1" si="15">(($L$4*(EXP((_xlfn.NORM.S.INV(O451)-$L$5)/$L$6)))/(1+EXP((_xlfn.NORM.S.INV(O451)-$L$5)/$L$6)))+$L$3</f>
        <v>203.89164054828814</v>
      </c>
    </row>
    <row r="452" spans="14:16" x14ac:dyDescent="0.25">
      <c r="N452" s="3">
        <v>450</v>
      </c>
      <c r="O452" s="3">
        <f t="shared" ca="1" si="14"/>
        <v>0.53162348957438221</v>
      </c>
      <c r="P452" s="3">
        <f t="shared" ca="1" si="15"/>
        <v>178.68682845698527</v>
      </c>
    </row>
    <row r="453" spans="14:16" x14ac:dyDescent="0.25">
      <c r="N453" s="3">
        <v>451</v>
      </c>
      <c r="O453" s="3">
        <f t="shared" ca="1" si="14"/>
        <v>0.39603621485137785</v>
      </c>
      <c r="P453" s="3">
        <f t="shared" ca="1" si="15"/>
        <v>167.11901745279948</v>
      </c>
    </row>
    <row r="454" spans="14:16" x14ac:dyDescent="0.25">
      <c r="N454" s="3">
        <v>452</v>
      </c>
      <c r="O454" s="3">
        <f t="shared" ca="1" si="14"/>
        <v>0.50326813420522498</v>
      </c>
      <c r="P454" s="3">
        <f t="shared" ca="1" si="15"/>
        <v>176.14582730051274</v>
      </c>
    </row>
    <row r="455" spans="14:16" x14ac:dyDescent="0.25">
      <c r="N455" s="3">
        <v>453</v>
      </c>
      <c r="O455" s="3">
        <f t="shared" ca="1" si="14"/>
        <v>0.30267573208668996</v>
      </c>
      <c r="P455" s="3">
        <f t="shared" ca="1" si="15"/>
        <v>159.61623475762556</v>
      </c>
    </row>
    <row r="456" spans="14:16" x14ac:dyDescent="0.25">
      <c r="N456" s="3">
        <v>454</v>
      </c>
      <c r="O456" s="3">
        <f t="shared" ca="1" si="14"/>
        <v>0.72367709988510731</v>
      </c>
      <c r="P456" s="3">
        <f t="shared" ca="1" si="15"/>
        <v>199.4724592496618</v>
      </c>
    </row>
    <row r="457" spans="14:16" x14ac:dyDescent="0.25">
      <c r="N457" s="3">
        <v>455</v>
      </c>
      <c r="O457" s="3">
        <f t="shared" ca="1" si="14"/>
        <v>0.49618677053737237</v>
      </c>
      <c r="P457" s="3">
        <f t="shared" ca="1" si="15"/>
        <v>175.5238154520971</v>
      </c>
    </row>
    <row r="458" spans="14:16" x14ac:dyDescent="0.25">
      <c r="N458" s="3">
        <v>456</v>
      </c>
      <c r="O458" s="3">
        <f t="shared" ca="1" si="14"/>
        <v>0.54541114105896737</v>
      </c>
      <c r="P458" s="3">
        <f t="shared" ca="1" si="15"/>
        <v>179.95474237407487</v>
      </c>
    </row>
    <row r="459" spans="14:16" x14ac:dyDescent="0.25">
      <c r="N459" s="3">
        <v>457</v>
      </c>
      <c r="O459" s="3">
        <f t="shared" ca="1" si="14"/>
        <v>0.75615618877004287</v>
      </c>
      <c r="P459" s="3">
        <f t="shared" ca="1" si="15"/>
        <v>204.05081467109099</v>
      </c>
    </row>
    <row r="460" spans="14:16" x14ac:dyDescent="0.25">
      <c r="N460" s="3">
        <v>458</v>
      </c>
      <c r="O460" s="3">
        <f t="shared" ca="1" si="14"/>
        <v>0.49634574463415038</v>
      </c>
      <c r="P460" s="3">
        <f t="shared" ca="1" si="15"/>
        <v>175.53772848175058</v>
      </c>
    </row>
    <row r="461" spans="14:16" x14ac:dyDescent="0.25">
      <c r="N461" s="3">
        <v>459</v>
      </c>
      <c r="O461" s="3">
        <f t="shared" ca="1" si="14"/>
        <v>0.71633244662854745</v>
      </c>
      <c r="P461" s="3">
        <f t="shared" ca="1" si="15"/>
        <v>198.49944968399063</v>
      </c>
    </row>
    <row r="462" spans="14:16" x14ac:dyDescent="0.25">
      <c r="N462" s="3">
        <v>460</v>
      </c>
      <c r="O462" s="3">
        <f t="shared" ca="1" si="14"/>
        <v>0.52679557619907313</v>
      </c>
      <c r="P462" s="3">
        <f t="shared" ca="1" si="15"/>
        <v>178.24810835264458</v>
      </c>
    </row>
    <row r="463" spans="14:16" x14ac:dyDescent="0.25">
      <c r="N463" s="3">
        <v>461</v>
      </c>
      <c r="O463" s="3">
        <f t="shared" ca="1" si="14"/>
        <v>0.11783908262904197</v>
      </c>
      <c r="P463" s="3">
        <f t="shared" ca="1" si="15"/>
        <v>143.39985950336069</v>
      </c>
    </row>
    <row r="464" spans="14:16" x14ac:dyDescent="0.25">
      <c r="N464" s="3">
        <v>462</v>
      </c>
      <c r="O464" s="3">
        <f t="shared" ca="1" si="14"/>
        <v>0.6811087153716503</v>
      </c>
      <c r="P464" s="3">
        <f t="shared" ca="1" si="15"/>
        <v>194.0975769238589</v>
      </c>
    </row>
    <row r="465" spans="14:16" x14ac:dyDescent="0.25">
      <c r="N465" s="3">
        <v>463</v>
      </c>
      <c r="O465" s="3">
        <f t="shared" ca="1" si="14"/>
        <v>0.80903835101765043</v>
      </c>
      <c r="P465" s="3">
        <f t="shared" ca="1" si="15"/>
        <v>212.76328921813285</v>
      </c>
    </row>
    <row r="466" spans="14:16" x14ac:dyDescent="0.25">
      <c r="N466" s="3">
        <v>464</v>
      </c>
      <c r="O466" s="3">
        <f t="shared" ca="1" si="14"/>
        <v>0.73157585830244953</v>
      </c>
      <c r="P466" s="3">
        <f t="shared" ca="1" si="15"/>
        <v>200.54288652560018</v>
      </c>
    </row>
    <row r="467" spans="14:16" x14ac:dyDescent="0.25">
      <c r="N467" s="3">
        <v>465</v>
      </c>
      <c r="O467" s="3">
        <f t="shared" ca="1" si="14"/>
        <v>0.27830464864001059</v>
      </c>
      <c r="P467" s="3">
        <f t="shared" ca="1" si="15"/>
        <v>157.6523832762042</v>
      </c>
    </row>
    <row r="468" spans="14:16" x14ac:dyDescent="0.25">
      <c r="N468" s="3">
        <v>466</v>
      </c>
      <c r="O468" s="3">
        <f t="shared" ca="1" si="14"/>
        <v>0.4950940488762271</v>
      </c>
      <c r="P468" s="3">
        <f t="shared" ca="1" si="15"/>
        <v>175.42824520013895</v>
      </c>
    </row>
    <row r="469" spans="14:16" x14ac:dyDescent="0.25">
      <c r="N469" s="3">
        <v>467</v>
      </c>
      <c r="O469" s="3">
        <f t="shared" ca="1" si="14"/>
        <v>0.96159088836916751</v>
      </c>
      <c r="P469" s="3">
        <f t="shared" ca="1" si="15"/>
        <v>265.85777918632334</v>
      </c>
    </row>
    <row r="470" spans="14:16" x14ac:dyDescent="0.25">
      <c r="N470" s="3">
        <v>468</v>
      </c>
      <c r="O470" s="3">
        <f t="shared" ca="1" si="14"/>
        <v>0.22166791207629732</v>
      </c>
      <c r="P470" s="3">
        <f t="shared" ca="1" si="15"/>
        <v>152.98599885460675</v>
      </c>
    </row>
    <row r="471" spans="14:16" x14ac:dyDescent="0.25">
      <c r="N471" s="3">
        <v>469</v>
      </c>
      <c r="O471" s="3">
        <f t="shared" ca="1" si="14"/>
        <v>0.93900977530348961</v>
      </c>
      <c r="P471" s="3">
        <f t="shared" ca="1" si="15"/>
        <v>251.00466858610355</v>
      </c>
    </row>
    <row r="472" spans="14:16" x14ac:dyDescent="0.25">
      <c r="N472" s="3">
        <v>470</v>
      </c>
      <c r="O472" s="3">
        <f t="shared" ca="1" si="14"/>
        <v>0.78715951729982425</v>
      </c>
      <c r="P472" s="3">
        <f t="shared" ca="1" si="15"/>
        <v>208.93190146503451</v>
      </c>
    </row>
    <row r="473" spans="14:16" x14ac:dyDescent="0.25">
      <c r="N473" s="3">
        <v>471</v>
      </c>
      <c r="O473" s="3">
        <f t="shared" ca="1" si="14"/>
        <v>7.6235222139186321E-2</v>
      </c>
      <c r="P473" s="3">
        <f t="shared" ca="1" si="15"/>
        <v>138.58918223324613</v>
      </c>
    </row>
    <row r="474" spans="14:16" x14ac:dyDescent="0.25">
      <c r="N474" s="3">
        <v>472</v>
      </c>
      <c r="O474" s="3">
        <f t="shared" ca="1" si="14"/>
        <v>0.62326372742230352</v>
      </c>
      <c r="P474" s="3">
        <f t="shared" ca="1" si="15"/>
        <v>187.62633266350721</v>
      </c>
    </row>
    <row r="475" spans="14:16" x14ac:dyDescent="0.25">
      <c r="N475" s="3">
        <v>473</v>
      </c>
      <c r="O475" s="3">
        <f t="shared" ca="1" si="14"/>
        <v>0.14814411989818055</v>
      </c>
      <c r="P475" s="3">
        <f t="shared" ca="1" si="15"/>
        <v>146.43238759775181</v>
      </c>
    </row>
    <row r="476" spans="14:16" x14ac:dyDescent="0.25">
      <c r="N476" s="3">
        <v>474</v>
      </c>
      <c r="O476" s="3">
        <f t="shared" ca="1" si="14"/>
        <v>0.89291544262970635</v>
      </c>
      <c r="P476" s="3">
        <f t="shared" ca="1" si="15"/>
        <v>232.51428577828005</v>
      </c>
    </row>
    <row r="477" spans="14:16" x14ac:dyDescent="0.25">
      <c r="N477" s="3">
        <v>475</v>
      </c>
      <c r="O477" s="3">
        <f t="shared" ca="1" si="14"/>
        <v>0.93631610311275404</v>
      </c>
      <c r="P477" s="3">
        <f t="shared" ca="1" si="15"/>
        <v>249.60304553799543</v>
      </c>
    </row>
    <row r="478" spans="14:16" x14ac:dyDescent="0.25">
      <c r="N478" s="3">
        <v>476</v>
      </c>
      <c r="O478" s="3">
        <f t="shared" ca="1" si="14"/>
        <v>0.86327884202340477</v>
      </c>
      <c r="P478" s="3">
        <f t="shared" ca="1" si="15"/>
        <v>224.29024708051574</v>
      </c>
    </row>
    <row r="479" spans="14:16" x14ac:dyDescent="0.25">
      <c r="N479" s="3">
        <v>477</v>
      </c>
      <c r="O479" s="3">
        <f t="shared" ca="1" si="14"/>
        <v>0.77719903709771576</v>
      </c>
      <c r="P479" s="3">
        <f t="shared" ca="1" si="15"/>
        <v>207.30055524357385</v>
      </c>
    </row>
    <row r="480" spans="14:16" x14ac:dyDescent="0.25">
      <c r="N480" s="3">
        <v>478</v>
      </c>
      <c r="O480" s="3">
        <f t="shared" ca="1" si="14"/>
        <v>2.2806905957845625E-2</v>
      </c>
      <c r="P480" s="3">
        <f t="shared" ca="1" si="15"/>
        <v>129.32717857840314</v>
      </c>
    </row>
    <row r="481" spans="14:16" x14ac:dyDescent="0.25">
      <c r="N481" s="3">
        <v>479</v>
      </c>
      <c r="O481" s="3">
        <f t="shared" ca="1" si="14"/>
        <v>0.74468644433169262</v>
      </c>
      <c r="P481" s="3">
        <f t="shared" ca="1" si="15"/>
        <v>202.37873189971748</v>
      </c>
    </row>
    <row r="482" spans="14:16" x14ac:dyDescent="0.25">
      <c r="N482" s="3">
        <v>480</v>
      </c>
      <c r="O482" s="3">
        <f t="shared" ca="1" si="14"/>
        <v>0.40036034532490383</v>
      </c>
      <c r="P482" s="3">
        <f t="shared" ca="1" si="15"/>
        <v>167.47069311002792</v>
      </c>
    </row>
    <row r="483" spans="14:16" x14ac:dyDescent="0.25">
      <c r="N483" s="3">
        <v>481</v>
      </c>
      <c r="O483" s="3">
        <f t="shared" ca="1" si="14"/>
        <v>0.24998952389304896</v>
      </c>
      <c r="P483" s="3">
        <f t="shared" ca="1" si="15"/>
        <v>155.34354145179014</v>
      </c>
    </row>
    <row r="484" spans="14:16" x14ac:dyDescent="0.25">
      <c r="N484" s="3">
        <v>482</v>
      </c>
      <c r="O484" s="3">
        <f t="shared" ca="1" si="14"/>
        <v>0.63257408714903196</v>
      </c>
      <c r="P484" s="3">
        <f t="shared" ca="1" si="15"/>
        <v>188.61529091923705</v>
      </c>
    </row>
    <row r="485" spans="14:16" x14ac:dyDescent="0.25">
      <c r="N485" s="3">
        <v>483</v>
      </c>
      <c r="O485" s="3">
        <f t="shared" ca="1" si="14"/>
        <v>0.62821934994769735</v>
      </c>
      <c r="P485" s="3">
        <f t="shared" ca="1" si="15"/>
        <v>188.15048679261656</v>
      </c>
    </row>
    <row r="486" spans="14:16" x14ac:dyDescent="0.25">
      <c r="N486" s="3">
        <v>484</v>
      </c>
      <c r="O486" s="3">
        <f t="shared" ca="1" si="14"/>
        <v>0.69602504998270009</v>
      </c>
      <c r="P486" s="3">
        <f t="shared" ca="1" si="15"/>
        <v>195.91170620409022</v>
      </c>
    </row>
    <row r="487" spans="14:16" x14ac:dyDescent="0.25">
      <c r="N487" s="3">
        <v>485</v>
      </c>
      <c r="O487" s="3">
        <f t="shared" ca="1" si="14"/>
        <v>0.1127340143730684</v>
      </c>
      <c r="P487" s="3">
        <f t="shared" ca="1" si="15"/>
        <v>142.85806150075138</v>
      </c>
    </row>
    <row r="488" spans="14:16" x14ac:dyDescent="0.25">
      <c r="N488" s="3">
        <v>486</v>
      </c>
      <c r="O488" s="3">
        <f t="shared" ca="1" si="14"/>
        <v>0.25858666452956613</v>
      </c>
      <c r="P488" s="3">
        <f t="shared" ca="1" si="15"/>
        <v>156.04865946039072</v>
      </c>
    </row>
    <row r="489" spans="14:16" x14ac:dyDescent="0.25">
      <c r="N489" s="3">
        <v>487</v>
      </c>
      <c r="O489" s="3">
        <f t="shared" ca="1" si="14"/>
        <v>0.16718166820486802</v>
      </c>
      <c r="P489" s="3">
        <f t="shared" ca="1" si="15"/>
        <v>148.2144402343294</v>
      </c>
    </row>
    <row r="490" spans="14:16" x14ac:dyDescent="0.25">
      <c r="N490" s="3">
        <v>488</v>
      </c>
      <c r="O490" s="3">
        <f t="shared" ca="1" si="14"/>
        <v>0.70912834933016178</v>
      </c>
      <c r="P490" s="3">
        <f t="shared" ca="1" si="15"/>
        <v>197.56481390987619</v>
      </c>
    </row>
    <row r="491" spans="14:16" x14ac:dyDescent="0.25">
      <c r="N491" s="3">
        <v>489</v>
      </c>
      <c r="O491" s="3">
        <f t="shared" ca="1" si="14"/>
        <v>0.49437342428273856</v>
      </c>
      <c r="P491" s="3">
        <f t="shared" ca="1" si="15"/>
        <v>175.36527791082284</v>
      </c>
    </row>
    <row r="492" spans="14:16" x14ac:dyDescent="0.25">
      <c r="N492" s="3">
        <v>490</v>
      </c>
      <c r="O492" s="3">
        <f t="shared" ca="1" si="14"/>
        <v>0.263859025067405</v>
      </c>
      <c r="P492" s="3">
        <f t="shared" ca="1" si="15"/>
        <v>156.47916524336344</v>
      </c>
    </row>
    <row r="493" spans="14:16" x14ac:dyDescent="0.25">
      <c r="N493" s="3">
        <v>491</v>
      </c>
      <c r="O493" s="3">
        <f t="shared" ca="1" si="14"/>
        <v>0.83205635886443075</v>
      </c>
      <c r="P493" s="3">
        <f t="shared" ca="1" si="15"/>
        <v>217.23915584664303</v>
      </c>
    </row>
    <row r="494" spans="14:16" x14ac:dyDescent="0.25">
      <c r="N494" s="3">
        <v>492</v>
      </c>
      <c r="O494" s="3">
        <f t="shared" ca="1" si="14"/>
        <v>0.52679777422290974</v>
      </c>
      <c r="P494" s="3">
        <f t="shared" ca="1" si="15"/>
        <v>178.24830749420681</v>
      </c>
    </row>
    <row r="495" spans="14:16" x14ac:dyDescent="0.25">
      <c r="N495" s="3">
        <v>493</v>
      </c>
      <c r="O495" s="3">
        <f t="shared" ca="1" si="14"/>
        <v>0.41933446214548009</v>
      </c>
      <c r="P495" s="3">
        <f t="shared" ca="1" si="15"/>
        <v>169.02278160256179</v>
      </c>
    </row>
    <row r="496" spans="14:16" x14ac:dyDescent="0.25">
      <c r="N496" s="3">
        <v>494</v>
      </c>
      <c r="O496" s="3">
        <f t="shared" ca="1" si="14"/>
        <v>0.78800296245643453</v>
      </c>
      <c r="P496" s="3">
        <f t="shared" ca="1" si="15"/>
        <v>209.07306739489744</v>
      </c>
    </row>
    <row r="497" spans="14:16" x14ac:dyDescent="0.25">
      <c r="N497" s="3">
        <v>495</v>
      </c>
      <c r="O497" s="3">
        <f t="shared" ca="1" si="14"/>
        <v>0.41905187211895167</v>
      </c>
      <c r="P497" s="3">
        <f t="shared" ca="1" si="15"/>
        <v>168.99954815367562</v>
      </c>
    </row>
    <row r="498" spans="14:16" x14ac:dyDescent="0.25">
      <c r="N498" s="3">
        <v>496</v>
      </c>
      <c r="O498" s="3">
        <f t="shared" ca="1" si="14"/>
        <v>2.2722837964730958E-2</v>
      </c>
      <c r="P498" s="3">
        <f t="shared" ca="1" si="15"/>
        <v>129.30503605915129</v>
      </c>
    </row>
    <row r="499" spans="14:16" x14ac:dyDescent="0.25">
      <c r="N499" s="3">
        <v>497</v>
      </c>
      <c r="O499" s="3">
        <f t="shared" ca="1" si="14"/>
        <v>0.22826641945132786</v>
      </c>
      <c r="P499" s="3">
        <f t="shared" ca="1" si="15"/>
        <v>153.54079074265695</v>
      </c>
    </row>
    <row r="500" spans="14:16" x14ac:dyDescent="0.25">
      <c r="N500" s="3">
        <v>498</v>
      </c>
      <c r="O500" s="3">
        <f t="shared" ca="1" si="14"/>
        <v>0.36778437223944993</v>
      </c>
      <c r="P500" s="3">
        <f t="shared" ca="1" si="15"/>
        <v>164.83583568086456</v>
      </c>
    </row>
    <row r="501" spans="14:16" x14ac:dyDescent="0.25">
      <c r="N501" s="3">
        <v>499</v>
      </c>
      <c r="O501" s="3">
        <f t="shared" ca="1" si="14"/>
        <v>0.93905863408147061</v>
      </c>
      <c r="P501" s="3">
        <f t="shared" ca="1" si="15"/>
        <v>251.03063531816514</v>
      </c>
    </row>
    <row r="502" spans="14:16" x14ac:dyDescent="0.25">
      <c r="N502" s="3">
        <v>500</v>
      </c>
      <c r="O502" s="3">
        <f t="shared" ca="1" si="14"/>
        <v>0.82432861415178993</v>
      </c>
      <c r="P502" s="3">
        <f t="shared" ca="1" si="15"/>
        <v>215.67848461225421</v>
      </c>
    </row>
    <row r="503" spans="14:16" x14ac:dyDescent="0.25">
      <c r="N503" s="3">
        <v>501</v>
      </c>
      <c r="O503" s="3">
        <f t="shared" ca="1" si="14"/>
        <v>0.78458567827699632</v>
      </c>
      <c r="P503" s="3">
        <f t="shared" ca="1" si="15"/>
        <v>208.50411038570502</v>
      </c>
    </row>
    <row r="504" spans="14:16" x14ac:dyDescent="0.25">
      <c r="N504" s="3">
        <v>502</v>
      </c>
      <c r="O504" s="3">
        <f t="shared" ca="1" si="14"/>
        <v>0.27104715489624431</v>
      </c>
      <c r="P504" s="3">
        <f t="shared" ca="1" si="15"/>
        <v>157.06402368400535</v>
      </c>
    </row>
    <row r="505" spans="14:16" x14ac:dyDescent="0.25">
      <c r="N505" s="3">
        <v>503</v>
      </c>
      <c r="O505" s="3">
        <f t="shared" ca="1" si="14"/>
        <v>0.64105996915745556</v>
      </c>
      <c r="P505" s="3">
        <f t="shared" ca="1" si="15"/>
        <v>189.53276572022236</v>
      </c>
    </row>
    <row r="506" spans="14:16" x14ac:dyDescent="0.25">
      <c r="N506" s="3">
        <v>504</v>
      </c>
      <c r="O506" s="3">
        <f t="shared" ca="1" si="14"/>
        <v>0.88240328078743036</v>
      </c>
      <c r="P506" s="3">
        <f t="shared" ca="1" si="15"/>
        <v>229.37945059329556</v>
      </c>
    </row>
    <row r="507" spans="14:16" x14ac:dyDescent="0.25">
      <c r="N507" s="3">
        <v>505</v>
      </c>
      <c r="O507" s="3">
        <f t="shared" ca="1" si="14"/>
        <v>0.93796965502200047</v>
      </c>
      <c r="P507" s="3">
        <f t="shared" ca="1" si="15"/>
        <v>250.45655732925988</v>
      </c>
    </row>
    <row r="508" spans="14:16" x14ac:dyDescent="0.25">
      <c r="N508" s="3">
        <v>506</v>
      </c>
      <c r="O508" s="3">
        <f t="shared" ca="1" si="14"/>
        <v>0.55367412062198518</v>
      </c>
      <c r="P508" s="3">
        <f t="shared" ca="1" si="15"/>
        <v>180.72587393397549</v>
      </c>
    </row>
    <row r="509" spans="14:16" x14ac:dyDescent="0.25">
      <c r="N509" s="3">
        <v>507</v>
      </c>
      <c r="O509" s="3">
        <f t="shared" ca="1" si="14"/>
        <v>0.66101936543950135</v>
      </c>
      <c r="P509" s="3">
        <f t="shared" ca="1" si="15"/>
        <v>191.75629722359338</v>
      </c>
    </row>
    <row r="510" spans="14:16" x14ac:dyDescent="0.25">
      <c r="N510" s="3">
        <v>508</v>
      </c>
      <c r="O510" s="3">
        <f t="shared" ca="1" si="14"/>
        <v>0.53454999228885047</v>
      </c>
      <c r="P510" s="3">
        <f t="shared" ca="1" si="15"/>
        <v>178.9540612276046</v>
      </c>
    </row>
    <row r="511" spans="14:16" x14ac:dyDescent="0.25">
      <c r="N511" s="3">
        <v>509</v>
      </c>
      <c r="O511" s="3">
        <f t="shared" ca="1" si="14"/>
        <v>0.10878451145986456</v>
      </c>
      <c r="P511" s="3">
        <f t="shared" ca="1" si="15"/>
        <v>142.43138678482191</v>
      </c>
    </row>
    <row r="512" spans="14:16" x14ac:dyDescent="0.25">
      <c r="N512" s="3">
        <v>510</v>
      </c>
      <c r="O512" s="3">
        <f t="shared" ca="1" si="14"/>
        <v>0.60544980253079894</v>
      </c>
      <c r="P512" s="3">
        <f t="shared" ca="1" si="15"/>
        <v>185.78194915501069</v>
      </c>
    </row>
    <row r="513" spans="14:16" x14ac:dyDescent="0.25">
      <c r="N513" s="3">
        <v>511</v>
      </c>
      <c r="O513" s="3">
        <f t="shared" ca="1" si="14"/>
        <v>0.86488727204075766</v>
      </c>
      <c r="P513" s="3">
        <f t="shared" ca="1" si="15"/>
        <v>224.69209605426994</v>
      </c>
    </row>
    <row r="514" spans="14:16" x14ac:dyDescent="0.25">
      <c r="N514" s="3">
        <v>512</v>
      </c>
      <c r="O514" s="3">
        <f t="shared" ca="1" si="14"/>
        <v>0.84995468459712742</v>
      </c>
      <c r="P514" s="3">
        <f t="shared" ca="1" si="15"/>
        <v>221.11852113105743</v>
      </c>
    </row>
    <row r="515" spans="14:16" x14ac:dyDescent="0.25">
      <c r="N515" s="3">
        <v>513</v>
      </c>
      <c r="O515" s="3">
        <f t="shared" ref="O515:O578" ca="1" si="16">RAND()</f>
        <v>0.93910757997775618</v>
      </c>
      <c r="P515" s="3">
        <f t="shared" ref="P515:P578" ca="1" si="17">(($L$4*(EXP((_xlfn.NORM.S.INV(O515)-$L$5)/$L$6)))/(1+EXP((_xlfn.NORM.S.INV(O515)-$L$5)/$L$6)))+$L$3</f>
        <v>251.05666835908482</v>
      </c>
    </row>
    <row r="516" spans="14:16" x14ac:dyDescent="0.25">
      <c r="N516" s="3">
        <v>514</v>
      </c>
      <c r="O516" s="3">
        <f t="shared" ca="1" si="16"/>
        <v>0.1128129323879723</v>
      </c>
      <c r="P516" s="3">
        <f t="shared" ca="1" si="17"/>
        <v>142.86651848476433</v>
      </c>
    </row>
    <row r="517" spans="14:16" x14ac:dyDescent="0.25">
      <c r="N517" s="3">
        <v>515</v>
      </c>
      <c r="O517" s="3">
        <f t="shared" ca="1" si="16"/>
        <v>0.41296443498191471</v>
      </c>
      <c r="P517" s="3">
        <f t="shared" ca="1" si="17"/>
        <v>168.49996797372197</v>
      </c>
    </row>
    <row r="518" spans="14:16" x14ac:dyDescent="0.25">
      <c r="N518" s="3">
        <v>516</v>
      </c>
      <c r="O518" s="3">
        <f t="shared" ca="1" si="16"/>
        <v>0.30846261510596318</v>
      </c>
      <c r="P518" s="3">
        <f t="shared" ca="1" si="17"/>
        <v>160.08064073277842</v>
      </c>
    </row>
    <row r="519" spans="14:16" x14ac:dyDescent="0.25">
      <c r="N519" s="3">
        <v>517</v>
      </c>
      <c r="O519" s="3">
        <f t="shared" ca="1" si="16"/>
        <v>0.53772589682707217</v>
      </c>
      <c r="P519" s="3">
        <f t="shared" ca="1" si="17"/>
        <v>179.24520124744566</v>
      </c>
    </row>
    <row r="520" spans="14:16" x14ac:dyDescent="0.25">
      <c r="N520" s="3">
        <v>518</v>
      </c>
      <c r="O520" s="3">
        <f t="shared" ca="1" si="16"/>
        <v>0.83669990499437308</v>
      </c>
      <c r="P520" s="3">
        <f t="shared" ca="1" si="17"/>
        <v>218.20829851458211</v>
      </c>
    </row>
    <row r="521" spans="14:16" x14ac:dyDescent="0.25">
      <c r="N521" s="3">
        <v>519</v>
      </c>
      <c r="O521" s="3">
        <f t="shared" ca="1" si="16"/>
        <v>0.55514034077622143</v>
      </c>
      <c r="P521" s="3">
        <f t="shared" ca="1" si="17"/>
        <v>180.8636326022085</v>
      </c>
    </row>
    <row r="522" spans="14:16" x14ac:dyDescent="0.25">
      <c r="N522" s="3">
        <v>520</v>
      </c>
      <c r="O522" s="3">
        <f t="shared" ca="1" si="16"/>
        <v>0.443542699703667</v>
      </c>
      <c r="P522" s="3">
        <f t="shared" ca="1" si="17"/>
        <v>171.0285177829939</v>
      </c>
    </row>
    <row r="523" spans="14:16" x14ac:dyDescent="0.25">
      <c r="N523" s="3">
        <v>521</v>
      </c>
      <c r="O523" s="3">
        <f t="shared" ca="1" si="16"/>
        <v>0.86274319289740109</v>
      </c>
      <c r="P523" s="3">
        <f t="shared" ca="1" si="17"/>
        <v>224.15738428079564</v>
      </c>
    </row>
    <row r="524" spans="14:16" x14ac:dyDescent="0.25">
      <c r="N524" s="3">
        <v>522</v>
      </c>
      <c r="O524" s="3">
        <f t="shared" ca="1" si="16"/>
        <v>0.34904303534479286</v>
      </c>
      <c r="P524" s="3">
        <f t="shared" ca="1" si="17"/>
        <v>163.3311390207397</v>
      </c>
    </row>
    <row r="525" spans="14:16" x14ac:dyDescent="0.25">
      <c r="N525" s="3">
        <v>523</v>
      </c>
      <c r="O525" s="3">
        <f t="shared" ca="1" si="16"/>
        <v>0.54443906544432497</v>
      </c>
      <c r="P525" s="3">
        <f t="shared" ca="1" si="17"/>
        <v>179.8645945539642</v>
      </c>
    </row>
    <row r="526" spans="14:16" x14ac:dyDescent="0.25">
      <c r="N526" s="3">
        <v>524</v>
      </c>
      <c r="O526" s="3">
        <f t="shared" ca="1" si="16"/>
        <v>0.15648759679849389</v>
      </c>
      <c r="P526" s="3">
        <f t="shared" ca="1" si="17"/>
        <v>147.22301797706288</v>
      </c>
    </row>
    <row r="527" spans="14:16" x14ac:dyDescent="0.25">
      <c r="N527" s="3">
        <v>525</v>
      </c>
      <c r="O527" s="3">
        <f t="shared" ca="1" si="16"/>
        <v>0.5141640122686032</v>
      </c>
      <c r="P527" s="3">
        <f t="shared" ca="1" si="17"/>
        <v>177.11233171481035</v>
      </c>
    </row>
    <row r="528" spans="14:16" x14ac:dyDescent="0.25">
      <c r="N528" s="3">
        <v>526</v>
      </c>
      <c r="O528" s="3">
        <f t="shared" ca="1" si="16"/>
        <v>0.66416251640568125</v>
      </c>
      <c r="P528" s="3">
        <f t="shared" ca="1" si="17"/>
        <v>192.11542560366371</v>
      </c>
    </row>
    <row r="529" spans="14:16" x14ac:dyDescent="0.25">
      <c r="N529" s="3">
        <v>527</v>
      </c>
      <c r="O529" s="3">
        <f t="shared" ca="1" si="16"/>
        <v>0.79337819114128616</v>
      </c>
      <c r="P529" s="3">
        <f t="shared" ca="1" si="17"/>
        <v>209.98439098301964</v>
      </c>
    </row>
    <row r="530" spans="14:16" x14ac:dyDescent="0.25">
      <c r="N530" s="3">
        <v>528</v>
      </c>
      <c r="O530" s="3">
        <f t="shared" ca="1" si="16"/>
        <v>0.58124507383604129</v>
      </c>
      <c r="P530" s="3">
        <f t="shared" ca="1" si="17"/>
        <v>183.36657810671471</v>
      </c>
    </row>
    <row r="531" spans="14:16" x14ac:dyDescent="0.25">
      <c r="N531" s="3">
        <v>529</v>
      </c>
      <c r="O531" s="3">
        <f t="shared" ca="1" si="16"/>
        <v>0.61685415650920439</v>
      </c>
      <c r="P531" s="3">
        <f t="shared" ca="1" si="17"/>
        <v>186.95570830316456</v>
      </c>
    </row>
    <row r="532" spans="14:16" x14ac:dyDescent="0.25">
      <c r="N532" s="3">
        <v>530</v>
      </c>
      <c r="O532" s="3">
        <f t="shared" ca="1" si="16"/>
        <v>0.99080025661933557</v>
      </c>
      <c r="P532" s="3">
        <f t="shared" ca="1" si="17"/>
        <v>310.60867100436519</v>
      </c>
    </row>
    <row r="533" spans="14:16" x14ac:dyDescent="0.25">
      <c r="N533" s="3">
        <v>531</v>
      </c>
      <c r="O533" s="3">
        <f t="shared" ca="1" si="16"/>
        <v>0.3073474233582203</v>
      </c>
      <c r="P533" s="3">
        <f t="shared" ca="1" si="17"/>
        <v>159.99118465030662</v>
      </c>
    </row>
    <row r="534" spans="14:16" x14ac:dyDescent="0.25">
      <c r="N534" s="3">
        <v>532</v>
      </c>
      <c r="O534" s="3">
        <f t="shared" ca="1" si="16"/>
        <v>7.7731283538799989E-3</v>
      </c>
      <c r="P534" s="3">
        <f t="shared" ca="1" si="17"/>
        <v>123.89972029183748</v>
      </c>
    </row>
    <row r="535" spans="14:16" x14ac:dyDescent="0.25">
      <c r="N535" s="3">
        <v>533</v>
      </c>
      <c r="O535" s="3">
        <f t="shared" ca="1" si="16"/>
        <v>0.25448855002860937</v>
      </c>
      <c r="P535" s="3">
        <f t="shared" ca="1" si="17"/>
        <v>155.71305203336192</v>
      </c>
    </row>
    <row r="536" spans="14:16" x14ac:dyDescent="0.25">
      <c r="N536" s="3">
        <v>534</v>
      </c>
      <c r="O536" s="3">
        <f t="shared" ca="1" si="16"/>
        <v>0.26392678655102764</v>
      </c>
      <c r="P536" s="3">
        <f t="shared" ca="1" si="17"/>
        <v>156.48468943758843</v>
      </c>
    </row>
    <row r="537" spans="14:16" x14ac:dyDescent="0.25">
      <c r="N537" s="3">
        <v>535</v>
      </c>
      <c r="O537" s="3">
        <f t="shared" ca="1" si="16"/>
        <v>0.33254186815590114</v>
      </c>
      <c r="P537" s="3">
        <f t="shared" ca="1" si="17"/>
        <v>162.00948177882807</v>
      </c>
    </row>
    <row r="538" spans="14:16" x14ac:dyDescent="0.25">
      <c r="N538" s="3">
        <v>536</v>
      </c>
      <c r="O538" s="3">
        <f t="shared" ca="1" si="16"/>
        <v>0.57235213246717376</v>
      </c>
      <c r="P538" s="3">
        <f t="shared" ca="1" si="17"/>
        <v>182.50281137801028</v>
      </c>
    </row>
    <row r="539" spans="14:16" x14ac:dyDescent="0.25">
      <c r="N539" s="3">
        <v>537</v>
      </c>
      <c r="O539" s="3">
        <f t="shared" ca="1" si="16"/>
        <v>0.81911407862033092</v>
      </c>
      <c r="P539" s="3">
        <f t="shared" ca="1" si="17"/>
        <v>214.65975191993942</v>
      </c>
    </row>
    <row r="540" spans="14:16" x14ac:dyDescent="0.25">
      <c r="N540" s="3">
        <v>538</v>
      </c>
      <c r="O540" s="3">
        <f t="shared" ca="1" si="16"/>
        <v>8.2209995648031553E-2</v>
      </c>
      <c r="P540" s="3">
        <f t="shared" ca="1" si="17"/>
        <v>139.34753656880312</v>
      </c>
    </row>
    <row r="541" spans="14:16" x14ac:dyDescent="0.25">
      <c r="N541" s="3">
        <v>539</v>
      </c>
      <c r="O541" s="3">
        <f t="shared" ca="1" si="16"/>
        <v>0.1297595129977599</v>
      </c>
      <c r="P541" s="3">
        <f t="shared" ca="1" si="17"/>
        <v>144.6269338419954</v>
      </c>
    </row>
    <row r="542" spans="14:16" x14ac:dyDescent="0.25">
      <c r="N542" s="3">
        <v>540</v>
      </c>
      <c r="O542" s="3">
        <f t="shared" ca="1" si="16"/>
        <v>0.33646282775965985</v>
      </c>
      <c r="P542" s="3">
        <f t="shared" ca="1" si="17"/>
        <v>162.3234052491741</v>
      </c>
    </row>
    <row r="543" spans="14:16" x14ac:dyDescent="0.25">
      <c r="N543" s="3">
        <v>541</v>
      </c>
      <c r="O543" s="3">
        <f t="shared" ca="1" si="16"/>
        <v>0.15991004449693347</v>
      </c>
      <c r="P543" s="3">
        <f t="shared" ca="1" si="17"/>
        <v>147.54284444757752</v>
      </c>
    </row>
    <row r="544" spans="14:16" x14ac:dyDescent="0.25">
      <c r="N544" s="3">
        <v>542</v>
      </c>
      <c r="O544" s="3">
        <f t="shared" ca="1" si="16"/>
        <v>0.52971622291923937</v>
      </c>
      <c r="P544" s="3">
        <f t="shared" ca="1" si="17"/>
        <v>178.51319702260304</v>
      </c>
    </row>
    <row r="545" spans="14:16" x14ac:dyDescent="0.25">
      <c r="N545" s="3">
        <v>543</v>
      </c>
      <c r="O545" s="3">
        <f t="shared" ca="1" si="16"/>
        <v>0.71408217715492939</v>
      </c>
      <c r="P545" s="3">
        <f t="shared" ca="1" si="17"/>
        <v>198.20545609863407</v>
      </c>
    </row>
    <row r="546" spans="14:16" x14ac:dyDescent="0.25">
      <c r="N546" s="3">
        <v>544</v>
      </c>
      <c r="O546" s="3">
        <f t="shared" ca="1" si="16"/>
        <v>0.52656095061931907</v>
      </c>
      <c r="P546" s="3">
        <f t="shared" ca="1" si="17"/>
        <v>178.22685430135888</v>
      </c>
    </row>
    <row r="547" spans="14:16" x14ac:dyDescent="0.25">
      <c r="N547" s="3">
        <v>545</v>
      </c>
      <c r="O547" s="3">
        <f t="shared" ca="1" si="16"/>
        <v>0.30531406807775796</v>
      </c>
      <c r="P547" s="3">
        <f t="shared" ca="1" si="17"/>
        <v>159.82803032760341</v>
      </c>
    </row>
    <row r="548" spans="14:16" x14ac:dyDescent="0.25">
      <c r="N548" s="3">
        <v>546</v>
      </c>
      <c r="O548" s="3">
        <f t="shared" ca="1" si="16"/>
        <v>0.68949976527209522</v>
      </c>
      <c r="P548" s="3">
        <f t="shared" ca="1" si="17"/>
        <v>195.10963276023881</v>
      </c>
    </row>
    <row r="549" spans="14:16" x14ac:dyDescent="0.25">
      <c r="N549" s="3">
        <v>547</v>
      </c>
      <c r="O549" s="3">
        <f t="shared" ca="1" si="16"/>
        <v>0.49932032461536902</v>
      </c>
      <c r="P549" s="3">
        <f t="shared" ca="1" si="17"/>
        <v>175.79848394001019</v>
      </c>
    </row>
    <row r="550" spans="14:16" x14ac:dyDescent="0.25">
      <c r="N550" s="3">
        <v>548</v>
      </c>
      <c r="O550" s="3">
        <f t="shared" ca="1" si="16"/>
        <v>0.37481015267711026</v>
      </c>
      <c r="P550" s="3">
        <f t="shared" ca="1" si="17"/>
        <v>165.40161003002248</v>
      </c>
    </row>
    <row r="551" spans="14:16" x14ac:dyDescent="0.25">
      <c r="N551" s="3">
        <v>549</v>
      </c>
      <c r="O551" s="3">
        <f t="shared" ca="1" si="16"/>
        <v>0.37175444451702755</v>
      </c>
      <c r="P551" s="3">
        <f t="shared" ca="1" si="17"/>
        <v>165.15540090276207</v>
      </c>
    </row>
    <row r="552" spans="14:16" x14ac:dyDescent="0.25">
      <c r="N552" s="3">
        <v>550</v>
      </c>
      <c r="O552" s="3">
        <f t="shared" ca="1" si="16"/>
        <v>0.2241231463643979</v>
      </c>
      <c r="P552" s="3">
        <f t="shared" ca="1" si="17"/>
        <v>153.19287314415106</v>
      </c>
    </row>
    <row r="553" spans="14:16" x14ac:dyDescent="0.25">
      <c r="N553" s="3">
        <v>551</v>
      </c>
      <c r="O553" s="3">
        <f t="shared" ca="1" si="16"/>
        <v>0.69106038148730342</v>
      </c>
      <c r="P553" s="3">
        <f t="shared" ca="1" si="17"/>
        <v>195.30023443869567</v>
      </c>
    </row>
    <row r="554" spans="14:16" x14ac:dyDescent="0.25">
      <c r="N554" s="3">
        <v>552</v>
      </c>
      <c r="O554" s="3">
        <f t="shared" ca="1" si="16"/>
        <v>0.10330910064749566</v>
      </c>
      <c r="P554" s="3">
        <f t="shared" ca="1" si="17"/>
        <v>141.8280683775692</v>
      </c>
    </row>
    <row r="555" spans="14:16" x14ac:dyDescent="0.25">
      <c r="N555" s="3">
        <v>553</v>
      </c>
      <c r="O555" s="3">
        <f t="shared" ca="1" si="16"/>
        <v>0.71922683217352434</v>
      </c>
      <c r="P555" s="3">
        <f t="shared" ca="1" si="17"/>
        <v>198.88040490005059</v>
      </c>
    </row>
    <row r="556" spans="14:16" x14ac:dyDescent="0.25">
      <c r="N556" s="3">
        <v>554</v>
      </c>
      <c r="O556" s="3">
        <f t="shared" ca="1" si="16"/>
        <v>0.45991536259269372</v>
      </c>
      <c r="P556" s="3">
        <f t="shared" ca="1" si="17"/>
        <v>172.40475702829838</v>
      </c>
    </row>
    <row r="557" spans="14:16" x14ac:dyDescent="0.25">
      <c r="N557" s="3">
        <v>555</v>
      </c>
      <c r="O557" s="3">
        <f t="shared" ca="1" si="16"/>
        <v>0.84625332318508129</v>
      </c>
      <c r="P557" s="3">
        <f t="shared" ca="1" si="17"/>
        <v>220.28309451529842</v>
      </c>
    </row>
    <row r="558" spans="14:16" x14ac:dyDescent="0.25">
      <c r="N558" s="3">
        <v>556</v>
      </c>
      <c r="O558" s="3">
        <f t="shared" ca="1" si="16"/>
        <v>0.87918343583505587</v>
      </c>
      <c r="P558" s="3">
        <f t="shared" ca="1" si="17"/>
        <v>228.47135992526907</v>
      </c>
    </row>
    <row r="559" spans="14:16" x14ac:dyDescent="0.25">
      <c r="N559" s="3">
        <v>557</v>
      </c>
      <c r="O559" s="3">
        <f t="shared" ca="1" si="16"/>
        <v>0.64027105016985109</v>
      </c>
      <c r="P559" s="3">
        <f t="shared" ca="1" si="17"/>
        <v>189.44679902404081</v>
      </c>
    </row>
    <row r="560" spans="14:16" x14ac:dyDescent="0.25">
      <c r="N560" s="3">
        <v>558</v>
      </c>
      <c r="O560" s="3">
        <f t="shared" ca="1" si="16"/>
        <v>7.5359579067203031E-2</v>
      </c>
      <c r="P560" s="3">
        <f t="shared" ca="1" si="17"/>
        <v>138.47551553500804</v>
      </c>
    </row>
    <row r="561" spans="14:16" x14ac:dyDescent="0.25">
      <c r="N561" s="3">
        <v>559</v>
      </c>
      <c r="O561" s="3">
        <f t="shared" ca="1" si="16"/>
        <v>0.36831394739859979</v>
      </c>
      <c r="P561" s="3">
        <f t="shared" ca="1" si="17"/>
        <v>164.87844338454511</v>
      </c>
    </row>
    <row r="562" spans="14:16" x14ac:dyDescent="0.25">
      <c r="N562" s="3">
        <v>560</v>
      </c>
      <c r="O562" s="3">
        <f t="shared" ca="1" si="16"/>
        <v>0.14653514169867499</v>
      </c>
      <c r="P562" s="3">
        <f t="shared" ca="1" si="17"/>
        <v>146.27802175518505</v>
      </c>
    </row>
    <row r="563" spans="14:16" x14ac:dyDescent="0.25">
      <c r="N563" s="3">
        <v>561</v>
      </c>
      <c r="O563" s="3">
        <f t="shared" ca="1" si="16"/>
        <v>0.44596150090848286</v>
      </c>
      <c r="P563" s="3">
        <f t="shared" ca="1" si="17"/>
        <v>171.23075338474084</v>
      </c>
    </row>
    <row r="564" spans="14:16" x14ac:dyDescent="0.25">
      <c r="N564" s="3">
        <v>562</v>
      </c>
      <c r="O564" s="3">
        <f t="shared" ca="1" si="16"/>
        <v>9.039403917184341E-2</v>
      </c>
      <c r="P564" s="3">
        <f t="shared" ca="1" si="17"/>
        <v>140.34268219354161</v>
      </c>
    </row>
    <row r="565" spans="14:16" x14ac:dyDescent="0.25">
      <c r="N565" s="3">
        <v>563</v>
      </c>
      <c r="O565" s="3">
        <f t="shared" ca="1" si="16"/>
        <v>0.93795859876178533</v>
      </c>
      <c r="P565" s="3">
        <f t="shared" ca="1" si="17"/>
        <v>250.45077843838052</v>
      </c>
    </row>
    <row r="566" spans="14:16" x14ac:dyDescent="0.25">
      <c r="N566" s="3">
        <v>564</v>
      </c>
      <c r="O566" s="3">
        <f t="shared" ca="1" si="16"/>
        <v>0.20780646699949312</v>
      </c>
      <c r="P566" s="3">
        <f t="shared" ca="1" si="17"/>
        <v>151.80723814746457</v>
      </c>
    </row>
    <row r="567" spans="14:16" x14ac:dyDescent="0.25">
      <c r="N567" s="3">
        <v>565</v>
      </c>
      <c r="O567" s="3">
        <f t="shared" ca="1" si="16"/>
        <v>0.16940871629424759</v>
      </c>
      <c r="P567" s="3">
        <f t="shared" ca="1" si="17"/>
        <v>148.4180915828704</v>
      </c>
    </row>
    <row r="568" spans="14:16" x14ac:dyDescent="0.25">
      <c r="N568" s="3">
        <v>566</v>
      </c>
      <c r="O568" s="3">
        <f t="shared" ca="1" si="16"/>
        <v>0.56012831014484166</v>
      </c>
      <c r="P568" s="3">
        <f t="shared" ca="1" si="17"/>
        <v>181.33442979908006</v>
      </c>
    </row>
    <row r="569" spans="14:16" x14ac:dyDescent="0.25">
      <c r="N569" s="3">
        <v>567</v>
      </c>
      <c r="O569" s="3">
        <f t="shared" ca="1" si="16"/>
        <v>0.74265859089968511</v>
      </c>
      <c r="P569" s="3">
        <f t="shared" ca="1" si="17"/>
        <v>202.08970663093956</v>
      </c>
    </row>
    <row r="570" spans="14:16" x14ac:dyDescent="0.25">
      <c r="N570" s="3">
        <v>568</v>
      </c>
      <c r="O570" s="3">
        <f t="shared" ca="1" si="16"/>
        <v>0.13258032206345416</v>
      </c>
      <c r="P570" s="3">
        <f t="shared" ca="1" si="17"/>
        <v>144.91029631931116</v>
      </c>
    </row>
    <row r="571" spans="14:16" x14ac:dyDescent="0.25">
      <c r="N571" s="3">
        <v>569</v>
      </c>
      <c r="O571" s="3">
        <f t="shared" ca="1" si="16"/>
        <v>0.99901203822442097</v>
      </c>
      <c r="P571" s="3">
        <f t="shared" ca="1" si="17"/>
        <v>378.26457308128909</v>
      </c>
    </row>
    <row r="572" spans="14:16" x14ac:dyDescent="0.25">
      <c r="N572" s="3">
        <v>570</v>
      </c>
      <c r="O572" s="3">
        <f t="shared" ca="1" si="16"/>
        <v>0.69904276018947131</v>
      </c>
      <c r="P572" s="3">
        <f t="shared" ca="1" si="17"/>
        <v>196.28727880991966</v>
      </c>
    </row>
    <row r="573" spans="14:16" x14ac:dyDescent="0.25">
      <c r="N573" s="3">
        <v>571</v>
      </c>
      <c r="O573" s="3">
        <f t="shared" ca="1" si="16"/>
        <v>0.96876296446306276</v>
      </c>
      <c r="P573" s="3">
        <f t="shared" ca="1" si="17"/>
        <v>272.42434774666191</v>
      </c>
    </row>
    <row r="574" spans="14:16" x14ac:dyDescent="0.25">
      <c r="N574" s="3">
        <v>572</v>
      </c>
      <c r="O574" s="3">
        <f t="shared" ca="1" si="16"/>
        <v>0.36871082317349435</v>
      </c>
      <c r="P574" s="3">
        <f t="shared" ca="1" si="17"/>
        <v>164.91037844745398</v>
      </c>
    </row>
    <row r="575" spans="14:16" x14ac:dyDescent="0.25">
      <c r="N575" s="3">
        <v>573</v>
      </c>
      <c r="O575" s="3">
        <f t="shared" ca="1" si="16"/>
        <v>0.52583227144849798</v>
      </c>
      <c r="P575" s="3">
        <f t="shared" ca="1" si="17"/>
        <v>178.16088432989818</v>
      </c>
    </row>
    <row r="576" spans="14:16" x14ac:dyDescent="0.25">
      <c r="N576" s="3">
        <v>574</v>
      </c>
      <c r="O576" s="3">
        <f t="shared" ca="1" si="16"/>
        <v>0.62855953398890618</v>
      </c>
      <c r="P576" s="3">
        <f t="shared" ca="1" si="17"/>
        <v>188.18665321498651</v>
      </c>
    </row>
    <row r="577" spans="14:16" x14ac:dyDescent="0.25">
      <c r="N577" s="3">
        <v>575</v>
      </c>
      <c r="O577" s="3">
        <f t="shared" ca="1" si="16"/>
        <v>0.14267351199311429</v>
      </c>
      <c r="P577" s="3">
        <f t="shared" ca="1" si="17"/>
        <v>145.90486259704903</v>
      </c>
    </row>
    <row r="578" spans="14:16" x14ac:dyDescent="0.25">
      <c r="N578" s="3">
        <v>576</v>
      </c>
      <c r="O578" s="3">
        <f t="shared" ca="1" si="16"/>
        <v>0.56962649154461809</v>
      </c>
      <c r="P578" s="3">
        <f t="shared" ca="1" si="17"/>
        <v>182.24043606754591</v>
      </c>
    </row>
    <row r="579" spans="14:16" x14ac:dyDescent="0.25">
      <c r="N579" s="3">
        <v>577</v>
      </c>
      <c r="O579" s="3">
        <f t="shared" ref="O579:O642" ca="1" si="18">RAND()</f>
        <v>0.15035562905734257</v>
      </c>
      <c r="P579" s="3">
        <f t="shared" ref="P579:P642" ca="1" si="19">(($L$4*(EXP((_xlfn.NORM.S.INV(O579)-$L$5)/$L$6)))/(1+EXP((_xlfn.NORM.S.INV(O579)-$L$5)/$L$6)))+$L$3</f>
        <v>146.64352977664836</v>
      </c>
    </row>
    <row r="580" spans="14:16" x14ac:dyDescent="0.25">
      <c r="N580" s="3">
        <v>578</v>
      </c>
      <c r="O580" s="3">
        <f t="shared" ca="1" si="18"/>
        <v>0.79784116088543389</v>
      </c>
      <c r="P580" s="3">
        <f t="shared" ca="1" si="19"/>
        <v>210.75693783262685</v>
      </c>
    </row>
    <row r="581" spans="14:16" x14ac:dyDescent="0.25">
      <c r="N581" s="3">
        <v>579</v>
      </c>
      <c r="O581" s="3">
        <f t="shared" ca="1" si="18"/>
        <v>0.83958292813100321</v>
      </c>
      <c r="P581" s="3">
        <f t="shared" ca="1" si="19"/>
        <v>218.82259382702884</v>
      </c>
    </row>
    <row r="582" spans="14:16" x14ac:dyDescent="0.25">
      <c r="N582" s="3">
        <v>580</v>
      </c>
      <c r="O582" s="3">
        <f t="shared" ca="1" si="18"/>
        <v>0.81299190431946411</v>
      </c>
      <c r="P582" s="3">
        <f t="shared" ca="1" si="19"/>
        <v>213.49658813698136</v>
      </c>
    </row>
    <row r="583" spans="14:16" x14ac:dyDescent="0.25">
      <c r="N583" s="3">
        <v>581</v>
      </c>
      <c r="O583" s="3">
        <f t="shared" ca="1" si="18"/>
        <v>0.8560229535222289</v>
      </c>
      <c r="P583" s="3">
        <f t="shared" ca="1" si="19"/>
        <v>222.52968946368341</v>
      </c>
    </row>
    <row r="584" spans="14:16" x14ac:dyDescent="0.25">
      <c r="N584" s="3">
        <v>582</v>
      </c>
      <c r="O584" s="3">
        <f t="shared" ca="1" si="18"/>
        <v>0.45088089575939305</v>
      </c>
      <c r="P584" s="3">
        <f t="shared" ca="1" si="19"/>
        <v>171.64319068931954</v>
      </c>
    </row>
    <row r="585" spans="14:16" x14ac:dyDescent="0.25">
      <c r="N585" s="3">
        <v>583</v>
      </c>
      <c r="O585" s="3">
        <f t="shared" ca="1" si="18"/>
        <v>0.61134305055741422</v>
      </c>
      <c r="P585" s="3">
        <f t="shared" ca="1" si="19"/>
        <v>186.38545853527677</v>
      </c>
    </row>
    <row r="586" spans="14:16" x14ac:dyDescent="0.25">
      <c r="N586" s="3">
        <v>584</v>
      </c>
      <c r="O586" s="3">
        <f t="shared" ca="1" si="18"/>
        <v>0.8662947506735319</v>
      </c>
      <c r="P586" s="3">
        <f t="shared" ca="1" si="19"/>
        <v>225.04736304267189</v>
      </c>
    </row>
    <row r="587" spans="14:16" x14ac:dyDescent="0.25">
      <c r="N587" s="3">
        <v>585</v>
      </c>
      <c r="O587" s="3">
        <f t="shared" ca="1" si="18"/>
        <v>0.11324442394248357</v>
      </c>
      <c r="P587" s="3">
        <f t="shared" ca="1" si="19"/>
        <v>142.91271142192105</v>
      </c>
    </row>
    <row r="588" spans="14:16" x14ac:dyDescent="0.25">
      <c r="N588" s="3">
        <v>586</v>
      </c>
      <c r="O588" s="3">
        <f t="shared" ca="1" si="18"/>
        <v>0.14393674058972006</v>
      </c>
      <c r="P588" s="3">
        <f t="shared" ca="1" si="19"/>
        <v>146.02735539892691</v>
      </c>
    </row>
    <row r="589" spans="14:16" x14ac:dyDescent="0.25">
      <c r="N589" s="3">
        <v>587</v>
      </c>
      <c r="O589" s="3">
        <f t="shared" ca="1" si="18"/>
        <v>0.35025639851672996</v>
      </c>
      <c r="P589" s="3">
        <f t="shared" ca="1" si="19"/>
        <v>163.42840564876755</v>
      </c>
    </row>
    <row r="590" spans="14:16" x14ac:dyDescent="0.25">
      <c r="N590" s="3">
        <v>588</v>
      </c>
      <c r="O590" s="3">
        <f t="shared" ca="1" si="18"/>
        <v>0.82318630757008238</v>
      </c>
      <c r="P590" s="3">
        <f t="shared" ca="1" si="19"/>
        <v>215.45302958763548</v>
      </c>
    </row>
    <row r="591" spans="14:16" x14ac:dyDescent="0.25">
      <c r="N591" s="3">
        <v>589</v>
      </c>
      <c r="O591" s="3">
        <f t="shared" ca="1" si="18"/>
        <v>0.39895817563661895</v>
      </c>
      <c r="P591" s="3">
        <f t="shared" ca="1" si="19"/>
        <v>167.35658086066115</v>
      </c>
    </row>
    <row r="592" spans="14:16" x14ac:dyDescent="0.25">
      <c r="N592" s="3">
        <v>590</v>
      </c>
      <c r="O592" s="3">
        <f t="shared" ca="1" si="18"/>
        <v>7.9871932767068388E-2</v>
      </c>
      <c r="P592" s="3">
        <f t="shared" ca="1" si="19"/>
        <v>139.05423081576976</v>
      </c>
    </row>
    <row r="593" spans="14:16" x14ac:dyDescent="0.25">
      <c r="N593" s="3">
        <v>591</v>
      </c>
      <c r="O593" s="3">
        <f t="shared" ca="1" si="18"/>
        <v>0.53104987589430919</v>
      </c>
      <c r="P593" s="3">
        <f t="shared" ca="1" si="19"/>
        <v>178.63456484603535</v>
      </c>
    </row>
    <row r="594" spans="14:16" x14ac:dyDescent="0.25">
      <c r="N594" s="3">
        <v>592</v>
      </c>
      <c r="O594" s="3">
        <f t="shared" ca="1" si="18"/>
        <v>0.50295702587060054</v>
      </c>
      <c r="P594" s="3">
        <f t="shared" ca="1" si="19"/>
        <v>176.11840129419446</v>
      </c>
    </row>
    <row r="595" spans="14:16" x14ac:dyDescent="0.25">
      <c r="N595" s="3">
        <v>593</v>
      </c>
      <c r="O595" s="3">
        <f t="shared" ca="1" si="18"/>
        <v>0.29752316150952807</v>
      </c>
      <c r="P595" s="3">
        <f t="shared" ca="1" si="19"/>
        <v>159.20224216743406</v>
      </c>
    </row>
    <row r="596" spans="14:16" x14ac:dyDescent="0.25">
      <c r="N596" s="3">
        <v>594</v>
      </c>
      <c r="O596" s="3">
        <f t="shared" ca="1" si="18"/>
        <v>0.74028304005666479</v>
      </c>
      <c r="P596" s="3">
        <f t="shared" ca="1" si="19"/>
        <v>201.75353943249559</v>
      </c>
    </row>
    <row r="597" spans="14:16" x14ac:dyDescent="0.25">
      <c r="N597" s="3">
        <v>595</v>
      </c>
      <c r="O597" s="3">
        <f t="shared" ca="1" si="18"/>
        <v>0.18936266752027642</v>
      </c>
      <c r="P597" s="3">
        <f t="shared" ca="1" si="19"/>
        <v>150.20537576689071</v>
      </c>
    </row>
    <row r="598" spans="14:16" x14ac:dyDescent="0.25">
      <c r="N598" s="3">
        <v>596</v>
      </c>
      <c r="O598" s="3">
        <f t="shared" ca="1" si="18"/>
        <v>0.41652384629063932</v>
      </c>
      <c r="P598" s="3">
        <f t="shared" ca="1" si="19"/>
        <v>168.79187179655088</v>
      </c>
    </row>
    <row r="599" spans="14:16" x14ac:dyDescent="0.25">
      <c r="N599" s="3">
        <v>597</v>
      </c>
      <c r="O599" s="3">
        <f t="shared" ca="1" si="18"/>
        <v>0.79601202957059791</v>
      </c>
      <c r="P599" s="3">
        <f t="shared" ca="1" si="19"/>
        <v>210.43852275566837</v>
      </c>
    </row>
    <row r="600" spans="14:16" x14ac:dyDescent="0.25">
      <c r="N600" s="3">
        <v>598</v>
      </c>
      <c r="O600" s="3">
        <f t="shared" ca="1" si="18"/>
        <v>0.51411695867472718</v>
      </c>
      <c r="P600" s="3">
        <f t="shared" ca="1" si="19"/>
        <v>177.10813231228389</v>
      </c>
    </row>
    <row r="601" spans="14:16" x14ac:dyDescent="0.25">
      <c r="N601" s="3">
        <v>599</v>
      </c>
      <c r="O601" s="3">
        <f t="shared" ca="1" si="18"/>
        <v>0.31485624783964195</v>
      </c>
      <c r="P601" s="3">
        <f t="shared" ca="1" si="19"/>
        <v>160.59320908690563</v>
      </c>
    </row>
    <row r="602" spans="14:16" x14ac:dyDescent="0.25">
      <c r="N602" s="3">
        <v>600</v>
      </c>
      <c r="O602" s="3">
        <f t="shared" ca="1" si="18"/>
        <v>0.73963354132226755</v>
      </c>
      <c r="P602" s="3">
        <f t="shared" ca="1" si="19"/>
        <v>201.66207544331724</v>
      </c>
    </row>
    <row r="603" spans="14:16" x14ac:dyDescent="0.25">
      <c r="N603" s="3">
        <v>601</v>
      </c>
      <c r="O603" s="3">
        <f t="shared" ca="1" si="18"/>
        <v>0.38354391527369203</v>
      </c>
      <c r="P603" s="3">
        <f t="shared" ca="1" si="19"/>
        <v>166.10663527265061</v>
      </c>
    </row>
    <row r="604" spans="14:16" x14ac:dyDescent="0.25">
      <c r="N604" s="3">
        <v>602</v>
      </c>
      <c r="O604" s="3">
        <f t="shared" ca="1" si="18"/>
        <v>0.86527034496332733</v>
      </c>
      <c r="P604" s="3">
        <f t="shared" ca="1" si="19"/>
        <v>224.78845064429629</v>
      </c>
    </row>
    <row r="605" spans="14:16" x14ac:dyDescent="0.25">
      <c r="N605" s="3">
        <v>603</v>
      </c>
      <c r="O605" s="3">
        <f t="shared" ca="1" si="18"/>
        <v>0.42894954764580517</v>
      </c>
      <c r="P605" s="3">
        <f t="shared" ca="1" si="19"/>
        <v>169.8156507696213</v>
      </c>
    </row>
    <row r="606" spans="14:16" x14ac:dyDescent="0.25">
      <c r="N606" s="3">
        <v>604</v>
      </c>
      <c r="O606" s="3">
        <f t="shared" ca="1" si="18"/>
        <v>8.4127426050288556E-2</v>
      </c>
      <c r="P606" s="3">
        <f t="shared" ca="1" si="19"/>
        <v>139.58495132570627</v>
      </c>
    </row>
    <row r="607" spans="14:16" x14ac:dyDescent="0.25">
      <c r="N607" s="3">
        <v>605</v>
      </c>
      <c r="O607" s="3">
        <f t="shared" ca="1" si="18"/>
        <v>0.37783313484219994</v>
      </c>
      <c r="P607" s="3">
        <f t="shared" ca="1" si="19"/>
        <v>165.64540779798983</v>
      </c>
    </row>
    <row r="608" spans="14:16" x14ac:dyDescent="0.25">
      <c r="N608" s="3">
        <v>606</v>
      </c>
      <c r="O608" s="3">
        <f t="shared" ca="1" si="18"/>
        <v>0.54444272548217454</v>
      </c>
      <c r="P608" s="3">
        <f t="shared" ca="1" si="19"/>
        <v>179.86493375582887</v>
      </c>
    </row>
    <row r="609" spans="14:16" x14ac:dyDescent="0.25">
      <c r="N609" s="3">
        <v>607</v>
      </c>
      <c r="O609" s="3">
        <f t="shared" ca="1" si="18"/>
        <v>0.29764245661307154</v>
      </c>
      <c r="P609" s="3">
        <f t="shared" ca="1" si="19"/>
        <v>159.21183311000595</v>
      </c>
    </row>
    <row r="610" spans="14:16" x14ac:dyDescent="0.25">
      <c r="N610" s="3">
        <v>608</v>
      </c>
      <c r="O610" s="3">
        <f t="shared" ca="1" si="18"/>
        <v>0.62849371135750198</v>
      </c>
      <c r="P610" s="3">
        <f t="shared" ca="1" si="19"/>
        <v>188.17965345137515</v>
      </c>
    </row>
    <row r="611" spans="14:16" x14ac:dyDescent="0.25">
      <c r="N611" s="3">
        <v>609</v>
      </c>
      <c r="O611" s="3">
        <f t="shared" ca="1" si="18"/>
        <v>0.13819472832000124</v>
      </c>
      <c r="P611" s="3">
        <f t="shared" ca="1" si="19"/>
        <v>145.46710625243858</v>
      </c>
    </row>
    <row r="612" spans="14:16" x14ac:dyDescent="0.25">
      <c r="N612" s="3">
        <v>610</v>
      </c>
      <c r="O612" s="3">
        <f t="shared" ca="1" si="18"/>
        <v>0.36742192881081137</v>
      </c>
      <c r="P612" s="3">
        <f t="shared" ca="1" si="19"/>
        <v>164.80667815987573</v>
      </c>
    </row>
    <row r="613" spans="14:16" x14ac:dyDescent="0.25">
      <c r="N613" s="3">
        <v>611</v>
      </c>
      <c r="O613" s="3">
        <f t="shared" ca="1" si="18"/>
        <v>0.82203585354947262</v>
      </c>
      <c r="P613" s="3">
        <f t="shared" ca="1" si="19"/>
        <v>215.22727905106098</v>
      </c>
    </row>
    <row r="614" spans="14:16" x14ac:dyDescent="0.25">
      <c r="N614" s="3">
        <v>612</v>
      </c>
      <c r="O614" s="3">
        <f t="shared" ca="1" si="18"/>
        <v>0.2929404933467189</v>
      </c>
      <c r="P614" s="3">
        <f t="shared" ca="1" si="19"/>
        <v>158.83357236000418</v>
      </c>
    </row>
    <row r="615" spans="14:16" x14ac:dyDescent="0.25">
      <c r="N615" s="3">
        <v>613</v>
      </c>
      <c r="O615" s="3">
        <f t="shared" ca="1" si="18"/>
        <v>0.95852357828618906</v>
      </c>
      <c r="P615" s="3">
        <f t="shared" ca="1" si="19"/>
        <v>263.40641672682131</v>
      </c>
    </row>
    <row r="616" spans="14:16" x14ac:dyDescent="0.25">
      <c r="N616" s="3">
        <v>614</v>
      </c>
      <c r="O616" s="3">
        <f t="shared" ca="1" si="18"/>
        <v>0.37649921572536194</v>
      </c>
      <c r="P616" s="3">
        <f t="shared" ca="1" si="19"/>
        <v>165.53780116355989</v>
      </c>
    </row>
    <row r="617" spans="14:16" x14ac:dyDescent="0.25">
      <c r="N617" s="3">
        <v>615</v>
      </c>
      <c r="O617" s="3">
        <f t="shared" ca="1" si="18"/>
        <v>3.4791937358329861E-2</v>
      </c>
      <c r="P617" s="3">
        <f t="shared" ca="1" si="19"/>
        <v>132.06794479491418</v>
      </c>
    </row>
    <row r="618" spans="14:16" x14ac:dyDescent="0.25">
      <c r="N618" s="3">
        <v>616</v>
      </c>
      <c r="O618" s="3">
        <f t="shared" ca="1" si="18"/>
        <v>0.956647711588823</v>
      </c>
      <c r="P618" s="3">
        <f t="shared" ca="1" si="19"/>
        <v>261.99231736161346</v>
      </c>
    </row>
    <row r="619" spans="14:16" x14ac:dyDescent="0.25">
      <c r="N619" s="3">
        <v>617</v>
      </c>
      <c r="O619" s="3">
        <f t="shared" ca="1" si="18"/>
        <v>0.72390706112140568</v>
      </c>
      <c r="P619" s="3">
        <f t="shared" ca="1" si="19"/>
        <v>199.50326478473238</v>
      </c>
    </row>
    <row r="620" spans="14:16" x14ac:dyDescent="0.25">
      <c r="N620" s="3">
        <v>618</v>
      </c>
      <c r="O620" s="3">
        <f t="shared" ca="1" si="18"/>
        <v>0.80041043013973345</v>
      </c>
      <c r="P620" s="3">
        <f t="shared" ca="1" si="19"/>
        <v>211.20849380861981</v>
      </c>
    </row>
    <row r="621" spans="14:16" x14ac:dyDescent="0.25">
      <c r="N621" s="3">
        <v>619</v>
      </c>
      <c r="O621" s="3">
        <f t="shared" ca="1" si="18"/>
        <v>0.31999184843766637</v>
      </c>
      <c r="P621" s="3">
        <f t="shared" ca="1" si="19"/>
        <v>161.00462934806382</v>
      </c>
    </row>
    <row r="622" spans="14:16" x14ac:dyDescent="0.25">
      <c r="N622" s="3">
        <v>620</v>
      </c>
      <c r="O622" s="3">
        <f t="shared" ca="1" si="18"/>
        <v>0.5252567094730487</v>
      </c>
      <c r="P622" s="3">
        <f t="shared" ca="1" si="19"/>
        <v>178.10881814626504</v>
      </c>
    </row>
    <row r="623" spans="14:16" x14ac:dyDescent="0.25">
      <c r="N623" s="3">
        <v>621</v>
      </c>
      <c r="O623" s="3">
        <f t="shared" ca="1" si="18"/>
        <v>0.96510710370929109</v>
      </c>
      <c r="P623" s="3">
        <f t="shared" ca="1" si="19"/>
        <v>268.91299289457675</v>
      </c>
    </row>
    <row r="624" spans="14:16" x14ac:dyDescent="0.25">
      <c r="N624" s="3">
        <v>622</v>
      </c>
      <c r="O624" s="3">
        <f t="shared" ca="1" si="18"/>
        <v>0.87829009209860087</v>
      </c>
      <c r="P624" s="3">
        <f t="shared" ca="1" si="19"/>
        <v>228.22338921642356</v>
      </c>
    </row>
    <row r="625" spans="14:16" x14ac:dyDescent="0.25">
      <c r="N625" s="3">
        <v>623</v>
      </c>
      <c r="O625" s="3">
        <f t="shared" ca="1" si="18"/>
        <v>0.30777390069611432</v>
      </c>
      <c r="P625" s="3">
        <f t="shared" ca="1" si="19"/>
        <v>160.02539697846106</v>
      </c>
    </row>
    <row r="626" spans="14:16" x14ac:dyDescent="0.25">
      <c r="N626" s="3">
        <v>624</v>
      </c>
      <c r="O626" s="3">
        <f t="shared" ca="1" si="18"/>
        <v>0.4865378959095833</v>
      </c>
      <c r="P626" s="3">
        <f t="shared" ca="1" si="19"/>
        <v>174.68358349709104</v>
      </c>
    </row>
    <row r="627" spans="14:16" x14ac:dyDescent="0.25">
      <c r="N627" s="3">
        <v>625</v>
      </c>
      <c r="O627" s="3">
        <f t="shared" ca="1" si="18"/>
        <v>0.44748406924430972</v>
      </c>
      <c r="P627" s="3">
        <f t="shared" ca="1" si="19"/>
        <v>171.35824066708625</v>
      </c>
    </row>
    <row r="628" spans="14:16" x14ac:dyDescent="0.25">
      <c r="N628" s="3">
        <v>626</v>
      </c>
      <c r="O628" s="3">
        <f t="shared" ca="1" si="18"/>
        <v>0.32575742235229865</v>
      </c>
      <c r="P628" s="3">
        <f t="shared" ca="1" si="19"/>
        <v>161.46631934981309</v>
      </c>
    </row>
    <row r="629" spans="14:16" x14ac:dyDescent="0.25">
      <c r="N629" s="3">
        <v>627</v>
      </c>
      <c r="O629" s="3">
        <f t="shared" ca="1" si="18"/>
        <v>0.48538452883050665</v>
      </c>
      <c r="P629" s="3">
        <f t="shared" ca="1" si="19"/>
        <v>174.58368823222867</v>
      </c>
    </row>
    <row r="630" spans="14:16" x14ac:dyDescent="0.25">
      <c r="N630" s="3">
        <v>628</v>
      </c>
      <c r="O630" s="3">
        <f t="shared" ca="1" si="18"/>
        <v>0.40465959632343673</v>
      </c>
      <c r="P630" s="3">
        <f t="shared" ca="1" si="19"/>
        <v>167.82104864773453</v>
      </c>
    </row>
    <row r="631" spans="14:16" x14ac:dyDescent="0.25">
      <c r="N631" s="3">
        <v>629</v>
      </c>
      <c r="O631" s="3">
        <f t="shared" ca="1" si="18"/>
        <v>0.91618228175736682</v>
      </c>
      <c r="P631" s="3">
        <f t="shared" ca="1" si="19"/>
        <v>240.62855092761231</v>
      </c>
    </row>
    <row r="632" spans="14:16" x14ac:dyDescent="0.25">
      <c r="N632" s="3">
        <v>630</v>
      </c>
      <c r="O632" s="3">
        <f t="shared" ca="1" si="18"/>
        <v>0.5785240619962535</v>
      </c>
      <c r="P632" s="3">
        <f t="shared" ca="1" si="19"/>
        <v>183.101010848214</v>
      </c>
    </row>
    <row r="633" spans="14:16" x14ac:dyDescent="0.25">
      <c r="N633" s="3">
        <v>631</v>
      </c>
      <c r="O633" s="3">
        <f t="shared" ca="1" si="18"/>
        <v>0.11478345081230568</v>
      </c>
      <c r="P633" s="3">
        <f t="shared" ca="1" si="19"/>
        <v>143.07683888964328</v>
      </c>
    </row>
    <row r="634" spans="14:16" x14ac:dyDescent="0.25">
      <c r="N634" s="3">
        <v>632</v>
      </c>
      <c r="O634" s="3">
        <f t="shared" ca="1" si="18"/>
        <v>0.28087554825878225</v>
      </c>
      <c r="P634" s="3">
        <f t="shared" ca="1" si="19"/>
        <v>157.86034525772044</v>
      </c>
    </row>
    <row r="635" spans="14:16" x14ac:dyDescent="0.25">
      <c r="N635" s="3">
        <v>633</v>
      </c>
      <c r="O635" s="3">
        <f t="shared" ca="1" si="18"/>
        <v>0.92242431759244781</v>
      </c>
      <c r="P635" s="3">
        <f t="shared" ca="1" si="19"/>
        <v>243.16894183397898</v>
      </c>
    </row>
    <row r="636" spans="14:16" x14ac:dyDescent="0.25">
      <c r="N636" s="3">
        <v>634</v>
      </c>
      <c r="O636" s="3">
        <f t="shared" ca="1" si="18"/>
        <v>0.66963752389405684</v>
      </c>
      <c r="P636" s="3">
        <f t="shared" ca="1" si="19"/>
        <v>192.74718829331442</v>
      </c>
    </row>
    <row r="637" spans="14:16" x14ac:dyDescent="0.25">
      <c r="N637" s="3">
        <v>635</v>
      </c>
      <c r="O637" s="3">
        <f t="shared" ca="1" si="18"/>
        <v>0.82451409554068467</v>
      </c>
      <c r="P637" s="3">
        <f t="shared" ca="1" si="19"/>
        <v>215.71521645714415</v>
      </c>
    </row>
    <row r="638" spans="14:16" x14ac:dyDescent="0.25">
      <c r="N638" s="3">
        <v>636</v>
      </c>
      <c r="O638" s="3">
        <f t="shared" ca="1" si="18"/>
        <v>0.14211391384536853</v>
      </c>
      <c r="P638" s="3">
        <f t="shared" ca="1" si="19"/>
        <v>145.85046493142735</v>
      </c>
    </row>
    <row r="639" spans="14:16" x14ac:dyDescent="0.25">
      <c r="N639" s="3">
        <v>637</v>
      </c>
      <c r="O639" s="3">
        <f t="shared" ca="1" si="18"/>
        <v>0.1449078828473751</v>
      </c>
      <c r="P639" s="3">
        <f t="shared" ca="1" si="19"/>
        <v>146.12124281645268</v>
      </c>
    </row>
    <row r="640" spans="14:16" x14ac:dyDescent="0.25">
      <c r="N640" s="3">
        <v>638</v>
      </c>
      <c r="O640" s="3">
        <f t="shared" ca="1" si="18"/>
        <v>0.6521934910246191</v>
      </c>
      <c r="P640" s="3">
        <f t="shared" ca="1" si="19"/>
        <v>190.76124145985375</v>
      </c>
    </row>
    <row r="641" spans="14:16" x14ac:dyDescent="0.25">
      <c r="N641" s="3">
        <v>639</v>
      </c>
      <c r="O641" s="3">
        <f t="shared" ca="1" si="18"/>
        <v>0.36330249357518452</v>
      </c>
      <c r="P641" s="3">
        <f t="shared" ca="1" si="19"/>
        <v>164.47546558885205</v>
      </c>
    </row>
    <row r="642" spans="14:16" x14ac:dyDescent="0.25">
      <c r="N642" s="3">
        <v>640</v>
      </c>
      <c r="O642" s="3">
        <f t="shared" ca="1" si="18"/>
        <v>7.1407383254847412E-2</v>
      </c>
      <c r="P642" s="3">
        <f t="shared" ca="1" si="19"/>
        <v>137.95373615889903</v>
      </c>
    </row>
    <row r="643" spans="14:16" x14ac:dyDescent="0.25">
      <c r="N643" s="3">
        <v>641</v>
      </c>
      <c r="O643" s="3">
        <f t="shared" ref="O643:O706" ca="1" si="20">RAND()</f>
        <v>0.67399972266209884</v>
      </c>
      <c r="P643" s="3">
        <f t="shared" ref="P643:P706" ca="1" si="21">(($L$4*(EXP((_xlfn.NORM.S.INV(O643)-$L$5)/$L$6)))/(1+EXP((_xlfn.NORM.S.INV(O643)-$L$5)/$L$6)))+$L$3</f>
        <v>193.25634892629699</v>
      </c>
    </row>
    <row r="644" spans="14:16" x14ac:dyDescent="0.25">
      <c r="N644" s="3">
        <v>642</v>
      </c>
      <c r="O644" s="3">
        <f t="shared" ca="1" si="20"/>
        <v>0.86642052554666482</v>
      </c>
      <c r="P644" s="3">
        <f t="shared" ca="1" si="21"/>
        <v>225.07927754984098</v>
      </c>
    </row>
    <row r="645" spans="14:16" x14ac:dyDescent="0.25">
      <c r="N645" s="3">
        <v>643</v>
      </c>
      <c r="O645" s="3">
        <f t="shared" ca="1" si="20"/>
        <v>0.49696461044859275</v>
      </c>
      <c r="P645" s="3">
        <f t="shared" ca="1" si="21"/>
        <v>175.59191207982991</v>
      </c>
    </row>
    <row r="646" spans="14:16" x14ac:dyDescent="0.25">
      <c r="N646" s="3">
        <v>644</v>
      </c>
      <c r="O646" s="3">
        <f t="shared" ca="1" si="20"/>
        <v>0.81526719011204862</v>
      </c>
      <c r="P646" s="3">
        <f t="shared" ca="1" si="21"/>
        <v>213.92486422420944</v>
      </c>
    </row>
    <row r="647" spans="14:16" x14ac:dyDescent="0.25">
      <c r="N647" s="3">
        <v>645</v>
      </c>
      <c r="O647" s="3">
        <f t="shared" ca="1" si="20"/>
        <v>0.84701427703001853</v>
      </c>
      <c r="P647" s="3">
        <f t="shared" ca="1" si="21"/>
        <v>220.45334322193992</v>
      </c>
    </row>
    <row r="648" spans="14:16" x14ac:dyDescent="0.25">
      <c r="N648" s="3">
        <v>646</v>
      </c>
      <c r="O648" s="3">
        <f t="shared" ca="1" si="20"/>
        <v>0.70545598569175805</v>
      </c>
      <c r="P648" s="3">
        <f t="shared" ca="1" si="21"/>
        <v>197.0955694619187</v>
      </c>
    </row>
    <row r="649" spans="14:16" x14ac:dyDescent="0.25">
      <c r="N649" s="3">
        <v>647</v>
      </c>
      <c r="O649" s="3">
        <f t="shared" ca="1" si="20"/>
        <v>0.6655404721674868</v>
      </c>
      <c r="P649" s="3">
        <f t="shared" ca="1" si="21"/>
        <v>192.27367880868377</v>
      </c>
    </row>
    <row r="650" spans="14:16" x14ac:dyDescent="0.25">
      <c r="N650" s="3">
        <v>648</v>
      </c>
      <c r="O650" s="3">
        <f t="shared" ca="1" si="20"/>
        <v>0.92519972462303246</v>
      </c>
      <c r="P650" s="3">
        <f t="shared" ca="1" si="21"/>
        <v>244.36141612321387</v>
      </c>
    </row>
    <row r="651" spans="14:16" x14ac:dyDescent="0.25">
      <c r="N651" s="3">
        <v>649</v>
      </c>
      <c r="O651" s="3">
        <f t="shared" ca="1" si="20"/>
        <v>0.44505787262791907</v>
      </c>
      <c r="P651" s="3">
        <f t="shared" ca="1" si="21"/>
        <v>171.15515912178918</v>
      </c>
    </row>
    <row r="652" spans="14:16" x14ac:dyDescent="0.25">
      <c r="N652" s="3">
        <v>650</v>
      </c>
      <c r="O652" s="3">
        <f t="shared" ca="1" si="20"/>
        <v>0.79626137976834432</v>
      </c>
      <c r="P652" s="3">
        <f t="shared" ca="1" si="21"/>
        <v>210.48178188668766</v>
      </c>
    </row>
    <row r="653" spans="14:16" x14ac:dyDescent="0.25">
      <c r="N653" s="3">
        <v>651</v>
      </c>
      <c r="O653" s="3">
        <f t="shared" ca="1" si="20"/>
        <v>4.7102516269965089E-2</v>
      </c>
      <c r="P653" s="3">
        <f t="shared" ca="1" si="21"/>
        <v>134.32973014601063</v>
      </c>
    </row>
    <row r="654" spans="14:16" x14ac:dyDescent="0.25">
      <c r="N654" s="3">
        <v>652</v>
      </c>
      <c r="O654" s="3">
        <f t="shared" ca="1" si="20"/>
        <v>0.78868503779212751</v>
      </c>
      <c r="P654" s="3">
        <f t="shared" ca="1" si="21"/>
        <v>209.18758325806408</v>
      </c>
    </row>
    <row r="655" spans="14:16" x14ac:dyDescent="0.25">
      <c r="N655" s="3">
        <v>653</v>
      </c>
      <c r="O655" s="3">
        <f t="shared" ca="1" si="20"/>
        <v>0.77059650500106436</v>
      </c>
      <c r="P655" s="3">
        <f t="shared" ca="1" si="21"/>
        <v>206.25357587767701</v>
      </c>
    </row>
    <row r="656" spans="14:16" x14ac:dyDescent="0.25">
      <c r="N656" s="3">
        <v>654</v>
      </c>
      <c r="O656" s="3">
        <f t="shared" ca="1" si="20"/>
        <v>0.50748075034759466</v>
      </c>
      <c r="P656" s="3">
        <f t="shared" ca="1" si="21"/>
        <v>176.5181117034806</v>
      </c>
    </row>
    <row r="657" spans="14:16" x14ac:dyDescent="0.25">
      <c r="N657" s="3">
        <v>655</v>
      </c>
      <c r="O657" s="3">
        <f t="shared" ca="1" si="20"/>
        <v>0.10513216667651559</v>
      </c>
      <c r="P657" s="3">
        <f t="shared" ca="1" si="21"/>
        <v>142.03053759631109</v>
      </c>
    </row>
    <row r="658" spans="14:16" x14ac:dyDescent="0.25">
      <c r="N658" s="3">
        <v>656</v>
      </c>
      <c r="O658" s="3">
        <f t="shared" ca="1" si="20"/>
        <v>0.95700766076452015</v>
      </c>
      <c r="P658" s="3">
        <f t="shared" ca="1" si="21"/>
        <v>262.25901240585893</v>
      </c>
    </row>
    <row r="659" spans="14:16" x14ac:dyDescent="0.25">
      <c r="N659" s="3">
        <v>657</v>
      </c>
      <c r="O659" s="3">
        <f t="shared" ca="1" si="20"/>
        <v>0.82517694454158108</v>
      </c>
      <c r="P659" s="3">
        <f t="shared" ca="1" si="21"/>
        <v>215.84676851915202</v>
      </c>
    </row>
    <row r="660" spans="14:16" x14ac:dyDescent="0.25">
      <c r="N660" s="3">
        <v>658</v>
      </c>
      <c r="O660" s="3">
        <f t="shared" ca="1" si="20"/>
        <v>0.30601530773966479</v>
      </c>
      <c r="P660" s="3">
        <f t="shared" ca="1" si="21"/>
        <v>159.88430417244697</v>
      </c>
    </row>
    <row r="661" spans="14:16" x14ac:dyDescent="0.25">
      <c r="N661" s="3">
        <v>659</v>
      </c>
      <c r="O661" s="3">
        <f t="shared" ca="1" si="20"/>
        <v>0.17295349773834123</v>
      </c>
      <c r="P661" s="3">
        <f t="shared" ca="1" si="21"/>
        <v>148.74038661145423</v>
      </c>
    </row>
    <row r="662" spans="14:16" x14ac:dyDescent="0.25">
      <c r="N662" s="3">
        <v>660</v>
      </c>
      <c r="O662" s="3">
        <f t="shared" ca="1" si="20"/>
        <v>0.67312267238163981</v>
      </c>
      <c r="P662" s="3">
        <f t="shared" ca="1" si="21"/>
        <v>193.15355683689052</v>
      </c>
    </row>
    <row r="663" spans="14:16" x14ac:dyDescent="0.25">
      <c r="N663" s="3">
        <v>661</v>
      </c>
      <c r="O663" s="3">
        <f t="shared" ca="1" si="20"/>
        <v>0.9951302508112263</v>
      </c>
      <c r="P663" s="3">
        <f t="shared" ca="1" si="21"/>
        <v>330.13868208263852</v>
      </c>
    </row>
    <row r="664" spans="14:16" x14ac:dyDescent="0.25">
      <c r="N664" s="3">
        <v>662</v>
      </c>
      <c r="O664" s="3">
        <f t="shared" ca="1" si="20"/>
        <v>0.96675284808289286</v>
      </c>
      <c r="P664" s="3">
        <f t="shared" ca="1" si="21"/>
        <v>270.4471452690351</v>
      </c>
    </row>
    <row r="665" spans="14:16" x14ac:dyDescent="0.25">
      <c r="N665" s="3">
        <v>663</v>
      </c>
      <c r="O665" s="3">
        <f t="shared" ca="1" si="20"/>
        <v>0.29298340366745046</v>
      </c>
      <c r="P665" s="3">
        <f t="shared" ca="1" si="21"/>
        <v>158.83702669808255</v>
      </c>
    </row>
    <row r="666" spans="14:16" x14ac:dyDescent="0.25">
      <c r="N666" s="3">
        <v>664</v>
      </c>
      <c r="O666" s="3">
        <f t="shared" ca="1" si="20"/>
        <v>0.67475950610633473</v>
      </c>
      <c r="P666" s="3">
        <f t="shared" ca="1" si="21"/>
        <v>193.34557070005059</v>
      </c>
    </row>
    <row r="667" spans="14:16" x14ac:dyDescent="0.25">
      <c r="N667" s="3">
        <v>665</v>
      </c>
      <c r="O667" s="3">
        <f t="shared" ca="1" si="20"/>
        <v>0.43154953055995271</v>
      </c>
      <c r="P667" s="3">
        <f t="shared" ca="1" si="21"/>
        <v>170.03086838444534</v>
      </c>
    </row>
    <row r="668" spans="14:16" x14ac:dyDescent="0.25">
      <c r="N668" s="3">
        <v>666</v>
      </c>
      <c r="O668" s="3">
        <f t="shared" ca="1" si="20"/>
        <v>0.50200278936605081</v>
      </c>
      <c r="P668" s="3">
        <f t="shared" ca="1" si="21"/>
        <v>176.03433725152769</v>
      </c>
    </row>
    <row r="669" spans="14:16" x14ac:dyDescent="0.25">
      <c r="N669" s="3">
        <v>667</v>
      </c>
      <c r="O669" s="3">
        <f t="shared" ca="1" si="20"/>
        <v>0.59532348226658593</v>
      </c>
      <c r="P669" s="3">
        <f t="shared" ca="1" si="21"/>
        <v>184.75945415253892</v>
      </c>
    </row>
    <row r="670" spans="14:16" x14ac:dyDescent="0.25">
      <c r="N670" s="3">
        <v>668</v>
      </c>
      <c r="O670" s="3">
        <f t="shared" ca="1" si="20"/>
        <v>0.51135274980630452</v>
      </c>
      <c r="P670" s="3">
        <f t="shared" ca="1" si="21"/>
        <v>176.8618305916263</v>
      </c>
    </row>
    <row r="671" spans="14:16" x14ac:dyDescent="0.25">
      <c r="N671" s="3">
        <v>669</v>
      </c>
      <c r="O671" s="3">
        <f t="shared" ca="1" si="20"/>
        <v>0.89415724908146033</v>
      </c>
      <c r="P671" s="3">
        <f t="shared" ca="1" si="21"/>
        <v>232.90339030927166</v>
      </c>
    </row>
    <row r="672" spans="14:16" x14ac:dyDescent="0.25">
      <c r="N672" s="3">
        <v>670</v>
      </c>
      <c r="O672" s="3">
        <f t="shared" ca="1" si="20"/>
        <v>0.15124818588325206</v>
      </c>
      <c r="P672" s="3">
        <f t="shared" ca="1" si="21"/>
        <v>146.7284154566747</v>
      </c>
    </row>
    <row r="673" spans="14:16" x14ac:dyDescent="0.25">
      <c r="N673" s="3">
        <v>671</v>
      </c>
      <c r="O673" s="3">
        <f t="shared" ca="1" si="20"/>
        <v>0.11772284632240926</v>
      </c>
      <c r="P673" s="3">
        <f t="shared" ca="1" si="21"/>
        <v>143.38763927435315</v>
      </c>
    </row>
    <row r="674" spans="14:16" x14ac:dyDescent="0.25">
      <c r="N674" s="3">
        <v>672</v>
      </c>
      <c r="O674" s="3">
        <f t="shared" ca="1" si="20"/>
        <v>0.89158730759425031</v>
      </c>
      <c r="P674" s="3">
        <f t="shared" ca="1" si="21"/>
        <v>232.10277074407168</v>
      </c>
    </row>
    <row r="675" spans="14:16" x14ac:dyDescent="0.25">
      <c r="N675" s="3">
        <v>673</v>
      </c>
      <c r="O675" s="3">
        <f t="shared" ca="1" si="20"/>
        <v>0.25753591628649675</v>
      </c>
      <c r="P675" s="3">
        <f t="shared" ca="1" si="21"/>
        <v>155.96269536636368</v>
      </c>
    </row>
    <row r="676" spans="14:16" x14ac:dyDescent="0.25">
      <c r="N676" s="3">
        <v>674</v>
      </c>
      <c r="O676" s="3">
        <f t="shared" ca="1" si="20"/>
        <v>0.35869051052373291</v>
      </c>
      <c r="P676" s="3">
        <f t="shared" ca="1" si="21"/>
        <v>164.10501943480637</v>
      </c>
    </row>
    <row r="677" spans="14:16" x14ac:dyDescent="0.25">
      <c r="N677" s="3">
        <v>675</v>
      </c>
      <c r="O677" s="3">
        <f t="shared" ca="1" si="20"/>
        <v>0.617067561933486</v>
      </c>
      <c r="P677" s="3">
        <f t="shared" ca="1" si="21"/>
        <v>186.97790689797046</v>
      </c>
    </row>
    <row r="678" spans="14:16" x14ac:dyDescent="0.25">
      <c r="N678" s="3">
        <v>676</v>
      </c>
      <c r="O678" s="3">
        <f t="shared" ca="1" si="20"/>
        <v>0.45680924662797318</v>
      </c>
      <c r="P678" s="3">
        <f t="shared" ca="1" si="21"/>
        <v>172.14230401791608</v>
      </c>
    </row>
    <row r="679" spans="14:16" x14ac:dyDescent="0.25">
      <c r="N679" s="3">
        <v>677</v>
      </c>
      <c r="O679" s="3">
        <f t="shared" ca="1" si="20"/>
        <v>0.70686550032239337</v>
      </c>
      <c r="P679" s="3">
        <f t="shared" ca="1" si="21"/>
        <v>197.2751119121267</v>
      </c>
    </row>
    <row r="680" spans="14:16" x14ac:dyDescent="0.25">
      <c r="N680" s="3">
        <v>678</v>
      </c>
      <c r="O680" s="3">
        <f t="shared" ca="1" si="20"/>
        <v>0.48586096978077187</v>
      </c>
      <c r="P680" s="3">
        <f t="shared" ca="1" si="21"/>
        <v>174.62494000291684</v>
      </c>
    </row>
    <row r="681" spans="14:16" x14ac:dyDescent="0.25">
      <c r="N681" s="3">
        <v>679</v>
      </c>
      <c r="O681" s="3">
        <f t="shared" ca="1" si="20"/>
        <v>0.12653950401503911</v>
      </c>
      <c r="P681" s="3">
        <f t="shared" ca="1" si="21"/>
        <v>144.30034078521925</v>
      </c>
    </row>
    <row r="682" spans="14:16" x14ac:dyDescent="0.25">
      <c r="N682" s="3">
        <v>680</v>
      </c>
      <c r="O682" s="3">
        <f t="shared" ca="1" si="20"/>
        <v>0.53685360170120655</v>
      </c>
      <c r="P682" s="3">
        <f t="shared" ca="1" si="21"/>
        <v>179.16511784149083</v>
      </c>
    </row>
    <row r="683" spans="14:16" x14ac:dyDescent="0.25">
      <c r="N683" s="3">
        <v>681</v>
      </c>
      <c r="O683" s="3">
        <f t="shared" ca="1" si="20"/>
        <v>0.21474024518939094</v>
      </c>
      <c r="P683" s="3">
        <f t="shared" ca="1" si="21"/>
        <v>152.39927517654493</v>
      </c>
    </row>
    <row r="684" spans="14:16" x14ac:dyDescent="0.25">
      <c r="N684" s="3">
        <v>682</v>
      </c>
      <c r="O684" s="3">
        <f t="shared" ca="1" si="20"/>
        <v>0.62561870614654747</v>
      </c>
      <c r="P684" s="3">
        <f t="shared" ca="1" si="21"/>
        <v>187.87479169852486</v>
      </c>
    </row>
    <row r="685" spans="14:16" x14ac:dyDescent="0.25">
      <c r="N685" s="3">
        <v>683</v>
      </c>
      <c r="O685" s="3">
        <f t="shared" ca="1" si="20"/>
        <v>0.83428382494337394</v>
      </c>
      <c r="P685" s="3">
        <f t="shared" ca="1" si="21"/>
        <v>217.70099005277513</v>
      </c>
    </row>
    <row r="686" spans="14:16" x14ac:dyDescent="0.25">
      <c r="N686" s="3">
        <v>684</v>
      </c>
      <c r="O686" s="3">
        <f t="shared" ca="1" si="20"/>
        <v>0.49886812533790648</v>
      </c>
      <c r="P686" s="3">
        <f t="shared" ca="1" si="21"/>
        <v>175.75879095768539</v>
      </c>
    </row>
    <row r="687" spans="14:16" x14ac:dyDescent="0.25">
      <c r="N687" s="3">
        <v>685</v>
      </c>
      <c r="O687" s="3">
        <f t="shared" ca="1" si="20"/>
        <v>0.17319917959266051</v>
      </c>
      <c r="P687" s="3">
        <f t="shared" ca="1" si="21"/>
        <v>148.76264202800456</v>
      </c>
    </row>
    <row r="688" spans="14:16" x14ac:dyDescent="0.25">
      <c r="N688" s="3">
        <v>686</v>
      </c>
      <c r="O688" s="3">
        <f t="shared" ca="1" si="20"/>
        <v>0.50658157116747704</v>
      </c>
      <c r="P688" s="3">
        <f t="shared" ca="1" si="21"/>
        <v>176.43850327257928</v>
      </c>
    </row>
    <row r="689" spans="14:16" x14ac:dyDescent="0.25">
      <c r="N689" s="3">
        <v>687</v>
      </c>
      <c r="O689" s="3">
        <f t="shared" ca="1" si="20"/>
        <v>0.15621426684817552</v>
      </c>
      <c r="P689" s="3">
        <f t="shared" ca="1" si="21"/>
        <v>147.19736705672997</v>
      </c>
    </row>
    <row r="690" spans="14:16" x14ac:dyDescent="0.25">
      <c r="N690" s="3">
        <v>688</v>
      </c>
      <c r="O690" s="3">
        <f t="shared" ca="1" si="20"/>
        <v>0.57069619836288443</v>
      </c>
      <c r="P690" s="3">
        <f t="shared" ca="1" si="21"/>
        <v>182.34327859183867</v>
      </c>
    </row>
    <row r="691" spans="14:16" x14ac:dyDescent="0.25">
      <c r="N691" s="3">
        <v>689</v>
      </c>
      <c r="O691" s="3">
        <f t="shared" ca="1" si="20"/>
        <v>0.64688356165381178</v>
      </c>
      <c r="P691" s="3">
        <f t="shared" ca="1" si="21"/>
        <v>190.17173213481567</v>
      </c>
    </row>
    <row r="692" spans="14:16" x14ac:dyDescent="0.25">
      <c r="N692" s="3">
        <v>690</v>
      </c>
      <c r="O692" s="3">
        <f t="shared" ca="1" si="20"/>
        <v>0.2170935522063181</v>
      </c>
      <c r="P692" s="3">
        <f t="shared" ca="1" si="21"/>
        <v>152.59909802105446</v>
      </c>
    </row>
    <row r="693" spans="14:16" x14ac:dyDescent="0.25">
      <c r="N693" s="3">
        <v>691</v>
      </c>
      <c r="O693" s="3">
        <f t="shared" ca="1" si="20"/>
        <v>0.94254440596593447</v>
      </c>
      <c r="P693" s="3">
        <f t="shared" ca="1" si="21"/>
        <v>252.93671033842651</v>
      </c>
    </row>
    <row r="694" spans="14:16" x14ac:dyDescent="0.25">
      <c r="N694" s="3">
        <v>692</v>
      </c>
      <c r="O694" s="3">
        <f t="shared" ca="1" si="20"/>
        <v>0.78433635392423384</v>
      </c>
      <c r="P694" s="3">
        <f t="shared" ca="1" si="21"/>
        <v>208.46290716830555</v>
      </c>
    </row>
    <row r="695" spans="14:16" x14ac:dyDescent="0.25">
      <c r="N695" s="3">
        <v>693</v>
      </c>
      <c r="O695" s="3">
        <f t="shared" ca="1" si="20"/>
        <v>0.32711181544257584</v>
      </c>
      <c r="P695" s="3">
        <f t="shared" ca="1" si="21"/>
        <v>161.57475675280091</v>
      </c>
    </row>
    <row r="696" spans="14:16" x14ac:dyDescent="0.25">
      <c r="N696" s="3">
        <v>694</v>
      </c>
      <c r="O696" s="3">
        <f t="shared" ca="1" si="20"/>
        <v>0.53258984516994379</v>
      </c>
      <c r="P696" s="3">
        <f t="shared" ca="1" si="21"/>
        <v>178.77496137755696</v>
      </c>
    </row>
    <row r="697" spans="14:16" x14ac:dyDescent="0.25">
      <c r="N697" s="3">
        <v>695</v>
      </c>
      <c r="O697" s="3">
        <f t="shared" ca="1" si="20"/>
        <v>0.11316964328631418</v>
      </c>
      <c r="P697" s="3">
        <f t="shared" ca="1" si="21"/>
        <v>142.90471145337693</v>
      </c>
    </row>
    <row r="698" spans="14:16" x14ac:dyDescent="0.25">
      <c r="N698" s="3">
        <v>696</v>
      </c>
      <c r="O698" s="3">
        <f t="shared" ca="1" si="20"/>
        <v>6.9615672247486993E-2</v>
      </c>
      <c r="P698" s="3">
        <f t="shared" ca="1" si="21"/>
        <v>137.71220653206413</v>
      </c>
    </row>
    <row r="699" spans="14:16" x14ac:dyDescent="0.25">
      <c r="N699" s="3">
        <v>697</v>
      </c>
      <c r="O699" s="3">
        <f t="shared" ca="1" si="20"/>
        <v>0.43562940628459257</v>
      </c>
      <c r="P699" s="3">
        <f t="shared" ca="1" si="21"/>
        <v>170.36932968145308</v>
      </c>
    </row>
    <row r="700" spans="14:16" x14ac:dyDescent="0.25">
      <c r="N700" s="3">
        <v>698</v>
      </c>
      <c r="O700" s="3">
        <f t="shared" ca="1" si="20"/>
        <v>0.14773366447375558</v>
      </c>
      <c r="P700" s="3">
        <f t="shared" ca="1" si="21"/>
        <v>146.39306914081038</v>
      </c>
    </row>
    <row r="701" spans="14:16" x14ac:dyDescent="0.25">
      <c r="N701" s="3">
        <v>699</v>
      </c>
      <c r="O701" s="3">
        <f t="shared" ca="1" si="20"/>
        <v>8.9327370903590331E-2</v>
      </c>
      <c r="P701" s="3">
        <f t="shared" ca="1" si="21"/>
        <v>140.21557603297583</v>
      </c>
    </row>
    <row r="702" spans="14:16" x14ac:dyDescent="0.25">
      <c r="N702" s="3">
        <v>700</v>
      </c>
      <c r="O702" s="3">
        <f t="shared" ca="1" si="20"/>
        <v>0.9125009552918647</v>
      </c>
      <c r="P702" s="3">
        <f t="shared" ca="1" si="21"/>
        <v>239.21309935278936</v>
      </c>
    </row>
    <row r="703" spans="14:16" x14ac:dyDescent="0.25">
      <c r="N703" s="3">
        <v>701</v>
      </c>
      <c r="O703" s="3">
        <f t="shared" ca="1" si="20"/>
        <v>0.78311847143341295</v>
      </c>
      <c r="P703" s="3">
        <f t="shared" ca="1" si="21"/>
        <v>208.26223284810146</v>
      </c>
    </row>
    <row r="704" spans="14:16" x14ac:dyDescent="0.25">
      <c r="N704" s="3">
        <v>702</v>
      </c>
      <c r="O704" s="3">
        <f t="shared" ca="1" si="20"/>
        <v>2.0213254693081106E-3</v>
      </c>
      <c r="P704" s="3">
        <f t="shared" ca="1" si="21"/>
        <v>119.12577785064249</v>
      </c>
    </row>
    <row r="705" spans="14:16" x14ac:dyDescent="0.25">
      <c r="N705" s="3">
        <v>703</v>
      </c>
      <c r="O705" s="3">
        <f t="shared" ca="1" si="20"/>
        <v>0.33467541440891579</v>
      </c>
      <c r="P705" s="3">
        <f t="shared" ca="1" si="21"/>
        <v>162.1802953296384</v>
      </c>
    </row>
    <row r="706" spans="14:16" x14ac:dyDescent="0.25">
      <c r="N706" s="3">
        <v>704</v>
      </c>
      <c r="O706" s="3">
        <f t="shared" ca="1" si="20"/>
        <v>4.1529013703166417E-2</v>
      </c>
      <c r="P706" s="3">
        <f t="shared" ca="1" si="21"/>
        <v>133.35557129280357</v>
      </c>
    </row>
    <row r="707" spans="14:16" x14ac:dyDescent="0.25">
      <c r="N707" s="3">
        <v>705</v>
      </c>
      <c r="O707" s="3">
        <f t="shared" ref="O707:O770" ca="1" si="22">RAND()</f>
        <v>0.83563582019962079</v>
      </c>
      <c r="P707" s="3">
        <f t="shared" ref="P707:P770" ca="1" si="23">(($L$4*(EXP((_xlfn.NORM.S.INV(O707)-$L$5)/$L$6)))/(1+EXP((_xlfn.NORM.S.INV(O707)-$L$5)/$L$6)))+$L$3</f>
        <v>217.98404235649303</v>
      </c>
    </row>
    <row r="708" spans="14:16" x14ac:dyDescent="0.25">
      <c r="N708" s="3">
        <v>706</v>
      </c>
      <c r="O708" s="3">
        <f t="shared" ca="1" si="22"/>
        <v>0.62167839775059119</v>
      </c>
      <c r="P708" s="3">
        <f t="shared" ca="1" si="23"/>
        <v>187.45970443145094</v>
      </c>
    </row>
    <row r="709" spans="14:16" x14ac:dyDescent="0.25">
      <c r="N709" s="3">
        <v>707</v>
      </c>
      <c r="O709" s="3">
        <f t="shared" ca="1" si="22"/>
        <v>0.83509961594110427</v>
      </c>
      <c r="P709" s="3">
        <f t="shared" ca="1" si="23"/>
        <v>217.87153294048022</v>
      </c>
    </row>
    <row r="710" spans="14:16" x14ac:dyDescent="0.25">
      <c r="N710" s="3">
        <v>708</v>
      </c>
      <c r="O710" s="3">
        <f t="shared" ca="1" si="22"/>
        <v>0.89386316188604797</v>
      </c>
      <c r="P710" s="3">
        <f t="shared" ca="1" si="23"/>
        <v>232.8108575272889</v>
      </c>
    </row>
    <row r="711" spans="14:16" x14ac:dyDescent="0.25">
      <c r="N711" s="3">
        <v>709</v>
      </c>
      <c r="O711" s="3">
        <f t="shared" ca="1" si="22"/>
        <v>6.7542254761284837E-2</v>
      </c>
      <c r="P711" s="3">
        <f t="shared" ca="1" si="23"/>
        <v>137.42855642939023</v>
      </c>
    </row>
    <row r="712" spans="14:16" x14ac:dyDescent="0.25">
      <c r="N712" s="3">
        <v>710</v>
      </c>
      <c r="O712" s="3">
        <f t="shared" ca="1" si="22"/>
        <v>0.93093912778806986</v>
      </c>
      <c r="P712" s="3">
        <f t="shared" ca="1" si="23"/>
        <v>246.9671373916614</v>
      </c>
    </row>
    <row r="713" spans="14:16" x14ac:dyDescent="0.25">
      <c r="N713" s="3">
        <v>711</v>
      </c>
      <c r="O713" s="3">
        <f t="shared" ca="1" si="22"/>
        <v>0.82527993929531973</v>
      </c>
      <c r="P713" s="3">
        <f t="shared" ca="1" si="23"/>
        <v>215.86724940313948</v>
      </c>
    </row>
    <row r="714" spans="14:16" x14ac:dyDescent="0.25">
      <c r="N714" s="3">
        <v>712</v>
      </c>
      <c r="O714" s="3">
        <f t="shared" ca="1" si="22"/>
        <v>0.30275508464484358</v>
      </c>
      <c r="P714" s="3">
        <f t="shared" ca="1" si="23"/>
        <v>159.62260660029872</v>
      </c>
    </row>
    <row r="715" spans="14:16" x14ac:dyDescent="0.25">
      <c r="N715" s="3">
        <v>713</v>
      </c>
      <c r="O715" s="3">
        <f t="shared" ca="1" si="22"/>
        <v>0.80383958642829456</v>
      </c>
      <c r="P715" s="3">
        <f t="shared" ca="1" si="23"/>
        <v>211.8192099879179</v>
      </c>
    </row>
    <row r="716" spans="14:16" x14ac:dyDescent="0.25">
      <c r="N716" s="3">
        <v>714</v>
      </c>
      <c r="O716" s="3">
        <f t="shared" ca="1" si="22"/>
        <v>0.29557155480100072</v>
      </c>
      <c r="P716" s="3">
        <f t="shared" ca="1" si="23"/>
        <v>159.04529585258905</v>
      </c>
    </row>
    <row r="717" spans="14:16" x14ac:dyDescent="0.25">
      <c r="N717" s="3">
        <v>715</v>
      </c>
      <c r="O717" s="3">
        <f t="shared" ca="1" si="22"/>
        <v>0.11944071517812105</v>
      </c>
      <c r="P717" s="3">
        <f t="shared" ca="1" si="23"/>
        <v>143.56771371823686</v>
      </c>
    </row>
    <row r="718" spans="14:16" x14ac:dyDescent="0.25">
      <c r="N718" s="3">
        <v>716</v>
      </c>
      <c r="O718" s="3">
        <f t="shared" ca="1" si="22"/>
        <v>1.9958068153075548E-2</v>
      </c>
      <c r="P718" s="3">
        <f t="shared" ca="1" si="23"/>
        <v>128.5451469511697</v>
      </c>
    </row>
    <row r="719" spans="14:16" x14ac:dyDescent="0.25">
      <c r="N719" s="3">
        <v>717</v>
      </c>
      <c r="O719" s="3">
        <f t="shared" ca="1" si="22"/>
        <v>0.13290286167098753</v>
      </c>
      <c r="P719" s="3">
        <f t="shared" ca="1" si="23"/>
        <v>144.94253896350602</v>
      </c>
    </row>
    <row r="720" spans="14:16" x14ac:dyDescent="0.25">
      <c r="N720" s="3">
        <v>718</v>
      </c>
      <c r="O720" s="3">
        <f t="shared" ca="1" si="22"/>
        <v>0.5371818152354626</v>
      </c>
      <c r="P720" s="3">
        <f t="shared" ca="1" si="23"/>
        <v>179.19523975621422</v>
      </c>
    </row>
    <row r="721" spans="14:16" x14ac:dyDescent="0.25">
      <c r="N721" s="3">
        <v>719</v>
      </c>
      <c r="O721" s="3">
        <f t="shared" ca="1" si="22"/>
        <v>0.47494060798050719</v>
      </c>
      <c r="P721" s="3">
        <f t="shared" ca="1" si="23"/>
        <v>173.68412130038547</v>
      </c>
    </row>
    <row r="722" spans="14:16" x14ac:dyDescent="0.25">
      <c r="N722" s="3">
        <v>720</v>
      </c>
      <c r="O722" s="3">
        <f t="shared" ca="1" si="22"/>
        <v>0.16747335426467802</v>
      </c>
      <c r="P722" s="3">
        <f t="shared" ca="1" si="23"/>
        <v>148.24116580010542</v>
      </c>
    </row>
    <row r="723" spans="14:16" x14ac:dyDescent="0.25">
      <c r="N723" s="3">
        <v>721</v>
      </c>
      <c r="O723" s="3">
        <f t="shared" ca="1" si="22"/>
        <v>0.51719018607465905</v>
      </c>
      <c r="P723" s="3">
        <f t="shared" ca="1" si="23"/>
        <v>177.38288958618642</v>
      </c>
    </row>
    <row r="724" spans="14:16" x14ac:dyDescent="0.25">
      <c r="N724" s="3">
        <v>722</v>
      </c>
      <c r="O724" s="3">
        <f t="shared" ca="1" si="22"/>
        <v>0.8611905087896411</v>
      </c>
      <c r="P724" s="3">
        <f t="shared" ca="1" si="23"/>
        <v>223.77492674940675</v>
      </c>
    </row>
    <row r="725" spans="14:16" x14ac:dyDescent="0.25">
      <c r="N725" s="3">
        <v>723</v>
      </c>
      <c r="O725" s="3">
        <f t="shared" ca="1" si="22"/>
        <v>0.24315647008364993</v>
      </c>
      <c r="P725" s="3">
        <f t="shared" ca="1" si="23"/>
        <v>154.78000045599066</v>
      </c>
    </row>
    <row r="726" spans="14:16" x14ac:dyDescent="0.25">
      <c r="N726" s="3">
        <v>724</v>
      </c>
      <c r="O726" s="3">
        <f t="shared" ca="1" si="22"/>
        <v>4.4999583045891023E-2</v>
      </c>
      <c r="P726" s="3">
        <f t="shared" ca="1" si="23"/>
        <v>133.97052679596445</v>
      </c>
    </row>
    <row r="727" spans="14:16" x14ac:dyDescent="0.25">
      <c r="N727" s="3">
        <v>725</v>
      </c>
      <c r="O727" s="3">
        <f t="shared" ca="1" si="22"/>
        <v>0.94545446209140238</v>
      </c>
      <c r="P727" s="3">
        <f t="shared" ca="1" si="23"/>
        <v>254.61499206821526</v>
      </c>
    </row>
    <row r="728" spans="14:16" x14ac:dyDescent="0.25">
      <c r="N728" s="3">
        <v>726</v>
      </c>
      <c r="O728" s="3">
        <f t="shared" ca="1" si="22"/>
        <v>0.73801376068060498</v>
      </c>
      <c r="P728" s="3">
        <f t="shared" ca="1" si="23"/>
        <v>201.43480066232132</v>
      </c>
    </row>
    <row r="729" spans="14:16" x14ac:dyDescent="0.25">
      <c r="N729" s="3">
        <v>727</v>
      </c>
      <c r="O729" s="3">
        <f t="shared" ca="1" si="22"/>
        <v>0.89064544192533501</v>
      </c>
      <c r="P729" s="3">
        <f t="shared" ca="1" si="23"/>
        <v>231.81378280226176</v>
      </c>
    </row>
    <row r="730" spans="14:16" x14ac:dyDescent="0.25">
      <c r="N730" s="3">
        <v>728</v>
      </c>
      <c r="O730" s="3">
        <f t="shared" ca="1" si="22"/>
        <v>0.83444597092558892</v>
      </c>
      <c r="P730" s="3">
        <f t="shared" ca="1" si="23"/>
        <v>217.73482668160969</v>
      </c>
    </row>
    <row r="731" spans="14:16" x14ac:dyDescent="0.25">
      <c r="N731" s="3">
        <v>729</v>
      </c>
      <c r="O731" s="3">
        <f t="shared" ca="1" si="22"/>
        <v>0.85757510336609</v>
      </c>
      <c r="P731" s="3">
        <f t="shared" ca="1" si="23"/>
        <v>222.89935740337086</v>
      </c>
    </row>
    <row r="732" spans="14:16" x14ac:dyDescent="0.25">
      <c r="N732" s="3">
        <v>730</v>
      </c>
      <c r="O732" s="3">
        <f t="shared" ca="1" si="22"/>
        <v>3.4540510246716893E-2</v>
      </c>
      <c r="P732" s="3">
        <f t="shared" ca="1" si="23"/>
        <v>132.01708534154665</v>
      </c>
    </row>
    <row r="733" spans="14:16" x14ac:dyDescent="0.25">
      <c r="N733" s="3">
        <v>731</v>
      </c>
      <c r="O733" s="3">
        <f t="shared" ca="1" si="22"/>
        <v>0.74641289685644607</v>
      </c>
      <c r="P733" s="3">
        <f t="shared" ca="1" si="23"/>
        <v>202.62632033438445</v>
      </c>
    </row>
    <row r="734" spans="14:16" x14ac:dyDescent="0.25">
      <c r="N734" s="3">
        <v>732</v>
      </c>
      <c r="O734" s="3">
        <f t="shared" ca="1" si="22"/>
        <v>0.72822810286330197</v>
      </c>
      <c r="P734" s="3">
        <f t="shared" ca="1" si="23"/>
        <v>200.08607280415185</v>
      </c>
    </row>
    <row r="735" spans="14:16" x14ac:dyDescent="0.25">
      <c r="N735" s="3">
        <v>733</v>
      </c>
      <c r="O735" s="3">
        <f t="shared" ca="1" si="22"/>
        <v>0.39812454624728544</v>
      </c>
      <c r="P735" s="3">
        <f t="shared" ca="1" si="23"/>
        <v>167.28877268515868</v>
      </c>
    </row>
    <row r="736" spans="14:16" x14ac:dyDescent="0.25">
      <c r="N736" s="3">
        <v>734</v>
      </c>
      <c r="O736" s="3">
        <f t="shared" ca="1" si="22"/>
        <v>0.8440409125556092</v>
      </c>
      <c r="P736" s="3">
        <f t="shared" ca="1" si="23"/>
        <v>219.79242099490926</v>
      </c>
    </row>
    <row r="737" spans="14:16" x14ac:dyDescent="0.25">
      <c r="N737" s="3">
        <v>735</v>
      </c>
      <c r="O737" s="3">
        <f t="shared" ca="1" si="22"/>
        <v>0.84326887739538658</v>
      </c>
      <c r="P737" s="3">
        <f t="shared" ca="1" si="23"/>
        <v>219.62268280528713</v>
      </c>
    </row>
    <row r="738" spans="14:16" x14ac:dyDescent="0.25">
      <c r="N738" s="3">
        <v>736</v>
      </c>
      <c r="O738" s="3">
        <f t="shared" ca="1" si="22"/>
        <v>0.84199506977003602</v>
      </c>
      <c r="P738" s="3">
        <f t="shared" ca="1" si="23"/>
        <v>219.34427561201662</v>
      </c>
    </row>
    <row r="739" spans="14:16" x14ac:dyDescent="0.25">
      <c r="N739" s="3">
        <v>737</v>
      </c>
      <c r="O739" s="3">
        <f t="shared" ca="1" si="22"/>
        <v>0.65406637698242531</v>
      </c>
      <c r="P739" s="3">
        <f t="shared" ca="1" si="23"/>
        <v>190.97078451985556</v>
      </c>
    </row>
    <row r="740" spans="14:16" x14ac:dyDescent="0.25">
      <c r="N740" s="3">
        <v>738</v>
      </c>
      <c r="O740" s="3">
        <f t="shared" ca="1" si="22"/>
        <v>0.53887728662741763</v>
      </c>
      <c r="P740" s="3">
        <f t="shared" ca="1" si="23"/>
        <v>179.35104667066355</v>
      </c>
    </row>
    <row r="741" spans="14:16" x14ac:dyDescent="0.25">
      <c r="N741" s="3">
        <v>739</v>
      </c>
      <c r="O741" s="3">
        <f t="shared" ca="1" si="22"/>
        <v>7.5428064846643106E-2</v>
      </c>
      <c r="P741" s="3">
        <f t="shared" ca="1" si="23"/>
        <v>138.48443015502298</v>
      </c>
    </row>
    <row r="742" spans="14:16" x14ac:dyDescent="0.25">
      <c r="N742" s="3">
        <v>740</v>
      </c>
      <c r="O742" s="3">
        <f t="shared" ca="1" si="22"/>
        <v>0.23393133782427933</v>
      </c>
      <c r="P742" s="3">
        <f t="shared" ca="1" si="23"/>
        <v>154.01420410773176</v>
      </c>
    </row>
    <row r="743" spans="14:16" x14ac:dyDescent="0.25">
      <c r="N743" s="3">
        <v>741</v>
      </c>
      <c r="O743" s="3">
        <f t="shared" ca="1" si="22"/>
        <v>0.44384833562407011</v>
      </c>
      <c r="P743" s="3">
        <f t="shared" ca="1" si="23"/>
        <v>171.05405219543758</v>
      </c>
    </row>
    <row r="744" spans="14:16" x14ac:dyDescent="0.25">
      <c r="N744" s="3">
        <v>742</v>
      </c>
      <c r="O744" s="3">
        <f t="shared" ca="1" si="22"/>
        <v>0.47292382944734568</v>
      </c>
      <c r="P744" s="3">
        <f t="shared" ca="1" si="23"/>
        <v>173.51141383054318</v>
      </c>
    </row>
    <row r="745" spans="14:16" x14ac:dyDescent="0.25">
      <c r="N745" s="3">
        <v>743</v>
      </c>
      <c r="O745" s="3">
        <f t="shared" ca="1" si="22"/>
        <v>0.88229372562495845</v>
      </c>
      <c r="P745" s="3">
        <f t="shared" ca="1" si="23"/>
        <v>229.34817557509831</v>
      </c>
    </row>
    <row r="746" spans="14:16" x14ac:dyDescent="0.25">
      <c r="N746" s="3">
        <v>744</v>
      </c>
      <c r="O746" s="3">
        <f t="shared" ca="1" si="22"/>
        <v>0.1361100604520078</v>
      </c>
      <c r="P746" s="3">
        <f t="shared" ca="1" si="23"/>
        <v>145.26143941997537</v>
      </c>
    </row>
    <row r="747" spans="14:16" x14ac:dyDescent="0.25">
      <c r="N747" s="3">
        <v>745</v>
      </c>
      <c r="O747" s="3">
        <f t="shared" ca="1" si="22"/>
        <v>0.3822277242471005</v>
      </c>
      <c r="P747" s="3">
        <f t="shared" ca="1" si="23"/>
        <v>166.00025319769532</v>
      </c>
    </row>
    <row r="748" spans="14:16" x14ac:dyDescent="0.25">
      <c r="N748" s="3">
        <v>746</v>
      </c>
      <c r="O748" s="3">
        <f t="shared" ca="1" si="22"/>
        <v>0.41176864539379221</v>
      </c>
      <c r="P748" s="3">
        <f t="shared" ca="1" si="23"/>
        <v>168.40203017171879</v>
      </c>
    </row>
    <row r="749" spans="14:16" x14ac:dyDescent="0.25">
      <c r="N749" s="3">
        <v>747</v>
      </c>
      <c r="O749" s="3">
        <f t="shared" ca="1" si="22"/>
        <v>0.41241131608392967</v>
      </c>
      <c r="P749" s="3">
        <f t="shared" ca="1" si="23"/>
        <v>168.45465845967988</v>
      </c>
    </row>
    <row r="750" spans="14:16" x14ac:dyDescent="0.25">
      <c r="N750" s="3">
        <v>748</v>
      </c>
      <c r="O750" s="3">
        <f t="shared" ca="1" si="22"/>
        <v>0.85528656904419142</v>
      </c>
      <c r="P750" s="3">
        <f t="shared" ca="1" si="23"/>
        <v>222.35558098295593</v>
      </c>
    </row>
    <row r="751" spans="14:16" x14ac:dyDescent="0.25">
      <c r="N751" s="3">
        <v>749</v>
      </c>
      <c r="O751" s="3">
        <f t="shared" ca="1" si="22"/>
        <v>0.94179355478851423</v>
      </c>
      <c r="P751" s="3">
        <f t="shared" ca="1" si="23"/>
        <v>252.51693380827163</v>
      </c>
    </row>
    <row r="752" spans="14:16" x14ac:dyDescent="0.25">
      <c r="N752" s="3">
        <v>750</v>
      </c>
      <c r="O752" s="3">
        <f t="shared" ca="1" si="22"/>
        <v>0.10687774830735919</v>
      </c>
      <c r="P752" s="3">
        <f t="shared" ca="1" si="23"/>
        <v>142.22289584274372</v>
      </c>
    </row>
    <row r="753" spans="14:16" x14ac:dyDescent="0.25">
      <c r="N753" s="3">
        <v>751</v>
      </c>
      <c r="O753" s="3">
        <f t="shared" ca="1" si="22"/>
        <v>0.17285929516541421</v>
      </c>
      <c r="P753" s="3">
        <f t="shared" ca="1" si="23"/>
        <v>148.73185036299057</v>
      </c>
    </row>
    <row r="754" spans="14:16" x14ac:dyDescent="0.25">
      <c r="N754" s="3">
        <v>752</v>
      </c>
      <c r="O754" s="3">
        <f t="shared" ca="1" si="22"/>
        <v>0.16958951959817714</v>
      </c>
      <c r="P754" s="3">
        <f t="shared" ca="1" si="23"/>
        <v>148.43458497059254</v>
      </c>
    </row>
    <row r="755" spans="14:16" x14ac:dyDescent="0.25">
      <c r="N755" s="3">
        <v>753</v>
      </c>
      <c r="O755" s="3">
        <f t="shared" ca="1" si="22"/>
        <v>0.69712677083166985</v>
      </c>
      <c r="P755" s="3">
        <f t="shared" ca="1" si="23"/>
        <v>196.04847572380953</v>
      </c>
    </row>
    <row r="756" spans="14:16" x14ac:dyDescent="0.25">
      <c r="N756" s="3">
        <v>754</v>
      </c>
      <c r="O756" s="3">
        <f t="shared" ca="1" si="22"/>
        <v>0.29497670854547775</v>
      </c>
      <c r="P756" s="3">
        <f t="shared" ca="1" si="23"/>
        <v>158.99744215713662</v>
      </c>
    </row>
    <row r="757" spans="14:16" x14ac:dyDescent="0.25">
      <c r="N757" s="3">
        <v>755</v>
      </c>
      <c r="O757" s="3">
        <f t="shared" ca="1" si="22"/>
        <v>0.52263822222047984</v>
      </c>
      <c r="P757" s="3">
        <f t="shared" ca="1" si="23"/>
        <v>177.87240482846454</v>
      </c>
    </row>
    <row r="758" spans="14:16" x14ac:dyDescent="0.25">
      <c r="N758" s="3">
        <v>756</v>
      </c>
      <c r="O758" s="3">
        <f t="shared" ca="1" si="22"/>
        <v>0.62292966657331217</v>
      </c>
      <c r="P758" s="3">
        <f t="shared" ca="1" si="23"/>
        <v>187.59117882434276</v>
      </c>
    </row>
    <row r="759" spans="14:16" x14ac:dyDescent="0.25">
      <c r="N759" s="3">
        <v>757</v>
      </c>
      <c r="O759" s="3">
        <f t="shared" ca="1" si="22"/>
        <v>0.98501701422777499</v>
      </c>
      <c r="P759" s="3">
        <f t="shared" ca="1" si="23"/>
        <v>295.48907286693213</v>
      </c>
    </row>
    <row r="760" spans="14:16" x14ac:dyDescent="0.25">
      <c r="N760" s="3">
        <v>758</v>
      </c>
      <c r="O760" s="3">
        <f t="shared" ca="1" si="22"/>
        <v>0.45391019203233607</v>
      </c>
      <c r="P760" s="3">
        <f t="shared" ca="1" si="23"/>
        <v>171.89793866894797</v>
      </c>
    </row>
    <row r="761" spans="14:16" x14ac:dyDescent="0.25">
      <c r="N761" s="3">
        <v>759</v>
      </c>
      <c r="O761" s="3">
        <f t="shared" ca="1" si="22"/>
        <v>0.17171114873280136</v>
      </c>
      <c r="P761" s="3">
        <f t="shared" ca="1" si="23"/>
        <v>148.62768524028306</v>
      </c>
    </row>
    <row r="762" spans="14:16" x14ac:dyDescent="0.25">
      <c r="N762" s="3">
        <v>760</v>
      </c>
      <c r="O762" s="3">
        <f t="shared" ca="1" si="22"/>
        <v>0.46104244316382181</v>
      </c>
      <c r="P762" s="3">
        <f t="shared" ca="1" si="23"/>
        <v>172.50015570045073</v>
      </c>
    </row>
    <row r="763" spans="14:16" x14ac:dyDescent="0.25">
      <c r="N763" s="3">
        <v>761</v>
      </c>
      <c r="O763" s="3">
        <f t="shared" ca="1" si="22"/>
        <v>0.41114578877392904</v>
      </c>
      <c r="P763" s="3">
        <f t="shared" ca="1" si="23"/>
        <v>168.35104175657898</v>
      </c>
    </row>
    <row r="764" spans="14:16" x14ac:dyDescent="0.25">
      <c r="N764" s="3">
        <v>762</v>
      </c>
      <c r="O764" s="3">
        <f t="shared" ca="1" si="22"/>
        <v>0.16009199945243147</v>
      </c>
      <c r="P764" s="3">
        <f t="shared" ca="1" si="23"/>
        <v>147.55977897679492</v>
      </c>
    </row>
    <row r="765" spans="14:16" x14ac:dyDescent="0.25">
      <c r="N765" s="3">
        <v>763</v>
      </c>
      <c r="O765" s="3">
        <f t="shared" ca="1" si="22"/>
        <v>0.77980320822046545</v>
      </c>
      <c r="P765" s="3">
        <f t="shared" ca="1" si="23"/>
        <v>207.72087423553398</v>
      </c>
    </row>
    <row r="766" spans="14:16" x14ac:dyDescent="0.25">
      <c r="N766" s="3">
        <v>764</v>
      </c>
      <c r="O766" s="3">
        <f t="shared" ca="1" si="22"/>
        <v>0.81505995185482527</v>
      </c>
      <c r="P766" s="3">
        <f t="shared" ca="1" si="23"/>
        <v>213.88566241625529</v>
      </c>
    </row>
    <row r="767" spans="14:16" x14ac:dyDescent="0.25">
      <c r="N767" s="3">
        <v>765</v>
      </c>
      <c r="O767" s="3">
        <f t="shared" ca="1" si="22"/>
        <v>0.92372190307881563</v>
      </c>
      <c r="P767" s="3">
        <f t="shared" ca="1" si="23"/>
        <v>243.72132294725199</v>
      </c>
    </row>
    <row r="768" spans="14:16" x14ac:dyDescent="0.25">
      <c r="N768" s="3">
        <v>766</v>
      </c>
      <c r="O768" s="3">
        <f t="shared" ca="1" si="22"/>
        <v>0.20020245230710976</v>
      </c>
      <c r="P768" s="3">
        <f t="shared" ca="1" si="23"/>
        <v>151.15189658445433</v>
      </c>
    </row>
    <row r="769" spans="14:16" x14ac:dyDescent="0.25">
      <c r="N769" s="3">
        <v>767</v>
      </c>
      <c r="O769" s="3">
        <f t="shared" ca="1" si="22"/>
        <v>0.19477254538551625</v>
      </c>
      <c r="P769" s="3">
        <f t="shared" ca="1" si="23"/>
        <v>150.67967594128393</v>
      </c>
    </row>
    <row r="770" spans="14:16" x14ac:dyDescent="0.25">
      <c r="N770" s="3">
        <v>768</v>
      </c>
      <c r="O770" s="3">
        <f t="shared" ca="1" si="22"/>
        <v>0.40838977625960393</v>
      </c>
      <c r="P770" s="3">
        <f t="shared" ca="1" si="23"/>
        <v>168.12562961360678</v>
      </c>
    </row>
    <row r="771" spans="14:16" x14ac:dyDescent="0.25">
      <c r="N771" s="3">
        <v>769</v>
      </c>
      <c r="O771" s="3">
        <f t="shared" ref="O771:O834" ca="1" si="24">RAND()</f>
        <v>0.71411778372316137</v>
      </c>
      <c r="P771" s="3">
        <f t="shared" ref="P771:P834" ca="1" si="25">(($L$4*(EXP((_xlfn.NORM.S.INV(O771)-$L$5)/$L$6)))/(1+EXP((_xlfn.NORM.S.INV(O771)-$L$5)/$L$6)))+$L$3</f>
        <v>198.21009334357666</v>
      </c>
    </row>
    <row r="772" spans="14:16" x14ac:dyDescent="0.25">
      <c r="N772" s="3">
        <v>770</v>
      </c>
      <c r="O772" s="3">
        <f t="shared" ca="1" si="24"/>
        <v>0.82998844617141609</v>
      </c>
      <c r="P772" s="3">
        <f t="shared" ca="1" si="25"/>
        <v>216.81530983052298</v>
      </c>
    </row>
    <row r="773" spans="14:16" x14ac:dyDescent="0.25">
      <c r="N773" s="3">
        <v>771</v>
      </c>
      <c r="O773" s="3">
        <f t="shared" ca="1" si="24"/>
        <v>5.116877082527993E-2</v>
      </c>
      <c r="P773" s="3">
        <f t="shared" ca="1" si="25"/>
        <v>134.99889776764036</v>
      </c>
    </row>
    <row r="774" spans="14:16" x14ac:dyDescent="0.25">
      <c r="N774" s="3">
        <v>772</v>
      </c>
      <c r="O774" s="3">
        <f t="shared" ca="1" si="24"/>
        <v>0.18068386134886749</v>
      </c>
      <c r="P774" s="3">
        <f t="shared" ca="1" si="25"/>
        <v>149.43579248231555</v>
      </c>
    </row>
    <row r="775" spans="14:16" x14ac:dyDescent="0.25">
      <c r="N775" s="3">
        <v>773</v>
      </c>
      <c r="O775" s="3">
        <f t="shared" ca="1" si="24"/>
        <v>0.62335620071772702</v>
      </c>
      <c r="P775" s="3">
        <f t="shared" ca="1" si="25"/>
        <v>187.6360677682228</v>
      </c>
    </row>
    <row r="776" spans="14:16" x14ac:dyDescent="0.25">
      <c r="N776" s="3">
        <v>774</v>
      </c>
      <c r="O776" s="3">
        <f t="shared" ca="1" si="24"/>
        <v>0.7859931532433112</v>
      </c>
      <c r="P776" s="3">
        <f t="shared" ca="1" si="25"/>
        <v>208.7374890425713</v>
      </c>
    </row>
    <row r="777" spans="14:16" x14ac:dyDescent="0.25">
      <c r="N777" s="3">
        <v>775</v>
      </c>
      <c r="O777" s="3">
        <f t="shared" ca="1" si="24"/>
        <v>0.15042969362804104</v>
      </c>
      <c r="P777" s="3">
        <f t="shared" ca="1" si="25"/>
        <v>146.65058076397813</v>
      </c>
    </row>
    <row r="778" spans="14:16" x14ac:dyDescent="0.25">
      <c r="N778" s="3">
        <v>776</v>
      </c>
      <c r="O778" s="3">
        <f t="shared" ca="1" si="24"/>
        <v>0.56572287393803256</v>
      </c>
      <c r="P778" s="3">
        <f t="shared" ca="1" si="25"/>
        <v>181.86653889934524</v>
      </c>
    </row>
    <row r="779" spans="14:16" x14ac:dyDescent="0.25">
      <c r="N779" s="3">
        <v>777</v>
      </c>
      <c r="O779" s="3">
        <f t="shared" ca="1" si="24"/>
        <v>0.95428238721947034</v>
      </c>
      <c r="P779" s="3">
        <f t="shared" ca="1" si="25"/>
        <v>260.29126820188583</v>
      </c>
    </row>
    <row r="780" spans="14:16" x14ac:dyDescent="0.25">
      <c r="N780" s="3">
        <v>778</v>
      </c>
      <c r="O780" s="3">
        <f t="shared" ca="1" si="24"/>
        <v>0.58202136070810884</v>
      </c>
      <c r="P780" s="3">
        <f t="shared" ca="1" si="25"/>
        <v>183.44255318817983</v>
      </c>
    </row>
    <row r="781" spans="14:16" x14ac:dyDescent="0.25">
      <c r="N781" s="3">
        <v>779</v>
      </c>
      <c r="O781" s="3">
        <f t="shared" ca="1" si="24"/>
        <v>0.64641604040944667</v>
      </c>
      <c r="P781" s="3">
        <f t="shared" ca="1" si="25"/>
        <v>190.12014680582953</v>
      </c>
    </row>
    <row r="782" spans="14:16" x14ac:dyDescent="0.25">
      <c r="N782" s="3">
        <v>780</v>
      </c>
      <c r="O782" s="3">
        <f t="shared" ca="1" si="24"/>
        <v>0.76167393468229516</v>
      </c>
      <c r="P782" s="3">
        <f t="shared" ca="1" si="25"/>
        <v>204.87903175328401</v>
      </c>
    </row>
    <row r="783" spans="14:16" x14ac:dyDescent="0.25">
      <c r="N783" s="3">
        <v>781</v>
      </c>
      <c r="O783" s="3">
        <f t="shared" ca="1" si="24"/>
        <v>0.37559900324645634</v>
      </c>
      <c r="P783" s="3">
        <f t="shared" ca="1" si="25"/>
        <v>165.46520710437835</v>
      </c>
    </row>
    <row r="784" spans="14:16" x14ac:dyDescent="0.25">
      <c r="N784" s="3">
        <v>782</v>
      </c>
      <c r="O784" s="3">
        <f t="shared" ca="1" si="24"/>
        <v>0.47773151061946872</v>
      </c>
      <c r="P784" s="3">
        <f t="shared" ca="1" si="25"/>
        <v>173.92364708112211</v>
      </c>
    </row>
    <row r="785" spans="14:16" x14ac:dyDescent="0.25">
      <c r="N785" s="3">
        <v>783</v>
      </c>
      <c r="O785" s="3">
        <f t="shared" ca="1" si="24"/>
        <v>0.31932768527954136</v>
      </c>
      <c r="P785" s="3">
        <f t="shared" ca="1" si="25"/>
        <v>160.9514336291025</v>
      </c>
    </row>
    <row r="786" spans="14:16" x14ac:dyDescent="0.25">
      <c r="N786" s="3">
        <v>784</v>
      </c>
      <c r="O786" s="3">
        <f t="shared" ca="1" si="24"/>
        <v>9.5930424117413815E-2</v>
      </c>
      <c r="P786" s="3">
        <f t="shared" ca="1" si="25"/>
        <v>140.99103691129446</v>
      </c>
    </row>
    <row r="787" spans="14:16" x14ac:dyDescent="0.25">
      <c r="N787" s="3">
        <v>785</v>
      </c>
      <c r="O787" s="3">
        <f t="shared" ca="1" si="24"/>
        <v>0.50718452412779491</v>
      </c>
      <c r="P787" s="3">
        <f t="shared" ca="1" si="25"/>
        <v>176.49187669878685</v>
      </c>
    </row>
    <row r="788" spans="14:16" x14ac:dyDescent="0.25">
      <c r="N788" s="3">
        <v>786</v>
      </c>
      <c r="O788" s="3">
        <f t="shared" ca="1" si="24"/>
        <v>0.58854413474747158</v>
      </c>
      <c r="P788" s="3">
        <f t="shared" ca="1" si="25"/>
        <v>184.08470305848152</v>
      </c>
    </row>
    <row r="789" spans="14:16" x14ac:dyDescent="0.25">
      <c r="N789" s="3">
        <v>787</v>
      </c>
      <c r="O789" s="3">
        <f t="shared" ca="1" si="24"/>
        <v>0.15329226742507851</v>
      </c>
      <c r="P789" s="3">
        <f t="shared" ca="1" si="25"/>
        <v>146.92211671611207</v>
      </c>
    </row>
    <row r="790" spans="14:16" x14ac:dyDescent="0.25">
      <c r="N790" s="3">
        <v>788</v>
      </c>
      <c r="O790" s="3">
        <f t="shared" ca="1" si="24"/>
        <v>0.44445449467257203</v>
      </c>
      <c r="P790" s="3">
        <f t="shared" ca="1" si="25"/>
        <v>171.10471070599056</v>
      </c>
    </row>
    <row r="791" spans="14:16" x14ac:dyDescent="0.25">
      <c r="N791" s="3">
        <v>789</v>
      </c>
      <c r="O791" s="3">
        <f t="shared" ca="1" si="24"/>
        <v>0.13805094978127519</v>
      </c>
      <c r="P791" s="3">
        <f t="shared" ca="1" si="25"/>
        <v>145.45296138292585</v>
      </c>
    </row>
    <row r="792" spans="14:16" x14ac:dyDescent="0.25">
      <c r="N792" s="3">
        <v>790</v>
      </c>
      <c r="O792" s="3">
        <f t="shared" ca="1" si="24"/>
        <v>0.41356948008912398</v>
      </c>
      <c r="P792" s="3">
        <f t="shared" ca="1" si="25"/>
        <v>168.54954669575613</v>
      </c>
    </row>
    <row r="793" spans="14:16" x14ac:dyDescent="0.25">
      <c r="N793" s="3">
        <v>791</v>
      </c>
      <c r="O793" s="3">
        <f t="shared" ca="1" si="24"/>
        <v>0.16705778029828311</v>
      </c>
      <c r="P793" s="3">
        <f t="shared" ca="1" si="25"/>
        <v>148.20308424047735</v>
      </c>
    </row>
    <row r="794" spans="14:16" x14ac:dyDescent="0.25">
      <c r="N794" s="3">
        <v>792</v>
      </c>
      <c r="O794" s="3">
        <f t="shared" ca="1" si="24"/>
        <v>0.78641498598353987</v>
      </c>
      <c r="P794" s="3">
        <f t="shared" ca="1" si="25"/>
        <v>208.8076945352941</v>
      </c>
    </row>
    <row r="795" spans="14:16" x14ac:dyDescent="0.25">
      <c r="N795" s="3">
        <v>793</v>
      </c>
      <c r="O795" s="3">
        <f t="shared" ca="1" si="24"/>
        <v>0.9883524386359086</v>
      </c>
      <c r="P795" s="3">
        <f t="shared" ca="1" si="25"/>
        <v>303.31218999910385</v>
      </c>
    </row>
    <row r="796" spans="14:16" x14ac:dyDescent="0.25">
      <c r="N796" s="3">
        <v>794</v>
      </c>
      <c r="O796" s="3">
        <f t="shared" ca="1" si="24"/>
        <v>5.9802293629962144E-2</v>
      </c>
      <c r="P796" s="3">
        <f t="shared" ca="1" si="25"/>
        <v>136.3260564679675</v>
      </c>
    </row>
    <row r="797" spans="14:16" x14ac:dyDescent="0.25">
      <c r="N797" s="3">
        <v>795</v>
      </c>
      <c r="O797" s="3">
        <f t="shared" ca="1" si="24"/>
        <v>0.70495288669354916</v>
      </c>
      <c r="P797" s="3">
        <f t="shared" ca="1" si="25"/>
        <v>197.03165292319136</v>
      </c>
    </row>
    <row r="798" spans="14:16" x14ac:dyDescent="0.25">
      <c r="N798" s="3">
        <v>796</v>
      </c>
      <c r="O798" s="3">
        <f t="shared" ca="1" si="24"/>
        <v>7.5250005417232146E-2</v>
      </c>
      <c r="P798" s="3">
        <f t="shared" ca="1" si="25"/>
        <v>138.46124388766404</v>
      </c>
    </row>
    <row r="799" spans="14:16" x14ac:dyDescent="0.25">
      <c r="N799" s="3">
        <v>797</v>
      </c>
      <c r="O799" s="3">
        <f t="shared" ca="1" si="24"/>
        <v>0.19772068203905813</v>
      </c>
      <c r="P799" s="3">
        <f t="shared" ca="1" si="25"/>
        <v>150.93652478941945</v>
      </c>
    </row>
    <row r="800" spans="14:16" x14ac:dyDescent="0.25">
      <c r="N800" s="3">
        <v>798</v>
      </c>
      <c r="O800" s="3">
        <f t="shared" ca="1" si="24"/>
        <v>0.50257947021046734</v>
      </c>
      <c r="P800" s="3">
        <f t="shared" ca="1" si="25"/>
        <v>176.08512995672143</v>
      </c>
    </row>
    <row r="801" spans="14:16" x14ac:dyDescent="0.25">
      <c r="N801" s="3">
        <v>799</v>
      </c>
      <c r="O801" s="3">
        <f t="shared" ca="1" si="24"/>
        <v>0.3973458099222168</v>
      </c>
      <c r="P801" s="3">
        <f t="shared" ca="1" si="25"/>
        <v>167.22545265792229</v>
      </c>
    </row>
    <row r="802" spans="14:16" x14ac:dyDescent="0.25">
      <c r="N802" s="3">
        <v>800</v>
      </c>
      <c r="O802" s="3">
        <f t="shared" ca="1" si="24"/>
        <v>0.45958965405164209</v>
      </c>
      <c r="P802" s="3">
        <f t="shared" ca="1" si="25"/>
        <v>172.37720483680488</v>
      </c>
    </row>
    <row r="803" spans="14:16" x14ac:dyDescent="0.25">
      <c r="N803" s="3">
        <v>801</v>
      </c>
      <c r="O803" s="3">
        <f t="shared" ca="1" si="24"/>
        <v>0.62924415854851234</v>
      </c>
      <c r="P803" s="3">
        <f t="shared" ca="1" si="25"/>
        <v>188.25951165034229</v>
      </c>
    </row>
    <row r="804" spans="14:16" x14ac:dyDescent="0.25">
      <c r="N804" s="3">
        <v>802</v>
      </c>
      <c r="O804" s="3">
        <f t="shared" ca="1" si="24"/>
        <v>0.35887289964779423</v>
      </c>
      <c r="P804" s="3">
        <f t="shared" ca="1" si="25"/>
        <v>164.11966262245255</v>
      </c>
    </row>
    <row r="805" spans="14:16" x14ac:dyDescent="0.25">
      <c r="N805" s="3">
        <v>803</v>
      </c>
      <c r="O805" s="3">
        <f t="shared" ca="1" si="24"/>
        <v>8.655145762284866E-2</v>
      </c>
      <c r="P805" s="3">
        <f t="shared" ca="1" si="25"/>
        <v>139.88125731144015</v>
      </c>
    </row>
    <row r="806" spans="14:16" x14ac:dyDescent="0.25">
      <c r="N806" s="3">
        <v>804</v>
      </c>
      <c r="O806" s="3">
        <f t="shared" ca="1" si="24"/>
        <v>0.55690156705668659</v>
      </c>
      <c r="P806" s="3">
        <f t="shared" ca="1" si="25"/>
        <v>181.02948614898958</v>
      </c>
    </row>
    <row r="807" spans="14:16" x14ac:dyDescent="0.25">
      <c r="N807" s="3">
        <v>805</v>
      </c>
      <c r="O807" s="3">
        <f t="shared" ca="1" si="24"/>
        <v>0.67894121599066504</v>
      </c>
      <c r="P807" s="3">
        <f t="shared" ca="1" si="25"/>
        <v>193.83955362100517</v>
      </c>
    </row>
    <row r="808" spans="14:16" x14ac:dyDescent="0.25">
      <c r="N808" s="3">
        <v>806</v>
      </c>
      <c r="O808" s="3">
        <f t="shared" ca="1" si="24"/>
        <v>0.28721803109152255</v>
      </c>
      <c r="P808" s="3">
        <f t="shared" ca="1" si="25"/>
        <v>158.37248401481764</v>
      </c>
    </row>
    <row r="809" spans="14:16" x14ac:dyDescent="0.25">
      <c r="N809" s="3">
        <v>807</v>
      </c>
      <c r="O809" s="3">
        <f t="shared" ca="1" si="24"/>
        <v>0.17265016141481015</v>
      </c>
      <c r="P809" s="3">
        <f t="shared" ca="1" si="25"/>
        <v>148.71289399694894</v>
      </c>
    </row>
    <row r="810" spans="14:16" x14ac:dyDescent="0.25">
      <c r="N810" s="3">
        <v>808</v>
      </c>
      <c r="O810" s="3">
        <f t="shared" ca="1" si="24"/>
        <v>0.62844744761770888</v>
      </c>
      <c r="P810" s="3">
        <f t="shared" ca="1" si="25"/>
        <v>188.17473417470444</v>
      </c>
    </row>
    <row r="811" spans="14:16" x14ac:dyDescent="0.25">
      <c r="N811" s="3">
        <v>809</v>
      </c>
      <c r="O811" s="3">
        <f t="shared" ca="1" si="24"/>
        <v>0.86377046065671848</v>
      </c>
      <c r="P811" s="3">
        <f t="shared" ca="1" si="25"/>
        <v>224.41260983995903</v>
      </c>
    </row>
    <row r="812" spans="14:16" x14ac:dyDescent="0.25">
      <c r="N812" s="3">
        <v>810</v>
      </c>
      <c r="O812" s="3">
        <f t="shared" ca="1" si="24"/>
        <v>0.46966179594845769</v>
      </c>
      <c r="P812" s="3">
        <f t="shared" ca="1" si="25"/>
        <v>173.23273011003454</v>
      </c>
    </row>
    <row r="813" spans="14:16" x14ac:dyDescent="0.25">
      <c r="N813" s="3">
        <v>811</v>
      </c>
      <c r="O813" s="3">
        <f t="shared" ca="1" si="24"/>
        <v>0.98716228390124161</v>
      </c>
      <c r="P813" s="3">
        <f t="shared" ca="1" si="25"/>
        <v>300.29414071100348</v>
      </c>
    </row>
    <row r="814" spans="14:16" x14ac:dyDescent="0.25">
      <c r="N814" s="3">
        <v>812</v>
      </c>
      <c r="O814" s="3">
        <f t="shared" ca="1" si="24"/>
        <v>0.55439086149632444</v>
      </c>
      <c r="P814" s="3">
        <f t="shared" ca="1" si="25"/>
        <v>180.79317979974334</v>
      </c>
    </row>
    <row r="815" spans="14:16" x14ac:dyDescent="0.25">
      <c r="N815" s="3">
        <v>813</v>
      </c>
      <c r="O815" s="3">
        <f t="shared" ca="1" si="24"/>
        <v>0.86699750821245014</v>
      </c>
      <c r="P815" s="3">
        <f t="shared" ca="1" si="25"/>
        <v>225.22603819148708</v>
      </c>
    </row>
    <row r="816" spans="14:16" x14ac:dyDescent="0.25">
      <c r="N816" s="3">
        <v>814</v>
      </c>
      <c r="O816" s="3">
        <f t="shared" ca="1" si="24"/>
        <v>0.15391172190948776</v>
      </c>
      <c r="P816" s="3">
        <f t="shared" ca="1" si="25"/>
        <v>146.98062851221258</v>
      </c>
    </row>
    <row r="817" spans="14:16" x14ac:dyDescent="0.25">
      <c r="N817" s="3">
        <v>815</v>
      </c>
      <c r="O817" s="3">
        <f t="shared" ca="1" si="24"/>
        <v>0.17921437778943461</v>
      </c>
      <c r="P817" s="3">
        <f t="shared" ca="1" si="25"/>
        <v>149.30435340483967</v>
      </c>
    </row>
    <row r="818" spans="14:16" x14ac:dyDescent="0.25">
      <c r="N818" s="3">
        <v>816</v>
      </c>
      <c r="O818" s="3">
        <f t="shared" ca="1" si="24"/>
        <v>9.5662633506199524E-2</v>
      </c>
      <c r="P818" s="3">
        <f t="shared" ca="1" si="25"/>
        <v>140.96009716713155</v>
      </c>
    </row>
    <row r="819" spans="14:16" x14ac:dyDescent="0.25">
      <c r="N819" s="3">
        <v>817</v>
      </c>
      <c r="O819" s="3">
        <f t="shared" ca="1" si="24"/>
        <v>0.74659669686060381</v>
      </c>
      <c r="P819" s="3">
        <f t="shared" ca="1" si="25"/>
        <v>202.65276215190141</v>
      </c>
    </row>
    <row r="820" spans="14:16" x14ac:dyDescent="0.25">
      <c r="N820" s="3">
        <v>818</v>
      </c>
      <c r="O820" s="3">
        <f t="shared" ca="1" si="24"/>
        <v>0.14922771328743489</v>
      </c>
      <c r="P820" s="3">
        <f t="shared" ca="1" si="25"/>
        <v>146.53599005987209</v>
      </c>
    </row>
    <row r="821" spans="14:16" x14ac:dyDescent="0.25">
      <c r="N821" s="3">
        <v>819</v>
      </c>
      <c r="O821" s="3">
        <f t="shared" ca="1" si="24"/>
        <v>0.79417862736110945</v>
      </c>
      <c r="P821" s="3">
        <f t="shared" ca="1" si="25"/>
        <v>210.12186525773222</v>
      </c>
    </row>
    <row r="822" spans="14:16" x14ac:dyDescent="0.25">
      <c r="N822" s="3">
        <v>820</v>
      </c>
      <c r="O822" s="3">
        <f t="shared" ca="1" si="24"/>
        <v>1.338969946224966E-2</v>
      </c>
      <c r="P822" s="3">
        <f t="shared" ca="1" si="25"/>
        <v>126.40712916472114</v>
      </c>
    </row>
    <row r="823" spans="14:16" x14ac:dyDescent="0.25">
      <c r="N823" s="3">
        <v>821</v>
      </c>
      <c r="O823" s="3">
        <f t="shared" ca="1" si="24"/>
        <v>0.57711911433268004</v>
      </c>
      <c r="P823" s="3">
        <f t="shared" ca="1" si="25"/>
        <v>182.96433473200779</v>
      </c>
    </row>
    <row r="824" spans="14:16" x14ac:dyDescent="0.25">
      <c r="N824" s="3">
        <v>822</v>
      </c>
      <c r="O824" s="3">
        <f t="shared" ca="1" si="24"/>
        <v>0.195836122033342</v>
      </c>
      <c r="P824" s="3">
        <f t="shared" ca="1" si="25"/>
        <v>150.772465615708</v>
      </c>
    </row>
    <row r="825" spans="14:16" x14ac:dyDescent="0.25">
      <c r="N825" s="3">
        <v>823</v>
      </c>
      <c r="O825" s="3">
        <f t="shared" ca="1" si="24"/>
        <v>0.10223847092218241</v>
      </c>
      <c r="P825" s="3">
        <f t="shared" ca="1" si="25"/>
        <v>141.70839448800126</v>
      </c>
    </row>
    <row r="826" spans="14:16" x14ac:dyDescent="0.25">
      <c r="N826" s="3">
        <v>824</v>
      </c>
      <c r="O826" s="3">
        <f t="shared" ca="1" si="24"/>
        <v>0.45617175637843399</v>
      </c>
      <c r="P826" s="3">
        <f t="shared" ca="1" si="25"/>
        <v>172.0885205590516</v>
      </c>
    </row>
    <row r="827" spans="14:16" x14ac:dyDescent="0.25">
      <c r="N827" s="3">
        <v>825</v>
      </c>
      <c r="O827" s="3">
        <f t="shared" ca="1" si="24"/>
        <v>0.62992402539734005</v>
      </c>
      <c r="P827" s="3">
        <f t="shared" ca="1" si="25"/>
        <v>188.33196071837637</v>
      </c>
    </row>
    <row r="828" spans="14:16" x14ac:dyDescent="0.25">
      <c r="N828" s="3">
        <v>826</v>
      </c>
      <c r="O828" s="3">
        <f t="shared" ca="1" si="24"/>
        <v>0.90614704445375815</v>
      </c>
      <c r="P828" s="3">
        <f t="shared" ca="1" si="25"/>
        <v>236.89738183907204</v>
      </c>
    </row>
    <row r="829" spans="14:16" x14ac:dyDescent="0.25">
      <c r="N829" s="3">
        <v>827</v>
      </c>
      <c r="O829" s="3">
        <f t="shared" ca="1" si="24"/>
        <v>0.41393023087433101</v>
      </c>
      <c r="P829" s="3">
        <f t="shared" ca="1" si="25"/>
        <v>168.57911520781153</v>
      </c>
    </row>
    <row r="830" spans="14:16" x14ac:dyDescent="0.25">
      <c r="N830" s="3">
        <v>828</v>
      </c>
      <c r="O830" s="3">
        <f t="shared" ca="1" si="24"/>
        <v>0.88381546867283822</v>
      </c>
      <c r="P830" s="3">
        <f t="shared" ca="1" si="25"/>
        <v>229.78503384730533</v>
      </c>
    </row>
    <row r="831" spans="14:16" x14ac:dyDescent="0.25">
      <c r="N831" s="3">
        <v>829</v>
      </c>
      <c r="O831" s="3">
        <f t="shared" ca="1" si="24"/>
        <v>0.46485508882246973</v>
      </c>
      <c r="P831" s="3">
        <f t="shared" ca="1" si="25"/>
        <v>172.82353362934583</v>
      </c>
    </row>
    <row r="832" spans="14:16" x14ac:dyDescent="0.25">
      <c r="N832" s="3">
        <v>830</v>
      </c>
      <c r="O832" s="3">
        <f t="shared" ca="1" si="24"/>
        <v>0.24086451143376553</v>
      </c>
      <c r="P832" s="3">
        <f t="shared" ca="1" si="25"/>
        <v>154.59029899556839</v>
      </c>
    </row>
    <row r="833" spans="14:16" x14ac:dyDescent="0.25">
      <c r="N833" s="3">
        <v>831</v>
      </c>
      <c r="O833" s="3">
        <f t="shared" ca="1" si="24"/>
        <v>0.16912266651295726</v>
      </c>
      <c r="P833" s="3">
        <f t="shared" ca="1" si="25"/>
        <v>148.39198512558198</v>
      </c>
    </row>
    <row r="834" spans="14:16" x14ac:dyDescent="0.25">
      <c r="N834" s="3">
        <v>832</v>
      </c>
      <c r="O834" s="3">
        <f t="shared" ca="1" si="24"/>
        <v>0.1355644938264291</v>
      </c>
      <c r="P834" s="3">
        <f t="shared" ca="1" si="25"/>
        <v>145.20740793719796</v>
      </c>
    </row>
    <row r="835" spans="14:16" x14ac:dyDescent="0.25">
      <c r="N835" s="3">
        <v>833</v>
      </c>
      <c r="O835" s="3">
        <f t="shared" ref="O835:O898" ca="1" si="26">RAND()</f>
        <v>0.83484567716348501</v>
      </c>
      <c r="P835" s="3">
        <f t="shared" ref="P835:P898" ca="1" si="27">(($L$4*(EXP((_xlfn.NORM.S.INV(O835)-$L$5)/$L$6)))/(1+EXP((_xlfn.NORM.S.INV(O835)-$L$5)/$L$6)))+$L$3</f>
        <v>217.81836512134618</v>
      </c>
    </row>
    <row r="836" spans="14:16" x14ac:dyDescent="0.25">
      <c r="N836" s="3">
        <v>834</v>
      </c>
      <c r="O836" s="3">
        <f t="shared" ca="1" si="26"/>
        <v>0.66741570895472824</v>
      </c>
      <c r="P836" s="3">
        <f t="shared" ca="1" si="27"/>
        <v>192.48984885081853</v>
      </c>
    </row>
    <row r="837" spans="14:16" x14ac:dyDescent="0.25">
      <c r="N837" s="3">
        <v>835</v>
      </c>
      <c r="O837" s="3">
        <f t="shared" ca="1" si="26"/>
        <v>0.71379204624535408</v>
      </c>
      <c r="P837" s="3">
        <f t="shared" ca="1" si="27"/>
        <v>198.16768820044206</v>
      </c>
    </row>
    <row r="838" spans="14:16" x14ac:dyDescent="0.25">
      <c r="N838" s="3">
        <v>836</v>
      </c>
      <c r="O838" s="3">
        <f t="shared" ca="1" si="26"/>
        <v>0.20425426051817797</v>
      </c>
      <c r="P838" s="3">
        <f t="shared" ca="1" si="27"/>
        <v>151.50192477166343</v>
      </c>
    </row>
    <row r="839" spans="14:16" x14ac:dyDescent="0.25">
      <c r="N839" s="3">
        <v>837</v>
      </c>
      <c r="O839" s="3">
        <f t="shared" ca="1" si="26"/>
        <v>0.54245739950438465</v>
      </c>
      <c r="P839" s="3">
        <f t="shared" ca="1" si="27"/>
        <v>179.68118293313864</v>
      </c>
    </row>
    <row r="840" spans="14:16" x14ac:dyDescent="0.25">
      <c r="N840" s="3">
        <v>838</v>
      </c>
      <c r="O840" s="3">
        <f t="shared" ca="1" si="26"/>
        <v>0.7344376303616531</v>
      </c>
      <c r="P840" s="3">
        <f t="shared" ca="1" si="27"/>
        <v>200.93714100795941</v>
      </c>
    </row>
    <row r="841" spans="14:16" x14ac:dyDescent="0.25">
      <c r="N841" s="3">
        <v>839</v>
      </c>
      <c r="O841" s="3">
        <f t="shared" ca="1" si="26"/>
        <v>0.1603505619972434</v>
      </c>
      <c r="P841" s="3">
        <f t="shared" ca="1" si="27"/>
        <v>147.58383157823258</v>
      </c>
    </row>
    <row r="842" spans="14:16" x14ac:dyDescent="0.25">
      <c r="N842" s="3">
        <v>840</v>
      </c>
      <c r="O842" s="3">
        <f t="shared" ca="1" si="26"/>
        <v>0.18805097157372574</v>
      </c>
      <c r="P842" s="3">
        <f t="shared" ca="1" si="27"/>
        <v>150.08976945565013</v>
      </c>
    </row>
    <row r="843" spans="14:16" x14ac:dyDescent="0.25">
      <c r="N843" s="3">
        <v>841</v>
      </c>
      <c r="O843" s="3">
        <f t="shared" ca="1" si="26"/>
        <v>0.81066631239781128</v>
      </c>
      <c r="P843" s="3">
        <f t="shared" ca="1" si="27"/>
        <v>213.0635962780712</v>
      </c>
    </row>
    <row r="844" spans="14:16" x14ac:dyDescent="0.25">
      <c r="N844" s="3">
        <v>842</v>
      </c>
      <c r="O844" s="3">
        <f t="shared" ca="1" si="26"/>
        <v>0.85702011836335723</v>
      </c>
      <c r="P844" s="3">
        <f t="shared" ca="1" si="27"/>
        <v>222.76675804701449</v>
      </c>
    </row>
    <row r="845" spans="14:16" x14ac:dyDescent="0.25">
      <c r="N845" s="3">
        <v>843</v>
      </c>
      <c r="O845" s="3">
        <f t="shared" ca="1" si="26"/>
        <v>0.48976469492070474</v>
      </c>
      <c r="P845" s="3">
        <f t="shared" ca="1" si="27"/>
        <v>174.96366695207755</v>
      </c>
    </row>
    <row r="846" spans="14:16" x14ac:dyDescent="0.25">
      <c r="N846" s="3">
        <v>844</v>
      </c>
      <c r="O846" s="3">
        <f t="shared" ca="1" si="26"/>
        <v>0.16456536795745658</v>
      </c>
      <c r="P846" s="3">
        <f t="shared" ca="1" si="27"/>
        <v>147.97400044186898</v>
      </c>
    </row>
    <row r="847" spans="14:16" x14ac:dyDescent="0.25">
      <c r="N847" s="3">
        <v>845</v>
      </c>
      <c r="O847" s="3">
        <f t="shared" ca="1" si="26"/>
        <v>0.74287484269146509</v>
      </c>
      <c r="P847" s="3">
        <f t="shared" ca="1" si="27"/>
        <v>202.12043743754947</v>
      </c>
    </row>
    <row r="848" spans="14:16" x14ac:dyDescent="0.25">
      <c r="N848" s="3">
        <v>846</v>
      </c>
      <c r="O848" s="3">
        <f t="shared" ca="1" si="26"/>
        <v>0.27805916208631853</v>
      </c>
      <c r="P848" s="3">
        <f t="shared" ca="1" si="27"/>
        <v>157.63251376110469</v>
      </c>
    </row>
    <row r="849" spans="14:16" x14ac:dyDescent="0.25">
      <c r="N849" s="3">
        <v>847</v>
      </c>
      <c r="O849" s="3">
        <f t="shared" ca="1" si="26"/>
        <v>0.31720812255642639</v>
      </c>
      <c r="P849" s="3">
        <f t="shared" ca="1" si="27"/>
        <v>160.78164754256537</v>
      </c>
    </row>
    <row r="850" spans="14:16" x14ac:dyDescent="0.25">
      <c r="N850" s="3">
        <v>848</v>
      </c>
      <c r="O850" s="3">
        <f t="shared" ca="1" si="26"/>
        <v>0.36341936507669148</v>
      </c>
      <c r="P850" s="3">
        <f t="shared" ca="1" si="27"/>
        <v>164.48485786121199</v>
      </c>
    </row>
    <row r="851" spans="14:16" x14ac:dyDescent="0.25">
      <c r="N851" s="3">
        <v>849</v>
      </c>
      <c r="O851" s="3">
        <f t="shared" ca="1" si="26"/>
        <v>0.35046362407770226</v>
      </c>
      <c r="P851" s="3">
        <f t="shared" ca="1" si="27"/>
        <v>163.44501906346306</v>
      </c>
    </row>
    <row r="852" spans="14:16" x14ac:dyDescent="0.25">
      <c r="N852" s="3">
        <v>850</v>
      </c>
      <c r="O852" s="3">
        <f t="shared" ca="1" si="26"/>
        <v>0.66541965085287513</v>
      </c>
      <c r="P852" s="3">
        <f t="shared" ca="1" si="27"/>
        <v>192.25978294311619</v>
      </c>
    </row>
    <row r="853" spans="14:16" x14ac:dyDescent="0.25">
      <c r="N853" s="3">
        <v>851</v>
      </c>
      <c r="O853" s="3">
        <f t="shared" ca="1" si="26"/>
        <v>0.53566816821842345</v>
      </c>
      <c r="P853" s="3">
        <f t="shared" ca="1" si="27"/>
        <v>179.05643044993246</v>
      </c>
    </row>
    <row r="854" spans="14:16" x14ac:dyDescent="0.25">
      <c r="N854" s="3">
        <v>852</v>
      </c>
      <c r="O854" s="3">
        <f t="shared" ca="1" si="26"/>
        <v>0.96240091987401644</v>
      </c>
      <c r="P854" s="3">
        <f t="shared" ca="1" si="27"/>
        <v>266.53682056058966</v>
      </c>
    </row>
    <row r="855" spans="14:16" x14ac:dyDescent="0.25">
      <c r="N855" s="3">
        <v>853</v>
      </c>
      <c r="O855" s="3">
        <f t="shared" ca="1" si="26"/>
        <v>0.76468158774151507</v>
      </c>
      <c r="P855" s="3">
        <f t="shared" ca="1" si="27"/>
        <v>205.33737866656216</v>
      </c>
    </row>
    <row r="856" spans="14:16" x14ac:dyDescent="0.25">
      <c r="N856" s="3">
        <v>854</v>
      </c>
      <c r="O856" s="3">
        <f t="shared" ca="1" si="26"/>
        <v>0.78082769731886237</v>
      </c>
      <c r="P856" s="3">
        <f t="shared" ca="1" si="27"/>
        <v>207.88740791394864</v>
      </c>
    </row>
    <row r="857" spans="14:16" x14ac:dyDescent="0.25">
      <c r="N857" s="3">
        <v>855</v>
      </c>
      <c r="O857" s="3">
        <f t="shared" ca="1" si="26"/>
        <v>0.74538063759948703</v>
      </c>
      <c r="P857" s="3">
        <f t="shared" ca="1" si="27"/>
        <v>202.47811588539275</v>
      </c>
    </row>
    <row r="858" spans="14:16" x14ac:dyDescent="0.25">
      <c r="N858" s="3">
        <v>856</v>
      </c>
      <c r="O858" s="3">
        <f t="shared" ca="1" si="26"/>
        <v>0.7390288980870372</v>
      </c>
      <c r="P858" s="3">
        <f t="shared" ca="1" si="27"/>
        <v>201.57709911735401</v>
      </c>
    </row>
    <row r="859" spans="14:16" x14ac:dyDescent="0.25">
      <c r="N859" s="3">
        <v>857</v>
      </c>
      <c r="O859" s="3">
        <f t="shared" ca="1" si="26"/>
        <v>0.12066699917610524</v>
      </c>
      <c r="P859" s="3">
        <f t="shared" ca="1" si="27"/>
        <v>143.69557376267485</v>
      </c>
    </row>
    <row r="860" spans="14:16" x14ac:dyDescent="0.25">
      <c r="N860" s="3">
        <v>858</v>
      </c>
      <c r="O860" s="3">
        <f t="shared" ca="1" si="26"/>
        <v>0.47979389418429397</v>
      </c>
      <c r="P860" s="3">
        <f t="shared" ca="1" si="27"/>
        <v>174.10104764411102</v>
      </c>
    </row>
    <row r="861" spans="14:16" x14ac:dyDescent="0.25">
      <c r="N861" s="3">
        <v>859</v>
      </c>
      <c r="O861" s="3">
        <f t="shared" ca="1" si="26"/>
        <v>0.40437130373411589</v>
      </c>
      <c r="P861" s="3">
        <f t="shared" ca="1" si="27"/>
        <v>167.7975322703594</v>
      </c>
    </row>
    <row r="862" spans="14:16" x14ac:dyDescent="0.25">
      <c r="N862" s="3">
        <v>860</v>
      </c>
      <c r="O862" s="3">
        <f t="shared" ca="1" si="26"/>
        <v>0.12488910575516909</v>
      </c>
      <c r="P862" s="3">
        <f t="shared" ca="1" si="27"/>
        <v>144.13160175215211</v>
      </c>
    </row>
    <row r="863" spans="14:16" x14ac:dyDescent="0.25">
      <c r="N863" s="3">
        <v>861</v>
      </c>
      <c r="O863" s="3">
        <f t="shared" ca="1" si="26"/>
        <v>0.27003725560211056</v>
      </c>
      <c r="P863" s="3">
        <f t="shared" ca="1" si="27"/>
        <v>156.98198829677091</v>
      </c>
    </row>
    <row r="864" spans="14:16" x14ac:dyDescent="0.25">
      <c r="N864" s="3">
        <v>862</v>
      </c>
      <c r="O864" s="3">
        <f t="shared" ca="1" si="26"/>
        <v>0.89401511741899131</v>
      </c>
      <c r="P864" s="3">
        <f t="shared" ca="1" si="27"/>
        <v>232.8586394493135</v>
      </c>
    </row>
    <row r="865" spans="14:16" x14ac:dyDescent="0.25">
      <c r="N865" s="3">
        <v>863</v>
      </c>
      <c r="O865" s="3">
        <f t="shared" ca="1" si="26"/>
        <v>0.88500424942899814</v>
      </c>
      <c r="P865" s="3">
        <f t="shared" ca="1" si="27"/>
        <v>230.13002263056364</v>
      </c>
    </row>
    <row r="866" spans="14:16" x14ac:dyDescent="0.25">
      <c r="N866" s="3">
        <v>864</v>
      </c>
      <c r="O866" s="3">
        <f t="shared" ca="1" si="26"/>
        <v>0.28059213356802681</v>
      </c>
      <c r="P866" s="3">
        <f t="shared" ca="1" si="27"/>
        <v>157.83743060425542</v>
      </c>
    </row>
    <row r="867" spans="14:16" x14ac:dyDescent="0.25">
      <c r="N867" s="3">
        <v>865</v>
      </c>
      <c r="O867" s="3">
        <f t="shared" ca="1" si="26"/>
        <v>0.21666699155230262</v>
      </c>
      <c r="P867" s="3">
        <f t="shared" ca="1" si="27"/>
        <v>152.56291830687871</v>
      </c>
    </row>
    <row r="868" spans="14:16" x14ac:dyDescent="0.25">
      <c r="N868" s="3">
        <v>866</v>
      </c>
      <c r="O868" s="3">
        <f t="shared" ca="1" si="26"/>
        <v>0.26807902961068286</v>
      </c>
      <c r="P868" s="3">
        <f t="shared" ca="1" si="27"/>
        <v>156.82279721283766</v>
      </c>
    </row>
    <row r="869" spans="14:16" x14ac:dyDescent="0.25">
      <c r="N869" s="3">
        <v>867</v>
      </c>
      <c r="O869" s="3">
        <f t="shared" ca="1" si="26"/>
        <v>0.65006391473783476</v>
      </c>
      <c r="P869" s="3">
        <f t="shared" ca="1" si="27"/>
        <v>190.52400945673011</v>
      </c>
    </row>
    <row r="870" spans="14:16" x14ac:dyDescent="0.25">
      <c r="N870" s="3">
        <v>868</v>
      </c>
      <c r="O870" s="3">
        <f t="shared" ca="1" si="26"/>
        <v>0.19532787202354573</v>
      </c>
      <c r="P870" s="3">
        <f t="shared" ca="1" si="27"/>
        <v>150.72814258860544</v>
      </c>
    </row>
    <row r="871" spans="14:16" x14ac:dyDescent="0.25">
      <c r="N871" s="3">
        <v>869</v>
      </c>
      <c r="O871" s="3">
        <f t="shared" ca="1" si="26"/>
        <v>0.77309494806798129</v>
      </c>
      <c r="P871" s="3">
        <f t="shared" ca="1" si="27"/>
        <v>206.64667219185691</v>
      </c>
    </row>
    <row r="872" spans="14:16" x14ac:dyDescent="0.25">
      <c r="N872" s="3">
        <v>870</v>
      </c>
      <c r="O872" s="3">
        <f t="shared" ca="1" si="26"/>
        <v>0.14609540472524085</v>
      </c>
      <c r="P872" s="3">
        <f t="shared" ca="1" si="27"/>
        <v>146.23572112255835</v>
      </c>
    </row>
    <row r="873" spans="14:16" x14ac:dyDescent="0.25">
      <c r="N873" s="3">
        <v>871</v>
      </c>
      <c r="O873" s="3">
        <f t="shared" ca="1" si="26"/>
        <v>0.84657848200742269</v>
      </c>
      <c r="P873" s="3">
        <f t="shared" ca="1" si="27"/>
        <v>220.35574863268914</v>
      </c>
    </row>
    <row r="874" spans="14:16" x14ac:dyDescent="0.25">
      <c r="N874" s="3">
        <v>872</v>
      </c>
      <c r="O874" s="3">
        <f t="shared" ca="1" si="26"/>
        <v>0.56849283534048678</v>
      </c>
      <c r="P874" s="3">
        <f t="shared" ca="1" si="27"/>
        <v>182.13162652891475</v>
      </c>
    </row>
    <row r="875" spans="14:16" x14ac:dyDescent="0.25">
      <c r="N875" s="3">
        <v>873</v>
      </c>
      <c r="O875" s="3">
        <f t="shared" ca="1" si="26"/>
        <v>0.65669587933572271</v>
      </c>
      <c r="P875" s="3">
        <f t="shared" ca="1" si="27"/>
        <v>191.2664312396638</v>
      </c>
    </row>
    <row r="876" spans="14:16" x14ac:dyDescent="0.25">
      <c r="N876" s="3">
        <v>874</v>
      </c>
      <c r="O876" s="3">
        <f t="shared" ca="1" si="26"/>
        <v>6.299535775295495E-2</v>
      </c>
      <c r="P876" s="3">
        <f t="shared" ca="1" si="27"/>
        <v>136.78974614376332</v>
      </c>
    </row>
    <row r="877" spans="14:16" x14ac:dyDescent="0.25">
      <c r="N877" s="3">
        <v>875</v>
      </c>
      <c r="O877" s="3">
        <f t="shared" ca="1" si="26"/>
        <v>0.14562846196533263</v>
      </c>
      <c r="P877" s="3">
        <f t="shared" ca="1" si="27"/>
        <v>146.19075008760356</v>
      </c>
    </row>
    <row r="878" spans="14:16" x14ac:dyDescent="0.25">
      <c r="N878" s="3">
        <v>876</v>
      </c>
      <c r="O878" s="3">
        <f t="shared" ca="1" si="26"/>
        <v>0.59188183247348714</v>
      </c>
      <c r="P878" s="3">
        <f t="shared" ca="1" si="27"/>
        <v>184.41595135335115</v>
      </c>
    </row>
    <row r="879" spans="14:16" x14ac:dyDescent="0.25">
      <c r="N879" s="3">
        <v>877</v>
      </c>
      <c r="O879" s="3">
        <f t="shared" ca="1" si="26"/>
        <v>0.94440066792689159</v>
      </c>
      <c r="P879" s="3">
        <f t="shared" ca="1" si="27"/>
        <v>253.99752717369597</v>
      </c>
    </row>
    <row r="880" spans="14:16" x14ac:dyDescent="0.25">
      <c r="N880" s="3">
        <v>878</v>
      </c>
      <c r="O880" s="3">
        <f t="shared" ca="1" si="26"/>
        <v>0.40470372080991768</v>
      </c>
      <c r="P880" s="3">
        <f t="shared" ca="1" si="27"/>
        <v>167.82464823018898</v>
      </c>
    </row>
    <row r="881" spans="14:16" x14ac:dyDescent="0.25">
      <c r="N881" s="3">
        <v>879</v>
      </c>
      <c r="O881" s="3">
        <f t="shared" ca="1" si="26"/>
        <v>0.90020931270165749</v>
      </c>
      <c r="P881" s="3">
        <f t="shared" ca="1" si="27"/>
        <v>234.86311723715201</v>
      </c>
    </row>
    <row r="882" spans="14:16" x14ac:dyDescent="0.25">
      <c r="N882" s="3">
        <v>880</v>
      </c>
      <c r="O882" s="3">
        <f t="shared" ca="1" si="26"/>
        <v>0.76992613614804106</v>
      </c>
      <c r="P882" s="3">
        <f t="shared" ca="1" si="27"/>
        <v>206.14872819036424</v>
      </c>
    </row>
    <row r="883" spans="14:16" x14ac:dyDescent="0.25">
      <c r="N883" s="3">
        <v>881</v>
      </c>
      <c r="O883" s="3">
        <f t="shared" ca="1" si="26"/>
        <v>0.72199194799515998</v>
      </c>
      <c r="P883" s="3">
        <f t="shared" ca="1" si="27"/>
        <v>199.24735688032411</v>
      </c>
    </row>
    <row r="884" spans="14:16" x14ac:dyDescent="0.25">
      <c r="N884" s="3">
        <v>882</v>
      </c>
      <c r="O884" s="3">
        <f t="shared" ca="1" si="26"/>
        <v>0.95150811730740359</v>
      </c>
      <c r="P884" s="3">
        <f t="shared" ca="1" si="27"/>
        <v>258.40121843408241</v>
      </c>
    </row>
    <row r="885" spans="14:16" x14ac:dyDescent="0.25">
      <c r="N885" s="3">
        <v>883</v>
      </c>
      <c r="O885" s="3">
        <f t="shared" ca="1" si="26"/>
        <v>3.7033284266752897E-2</v>
      </c>
      <c r="P885" s="3">
        <f t="shared" ca="1" si="27"/>
        <v>132.51177365708762</v>
      </c>
    </row>
    <row r="886" spans="14:16" x14ac:dyDescent="0.25">
      <c r="N886" s="3">
        <v>884</v>
      </c>
      <c r="O886" s="3">
        <f t="shared" ca="1" si="26"/>
        <v>0.98433284528275078</v>
      </c>
      <c r="P886" s="3">
        <f t="shared" ca="1" si="27"/>
        <v>294.09792770133242</v>
      </c>
    </row>
    <row r="887" spans="14:16" x14ac:dyDescent="0.25">
      <c r="N887" s="3">
        <v>885</v>
      </c>
      <c r="O887" s="3">
        <f t="shared" ca="1" si="26"/>
        <v>0.35797516915941507</v>
      </c>
      <c r="P887" s="3">
        <f t="shared" ca="1" si="27"/>
        <v>164.04759302177135</v>
      </c>
    </row>
    <row r="888" spans="14:16" x14ac:dyDescent="0.25">
      <c r="N888" s="3">
        <v>886</v>
      </c>
      <c r="O888" s="3">
        <f t="shared" ca="1" si="26"/>
        <v>0.58964264514359455</v>
      </c>
      <c r="P888" s="3">
        <f t="shared" ca="1" si="27"/>
        <v>184.19352227652263</v>
      </c>
    </row>
    <row r="889" spans="14:16" x14ac:dyDescent="0.25">
      <c r="N889" s="3">
        <v>887</v>
      </c>
      <c r="O889" s="3">
        <f t="shared" ca="1" si="26"/>
        <v>0.254093888966199</v>
      </c>
      <c r="P889" s="3">
        <f t="shared" ca="1" si="27"/>
        <v>155.68068402134236</v>
      </c>
    </row>
    <row r="890" spans="14:16" x14ac:dyDescent="0.25">
      <c r="N890" s="3">
        <v>888</v>
      </c>
      <c r="O890" s="3">
        <f t="shared" ca="1" si="26"/>
        <v>0.25299397786379307</v>
      </c>
      <c r="P890" s="3">
        <f t="shared" ca="1" si="27"/>
        <v>155.59042923371729</v>
      </c>
    </row>
    <row r="891" spans="14:16" x14ac:dyDescent="0.25">
      <c r="N891" s="3">
        <v>889</v>
      </c>
      <c r="O891" s="3">
        <f t="shared" ca="1" si="26"/>
        <v>0.13895943296683122</v>
      </c>
      <c r="P891" s="3">
        <f t="shared" ca="1" si="27"/>
        <v>145.54223968556931</v>
      </c>
    </row>
    <row r="892" spans="14:16" x14ac:dyDescent="0.25">
      <c r="N892" s="3">
        <v>890</v>
      </c>
      <c r="O892" s="3">
        <f t="shared" ca="1" si="26"/>
        <v>0.7233379582787488</v>
      </c>
      <c r="P892" s="3">
        <f t="shared" ca="1" si="27"/>
        <v>199.42706635542683</v>
      </c>
    </row>
    <row r="893" spans="14:16" x14ac:dyDescent="0.25">
      <c r="N893" s="3">
        <v>891</v>
      </c>
      <c r="O893" s="3">
        <f t="shared" ca="1" si="26"/>
        <v>0.54735413623389617</v>
      </c>
      <c r="P893" s="3">
        <f t="shared" ca="1" si="27"/>
        <v>180.13528566484828</v>
      </c>
    </row>
    <row r="894" spans="14:16" x14ac:dyDescent="0.25">
      <c r="N894" s="3">
        <v>892</v>
      </c>
      <c r="O894" s="3">
        <f t="shared" ca="1" si="26"/>
        <v>6.5388568867280616E-3</v>
      </c>
      <c r="P894" s="3">
        <f t="shared" ca="1" si="27"/>
        <v>123.18429295903957</v>
      </c>
    </row>
    <row r="895" spans="14:16" x14ac:dyDescent="0.25">
      <c r="N895" s="3">
        <v>893</v>
      </c>
      <c r="O895" s="3">
        <f t="shared" ca="1" si="26"/>
        <v>3.1463771770493643E-2</v>
      </c>
      <c r="P895" s="3">
        <f t="shared" ca="1" si="27"/>
        <v>131.37544351785414</v>
      </c>
    </row>
    <row r="896" spans="14:16" x14ac:dyDescent="0.25">
      <c r="N896" s="3">
        <v>894</v>
      </c>
      <c r="O896" s="3">
        <f t="shared" ca="1" si="26"/>
        <v>0.26627930140085188</v>
      </c>
      <c r="P896" s="3">
        <f t="shared" ca="1" si="27"/>
        <v>156.67634463716664</v>
      </c>
    </row>
    <row r="897" spans="14:16" x14ac:dyDescent="0.25">
      <c r="N897" s="3">
        <v>895</v>
      </c>
      <c r="O897" s="3">
        <f t="shared" ca="1" si="26"/>
        <v>0.23498280278058137</v>
      </c>
      <c r="P897" s="3">
        <f t="shared" ca="1" si="27"/>
        <v>154.10179936965181</v>
      </c>
    </row>
    <row r="898" spans="14:16" x14ac:dyDescent="0.25">
      <c r="N898" s="3">
        <v>896</v>
      </c>
      <c r="O898" s="3">
        <f t="shared" ca="1" si="26"/>
        <v>0.71621074578719102</v>
      </c>
      <c r="P898" s="3">
        <f t="shared" ca="1" si="27"/>
        <v>198.48350119007617</v>
      </c>
    </row>
    <row r="899" spans="14:16" x14ac:dyDescent="0.25">
      <c r="N899" s="3">
        <v>897</v>
      </c>
      <c r="O899" s="3">
        <f t="shared" ref="O899:O962" ca="1" si="28">RAND()</f>
        <v>0.85584024900767941</v>
      </c>
      <c r="P899" s="3">
        <f t="shared" ref="P899:P962" ca="1" si="29">(($L$4*(EXP((_xlfn.NORM.S.INV(O899)-$L$5)/$L$6)))/(1+EXP((_xlfn.NORM.S.INV(O899)-$L$5)/$L$6)))+$L$3</f>
        <v>222.48641559447907</v>
      </c>
    </row>
    <row r="900" spans="14:16" x14ac:dyDescent="0.25">
      <c r="N900" s="3">
        <v>898</v>
      </c>
      <c r="O900" s="3">
        <f t="shared" ca="1" si="28"/>
        <v>0.81888535240556204</v>
      </c>
      <c r="P900" s="3">
        <f t="shared" ca="1" si="29"/>
        <v>214.61566995095171</v>
      </c>
    </row>
    <row r="901" spans="14:16" x14ac:dyDescent="0.25">
      <c r="N901" s="3">
        <v>899</v>
      </c>
      <c r="O901" s="3">
        <f t="shared" ca="1" si="28"/>
        <v>0.40878874119877473</v>
      </c>
      <c r="P901" s="3">
        <f t="shared" ca="1" si="29"/>
        <v>168.15824058342713</v>
      </c>
    </row>
    <row r="902" spans="14:16" x14ac:dyDescent="0.25">
      <c r="N902" s="3">
        <v>900</v>
      </c>
      <c r="O902" s="3">
        <f t="shared" ca="1" si="28"/>
        <v>0.67537699924425953</v>
      </c>
      <c r="P902" s="3">
        <f t="shared" ca="1" si="29"/>
        <v>193.41820256398159</v>
      </c>
    </row>
    <row r="903" spans="14:16" x14ac:dyDescent="0.25">
      <c r="N903" s="3">
        <v>901</v>
      </c>
      <c r="O903" s="3">
        <f t="shared" ca="1" si="28"/>
        <v>0.65390392021776389</v>
      </c>
      <c r="P903" s="3">
        <f t="shared" ca="1" si="29"/>
        <v>190.95257459605403</v>
      </c>
    </row>
    <row r="904" spans="14:16" x14ac:dyDescent="0.25">
      <c r="N904" s="3">
        <v>902</v>
      </c>
      <c r="O904" s="3">
        <f t="shared" ca="1" si="28"/>
        <v>0.10360654466881913</v>
      </c>
      <c r="P904" s="3">
        <f t="shared" ca="1" si="29"/>
        <v>141.86121428278969</v>
      </c>
    </row>
    <row r="905" spans="14:16" x14ac:dyDescent="0.25">
      <c r="N905" s="3">
        <v>903</v>
      </c>
      <c r="O905" s="3">
        <f t="shared" ca="1" si="28"/>
        <v>0.61942885874885267</v>
      </c>
      <c r="P905" s="3">
        <f t="shared" ca="1" si="29"/>
        <v>187.22412246211832</v>
      </c>
    </row>
    <row r="906" spans="14:16" x14ac:dyDescent="0.25">
      <c r="N906" s="3">
        <v>904</v>
      </c>
      <c r="O906" s="3">
        <f t="shared" ca="1" si="28"/>
        <v>0.6027349932865399</v>
      </c>
      <c r="P906" s="3">
        <f t="shared" ca="1" si="29"/>
        <v>185.50605579049892</v>
      </c>
    </row>
    <row r="907" spans="14:16" x14ac:dyDescent="0.25">
      <c r="N907" s="3">
        <v>905</v>
      </c>
      <c r="O907" s="3">
        <f t="shared" ca="1" si="28"/>
        <v>0.36854565852044763</v>
      </c>
      <c r="P907" s="3">
        <f t="shared" ca="1" si="29"/>
        <v>164.8970878792062</v>
      </c>
    </row>
    <row r="908" spans="14:16" x14ac:dyDescent="0.25">
      <c r="N908" s="3">
        <v>906</v>
      </c>
      <c r="O908" s="3">
        <f t="shared" ca="1" si="28"/>
        <v>0.46171937575645006</v>
      </c>
      <c r="P908" s="3">
        <f t="shared" ca="1" si="29"/>
        <v>172.55749570488729</v>
      </c>
    </row>
    <row r="909" spans="14:16" x14ac:dyDescent="0.25">
      <c r="N909" s="3">
        <v>907</v>
      </c>
      <c r="O909" s="3">
        <f t="shared" ca="1" si="28"/>
        <v>0.76772646570041159</v>
      </c>
      <c r="P909" s="3">
        <f t="shared" ca="1" si="29"/>
        <v>205.80652347902105</v>
      </c>
    </row>
    <row r="910" spans="14:16" x14ac:dyDescent="0.25">
      <c r="N910" s="3">
        <v>908</v>
      </c>
      <c r="O910" s="3">
        <f t="shared" ca="1" si="28"/>
        <v>0.89838528531958406</v>
      </c>
      <c r="P910" s="3">
        <f t="shared" ca="1" si="29"/>
        <v>234.26100815233383</v>
      </c>
    </row>
    <row r="911" spans="14:16" x14ac:dyDescent="0.25">
      <c r="N911" s="3">
        <v>909</v>
      </c>
      <c r="O911" s="3">
        <f t="shared" ca="1" si="28"/>
        <v>0.59575886424878466</v>
      </c>
      <c r="P911" s="3">
        <f t="shared" ca="1" si="29"/>
        <v>184.80305084209252</v>
      </c>
    </row>
    <row r="912" spans="14:16" x14ac:dyDescent="0.25">
      <c r="N912" s="3">
        <v>910</v>
      </c>
      <c r="O912" s="3">
        <f t="shared" ca="1" si="28"/>
        <v>0.87503209442107399</v>
      </c>
      <c r="P912" s="3">
        <f t="shared" ca="1" si="29"/>
        <v>227.33310993323136</v>
      </c>
    </row>
    <row r="913" spans="14:16" x14ac:dyDescent="0.25">
      <c r="N913" s="3">
        <v>911</v>
      </c>
      <c r="O913" s="3">
        <f t="shared" ca="1" si="28"/>
        <v>0.38221985043263706</v>
      </c>
      <c r="P913" s="3">
        <f t="shared" ca="1" si="29"/>
        <v>165.99961694062441</v>
      </c>
    </row>
    <row r="914" spans="14:16" x14ac:dyDescent="0.25">
      <c r="N914" s="3">
        <v>912</v>
      </c>
      <c r="O914" s="3">
        <f t="shared" ca="1" si="28"/>
        <v>0.673329704479953</v>
      </c>
      <c r="P914" s="3">
        <f t="shared" ca="1" si="29"/>
        <v>193.17780212185113</v>
      </c>
    </row>
    <row r="915" spans="14:16" x14ac:dyDescent="0.25">
      <c r="N915" s="3">
        <v>913</v>
      </c>
      <c r="O915" s="3">
        <f t="shared" ca="1" si="28"/>
        <v>0.96426979930910861</v>
      </c>
      <c r="P915" s="3">
        <f t="shared" ca="1" si="29"/>
        <v>268.15922796374508</v>
      </c>
    </row>
    <row r="916" spans="14:16" x14ac:dyDescent="0.25">
      <c r="N916" s="3">
        <v>914</v>
      </c>
      <c r="O916" s="3">
        <f t="shared" ca="1" si="28"/>
        <v>0.31261530412307181</v>
      </c>
      <c r="P916" s="3">
        <f t="shared" ca="1" si="29"/>
        <v>160.41360922496929</v>
      </c>
    </row>
    <row r="917" spans="14:16" x14ac:dyDescent="0.25">
      <c r="N917" s="3">
        <v>915</v>
      </c>
      <c r="O917" s="3">
        <f t="shared" ca="1" si="28"/>
        <v>0.60101614575648798</v>
      </c>
      <c r="P917" s="3">
        <f t="shared" ca="1" si="29"/>
        <v>185.332054840463</v>
      </c>
    </row>
    <row r="918" spans="14:16" x14ac:dyDescent="0.25">
      <c r="N918" s="3">
        <v>916</v>
      </c>
      <c r="O918" s="3">
        <f t="shared" ca="1" si="28"/>
        <v>0.30560448815602836</v>
      </c>
      <c r="P918" s="3">
        <f t="shared" ca="1" si="29"/>
        <v>159.85133720434806</v>
      </c>
    </row>
    <row r="919" spans="14:16" x14ac:dyDescent="0.25">
      <c r="N919" s="3">
        <v>917</v>
      </c>
      <c r="O919" s="3">
        <f t="shared" ca="1" si="28"/>
        <v>0.42292820932262187</v>
      </c>
      <c r="P919" s="3">
        <f t="shared" ca="1" si="29"/>
        <v>169.31858275398776</v>
      </c>
    </row>
    <row r="920" spans="14:16" x14ac:dyDescent="0.25">
      <c r="N920" s="3">
        <v>918</v>
      </c>
      <c r="O920" s="3">
        <f t="shared" ca="1" si="28"/>
        <v>0.48893324066935395</v>
      </c>
      <c r="P920" s="3">
        <f t="shared" ca="1" si="29"/>
        <v>174.89141153965409</v>
      </c>
    </row>
    <row r="921" spans="14:16" x14ac:dyDescent="0.25">
      <c r="N921" s="3">
        <v>919</v>
      </c>
      <c r="O921" s="3">
        <f t="shared" ca="1" si="28"/>
        <v>0.66566184552980701</v>
      </c>
      <c r="P921" s="3">
        <f t="shared" ca="1" si="29"/>
        <v>192.28764204531882</v>
      </c>
    </row>
    <row r="922" spans="14:16" x14ac:dyDescent="0.25">
      <c r="N922" s="3">
        <v>920</v>
      </c>
      <c r="O922" s="3">
        <f t="shared" ca="1" si="28"/>
        <v>0.47960845455881373</v>
      </c>
      <c r="P922" s="3">
        <f t="shared" ca="1" si="29"/>
        <v>174.08508260278398</v>
      </c>
    </row>
    <row r="923" spans="14:16" x14ac:dyDescent="0.25">
      <c r="N923" s="3">
        <v>921</v>
      </c>
      <c r="O923" s="3">
        <f t="shared" ca="1" si="28"/>
        <v>0.22434241971818969</v>
      </c>
      <c r="P923" s="3">
        <f t="shared" ca="1" si="29"/>
        <v>153.21132282374313</v>
      </c>
    </row>
    <row r="924" spans="14:16" x14ac:dyDescent="0.25">
      <c r="N924" s="3">
        <v>922</v>
      </c>
      <c r="O924" s="3">
        <f t="shared" ca="1" si="28"/>
        <v>0.70187060560174575</v>
      </c>
      <c r="P924" s="3">
        <f t="shared" ca="1" si="29"/>
        <v>196.64196515053055</v>
      </c>
    </row>
    <row r="925" spans="14:16" x14ac:dyDescent="0.25">
      <c r="N925" s="3">
        <v>923</v>
      </c>
      <c r="O925" s="3">
        <f t="shared" ca="1" si="28"/>
        <v>0.91751307620053779</v>
      </c>
      <c r="P925" s="3">
        <f t="shared" ca="1" si="29"/>
        <v>241.15475224299576</v>
      </c>
    </row>
    <row r="926" spans="14:16" x14ac:dyDescent="0.25">
      <c r="N926" s="3">
        <v>924</v>
      </c>
      <c r="O926" s="3">
        <f t="shared" ca="1" si="28"/>
        <v>0.76494033672452366</v>
      </c>
      <c r="P926" s="3">
        <f t="shared" ca="1" si="29"/>
        <v>205.37704346904434</v>
      </c>
    </row>
    <row r="927" spans="14:16" x14ac:dyDescent="0.25">
      <c r="N927" s="3">
        <v>925</v>
      </c>
      <c r="O927" s="3">
        <f t="shared" ca="1" si="28"/>
        <v>0.69369089434163578</v>
      </c>
      <c r="P927" s="3">
        <f t="shared" ca="1" si="29"/>
        <v>195.62323974803434</v>
      </c>
    </row>
    <row r="928" spans="14:16" x14ac:dyDescent="0.25">
      <c r="N928" s="3">
        <v>926</v>
      </c>
      <c r="O928" s="3">
        <f t="shared" ca="1" si="28"/>
        <v>0.90132676063825179</v>
      </c>
      <c r="P928" s="3">
        <f t="shared" ca="1" si="29"/>
        <v>235.23710719210831</v>
      </c>
    </row>
    <row r="929" spans="14:16" x14ac:dyDescent="0.25">
      <c r="N929" s="3">
        <v>927</v>
      </c>
      <c r="O929" s="3">
        <f t="shared" ca="1" si="28"/>
        <v>0.56304348565688578</v>
      </c>
      <c r="P929" s="3">
        <f t="shared" ca="1" si="29"/>
        <v>181.61115346123609</v>
      </c>
    </row>
    <row r="930" spans="14:16" x14ac:dyDescent="0.25">
      <c r="N930" s="3">
        <v>928</v>
      </c>
      <c r="O930" s="3">
        <f t="shared" ca="1" si="28"/>
        <v>0.58487058332751463</v>
      </c>
      <c r="P930" s="3">
        <f t="shared" ca="1" si="29"/>
        <v>183.72221739943501</v>
      </c>
    </row>
    <row r="931" spans="14:16" x14ac:dyDescent="0.25">
      <c r="N931" s="3">
        <v>929</v>
      </c>
      <c r="O931" s="3">
        <f t="shared" ca="1" si="28"/>
        <v>0.36519177931389657</v>
      </c>
      <c r="P931" s="3">
        <f t="shared" ca="1" si="29"/>
        <v>164.62732772089555</v>
      </c>
    </row>
    <row r="932" spans="14:16" x14ac:dyDescent="0.25">
      <c r="N932" s="3">
        <v>930</v>
      </c>
      <c r="O932" s="3">
        <f t="shared" ca="1" si="28"/>
        <v>0.47309933592972575</v>
      </c>
      <c r="P932" s="3">
        <f t="shared" ca="1" si="29"/>
        <v>173.52643086180871</v>
      </c>
    </row>
    <row r="933" spans="14:16" x14ac:dyDescent="0.25">
      <c r="N933" s="3">
        <v>931</v>
      </c>
      <c r="O933" s="3">
        <f t="shared" ca="1" si="28"/>
        <v>0.63352270803001709</v>
      </c>
      <c r="P933" s="3">
        <f t="shared" ca="1" si="29"/>
        <v>188.71707533441867</v>
      </c>
    </row>
    <row r="934" spans="14:16" x14ac:dyDescent="0.25">
      <c r="N934" s="3">
        <v>932</v>
      </c>
      <c r="O934" s="3">
        <f t="shared" ca="1" si="28"/>
        <v>0.6793974509560764</v>
      </c>
      <c r="P934" s="3">
        <f t="shared" ca="1" si="29"/>
        <v>193.89375132069972</v>
      </c>
    </row>
    <row r="935" spans="14:16" x14ac:dyDescent="0.25">
      <c r="N935" s="3">
        <v>933</v>
      </c>
      <c r="O935" s="3">
        <f t="shared" ca="1" si="28"/>
        <v>0.1694112069765118</v>
      </c>
      <c r="P935" s="3">
        <f t="shared" ca="1" si="29"/>
        <v>148.41831883042028</v>
      </c>
    </row>
    <row r="936" spans="14:16" x14ac:dyDescent="0.25">
      <c r="N936" s="3">
        <v>934</v>
      </c>
      <c r="O936" s="3">
        <f t="shared" ca="1" si="28"/>
        <v>0.72682821820863364</v>
      </c>
      <c r="P936" s="3">
        <f t="shared" ca="1" si="29"/>
        <v>199.89643025845191</v>
      </c>
    </row>
    <row r="937" spans="14:16" x14ac:dyDescent="0.25">
      <c r="N937" s="3">
        <v>935</v>
      </c>
      <c r="O937" s="3">
        <f t="shared" ca="1" si="28"/>
        <v>0.23026552961721802</v>
      </c>
      <c r="P937" s="3">
        <f t="shared" ca="1" si="29"/>
        <v>153.7081468829428</v>
      </c>
    </row>
    <row r="938" spans="14:16" x14ac:dyDescent="0.25">
      <c r="N938" s="3">
        <v>936</v>
      </c>
      <c r="O938" s="3">
        <f t="shared" ca="1" si="28"/>
        <v>0.67538690579484506</v>
      </c>
      <c r="P938" s="3">
        <f t="shared" ca="1" si="29"/>
        <v>193.41936868441488</v>
      </c>
    </row>
    <row r="939" spans="14:16" x14ac:dyDescent="0.25">
      <c r="N939" s="3">
        <v>937</v>
      </c>
      <c r="O939" s="3">
        <f t="shared" ca="1" si="28"/>
        <v>2.0953985087604932E-2</v>
      </c>
      <c r="P939" s="3">
        <f t="shared" ca="1" si="29"/>
        <v>128.82632066730446</v>
      </c>
    </row>
    <row r="940" spans="14:16" x14ac:dyDescent="0.25">
      <c r="N940" s="3">
        <v>938</v>
      </c>
      <c r="O940" s="3">
        <f t="shared" ca="1" si="28"/>
        <v>9.6938125731928171E-2</v>
      </c>
      <c r="P940" s="3">
        <f t="shared" ca="1" si="29"/>
        <v>141.10709677650448</v>
      </c>
    </row>
    <row r="941" spans="14:16" x14ac:dyDescent="0.25">
      <c r="N941" s="3">
        <v>939</v>
      </c>
      <c r="O941" s="3">
        <f t="shared" ca="1" si="28"/>
        <v>0.18465349115175211</v>
      </c>
      <c r="P941" s="3">
        <f t="shared" ca="1" si="29"/>
        <v>149.78918283205792</v>
      </c>
    </row>
    <row r="942" spans="14:16" x14ac:dyDescent="0.25">
      <c r="N942" s="3">
        <v>940</v>
      </c>
      <c r="O942" s="3">
        <f t="shared" ca="1" si="28"/>
        <v>0.85896689786856539</v>
      </c>
      <c r="P942" s="3">
        <f t="shared" ca="1" si="29"/>
        <v>223.23398213922377</v>
      </c>
    </row>
    <row r="943" spans="14:16" x14ac:dyDescent="0.25">
      <c r="N943" s="3">
        <v>941</v>
      </c>
      <c r="O943" s="3">
        <f t="shared" ca="1" si="28"/>
        <v>0.19181933626731951</v>
      </c>
      <c r="P943" s="3">
        <f t="shared" ca="1" si="29"/>
        <v>150.4212496848964</v>
      </c>
    </row>
    <row r="944" spans="14:16" x14ac:dyDescent="0.25">
      <c r="N944" s="3">
        <v>942</v>
      </c>
      <c r="O944" s="3">
        <f t="shared" ca="1" si="28"/>
        <v>0.59523950603791065</v>
      </c>
      <c r="P944" s="3">
        <f t="shared" ca="1" si="29"/>
        <v>184.75104894865939</v>
      </c>
    </row>
    <row r="945" spans="14:16" x14ac:dyDescent="0.25">
      <c r="N945" s="3">
        <v>943</v>
      </c>
      <c r="O945" s="3">
        <f t="shared" ca="1" si="28"/>
        <v>0.95111320893019591</v>
      </c>
      <c r="P945" s="3">
        <f t="shared" ca="1" si="29"/>
        <v>258.14069714964069</v>
      </c>
    </row>
    <row r="946" spans="14:16" x14ac:dyDescent="0.25">
      <c r="N946" s="3">
        <v>944</v>
      </c>
      <c r="O946" s="3">
        <f t="shared" ca="1" si="28"/>
        <v>6.83951412627406E-2</v>
      </c>
      <c r="P946" s="3">
        <f t="shared" ca="1" si="29"/>
        <v>137.54578664091571</v>
      </c>
    </row>
    <row r="947" spans="14:16" x14ac:dyDescent="0.25">
      <c r="N947" s="3">
        <v>945</v>
      </c>
      <c r="O947" s="3">
        <f t="shared" ca="1" si="28"/>
        <v>0.45436806411844477</v>
      </c>
      <c r="P947" s="3">
        <f t="shared" ca="1" si="29"/>
        <v>171.93649591514986</v>
      </c>
    </row>
    <row r="948" spans="14:16" x14ac:dyDescent="0.25">
      <c r="N948" s="3">
        <v>946</v>
      </c>
      <c r="O948" s="3">
        <f t="shared" ca="1" si="28"/>
        <v>0.57447364284527103</v>
      </c>
      <c r="P948" s="3">
        <f t="shared" ca="1" si="29"/>
        <v>182.70778929785973</v>
      </c>
    </row>
    <row r="949" spans="14:16" x14ac:dyDescent="0.25">
      <c r="N949" s="3">
        <v>947</v>
      </c>
      <c r="O949" s="3">
        <f t="shared" ca="1" si="28"/>
        <v>0.79557981035554992</v>
      </c>
      <c r="P949" s="3">
        <f t="shared" ca="1" si="29"/>
        <v>210.36364779810378</v>
      </c>
    </row>
    <row r="950" spans="14:16" x14ac:dyDescent="0.25">
      <c r="N950" s="3">
        <v>948</v>
      </c>
      <c r="O950" s="3">
        <f t="shared" ca="1" si="28"/>
        <v>6.0120935765519801E-2</v>
      </c>
      <c r="P950" s="3">
        <f t="shared" ca="1" si="29"/>
        <v>136.37292852094089</v>
      </c>
    </row>
    <row r="951" spans="14:16" x14ac:dyDescent="0.25">
      <c r="N951" s="3">
        <v>949</v>
      </c>
      <c r="O951" s="3">
        <f t="shared" ca="1" si="28"/>
        <v>7.0356379028917004E-2</v>
      </c>
      <c r="P951" s="3">
        <f t="shared" ca="1" si="29"/>
        <v>137.81244966191406</v>
      </c>
    </row>
    <row r="952" spans="14:16" x14ac:dyDescent="0.25">
      <c r="N952" s="3">
        <v>950</v>
      </c>
      <c r="O952" s="3">
        <f t="shared" ca="1" si="28"/>
        <v>0.90253663210139634</v>
      </c>
      <c r="P952" s="3">
        <f t="shared" ca="1" si="29"/>
        <v>235.64654069439163</v>
      </c>
    </row>
    <row r="953" spans="14:16" x14ac:dyDescent="0.25">
      <c r="N953" s="3">
        <v>951</v>
      </c>
      <c r="O953" s="3">
        <f t="shared" ca="1" si="28"/>
        <v>0.6693659586912365</v>
      </c>
      <c r="P953" s="3">
        <f t="shared" ca="1" si="29"/>
        <v>192.71566310988314</v>
      </c>
    </row>
    <row r="954" spans="14:16" x14ac:dyDescent="0.25">
      <c r="N954" s="3">
        <v>952</v>
      </c>
      <c r="O954" s="3">
        <f t="shared" ca="1" si="28"/>
        <v>0.87634507781474635</v>
      </c>
      <c r="P954" s="3">
        <f t="shared" ca="1" si="29"/>
        <v>227.68928078802259</v>
      </c>
    </row>
    <row r="955" spans="14:16" x14ac:dyDescent="0.25">
      <c r="N955" s="3">
        <v>953</v>
      </c>
      <c r="O955" s="3">
        <f t="shared" ca="1" si="28"/>
        <v>0.42625441329810998</v>
      </c>
      <c r="P955" s="3">
        <f t="shared" ca="1" si="29"/>
        <v>169.59293423997906</v>
      </c>
    </row>
    <row r="956" spans="14:16" x14ac:dyDescent="0.25">
      <c r="N956" s="3">
        <v>954</v>
      </c>
      <c r="O956" s="3">
        <f t="shared" ca="1" si="28"/>
        <v>0.36908740440415977</v>
      </c>
      <c r="P956" s="3">
        <f t="shared" ca="1" si="29"/>
        <v>164.94068358795255</v>
      </c>
    </row>
    <row r="957" spans="14:16" x14ac:dyDescent="0.25">
      <c r="N957" s="3">
        <v>955</v>
      </c>
      <c r="O957" s="3">
        <f t="shared" ca="1" si="28"/>
        <v>0.64144053070348572</v>
      </c>
      <c r="P957" s="3">
        <f t="shared" ca="1" si="29"/>
        <v>189.57428471119408</v>
      </c>
    </row>
    <row r="958" spans="14:16" x14ac:dyDescent="0.25">
      <c r="N958" s="3">
        <v>956</v>
      </c>
      <c r="O958" s="3">
        <f t="shared" ca="1" si="28"/>
        <v>9.2687889146043756E-2</v>
      </c>
      <c r="P958" s="3">
        <f t="shared" ca="1" si="29"/>
        <v>140.61357186676889</v>
      </c>
    </row>
    <row r="959" spans="14:16" x14ac:dyDescent="0.25">
      <c r="N959" s="3">
        <v>957</v>
      </c>
      <c r="O959" s="3">
        <f t="shared" ca="1" si="28"/>
        <v>0.61695258709579415</v>
      </c>
      <c r="P959" s="3">
        <f t="shared" ca="1" si="29"/>
        <v>186.96594603200697</v>
      </c>
    </row>
    <row r="960" spans="14:16" x14ac:dyDescent="0.25">
      <c r="N960" s="3">
        <v>958</v>
      </c>
      <c r="O960" s="3">
        <f t="shared" ca="1" si="28"/>
        <v>0.46980305240384834</v>
      </c>
      <c r="P960" s="3">
        <f t="shared" ca="1" si="29"/>
        <v>173.2447812855138</v>
      </c>
    </row>
    <row r="961" spans="14:16" x14ac:dyDescent="0.25">
      <c r="N961" s="3">
        <v>959</v>
      </c>
      <c r="O961" s="3">
        <f t="shared" ca="1" si="28"/>
        <v>0.64368787510048797</v>
      </c>
      <c r="P961" s="3">
        <f t="shared" ca="1" si="29"/>
        <v>189.82013762485832</v>
      </c>
    </row>
    <row r="962" spans="14:16" x14ac:dyDescent="0.25">
      <c r="N962" s="3">
        <v>960</v>
      </c>
      <c r="O962" s="3">
        <f t="shared" ca="1" si="28"/>
        <v>0.68630067154150121</v>
      </c>
      <c r="P962" s="3">
        <f t="shared" ca="1" si="29"/>
        <v>194.72127505189371</v>
      </c>
    </row>
    <row r="963" spans="14:16" x14ac:dyDescent="0.25">
      <c r="N963" s="3">
        <v>961</v>
      </c>
      <c r="O963" s="3">
        <f t="shared" ref="O963:O1026" ca="1" si="30">RAND()</f>
        <v>0.17927707555498995</v>
      </c>
      <c r="P963" s="3">
        <f t="shared" ref="P963:P1026" ca="1" si="31">(($L$4*(EXP((_xlfn.NORM.S.INV(O963)-$L$5)/$L$6)))/(1+EXP((_xlfn.NORM.S.INV(O963)-$L$5)/$L$6)))+$L$3</f>
        <v>149.30996846568377</v>
      </c>
    </row>
    <row r="964" spans="14:16" x14ac:dyDescent="0.25">
      <c r="N964" s="3">
        <v>962</v>
      </c>
      <c r="O964" s="3">
        <f t="shared" ca="1" si="30"/>
        <v>0.19175951633411414</v>
      </c>
      <c r="P964" s="3">
        <f t="shared" ca="1" si="31"/>
        <v>150.4160029714503</v>
      </c>
    </row>
    <row r="965" spans="14:16" x14ac:dyDescent="0.25">
      <c r="N965" s="3">
        <v>963</v>
      </c>
      <c r="O965" s="3">
        <f t="shared" ca="1" si="30"/>
        <v>0.92709991658644797</v>
      </c>
      <c r="P965" s="3">
        <f t="shared" ca="1" si="31"/>
        <v>245.20236783665067</v>
      </c>
    </row>
    <row r="966" spans="14:16" x14ac:dyDescent="0.25">
      <c r="N966" s="3">
        <v>964</v>
      </c>
      <c r="O966" s="3">
        <f t="shared" ca="1" si="30"/>
        <v>0.31529294199715696</v>
      </c>
      <c r="P966" s="3">
        <f t="shared" ca="1" si="31"/>
        <v>160.62820197019391</v>
      </c>
    </row>
    <row r="967" spans="14:16" x14ac:dyDescent="0.25">
      <c r="N967" s="3">
        <v>965</v>
      </c>
      <c r="O967" s="3">
        <f t="shared" ca="1" si="30"/>
        <v>0.96975914663919549</v>
      </c>
      <c r="P967" s="3">
        <f t="shared" ca="1" si="31"/>
        <v>273.45054699461087</v>
      </c>
    </row>
    <row r="968" spans="14:16" x14ac:dyDescent="0.25">
      <c r="N968" s="3">
        <v>966</v>
      </c>
      <c r="O968" s="3">
        <f t="shared" ca="1" si="30"/>
        <v>0.44830070051727045</v>
      </c>
      <c r="P968" s="3">
        <f t="shared" ca="1" si="31"/>
        <v>171.42667851246213</v>
      </c>
    </row>
    <row r="969" spans="14:16" x14ac:dyDescent="0.25">
      <c r="N969" s="3">
        <v>967</v>
      </c>
      <c r="O969" s="3">
        <f t="shared" ca="1" si="30"/>
        <v>0.53131980845446813</v>
      </c>
      <c r="P969" s="3">
        <f t="shared" ca="1" si="31"/>
        <v>178.65915449234586</v>
      </c>
    </row>
    <row r="970" spans="14:16" x14ac:dyDescent="0.25">
      <c r="N970" s="3">
        <v>968</v>
      </c>
      <c r="O970" s="3">
        <f t="shared" ca="1" si="30"/>
        <v>0.29412730594215919</v>
      </c>
      <c r="P970" s="3">
        <f t="shared" ca="1" si="31"/>
        <v>158.92909608567209</v>
      </c>
    </row>
    <row r="971" spans="14:16" x14ac:dyDescent="0.25">
      <c r="N971" s="3">
        <v>969</v>
      </c>
      <c r="O971" s="3">
        <f t="shared" ca="1" si="30"/>
        <v>0.95558832208964328</v>
      </c>
      <c r="P971" s="3">
        <f t="shared" ca="1" si="31"/>
        <v>261.21963214868185</v>
      </c>
    </row>
    <row r="972" spans="14:16" x14ac:dyDescent="0.25">
      <c r="N972" s="3">
        <v>970</v>
      </c>
      <c r="O972" s="3">
        <f t="shared" ca="1" si="30"/>
        <v>0.14640288982230576</v>
      </c>
      <c r="P972" s="3">
        <f t="shared" ca="1" si="31"/>
        <v>146.2653048493658</v>
      </c>
    </row>
    <row r="973" spans="14:16" x14ac:dyDescent="0.25">
      <c r="N973" s="3">
        <v>971</v>
      </c>
      <c r="O973" s="3">
        <f t="shared" ca="1" si="30"/>
        <v>0.19281618782773835</v>
      </c>
      <c r="P973" s="3">
        <f t="shared" ca="1" si="31"/>
        <v>150.50861092937274</v>
      </c>
    </row>
    <row r="974" spans="14:16" x14ac:dyDescent="0.25">
      <c r="N974" s="3">
        <v>972</v>
      </c>
      <c r="O974" s="3">
        <f t="shared" ca="1" si="30"/>
        <v>0.47433203380291156</v>
      </c>
      <c r="P974" s="3">
        <f t="shared" ca="1" si="31"/>
        <v>173.63197254740422</v>
      </c>
    </row>
    <row r="975" spans="14:16" x14ac:dyDescent="0.25">
      <c r="N975" s="3">
        <v>973</v>
      </c>
      <c r="O975" s="3">
        <f t="shared" ca="1" si="30"/>
        <v>0.27444096643783922</v>
      </c>
      <c r="P975" s="3">
        <f t="shared" ca="1" si="31"/>
        <v>157.33940667611026</v>
      </c>
    </row>
    <row r="976" spans="14:16" x14ac:dyDescent="0.25">
      <c r="N976" s="3">
        <v>974</v>
      </c>
      <c r="O976" s="3">
        <f t="shared" ca="1" si="30"/>
        <v>0.19526443762189127</v>
      </c>
      <c r="P976" s="3">
        <f t="shared" ca="1" si="31"/>
        <v>150.72260831568155</v>
      </c>
    </row>
    <row r="977" spans="14:16" x14ac:dyDescent="0.25">
      <c r="N977" s="3">
        <v>975</v>
      </c>
      <c r="O977" s="3">
        <f t="shared" ca="1" si="30"/>
        <v>0.98293218078113243</v>
      </c>
      <c r="P977" s="3">
        <f t="shared" ca="1" si="31"/>
        <v>291.42658677159091</v>
      </c>
    </row>
    <row r="978" spans="14:16" x14ac:dyDescent="0.25">
      <c r="N978" s="3">
        <v>976</v>
      </c>
      <c r="O978" s="3">
        <f t="shared" ca="1" si="30"/>
        <v>0.89687070881636344</v>
      </c>
      <c r="P978" s="3">
        <f t="shared" ca="1" si="31"/>
        <v>233.76869964034668</v>
      </c>
    </row>
    <row r="979" spans="14:16" x14ac:dyDescent="0.25">
      <c r="N979" s="3">
        <v>977</v>
      </c>
      <c r="O979" s="3">
        <f t="shared" ca="1" si="30"/>
        <v>0.64040247336311851</v>
      </c>
      <c r="P979" s="3">
        <f t="shared" ca="1" si="31"/>
        <v>189.46111020853996</v>
      </c>
    </row>
    <row r="980" spans="14:16" x14ac:dyDescent="0.25">
      <c r="N980" s="3">
        <v>978</v>
      </c>
      <c r="O980" s="3">
        <f t="shared" ca="1" si="30"/>
        <v>0.34895237432932003</v>
      </c>
      <c r="P980" s="3">
        <f t="shared" ca="1" si="31"/>
        <v>163.32387201374991</v>
      </c>
    </row>
    <row r="981" spans="14:16" x14ac:dyDescent="0.25">
      <c r="N981" s="3">
        <v>979</v>
      </c>
      <c r="O981" s="3">
        <f t="shared" ca="1" si="30"/>
        <v>0.23001437557149451</v>
      </c>
      <c r="P981" s="3">
        <f t="shared" ca="1" si="31"/>
        <v>153.68713925672421</v>
      </c>
    </row>
    <row r="982" spans="14:16" x14ac:dyDescent="0.25">
      <c r="N982" s="3">
        <v>980</v>
      </c>
      <c r="O982" s="3">
        <f t="shared" ca="1" si="30"/>
        <v>2.9318992710089864E-2</v>
      </c>
      <c r="P982" s="3">
        <f t="shared" ca="1" si="31"/>
        <v>130.90487279851985</v>
      </c>
    </row>
    <row r="983" spans="14:16" x14ac:dyDescent="0.25">
      <c r="N983" s="3">
        <v>981</v>
      </c>
      <c r="O983" s="3">
        <f t="shared" ca="1" si="30"/>
        <v>2.958872815298963E-2</v>
      </c>
      <c r="P983" s="3">
        <f t="shared" ca="1" si="31"/>
        <v>130.9652061632454</v>
      </c>
    </row>
    <row r="984" spans="14:16" x14ac:dyDescent="0.25">
      <c r="N984" s="3">
        <v>982</v>
      </c>
      <c r="O984" s="3">
        <f t="shared" ca="1" si="30"/>
        <v>0.31111819388445627</v>
      </c>
      <c r="P984" s="3">
        <f t="shared" ca="1" si="31"/>
        <v>160.29359319439209</v>
      </c>
    </row>
    <row r="985" spans="14:16" x14ac:dyDescent="0.25">
      <c r="N985" s="3">
        <v>983</v>
      </c>
      <c r="O985" s="3">
        <f t="shared" ca="1" si="30"/>
        <v>0.30531075026250321</v>
      </c>
      <c r="P985" s="3">
        <f t="shared" ca="1" si="31"/>
        <v>159.82776405765713</v>
      </c>
    </row>
    <row r="986" spans="14:16" x14ac:dyDescent="0.25">
      <c r="N986" s="3">
        <v>984</v>
      </c>
      <c r="O986" s="3">
        <f t="shared" ca="1" si="30"/>
        <v>0.72757368822017943</v>
      </c>
      <c r="P986" s="3">
        <f t="shared" ca="1" si="31"/>
        <v>199.99731914107178</v>
      </c>
    </row>
    <row r="987" spans="14:16" x14ac:dyDescent="0.25">
      <c r="N987" s="3">
        <v>985</v>
      </c>
      <c r="O987" s="3">
        <f t="shared" ca="1" si="30"/>
        <v>0.84157657333666036</v>
      </c>
      <c r="P987" s="3">
        <f t="shared" ca="1" si="31"/>
        <v>219.2532514411393</v>
      </c>
    </row>
    <row r="988" spans="14:16" x14ac:dyDescent="0.25">
      <c r="N988" s="3">
        <v>986</v>
      </c>
      <c r="O988" s="3">
        <f t="shared" ca="1" si="30"/>
        <v>0.99463361888030177</v>
      </c>
      <c r="P988" s="3">
        <f t="shared" ca="1" si="31"/>
        <v>327.17020675587014</v>
      </c>
    </row>
    <row r="989" spans="14:16" x14ac:dyDescent="0.25">
      <c r="N989" s="3">
        <v>987</v>
      </c>
      <c r="O989" s="3">
        <f t="shared" ca="1" si="30"/>
        <v>0.70403536755842788</v>
      </c>
      <c r="P989" s="3">
        <f t="shared" ca="1" si="31"/>
        <v>196.91531168608554</v>
      </c>
    </row>
    <row r="990" spans="14:16" x14ac:dyDescent="0.25">
      <c r="N990" s="3">
        <v>988</v>
      </c>
      <c r="O990" s="3">
        <f t="shared" ca="1" si="30"/>
        <v>0.81386608140148908</v>
      </c>
      <c r="P990" s="3">
        <f t="shared" ca="1" si="31"/>
        <v>213.66058369640956</v>
      </c>
    </row>
    <row r="991" spans="14:16" x14ac:dyDescent="0.25">
      <c r="N991" s="3">
        <v>989</v>
      </c>
      <c r="O991" s="3">
        <f t="shared" ca="1" si="30"/>
        <v>0.82537140770340511</v>
      </c>
      <c r="P991" s="3">
        <f t="shared" ca="1" si="31"/>
        <v>215.88544729713601</v>
      </c>
    </row>
    <row r="992" spans="14:16" x14ac:dyDescent="0.25">
      <c r="N992" s="3">
        <v>990</v>
      </c>
      <c r="O992" s="3">
        <f t="shared" ca="1" si="30"/>
        <v>0.18155435967245859</v>
      </c>
      <c r="P992" s="3">
        <f t="shared" ca="1" si="31"/>
        <v>149.51349456765115</v>
      </c>
    </row>
    <row r="993" spans="14:16" x14ac:dyDescent="0.25">
      <c r="N993" s="3">
        <v>991</v>
      </c>
      <c r="O993" s="3">
        <f t="shared" ca="1" si="30"/>
        <v>0.55146148026364872</v>
      </c>
      <c r="P993" s="3">
        <f t="shared" ca="1" si="31"/>
        <v>180.51852011177652</v>
      </c>
    </row>
    <row r="994" spans="14:16" x14ac:dyDescent="0.25">
      <c r="N994" s="3">
        <v>992</v>
      </c>
      <c r="O994" s="3">
        <f t="shared" ca="1" si="30"/>
        <v>0.66626155104949558</v>
      </c>
      <c r="P994" s="3">
        <f t="shared" ca="1" si="31"/>
        <v>192.35669153786233</v>
      </c>
    </row>
    <row r="995" spans="14:16" x14ac:dyDescent="0.25">
      <c r="N995" s="3">
        <v>993</v>
      </c>
      <c r="O995" s="3">
        <f t="shared" ca="1" si="30"/>
        <v>0.88571556340856072</v>
      </c>
      <c r="P995" s="3">
        <f t="shared" ca="1" si="31"/>
        <v>230.33803854482167</v>
      </c>
    </row>
    <row r="996" spans="14:16" x14ac:dyDescent="0.25">
      <c r="N996" s="3">
        <v>994</v>
      </c>
      <c r="O996" s="3">
        <f t="shared" ca="1" si="30"/>
        <v>0.73193203140818119</v>
      </c>
      <c r="P996" s="3">
        <f t="shared" ca="1" si="31"/>
        <v>200.59176462246648</v>
      </c>
    </row>
    <row r="997" spans="14:16" x14ac:dyDescent="0.25">
      <c r="N997" s="3">
        <v>995</v>
      </c>
      <c r="O997" s="3">
        <f t="shared" ca="1" si="30"/>
        <v>0.76865502555385756</v>
      </c>
      <c r="P997" s="3">
        <f t="shared" ca="1" si="31"/>
        <v>205.95064014701705</v>
      </c>
    </row>
    <row r="998" spans="14:16" x14ac:dyDescent="0.25">
      <c r="N998" s="3">
        <v>996</v>
      </c>
      <c r="O998" s="3">
        <f t="shared" ca="1" si="30"/>
        <v>0.9138331687697604</v>
      </c>
      <c r="P998" s="3">
        <f t="shared" ca="1" si="31"/>
        <v>239.71871140278401</v>
      </c>
    </row>
    <row r="999" spans="14:16" x14ac:dyDescent="0.25">
      <c r="N999" s="3">
        <v>997</v>
      </c>
      <c r="O999" s="3">
        <f t="shared" ca="1" si="30"/>
        <v>0.23960268458179779</v>
      </c>
      <c r="P999" s="3">
        <f t="shared" ca="1" si="31"/>
        <v>154.48570663627302</v>
      </c>
    </row>
    <row r="1000" spans="14:16" x14ac:dyDescent="0.25">
      <c r="N1000" s="3">
        <v>998</v>
      </c>
      <c r="O1000" s="3">
        <f t="shared" ca="1" si="30"/>
        <v>0.27870332346400195</v>
      </c>
      <c r="P1000" s="3">
        <f t="shared" ca="1" si="31"/>
        <v>157.68464724460949</v>
      </c>
    </row>
    <row r="1001" spans="14:16" x14ac:dyDescent="0.25">
      <c r="N1001" s="3">
        <v>999</v>
      </c>
      <c r="O1001" s="3">
        <f t="shared" ca="1" si="30"/>
        <v>0.70887323933909296</v>
      </c>
      <c r="P1001" s="3">
        <f t="shared" ca="1" si="31"/>
        <v>197.53206246094942</v>
      </c>
    </row>
    <row r="1002" spans="14:16" x14ac:dyDescent="0.25">
      <c r="N1002" s="3">
        <v>1000</v>
      </c>
      <c r="O1002" s="3">
        <f t="shared" ca="1" si="30"/>
        <v>0.31853477995350354</v>
      </c>
      <c r="P1002" s="3">
        <f t="shared" ca="1" si="31"/>
        <v>160.88792242032022</v>
      </c>
    </row>
    <row r="1003" spans="14:16" x14ac:dyDescent="0.25">
      <c r="N1003" s="3">
        <v>1001</v>
      </c>
      <c r="O1003" s="3">
        <f t="shared" ca="1" si="30"/>
        <v>0.98469218403706393</v>
      </c>
      <c r="P1003" s="3">
        <f t="shared" ca="1" si="31"/>
        <v>294.8209889190025</v>
      </c>
    </row>
    <row r="1004" spans="14:16" x14ac:dyDescent="0.25">
      <c r="N1004" s="3">
        <v>1002</v>
      </c>
      <c r="O1004" s="3">
        <f t="shared" ca="1" si="30"/>
        <v>0.54087711173147368</v>
      </c>
      <c r="P1004" s="3">
        <f t="shared" ca="1" si="31"/>
        <v>179.53526643513013</v>
      </c>
    </row>
    <row r="1005" spans="14:16" x14ac:dyDescent="0.25">
      <c r="N1005" s="3">
        <v>1003</v>
      </c>
      <c r="O1005" s="3">
        <f t="shared" ca="1" si="30"/>
        <v>0.11583164128947887</v>
      </c>
      <c r="P1005" s="3">
        <f t="shared" ca="1" si="31"/>
        <v>143.1880664337649</v>
      </c>
    </row>
    <row r="1006" spans="14:16" x14ac:dyDescent="0.25">
      <c r="N1006" s="3">
        <v>1004</v>
      </c>
      <c r="O1006" s="3">
        <f t="shared" ca="1" si="30"/>
        <v>0.22120887109579646</v>
      </c>
      <c r="P1006" s="3">
        <f t="shared" ca="1" si="31"/>
        <v>152.94726067831385</v>
      </c>
    </row>
    <row r="1007" spans="14:16" x14ac:dyDescent="0.25">
      <c r="N1007" s="3">
        <v>1005</v>
      </c>
      <c r="O1007" s="3">
        <f t="shared" ca="1" si="30"/>
        <v>0.75753675533350484</v>
      </c>
      <c r="P1007" s="3">
        <f t="shared" ca="1" si="31"/>
        <v>204.25653364665743</v>
      </c>
    </row>
    <row r="1008" spans="14:16" x14ac:dyDescent="0.25">
      <c r="N1008" s="3">
        <v>1006</v>
      </c>
      <c r="O1008" s="3">
        <f t="shared" ca="1" si="30"/>
        <v>0.32915905103775422</v>
      </c>
      <c r="P1008" s="3">
        <f t="shared" ca="1" si="31"/>
        <v>161.73865868590434</v>
      </c>
    </row>
    <row r="1009" spans="14:16" x14ac:dyDescent="0.25">
      <c r="N1009" s="3">
        <v>1007</v>
      </c>
      <c r="O1009" s="3">
        <f t="shared" ca="1" si="30"/>
        <v>1.7272439557809216E-2</v>
      </c>
      <c r="P1009" s="3">
        <f t="shared" ca="1" si="31"/>
        <v>127.7378729279327</v>
      </c>
    </row>
    <row r="1010" spans="14:16" x14ac:dyDescent="0.25">
      <c r="N1010" s="3">
        <v>1008</v>
      </c>
      <c r="O1010" s="3">
        <f t="shared" ca="1" si="30"/>
        <v>0.23918239137511277</v>
      </c>
      <c r="P1010" s="3">
        <f t="shared" ca="1" si="31"/>
        <v>154.45084405668882</v>
      </c>
    </row>
    <row r="1011" spans="14:16" x14ac:dyDescent="0.25">
      <c r="N1011" s="3">
        <v>1009</v>
      </c>
      <c r="O1011" s="3">
        <f t="shared" ca="1" si="30"/>
        <v>0.73017961820248989</v>
      </c>
      <c r="P1011" s="3">
        <f t="shared" ca="1" si="31"/>
        <v>200.35179493836628</v>
      </c>
    </row>
    <row r="1012" spans="14:16" x14ac:dyDescent="0.25">
      <c r="N1012" s="3">
        <v>1010</v>
      </c>
      <c r="O1012" s="3">
        <f t="shared" ca="1" si="30"/>
        <v>0.71573308422043791</v>
      </c>
      <c r="P1012" s="3">
        <f t="shared" ca="1" si="31"/>
        <v>198.42095903943016</v>
      </c>
    </row>
    <row r="1013" spans="14:16" x14ac:dyDescent="0.25">
      <c r="N1013" s="3">
        <v>1011</v>
      </c>
      <c r="O1013" s="3">
        <f t="shared" ca="1" si="30"/>
        <v>0.37709750487082694</v>
      </c>
      <c r="P1013" s="3">
        <f t="shared" ca="1" si="31"/>
        <v>165.58605919648156</v>
      </c>
    </row>
    <row r="1014" spans="14:16" x14ac:dyDescent="0.25">
      <c r="N1014" s="3">
        <v>1012</v>
      </c>
      <c r="O1014" s="3">
        <f t="shared" ca="1" si="30"/>
        <v>0.7644685779174526</v>
      </c>
      <c r="P1014" s="3">
        <f t="shared" ca="1" si="31"/>
        <v>205.30475337060895</v>
      </c>
    </row>
    <row r="1015" spans="14:16" x14ac:dyDescent="0.25">
      <c r="N1015" s="3">
        <v>1013</v>
      </c>
      <c r="O1015" s="3">
        <f t="shared" ca="1" si="30"/>
        <v>9.831836406068295E-2</v>
      </c>
      <c r="P1015" s="3">
        <f t="shared" ca="1" si="31"/>
        <v>141.26513750106466</v>
      </c>
    </row>
    <row r="1016" spans="14:16" x14ac:dyDescent="0.25">
      <c r="N1016" s="3">
        <v>1014</v>
      </c>
      <c r="O1016" s="3">
        <f t="shared" ca="1" si="30"/>
        <v>0.72678049086041152</v>
      </c>
      <c r="P1016" s="3">
        <f t="shared" ca="1" si="31"/>
        <v>199.88997876672019</v>
      </c>
    </row>
    <row r="1017" spans="14:16" x14ac:dyDescent="0.25">
      <c r="N1017" s="3">
        <v>1015</v>
      </c>
      <c r="O1017" s="3">
        <f t="shared" ca="1" si="30"/>
        <v>0.1329545852009324</v>
      </c>
      <c r="P1017" s="3">
        <f t="shared" ca="1" si="31"/>
        <v>144.94770653637892</v>
      </c>
    </row>
    <row r="1018" spans="14:16" x14ac:dyDescent="0.25">
      <c r="N1018" s="3">
        <v>1016</v>
      </c>
      <c r="O1018" s="3">
        <f t="shared" ca="1" si="30"/>
        <v>0.62868127986966471</v>
      </c>
      <c r="P1018" s="3">
        <f t="shared" ca="1" si="31"/>
        <v>188.19960239080032</v>
      </c>
    </row>
    <row r="1019" spans="14:16" x14ac:dyDescent="0.25">
      <c r="N1019" s="3">
        <v>1017</v>
      </c>
      <c r="O1019" s="3">
        <f t="shared" ca="1" si="30"/>
        <v>7.8327712974848307E-2</v>
      </c>
      <c r="P1019" s="3">
        <f t="shared" ca="1" si="31"/>
        <v>138.85811436959187</v>
      </c>
    </row>
    <row r="1020" spans="14:16" x14ac:dyDescent="0.25">
      <c r="N1020" s="3">
        <v>1018</v>
      </c>
      <c r="O1020" s="3">
        <f t="shared" ca="1" si="30"/>
        <v>0.69873288947743062</v>
      </c>
      <c r="P1020" s="3">
        <f t="shared" ca="1" si="31"/>
        <v>196.24857526576011</v>
      </c>
    </row>
    <row r="1021" spans="14:16" x14ac:dyDescent="0.25">
      <c r="N1021" s="3">
        <v>1019</v>
      </c>
      <c r="O1021" s="3">
        <f t="shared" ca="1" si="30"/>
        <v>0.14020833115073827</v>
      </c>
      <c r="P1021" s="3">
        <f t="shared" ca="1" si="31"/>
        <v>145.66459534016988</v>
      </c>
    </row>
    <row r="1022" spans="14:16" x14ac:dyDescent="0.25">
      <c r="N1022" s="3">
        <v>1020</v>
      </c>
      <c r="O1022" s="3">
        <f t="shared" ca="1" si="30"/>
        <v>0.42028230190642524</v>
      </c>
      <c r="P1022" s="3">
        <f t="shared" ca="1" si="31"/>
        <v>169.10073725525785</v>
      </c>
    </row>
    <row r="1023" spans="14:16" x14ac:dyDescent="0.25">
      <c r="N1023" s="3">
        <v>1021</v>
      </c>
      <c r="O1023" s="3">
        <f t="shared" ca="1" si="30"/>
        <v>0.8455619061139138</v>
      </c>
      <c r="P1023" s="3">
        <f t="shared" ca="1" si="31"/>
        <v>220.12906567818158</v>
      </c>
    </row>
    <row r="1024" spans="14:16" x14ac:dyDescent="0.25">
      <c r="N1024" s="3">
        <v>1022</v>
      </c>
      <c r="O1024" s="3">
        <f t="shared" ca="1" si="30"/>
        <v>0.14147659863289719</v>
      </c>
      <c r="P1024" s="3">
        <f t="shared" ca="1" si="31"/>
        <v>145.78841070194431</v>
      </c>
    </row>
    <row r="1025" spans="14:16" x14ac:dyDescent="0.25">
      <c r="N1025" s="3">
        <v>1023</v>
      </c>
      <c r="O1025" s="3">
        <f t="shared" ca="1" si="30"/>
        <v>0.49630068281586193</v>
      </c>
      <c r="P1025" s="3">
        <f t="shared" ca="1" si="31"/>
        <v>175.53378454631127</v>
      </c>
    </row>
    <row r="1026" spans="14:16" x14ac:dyDescent="0.25">
      <c r="N1026" s="3">
        <v>1024</v>
      </c>
      <c r="O1026" s="3">
        <f t="shared" ca="1" si="30"/>
        <v>0.10597795224020545</v>
      </c>
      <c r="P1026" s="3">
        <f t="shared" ca="1" si="31"/>
        <v>142.12392181674849</v>
      </c>
    </row>
    <row r="1027" spans="14:16" x14ac:dyDescent="0.25">
      <c r="N1027" s="3">
        <v>1025</v>
      </c>
      <c r="O1027" s="3">
        <f t="shared" ref="O1027:O1090" ca="1" si="32">RAND()</f>
        <v>0.50535409147091204</v>
      </c>
      <c r="P1027" s="3">
        <f t="shared" ref="P1027:P1090" ca="1" si="33">(($L$4*(EXP((_xlfn.NORM.S.INV(O1027)-$L$5)/$L$6)))/(1+EXP((_xlfn.NORM.S.INV(O1027)-$L$5)/$L$6)))+$L$3</f>
        <v>176.32995622912597</v>
      </c>
    </row>
    <row r="1028" spans="14:16" x14ac:dyDescent="0.25">
      <c r="N1028" s="3">
        <v>1026</v>
      </c>
      <c r="O1028" s="3">
        <f t="shared" ca="1" si="32"/>
        <v>0.28946738862562671</v>
      </c>
      <c r="P1028" s="3">
        <f t="shared" ca="1" si="33"/>
        <v>158.5538296982042</v>
      </c>
    </row>
    <row r="1029" spans="14:16" x14ac:dyDescent="0.25">
      <c r="N1029" s="3">
        <v>1027</v>
      </c>
      <c r="O1029" s="3">
        <f t="shared" ca="1" si="32"/>
        <v>0.94517982118648458</v>
      </c>
      <c r="P1029" s="3">
        <f t="shared" ca="1" si="33"/>
        <v>254.45297038007357</v>
      </c>
    </row>
    <row r="1030" spans="14:16" x14ac:dyDescent="0.25">
      <c r="N1030" s="3">
        <v>1028</v>
      </c>
      <c r="O1030" s="3">
        <f t="shared" ca="1" si="32"/>
        <v>0.85835964210839022</v>
      </c>
      <c r="P1030" s="3">
        <f t="shared" ca="1" si="33"/>
        <v>223.08761152278265</v>
      </c>
    </row>
    <row r="1031" spans="14:16" x14ac:dyDescent="0.25">
      <c r="N1031" s="3">
        <v>1029</v>
      </c>
      <c r="O1031" s="3">
        <f t="shared" ca="1" si="32"/>
        <v>0.79142277914339909</v>
      </c>
      <c r="P1031" s="3">
        <f t="shared" ca="1" si="33"/>
        <v>209.65049854664755</v>
      </c>
    </row>
    <row r="1032" spans="14:16" x14ac:dyDescent="0.25">
      <c r="N1032" s="3">
        <v>1030</v>
      </c>
      <c r="O1032" s="3">
        <f t="shared" ca="1" si="32"/>
        <v>6.6295044112294699E-2</v>
      </c>
      <c r="P1032" s="3">
        <f t="shared" ca="1" si="33"/>
        <v>137.25569406241621</v>
      </c>
    </row>
    <row r="1033" spans="14:16" x14ac:dyDescent="0.25">
      <c r="N1033" s="3">
        <v>1031</v>
      </c>
      <c r="O1033" s="3">
        <f t="shared" ca="1" si="32"/>
        <v>0.97503281127416974</v>
      </c>
      <c r="P1033" s="3">
        <f t="shared" ca="1" si="33"/>
        <v>279.50022846722732</v>
      </c>
    </row>
    <row r="1034" spans="14:16" x14ac:dyDescent="0.25">
      <c r="N1034" s="3">
        <v>1032</v>
      </c>
      <c r="O1034" s="3">
        <f t="shared" ca="1" si="32"/>
        <v>0.49125555646740315</v>
      </c>
      <c r="P1034" s="3">
        <f t="shared" ca="1" si="33"/>
        <v>175.09337742242587</v>
      </c>
    </row>
    <row r="1035" spans="14:16" x14ac:dyDescent="0.25">
      <c r="N1035" s="3">
        <v>1033</v>
      </c>
      <c r="O1035" s="3">
        <f t="shared" ca="1" si="32"/>
        <v>0.6085119276748896</v>
      </c>
      <c r="P1035" s="3">
        <f t="shared" ca="1" si="33"/>
        <v>186.09473547991001</v>
      </c>
    </row>
    <row r="1036" spans="14:16" x14ac:dyDescent="0.25">
      <c r="N1036" s="3">
        <v>1034</v>
      </c>
      <c r="O1036" s="3">
        <f t="shared" ca="1" si="32"/>
        <v>0.13263419079407179</v>
      </c>
      <c r="P1036" s="3">
        <f t="shared" ca="1" si="33"/>
        <v>144.91568352296221</v>
      </c>
    </row>
    <row r="1037" spans="14:16" x14ac:dyDescent="0.25">
      <c r="N1037" s="3">
        <v>1035</v>
      </c>
      <c r="O1037" s="3">
        <f t="shared" ca="1" si="32"/>
        <v>0.84914088509523955</v>
      </c>
      <c r="P1037" s="3">
        <f t="shared" ca="1" si="33"/>
        <v>220.93324507320199</v>
      </c>
    </row>
    <row r="1038" spans="14:16" x14ac:dyDescent="0.25">
      <c r="N1038" s="3">
        <v>1036</v>
      </c>
      <c r="O1038" s="3">
        <f t="shared" ca="1" si="32"/>
        <v>0.20928005143487238</v>
      </c>
      <c r="P1038" s="3">
        <f t="shared" ca="1" si="33"/>
        <v>151.93348380679589</v>
      </c>
    </row>
    <row r="1039" spans="14:16" x14ac:dyDescent="0.25">
      <c r="N1039" s="3">
        <v>1037</v>
      </c>
      <c r="O1039" s="3">
        <f t="shared" ca="1" si="32"/>
        <v>0.39743327106969573</v>
      </c>
      <c r="P1039" s="3">
        <f t="shared" ca="1" si="33"/>
        <v>167.23256312939182</v>
      </c>
    </row>
    <row r="1040" spans="14:16" x14ac:dyDescent="0.25">
      <c r="N1040" s="3">
        <v>1038</v>
      </c>
      <c r="O1040" s="3">
        <f t="shared" ca="1" si="32"/>
        <v>0.94924007679577305</v>
      </c>
      <c r="P1040" s="3">
        <f t="shared" ca="1" si="33"/>
        <v>256.93198140856509</v>
      </c>
    </row>
    <row r="1041" spans="14:16" x14ac:dyDescent="0.25">
      <c r="N1041" s="3">
        <v>1039</v>
      </c>
      <c r="O1041" s="3">
        <f t="shared" ca="1" si="32"/>
        <v>0.54116159176884704</v>
      </c>
      <c r="P1041" s="3">
        <f t="shared" ca="1" si="33"/>
        <v>179.56151151513811</v>
      </c>
    </row>
    <row r="1042" spans="14:16" x14ac:dyDescent="0.25">
      <c r="N1042" s="3">
        <v>1040</v>
      </c>
      <c r="O1042" s="3">
        <f t="shared" ca="1" si="32"/>
        <v>0.27437650142443459</v>
      </c>
      <c r="P1042" s="3">
        <f t="shared" ca="1" si="33"/>
        <v>157.33418000280497</v>
      </c>
    </row>
    <row r="1043" spans="14:16" x14ac:dyDescent="0.25">
      <c r="N1043" s="3">
        <v>1041</v>
      </c>
      <c r="O1043" s="3">
        <f t="shared" ca="1" si="32"/>
        <v>2.0269448857550554E-2</v>
      </c>
      <c r="P1043" s="3">
        <f t="shared" ca="1" si="33"/>
        <v>128.63402233991607</v>
      </c>
    </row>
    <row r="1044" spans="14:16" x14ac:dyDescent="0.25">
      <c r="N1044" s="3">
        <v>1042</v>
      </c>
      <c r="O1044" s="3">
        <f t="shared" ca="1" si="32"/>
        <v>0.98196799751950736</v>
      </c>
      <c r="P1044" s="3">
        <f t="shared" ca="1" si="33"/>
        <v>289.70971471160755</v>
      </c>
    </row>
    <row r="1045" spans="14:16" x14ac:dyDescent="0.25">
      <c r="N1045" s="3">
        <v>1043</v>
      </c>
      <c r="O1045" s="3">
        <f t="shared" ca="1" si="32"/>
        <v>6.0799221576768314E-3</v>
      </c>
      <c r="P1045" s="3">
        <f t="shared" ca="1" si="33"/>
        <v>122.89365562671345</v>
      </c>
    </row>
    <row r="1046" spans="14:16" x14ac:dyDescent="0.25">
      <c r="N1046" s="3">
        <v>1044</v>
      </c>
      <c r="O1046" s="3">
        <f t="shared" ca="1" si="32"/>
        <v>0.220062717006274</v>
      </c>
      <c r="P1046" s="3">
        <f t="shared" ca="1" si="33"/>
        <v>152.85045326232409</v>
      </c>
    </row>
    <row r="1047" spans="14:16" x14ac:dyDescent="0.25">
      <c r="N1047" s="3">
        <v>1045</v>
      </c>
      <c r="O1047" s="3">
        <f t="shared" ca="1" si="32"/>
        <v>0.80421919809751541</v>
      </c>
      <c r="P1047" s="3">
        <f t="shared" ca="1" si="33"/>
        <v>211.8873940232634</v>
      </c>
    </row>
    <row r="1048" spans="14:16" x14ac:dyDescent="0.25">
      <c r="N1048" s="3">
        <v>1046</v>
      </c>
      <c r="O1048" s="3">
        <f t="shared" ca="1" si="32"/>
        <v>0.37362393694998153</v>
      </c>
      <c r="P1048" s="3">
        <f t="shared" ca="1" si="33"/>
        <v>165.30600608031884</v>
      </c>
    </row>
    <row r="1049" spans="14:16" x14ac:dyDescent="0.25">
      <c r="N1049" s="3">
        <v>1047</v>
      </c>
      <c r="O1049" s="3">
        <f t="shared" ca="1" si="32"/>
        <v>9.0154900818366523E-2</v>
      </c>
      <c r="P1049" s="3">
        <f t="shared" ca="1" si="33"/>
        <v>140.31425000278659</v>
      </c>
    </row>
    <row r="1050" spans="14:16" x14ac:dyDescent="0.25">
      <c r="N1050" s="3">
        <v>1048</v>
      </c>
      <c r="O1050" s="3">
        <f t="shared" ca="1" si="32"/>
        <v>0.71023735770790131</v>
      </c>
      <c r="P1050" s="3">
        <f t="shared" ca="1" si="33"/>
        <v>197.70746098438468</v>
      </c>
    </row>
    <row r="1051" spans="14:16" x14ac:dyDescent="0.25">
      <c r="N1051" s="3">
        <v>1049</v>
      </c>
      <c r="O1051" s="3">
        <f t="shared" ca="1" si="32"/>
        <v>0.97147672619858627</v>
      </c>
      <c r="P1051" s="3">
        <f t="shared" ca="1" si="33"/>
        <v>275.29969535033302</v>
      </c>
    </row>
    <row r="1052" spans="14:16" x14ac:dyDescent="0.25">
      <c r="N1052" s="3">
        <v>1050</v>
      </c>
      <c r="O1052" s="3">
        <f t="shared" ca="1" si="32"/>
        <v>0.58212106478425563</v>
      </c>
      <c r="P1052" s="3">
        <f t="shared" ca="1" si="33"/>
        <v>183.45231803208628</v>
      </c>
    </row>
    <row r="1053" spans="14:16" x14ac:dyDescent="0.25">
      <c r="N1053" s="3">
        <v>1051</v>
      </c>
      <c r="O1053" s="3">
        <f t="shared" ca="1" si="32"/>
        <v>0.81449426604774922</v>
      </c>
      <c r="P1053" s="3">
        <f t="shared" ca="1" si="33"/>
        <v>213.7788540205533</v>
      </c>
    </row>
    <row r="1054" spans="14:16" x14ac:dyDescent="0.25">
      <c r="N1054" s="3">
        <v>1052</v>
      </c>
      <c r="O1054" s="3">
        <f t="shared" ca="1" si="32"/>
        <v>0.38330229462490106</v>
      </c>
      <c r="P1054" s="3">
        <f t="shared" ca="1" si="33"/>
        <v>166.0871023622702</v>
      </c>
    </row>
    <row r="1055" spans="14:16" x14ac:dyDescent="0.25">
      <c r="N1055" s="3">
        <v>1053</v>
      </c>
      <c r="O1055" s="3">
        <f t="shared" ca="1" si="32"/>
        <v>0.96062996438152815</v>
      </c>
      <c r="P1055" s="3">
        <f t="shared" ca="1" si="33"/>
        <v>265.07001665956068</v>
      </c>
    </row>
    <row r="1056" spans="14:16" x14ac:dyDescent="0.25">
      <c r="N1056" s="3">
        <v>1054</v>
      </c>
      <c r="O1056" s="3">
        <f t="shared" ca="1" si="32"/>
        <v>0.49068447843990315</v>
      </c>
      <c r="P1056" s="3">
        <f t="shared" ca="1" si="33"/>
        <v>175.04366852695861</v>
      </c>
    </row>
    <row r="1057" spans="14:16" x14ac:dyDescent="0.25">
      <c r="N1057" s="3">
        <v>1055</v>
      </c>
      <c r="O1057" s="3">
        <f t="shared" ca="1" si="32"/>
        <v>0.5932947652294206</v>
      </c>
      <c r="P1057" s="3">
        <f t="shared" ca="1" si="33"/>
        <v>184.55673240824547</v>
      </c>
    </row>
    <row r="1058" spans="14:16" x14ac:dyDescent="0.25">
      <c r="N1058" s="3">
        <v>1056</v>
      </c>
      <c r="O1058" s="3">
        <f t="shared" ca="1" si="32"/>
        <v>0.50134516408701646</v>
      </c>
      <c r="P1058" s="3">
        <f t="shared" ca="1" si="33"/>
        <v>175.97645356956656</v>
      </c>
    </row>
    <row r="1059" spans="14:16" x14ac:dyDescent="0.25">
      <c r="N1059" s="3">
        <v>1057</v>
      </c>
      <c r="O1059" s="3">
        <f t="shared" ca="1" si="32"/>
        <v>0.47424856573803265</v>
      </c>
      <c r="P1059" s="3">
        <f t="shared" ca="1" si="33"/>
        <v>173.62482241714574</v>
      </c>
    </row>
    <row r="1060" spans="14:16" x14ac:dyDescent="0.25">
      <c r="N1060" s="3">
        <v>1058</v>
      </c>
      <c r="O1060" s="3">
        <f t="shared" ca="1" si="32"/>
        <v>0.98973146299487014</v>
      </c>
      <c r="P1060" s="3">
        <f t="shared" ca="1" si="33"/>
        <v>307.2132485435551</v>
      </c>
    </row>
    <row r="1061" spans="14:16" x14ac:dyDescent="0.25">
      <c r="N1061" s="3">
        <v>1059</v>
      </c>
      <c r="O1061" s="3">
        <f t="shared" ca="1" si="32"/>
        <v>0.93052252651602896</v>
      </c>
      <c r="P1061" s="3">
        <f t="shared" ca="1" si="33"/>
        <v>246.77117411753707</v>
      </c>
    </row>
    <row r="1062" spans="14:16" x14ac:dyDescent="0.25">
      <c r="N1062" s="3">
        <v>1060</v>
      </c>
      <c r="O1062" s="3">
        <f t="shared" ca="1" si="32"/>
        <v>0.58290289073673207</v>
      </c>
      <c r="P1062" s="3">
        <f t="shared" ca="1" si="33"/>
        <v>183.52894271042166</v>
      </c>
    </row>
    <row r="1063" spans="14:16" x14ac:dyDescent="0.25">
      <c r="N1063" s="3">
        <v>1061</v>
      </c>
      <c r="O1063" s="3">
        <f t="shared" ca="1" si="32"/>
        <v>0.54064696029891424</v>
      </c>
      <c r="P1063" s="3">
        <f t="shared" ca="1" si="33"/>
        <v>179.51404071335057</v>
      </c>
    </row>
    <row r="1064" spans="14:16" x14ac:dyDescent="0.25">
      <c r="N1064" s="3">
        <v>1062</v>
      </c>
      <c r="O1064" s="3">
        <f t="shared" ca="1" si="32"/>
        <v>0.22972540688873855</v>
      </c>
      <c r="P1064" s="3">
        <f t="shared" ca="1" si="33"/>
        <v>153.66296235907475</v>
      </c>
    </row>
    <row r="1065" spans="14:16" x14ac:dyDescent="0.25">
      <c r="N1065" s="3">
        <v>1063</v>
      </c>
      <c r="O1065" s="3">
        <f t="shared" ca="1" si="32"/>
        <v>0.12892781143008047</v>
      </c>
      <c r="P1065" s="3">
        <f t="shared" ca="1" si="33"/>
        <v>144.54290314175137</v>
      </c>
    </row>
    <row r="1066" spans="14:16" x14ac:dyDescent="0.25">
      <c r="N1066" s="3">
        <v>1064</v>
      </c>
      <c r="O1066" s="3">
        <f t="shared" ca="1" si="32"/>
        <v>0.70297446708769484</v>
      </c>
      <c r="P1066" s="3">
        <f t="shared" ca="1" si="33"/>
        <v>196.781150803755</v>
      </c>
    </row>
    <row r="1067" spans="14:16" x14ac:dyDescent="0.25">
      <c r="N1067" s="3">
        <v>1065</v>
      </c>
      <c r="O1067" s="3">
        <f t="shared" ca="1" si="32"/>
        <v>0.37741434486661452</v>
      </c>
      <c r="P1067" s="3">
        <f t="shared" ca="1" si="33"/>
        <v>165.61161925400322</v>
      </c>
    </row>
    <row r="1068" spans="14:16" x14ac:dyDescent="0.25">
      <c r="N1068" s="3">
        <v>1066</v>
      </c>
      <c r="O1068" s="3">
        <f t="shared" ca="1" si="32"/>
        <v>5.2908896489960999E-2</v>
      </c>
      <c r="P1068" s="3">
        <f t="shared" ca="1" si="33"/>
        <v>135.27596806582315</v>
      </c>
    </row>
    <row r="1069" spans="14:16" x14ac:dyDescent="0.25">
      <c r="N1069" s="3">
        <v>1067</v>
      </c>
      <c r="O1069" s="3">
        <f t="shared" ca="1" si="32"/>
        <v>0.15008139739703952</v>
      </c>
      <c r="P1069" s="3">
        <f t="shared" ca="1" si="33"/>
        <v>146.6174114398998</v>
      </c>
    </row>
    <row r="1070" spans="14:16" x14ac:dyDescent="0.25">
      <c r="N1070" s="3">
        <v>1068</v>
      </c>
      <c r="O1070" s="3">
        <f t="shared" ca="1" si="32"/>
        <v>0.20978794651579113</v>
      </c>
      <c r="P1070" s="3">
        <f t="shared" ca="1" si="33"/>
        <v>151.97694217534331</v>
      </c>
    </row>
    <row r="1071" spans="14:16" x14ac:dyDescent="0.25">
      <c r="N1071" s="3">
        <v>1069</v>
      </c>
      <c r="O1071" s="3">
        <f t="shared" ca="1" si="32"/>
        <v>0.70078576995721109</v>
      </c>
      <c r="P1071" s="3">
        <f t="shared" ca="1" si="33"/>
        <v>196.50558077395294</v>
      </c>
    </row>
    <row r="1072" spans="14:16" x14ac:dyDescent="0.25">
      <c r="N1072" s="3">
        <v>1070</v>
      </c>
      <c r="O1072" s="3">
        <f t="shared" ca="1" si="32"/>
        <v>0.33094812764244985</v>
      </c>
      <c r="P1072" s="3">
        <f t="shared" ca="1" si="33"/>
        <v>161.88188918165363</v>
      </c>
    </row>
    <row r="1073" spans="14:16" x14ac:dyDescent="0.25">
      <c r="N1073" s="3">
        <v>1071</v>
      </c>
      <c r="O1073" s="3">
        <f t="shared" ca="1" si="32"/>
        <v>9.8253265350626617E-2</v>
      </c>
      <c r="P1073" s="3">
        <f t="shared" ca="1" si="33"/>
        <v>141.25770721552479</v>
      </c>
    </row>
    <row r="1074" spans="14:16" x14ac:dyDescent="0.25">
      <c r="N1074" s="3">
        <v>1072</v>
      </c>
      <c r="O1074" s="3">
        <f t="shared" ca="1" si="32"/>
        <v>0.73734074396139226</v>
      </c>
      <c r="P1074" s="3">
        <f t="shared" ca="1" si="33"/>
        <v>201.34071261945974</v>
      </c>
    </row>
    <row r="1075" spans="14:16" x14ac:dyDescent="0.25">
      <c r="N1075" s="3">
        <v>1073</v>
      </c>
      <c r="O1075" s="3">
        <f t="shared" ca="1" si="32"/>
        <v>0.65448562339170102</v>
      </c>
      <c r="P1075" s="3">
        <f t="shared" ca="1" si="33"/>
        <v>191.01780809263425</v>
      </c>
    </row>
    <row r="1076" spans="14:16" x14ac:dyDescent="0.25">
      <c r="N1076" s="3">
        <v>1074</v>
      </c>
      <c r="O1076" s="3">
        <f t="shared" ca="1" si="32"/>
        <v>0.40642534900444405</v>
      </c>
      <c r="P1076" s="3">
        <f t="shared" ca="1" si="33"/>
        <v>167.96515657996895</v>
      </c>
    </row>
    <row r="1077" spans="14:16" x14ac:dyDescent="0.25">
      <c r="N1077" s="3">
        <v>1075</v>
      </c>
      <c r="O1077" s="3">
        <f t="shared" ca="1" si="32"/>
        <v>0.12007720024131485</v>
      </c>
      <c r="P1077" s="3">
        <f t="shared" ca="1" si="33"/>
        <v>143.6341478825606</v>
      </c>
    </row>
    <row r="1078" spans="14:16" x14ac:dyDescent="0.25">
      <c r="N1078" s="3">
        <v>1076</v>
      </c>
      <c r="O1078" s="3">
        <f t="shared" ca="1" si="32"/>
        <v>0.5644119400536558</v>
      </c>
      <c r="P1078" s="3">
        <f t="shared" ca="1" si="33"/>
        <v>181.74146143457307</v>
      </c>
    </row>
    <row r="1079" spans="14:16" x14ac:dyDescent="0.25">
      <c r="N1079" s="3">
        <v>1077</v>
      </c>
      <c r="O1079" s="3">
        <f t="shared" ca="1" si="32"/>
        <v>0.37620138167195205</v>
      </c>
      <c r="P1079" s="3">
        <f t="shared" ca="1" si="33"/>
        <v>165.51378125608665</v>
      </c>
    </row>
    <row r="1080" spans="14:16" x14ac:dyDescent="0.25">
      <c r="N1080" s="3">
        <v>1078</v>
      </c>
      <c r="O1080" s="3">
        <f t="shared" ca="1" si="32"/>
        <v>0.17394420516048215</v>
      </c>
      <c r="P1080" s="3">
        <f t="shared" ca="1" si="33"/>
        <v>148.83006729937776</v>
      </c>
    </row>
    <row r="1081" spans="14:16" x14ac:dyDescent="0.25">
      <c r="N1081" s="3">
        <v>1079</v>
      </c>
      <c r="O1081" s="3">
        <f t="shared" ca="1" si="32"/>
        <v>0.17828691248362094</v>
      </c>
      <c r="P1081" s="3">
        <f t="shared" ca="1" si="33"/>
        <v>149.22121806732801</v>
      </c>
    </row>
    <row r="1082" spans="14:16" x14ac:dyDescent="0.25">
      <c r="N1082" s="3">
        <v>1080</v>
      </c>
      <c r="O1082" s="3">
        <f t="shared" ca="1" si="32"/>
        <v>0.30543832996669751</v>
      </c>
      <c r="P1082" s="3">
        <f t="shared" ca="1" si="33"/>
        <v>159.83800279112214</v>
      </c>
    </row>
    <row r="1083" spans="14:16" x14ac:dyDescent="0.25">
      <c r="N1083" s="3">
        <v>1081</v>
      </c>
      <c r="O1083" s="3">
        <f t="shared" ca="1" si="32"/>
        <v>0.34399830532121922</v>
      </c>
      <c r="P1083" s="3">
        <f t="shared" ca="1" si="33"/>
        <v>162.92689462014968</v>
      </c>
    </row>
    <row r="1084" spans="14:16" x14ac:dyDescent="0.25">
      <c r="N1084" s="3">
        <v>1082</v>
      </c>
      <c r="O1084" s="3">
        <f t="shared" ca="1" si="32"/>
        <v>0.72392547745709401</v>
      </c>
      <c r="P1084" s="3">
        <f t="shared" ca="1" si="33"/>
        <v>199.50573274292569</v>
      </c>
    </row>
    <row r="1085" spans="14:16" x14ac:dyDescent="0.25">
      <c r="N1085" s="3">
        <v>1083</v>
      </c>
      <c r="O1085" s="3">
        <f t="shared" ca="1" si="32"/>
        <v>0.43166925493163144</v>
      </c>
      <c r="P1085" s="3">
        <f t="shared" ca="1" si="33"/>
        <v>170.04078752115447</v>
      </c>
    </row>
    <row r="1086" spans="14:16" x14ac:dyDescent="0.25">
      <c r="N1086" s="3">
        <v>1084</v>
      </c>
      <c r="O1086" s="3">
        <f t="shared" ca="1" si="32"/>
        <v>0.74053637712591114</v>
      </c>
      <c r="P1086" s="3">
        <f t="shared" ca="1" si="33"/>
        <v>201.78926676003866</v>
      </c>
    </row>
    <row r="1087" spans="14:16" x14ac:dyDescent="0.25">
      <c r="N1087" s="3">
        <v>1085</v>
      </c>
      <c r="O1087" s="3">
        <f t="shared" ca="1" si="32"/>
        <v>0.33728819848748226</v>
      </c>
      <c r="P1087" s="3">
        <f t="shared" ca="1" si="33"/>
        <v>162.38949234125562</v>
      </c>
    </row>
    <row r="1088" spans="14:16" x14ac:dyDescent="0.25">
      <c r="N1088" s="3">
        <v>1086</v>
      </c>
      <c r="O1088" s="3">
        <f t="shared" ca="1" si="32"/>
        <v>0.13135536777085854</v>
      </c>
      <c r="P1088" s="3">
        <f t="shared" ca="1" si="33"/>
        <v>144.78755112588084</v>
      </c>
    </row>
    <row r="1089" spans="14:16" x14ac:dyDescent="0.25">
      <c r="N1089" s="3">
        <v>1087</v>
      </c>
      <c r="O1089" s="3">
        <f t="shared" ca="1" si="32"/>
        <v>0.56975456024451265</v>
      </c>
      <c r="P1089" s="3">
        <f t="shared" ca="1" si="33"/>
        <v>182.25273993400913</v>
      </c>
    </row>
    <row r="1090" spans="14:16" x14ac:dyDescent="0.25">
      <c r="N1090" s="3">
        <v>1088</v>
      </c>
      <c r="O1090" s="3">
        <f t="shared" ca="1" si="32"/>
        <v>0.78751825467640812</v>
      </c>
      <c r="P1090" s="3">
        <f t="shared" ca="1" si="33"/>
        <v>208.99188308606864</v>
      </c>
    </row>
    <row r="1091" spans="14:16" x14ac:dyDescent="0.25">
      <c r="N1091" s="3">
        <v>1089</v>
      </c>
      <c r="O1091" s="3">
        <f t="shared" ref="O1091:O1154" ca="1" si="34">RAND()</f>
        <v>0.78559646143812134</v>
      </c>
      <c r="P1091" s="3">
        <f t="shared" ref="P1091:P1154" ca="1" si="35">(($L$4*(EXP((_xlfn.NORM.S.INV(O1091)-$L$5)/$L$6)))/(1+EXP((_xlfn.NORM.S.INV(O1091)-$L$5)/$L$6)))+$L$3</f>
        <v>208.67157743403371</v>
      </c>
    </row>
    <row r="1092" spans="14:16" x14ac:dyDescent="0.25">
      <c r="N1092" s="3">
        <v>1090</v>
      </c>
      <c r="O1092" s="3">
        <f t="shared" ca="1" si="34"/>
        <v>0.20382408647580907</v>
      </c>
      <c r="P1092" s="3">
        <f t="shared" ca="1" si="35"/>
        <v>151.46485412271699</v>
      </c>
    </row>
    <row r="1093" spans="14:16" x14ac:dyDescent="0.25">
      <c r="N1093" s="3">
        <v>1091</v>
      </c>
      <c r="O1093" s="3">
        <f t="shared" ca="1" si="34"/>
        <v>0.51951925000963528</v>
      </c>
      <c r="P1093" s="3">
        <f t="shared" ca="1" si="35"/>
        <v>177.59177338053371</v>
      </c>
    </row>
    <row r="1094" spans="14:16" x14ac:dyDescent="0.25">
      <c r="N1094" s="3">
        <v>1092</v>
      </c>
      <c r="O1094" s="3">
        <f t="shared" ca="1" si="34"/>
        <v>0.41952895880847252</v>
      </c>
      <c r="P1094" s="3">
        <f t="shared" ca="1" si="35"/>
        <v>169.03877457807346</v>
      </c>
    </row>
    <row r="1095" spans="14:16" x14ac:dyDescent="0.25">
      <c r="N1095" s="3">
        <v>1093</v>
      </c>
      <c r="O1095" s="3">
        <f t="shared" ca="1" si="34"/>
        <v>0.20262577516469982</v>
      </c>
      <c r="P1095" s="3">
        <f t="shared" ca="1" si="35"/>
        <v>151.36147541507188</v>
      </c>
    </row>
    <row r="1096" spans="14:16" x14ac:dyDescent="0.25">
      <c r="N1096" s="3">
        <v>1094</v>
      </c>
      <c r="O1096" s="3">
        <f t="shared" ca="1" si="34"/>
        <v>0.96745478324036971</v>
      </c>
      <c r="P1096" s="3">
        <f t="shared" ca="1" si="35"/>
        <v>271.12405346060319</v>
      </c>
    </row>
    <row r="1097" spans="14:16" x14ac:dyDescent="0.25">
      <c r="N1097" s="3">
        <v>1095</v>
      </c>
      <c r="O1097" s="3">
        <f t="shared" ca="1" si="34"/>
        <v>0.70915026169146234</v>
      </c>
      <c r="P1097" s="3">
        <f t="shared" ca="1" si="35"/>
        <v>197.56762813898479</v>
      </c>
    </row>
    <row r="1098" spans="14:16" x14ac:dyDescent="0.25">
      <c r="N1098" s="3">
        <v>1096</v>
      </c>
      <c r="O1098" s="3">
        <f t="shared" ca="1" si="34"/>
        <v>0.17431912141222616</v>
      </c>
      <c r="P1098" s="3">
        <f t="shared" ca="1" si="35"/>
        <v>148.86396134396531</v>
      </c>
    </row>
    <row r="1099" spans="14:16" x14ac:dyDescent="0.25">
      <c r="N1099" s="3">
        <v>1097</v>
      </c>
      <c r="O1099" s="3">
        <f t="shared" ca="1" si="34"/>
        <v>0.79079946378382571</v>
      </c>
      <c r="P1099" s="3">
        <f t="shared" ca="1" si="35"/>
        <v>209.5446402409911</v>
      </c>
    </row>
    <row r="1100" spans="14:16" x14ac:dyDescent="0.25">
      <c r="N1100" s="3">
        <v>1098</v>
      </c>
      <c r="O1100" s="3">
        <f t="shared" ca="1" si="34"/>
        <v>0.46623602646934503</v>
      </c>
      <c r="P1100" s="3">
        <f t="shared" ca="1" si="35"/>
        <v>172.94091911016474</v>
      </c>
    </row>
    <row r="1101" spans="14:16" x14ac:dyDescent="0.25">
      <c r="N1101" s="3">
        <v>1099</v>
      </c>
      <c r="O1101" s="3">
        <f t="shared" ca="1" si="34"/>
        <v>0.91364852456340429</v>
      </c>
      <c r="P1101" s="3">
        <f t="shared" ca="1" si="35"/>
        <v>239.64819449268512</v>
      </c>
    </row>
    <row r="1102" spans="14:16" x14ac:dyDescent="0.25">
      <c r="N1102" s="3">
        <v>1100</v>
      </c>
      <c r="O1102" s="3">
        <f t="shared" ca="1" si="34"/>
        <v>0.64612187576984281</v>
      </c>
      <c r="P1102" s="3">
        <f t="shared" ca="1" si="35"/>
        <v>190.0877154030328</v>
      </c>
    </row>
    <row r="1103" spans="14:16" x14ac:dyDescent="0.25">
      <c r="N1103" s="3">
        <v>1101</v>
      </c>
      <c r="O1103" s="3">
        <f t="shared" ca="1" si="34"/>
        <v>0.98569302269093761</v>
      </c>
      <c r="P1103" s="3">
        <f t="shared" ca="1" si="35"/>
        <v>296.92617961870133</v>
      </c>
    </row>
    <row r="1104" spans="14:16" x14ac:dyDescent="0.25">
      <c r="N1104" s="3">
        <v>1102</v>
      </c>
      <c r="O1104" s="3">
        <f t="shared" ca="1" si="34"/>
        <v>0.89372811264497853</v>
      </c>
      <c r="P1104" s="3">
        <f t="shared" ca="1" si="35"/>
        <v>232.76844539206863</v>
      </c>
    </row>
    <row r="1105" spans="14:16" x14ac:dyDescent="0.25">
      <c r="N1105" s="3">
        <v>1103</v>
      </c>
      <c r="O1105" s="3">
        <f t="shared" ca="1" si="34"/>
        <v>0.2236669796869275</v>
      </c>
      <c r="P1105" s="3">
        <f t="shared" ca="1" si="35"/>
        <v>153.15447772808665</v>
      </c>
    </row>
    <row r="1106" spans="14:16" x14ac:dyDescent="0.25">
      <c r="N1106" s="3">
        <v>1104</v>
      </c>
      <c r="O1106" s="3">
        <f t="shared" ca="1" si="34"/>
        <v>0.20281486566512474</v>
      </c>
      <c r="P1106" s="3">
        <f t="shared" ca="1" si="35"/>
        <v>151.3777994467705</v>
      </c>
    </row>
    <row r="1107" spans="14:16" x14ac:dyDescent="0.25">
      <c r="N1107" s="3">
        <v>1105</v>
      </c>
      <c r="O1107" s="3">
        <f t="shared" ca="1" si="34"/>
        <v>0.18655054947211835</v>
      </c>
      <c r="P1107" s="3">
        <f t="shared" ca="1" si="35"/>
        <v>149.95722910296163</v>
      </c>
    </row>
    <row r="1108" spans="14:16" x14ac:dyDescent="0.25">
      <c r="N1108" s="3">
        <v>1106</v>
      </c>
      <c r="O1108" s="3">
        <f t="shared" ca="1" si="34"/>
        <v>0.67402674172695876</v>
      </c>
      <c r="P1108" s="3">
        <f t="shared" ca="1" si="35"/>
        <v>193.25951902018258</v>
      </c>
    </row>
    <row r="1109" spans="14:16" x14ac:dyDescent="0.25">
      <c r="N1109" s="3">
        <v>1107</v>
      </c>
      <c r="O1109" s="3">
        <f t="shared" ca="1" si="34"/>
        <v>0.93266652366101332</v>
      </c>
      <c r="P1109" s="3">
        <f t="shared" ca="1" si="35"/>
        <v>247.79190372248846</v>
      </c>
    </row>
    <row r="1110" spans="14:16" x14ac:dyDescent="0.25">
      <c r="N1110" s="3">
        <v>1108</v>
      </c>
      <c r="O1110" s="3">
        <f t="shared" ca="1" si="34"/>
        <v>0.39764142228362021</v>
      </c>
      <c r="P1110" s="3">
        <f t="shared" ca="1" si="35"/>
        <v>167.24948665904162</v>
      </c>
    </row>
    <row r="1111" spans="14:16" x14ac:dyDescent="0.25">
      <c r="N1111" s="3">
        <v>1109</v>
      </c>
      <c r="O1111" s="3">
        <f t="shared" ca="1" si="34"/>
        <v>0.46047248026468679</v>
      </c>
      <c r="P1111" s="3">
        <f t="shared" ca="1" si="35"/>
        <v>172.45190162573266</v>
      </c>
    </row>
    <row r="1112" spans="14:16" x14ac:dyDescent="0.25">
      <c r="N1112" s="3">
        <v>1110</v>
      </c>
      <c r="O1112" s="3">
        <f t="shared" ca="1" si="34"/>
        <v>0.7028351959890059</v>
      </c>
      <c r="P1112" s="3">
        <f t="shared" ca="1" si="35"/>
        <v>196.76356726716676</v>
      </c>
    </row>
    <row r="1113" spans="14:16" x14ac:dyDescent="0.25">
      <c r="N1113" s="3">
        <v>1111</v>
      </c>
      <c r="O1113" s="3">
        <f t="shared" ca="1" si="34"/>
        <v>0.64414351176753248</v>
      </c>
      <c r="P1113" s="3">
        <f t="shared" ca="1" si="35"/>
        <v>189.87012342693771</v>
      </c>
    </row>
    <row r="1114" spans="14:16" x14ac:dyDescent="0.25">
      <c r="N1114" s="3">
        <v>1112</v>
      </c>
      <c r="O1114" s="3">
        <f t="shared" ca="1" si="34"/>
        <v>0.73393050797651749</v>
      </c>
      <c r="P1114" s="3">
        <f t="shared" ca="1" si="35"/>
        <v>200.8670207671158</v>
      </c>
    </row>
    <row r="1115" spans="14:16" x14ac:dyDescent="0.25">
      <c r="N1115" s="3">
        <v>1113</v>
      </c>
      <c r="O1115" s="3">
        <f t="shared" ca="1" si="34"/>
        <v>7.1038875366327137E-2</v>
      </c>
      <c r="P1115" s="3">
        <f t="shared" ca="1" si="35"/>
        <v>137.9043230669925</v>
      </c>
    </row>
    <row r="1116" spans="14:16" x14ac:dyDescent="0.25">
      <c r="N1116" s="3">
        <v>1114</v>
      </c>
      <c r="O1116" s="3">
        <f t="shared" ca="1" si="34"/>
        <v>0.652189516865464</v>
      </c>
      <c r="P1116" s="3">
        <f t="shared" ca="1" si="35"/>
        <v>190.76079772686589</v>
      </c>
    </row>
    <row r="1117" spans="14:16" x14ac:dyDescent="0.25">
      <c r="N1117" s="3">
        <v>1115</v>
      </c>
      <c r="O1117" s="3">
        <f t="shared" ca="1" si="34"/>
        <v>7.149561495519452E-2</v>
      </c>
      <c r="P1117" s="3">
        <f t="shared" ca="1" si="35"/>
        <v>137.96554721271269</v>
      </c>
    </row>
    <row r="1118" spans="14:16" x14ac:dyDescent="0.25">
      <c r="N1118" s="3">
        <v>1116</v>
      </c>
      <c r="O1118" s="3">
        <f t="shared" ca="1" si="34"/>
        <v>0.24701534841987327</v>
      </c>
      <c r="P1118" s="3">
        <f t="shared" ca="1" si="35"/>
        <v>155.09861275095608</v>
      </c>
    </row>
    <row r="1119" spans="14:16" x14ac:dyDescent="0.25">
      <c r="N1119" s="3">
        <v>1117</v>
      </c>
      <c r="O1119" s="3">
        <f t="shared" ca="1" si="34"/>
        <v>0.97596200304313374</v>
      </c>
      <c r="P1119" s="3">
        <f t="shared" ca="1" si="35"/>
        <v>280.69410197036626</v>
      </c>
    </row>
    <row r="1120" spans="14:16" x14ac:dyDescent="0.25">
      <c r="N1120" s="3">
        <v>1118</v>
      </c>
      <c r="O1120" s="3">
        <f t="shared" ca="1" si="34"/>
        <v>0.34071879497320356</v>
      </c>
      <c r="P1120" s="3">
        <f t="shared" ca="1" si="35"/>
        <v>162.66421081522009</v>
      </c>
    </row>
    <row r="1121" spans="14:16" x14ac:dyDescent="0.25">
      <c r="N1121" s="3">
        <v>1119</v>
      </c>
      <c r="O1121" s="3">
        <f t="shared" ca="1" si="34"/>
        <v>0.80416362037714617</v>
      </c>
      <c r="P1121" s="3">
        <f t="shared" ca="1" si="35"/>
        <v>211.87740413816303</v>
      </c>
    </row>
    <row r="1122" spans="14:16" x14ac:dyDescent="0.25">
      <c r="N1122" s="3">
        <v>1120</v>
      </c>
      <c r="O1122" s="3">
        <f t="shared" ca="1" si="34"/>
        <v>0.26576261489987318</v>
      </c>
      <c r="P1122" s="3">
        <f t="shared" ca="1" si="35"/>
        <v>156.63427275178717</v>
      </c>
    </row>
    <row r="1123" spans="14:16" x14ac:dyDescent="0.25">
      <c r="N1123" s="3">
        <v>1121</v>
      </c>
      <c r="O1123" s="3">
        <f t="shared" ca="1" si="34"/>
        <v>0.11366928938239862</v>
      </c>
      <c r="P1123" s="3">
        <f t="shared" ca="1" si="35"/>
        <v>142.9581187480297</v>
      </c>
    </row>
    <row r="1124" spans="14:16" x14ac:dyDescent="0.25">
      <c r="N1124" s="3">
        <v>1122</v>
      </c>
      <c r="O1124" s="3">
        <f t="shared" ca="1" si="34"/>
        <v>0.38170591921384411</v>
      </c>
      <c r="P1124" s="3">
        <f t="shared" ca="1" si="35"/>
        <v>165.95809165214246</v>
      </c>
    </row>
    <row r="1125" spans="14:16" x14ac:dyDescent="0.25">
      <c r="N1125" s="3">
        <v>1123</v>
      </c>
      <c r="O1125" s="3">
        <f t="shared" ca="1" si="34"/>
        <v>0.54184889755041099</v>
      </c>
      <c r="P1125" s="3">
        <f t="shared" ca="1" si="35"/>
        <v>179.62496052439033</v>
      </c>
    </row>
    <row r="1126" spans="14:16" x14ac:dyDescent="0.25">
      <c r="N1126" s="3">
        <v>1124</v>
      </c>
      <c r="O1126" s="3">
        <f t="shared" ca="1" si="34"/>
        <v>0.90149340552870838</v>
      </c>
      <c r="P1126" s="3">
        <f t="shared" ca="1" si="35"/>
        <v>235.29322068393057</v>
      </c>
    </row>
    <row r="1127" spans="14:16" x14ac:dyDescent="0.25">
      <c r="N1127" s="3">
        <v>1125</v>
      </c>
      <c r="O1127" s="3">
        <f t="shared" ca="1" si="34"/>
        <v>0.96211656752810182</v>
      </c>
      <c r="P1127" s="3">
        <f t="shared" ca="1" si="35"/>
        <v>266.29684944936662</v>
      </c>
    </row>
    <row r="1128" spans="14:16" x14ac:dyDescent="0.25">
      <c r="N1128" s="3">
        <v>1126</v>
      </c>
      <c r="O1128" s="3">
        <f t="shared" ca="1" si="34"/>
        <v>0.91850652044579761</v>
      </c>
      <c r="P1128" s="3">
        <f t="shared" ca="1" si="35"/>
        <v>241.55283312467986</v>
      </c>
    </row>
    <row r="1129" spans="14:16" x14ac:dyDescent="0.25">
      <c r="N1129" s="3">
        <v>1127</v>
      </c>
      <c r="O1129" s="3">
        <f t="shared" ca="1" si="34"/>
        <v>0.28678493147989914</v>
      </c>
      <c r="P1129" s="3">
        <f t="shared" ca="1" si="35"/>
        <v>158.33755081809255</v>
      </c>
    </row>
    <row r="1130" spans="14:16" x14ac:dyDescent="0.25">
      <c r="N1130" s="3">
        <v>1128</v>
      </c>
      <c r="O1130" s="3">
        <f t="shared" ca="1" si="34"/>
        <v>0.70963334390533295</v>
      </c>
      <c r="P1130" s="3">
        <f t="shared" ca="1" si="35"/>
        <v>197.62971454922135</v>
      </c>
    </row>
    <row r="1131" spans="14:16" x14ac:dyDescent="0.25">
      <c r="N1131" s="3">
        <v>1129</v>
      </c>
      <c r="O1131" s="3">
        <f t="shared" ca="1" si="34"/>
        <v>7.1336343879016884E-2</v>
      </c>
      <c r="P1131" s="3">
        <f t="shared" ca="1" si="35"/>
        <v>137.94422096528797</v>
      </c>
    </row>
    <row r="1132" spans="14:16" x14ac:dyDescent="0.25">
      <c r="N1132" s="3">
        <v>1130</v>
      </c>
      <c r="O1132" s="3">
        <f t="shared" ca="1" si="34"/>
        <v>0.73082282209969884</v>
      </c>
      <c r="P1132" s="3">
        <f t="shared" ca="1" si="35"/>
        <v>200.43972292156272</v>
      </c>
    </row>
    <row r="1133" spans="14:16" x14ac:dyDescent="0.25">
      <c r="N1133" s="3">
        <v>1131</v>
      </c>
      <c r="O1133" s="3">
        <f t="shared" ca="1" si="34"/>
        <v>0.70121358317961724</v>
      </c>
      <c r="P1133" s="3">
        <f t="shared" ca="1" si="35"/>
        <v>196.55931756837603</v>
      </c>
    </row>
    <row r="1134" spans="14:16" x14ac:dyDescent="0.25">
      <c r="N1134" s="3">
        <v>1132</v>
      </c>
      <c r="O1134" s="3">
        <f t="shared" ca="1" si="34"/>
        <v>0.10089288632252935</v>
      </c>
      <c r="P1134" s="3">
        <f t="shared" ca="1" si="35"/>
        <v>141.55715711245907</v>
      </c>
    </row>
    <row r="1135" spans="14:16" x14ac:dyDescent="0.25">
      <c r="N1135" s="3">
        <v>1133</v>
      </c>
      <c r="O1135" s="3">
        <f t="shared" ca="1" si="34"/>
        <v>0.33952961793885328</v>
      </c>
      <c r="P1135" s="3">
        <f t="shared" ca="1" si="35"/>
        <v>162.56897616528093</v>
      </c>
    </row>
    <row r="1136" spans="14:16" x14ac:dyDescent="0.25">
      <c r="N1136" s="3">
        <v>1134</v>
      </c>
      <c r="O1136" s="3">
        <f t="shared" ca="1" si="34"/>
        <v>0.78627153426885821</v>
      </c>
      <c r="P1136" s="3">
        <f t="shared" ca="1" si="35"/>
        <v>208.78380639171189</v>
      </c>
    </row>
    <row r="1137" spans="14:16" x14ac:dyDescent="0.25">
      <c r="N1137" s="3">
        <v>1135</v>
      </c>
      <c r="O1137" s="3">
        <f t="shared" ca="1" si="34"/>
        <v>0.19298764632517873</v>
      </c>
      <c r="P1137" s="3">
        <f t="shared" ca="1" si="35"/>
        <v>150.52362362567277</v>
      </c>
    </row>
    <row r="1138" spans="14:16" x14ac:dyDescent="0.25">
      <c r="N1138" s="3">
        <v>1136</v>
      </c>
      <c r="O1138" s="3">
        <f t="shared" ca="1" si="34"/>
        <v>0.6092830315107236</v>
      </c>
      <c r="P1138" s="3">
        <f t="shared" ca="1" si="35"/>
        <v>186.17377169601866</v>
      </c>
    </row>
    <row r="1139" spans="14:16" x14ac:dyDescent="0.25">
      <c r="N1139" s="3">
        <v>1137</v>
      </c>
      <c r="O1139" s="3">
        <f t="shared" ca="1" si="34"/>
        <v>0.32963031329614945</v>
      </c>
      <c r="P1139" s="3">
        <f t="shared" ca="1" si="35"/>
        <v>161.77638729225799</v>
      </c>
    </row>
    <row r="1140" spans="14:16" x14ac:dyDescent="0.25">
      <c r="N1140" s="3">
        <v>1138</v>
      </c>
      <c r="O1140" s="3">
        <f t="shared" ca="1" si="34"/>
        <v>0.52609993072598438</v>
      </c>
      <c r="P1140" s="3">
        <f t="shared" ca="1" si="35"/>
        <v>178.18510965696538</v>
      </c>
    </row>
    <row r="1141" spans="14:16" x14ac:dyDescent="0.25">
      <c r="N1141" s="3">
        <v>1139</v>
      </c>
      <c r="O1141" s="3">
        <f t="shared" ca="1" si="34"/>
        <v>0.34353076378300917</v>
      </c>
      <c r="P1141" s="3">
        <f t="shared" ca="1" si="35"/>
        <v>162.88944063894189</v>
      </c>
    </row>
    <row r="1142" spans="14:16" x14ac:dyDescent="0.25">
      <c r="N1142" s="3">
        <v>1140</v>
      </c>
      <c r="O1142" s="3">
        <f t="shared" ca="1" si="34"/>
        <v>0.24723809319804468</v>
      </c>
      <c r="P1142" s="3">
        <f t="shared" ca="1" si="35"/>
        <v>155.1169749870987</v>
      </c>
    </row>
    <row r="1143" spans="14:16" x14ac:dyDescent="0.25">
      <c r="N1143" s="3">
        <v>1141</v>
      </c>
      <c r="O1143" s="3">
        <f t="shared" ca="1" si="34"/>
        <v>8.679914779754927E-2</v>
      </c>
      <c r="P1143" s="3">
        <f t="shared" ca="1" si="35"/>
        <v>139.9113008471484</v>
      </c>
    </row>
    <row r="1144" spans="14:16" x14ac:dyDescent="0.25">
      <c r="N1144" s="3">
        <v>1142</v>
      </c>
      <c r="O1144" s="3">
        <f t="shared" ca="1" si="34"/>
        <v>0.81452161485388774</v>
      </c>
      <c r="P1144" s="3">
        <f t="shared" ca="1" si="35"/>
        <v>213.78401114617023</v>
      </c>
    </row>
    <row r="1145" spans="14:16" x14ac:dyDescent="0.25">
      <c r="N1145" s="3">
        <v>1143</v>
      </c>
      <c r="O1145" s="3">
        <f t="shared" ca="1" si="34"/>
        <v>0.73209165952813859</v>
      </c>
      <c r="P1145" s="3">
        <f t="shared" ca="1" si="35"/>
        <v>200.61368805502144</v>
      </c>
    </row>
    <row r="1146" spans="14:16" x14ac:dyDescent="0.25">
      <c r="N1146" s="3">
        <v>1144</v>
      </c>
      <c r="O1146" s="3">
        <f t="shared" ca="1" si="34"/>
        <v>0.24859106880129489</v>
      </c>
      <c r="P1146" s="3">
        <f t="shared" ca="1" si="35"/>
        <v>155.22844327966396</v>
      </c>
    </row>
    <row r="1147" spans="14:16" x14ac:dyDescent="0.25">
      <c r="N1147" s="3">
        <v>1145</v>
      </c>
      <c r="O1147" s="3">
        <f t="shared" ca="1" si="34"/>
        <v>0.85793891748567286</v>
      </c>
      <c r="P1147" s="3">
        <f t="shared" ca="1" si="35"/>
        <v>222.98653816504637</v>
      </c>
    </row>
    <row r="1148" spans="14:16" x14ac:dyDescent="0.25">
      <c r="N1148" s="3">
        <v>1146</v>
      </c>
      <c r="O1148" s="3">
        <f t="shared" ca="1" si="34"/>
        <v>0.55741960382243594</v>
      </c>
      <c r="P1148" s="3">
        <f t="shared" ca="1" si="35"/>
        <v>181.0783483732493</v>
      </c>
    </row>
    <row r="1149" spans="14:16" x14ac:dyDescent="0.25">
      <c r="N1149" s="3">
        <v>1147</v>
      </c>
      <c r="O1149" s="3">
        <f t="shared" ca="1" si="34"/>
        <v>8.141646044210582E-2</v>
      </c>
      <c r="P1149" s="3">
        <f t="shared" ca="1" si="35"/>
        <v>139.24846767190476</v>
      </c>
    </row>
    <row r="1150" spans="14:16" x14ac:dyDescent="0.25">
      <c r="N1150" s="3">
        <v>1148</v>
      </c>
      <c r="O1150" s="3">
        <f t="shared" ca="1" si="34"/>
        <v>1.079269756656398E-4</v>
      </c>
      <c r="P1150" s="3">
        <f t="shared" ca="1" si="35"/>
        <v>112.74423271395504</v>
      </c>
    </row>
    <row r="1151" spans="14:16" x14ac:dyDescent="0.25">
      <c r="N1151" s="3">
        <v>1149</v>
      </c>
      <c r="O1151" s="3">
        <f t="shared" ca="1" si="34"/>
        <v>0.37120729704089694</v>
      </c>
      <c r="P1151" s="3">
        <f t="shared" ca="1" si="35"/>
        <v>165.11133834444985</v>
      </c>
    </row>
    <row r="1152" spans="14:16" x14ac:dyDescent="0.25">
      <c r="N1152" s="3">
        <v>1150</v>
      </c>
      <c r="O1152" s="3">
        <f t="shared" ca="1" si="34"/>
        <v>0.31072689667949405</v>
      </c>
      <c r="P1152" s="3">
        <f t="shared" ca="1" si="35"/>
        <v>160.26222045096489</v>
      </c>
    </row>
    <row r="1153" spans="14:16" x14ac:dyDescent="0.25">
      <c r="N1153" s="3">
        <v>1151</v>
      </c>
      <c r="O1153" s="3">
        <f t="shared" ca="1" si="34"/>
        <v>0.78344928736000574</v>
      </c>
      <c r="P1153" s="3">
        <f t="shared" ca="1" si="35"/>
        <v>208.31664549776454</v>
      </c>
    </row>
    <row r="1154" spans="14:16" x14ac:dyDescent="0.25">
      <c r="N1154" s="3">
        <v>1152</v>
      </c>
      <c r="O1154" s="3">
        <f t="shared" ca="1" si="34"/>
        <v>0.80589912469467428</v>
      </c>
      <c r="P1154" s="3">
        <f t="shared" ca="1" si="35"/>
        <v>212.19054154762921</v>
      </c>
    </row>
    <row r="1155" spans="14:16" x14ac:dyDescent="0.25">
      <c r="N1155" s="3">
        <v>1153</v>
      </c>
      <c r="O1155" s="3">
        <f t="shared" ref="O1155:O1218" ca="1" si="36">RAND()</f>
        <v>0.89324465108779927</v>
      </c>
      <c r="P1155" s="3">
        <f t="shared" ref="P1155:P1218" ca="1" si="37">(($L$4*(EXP((_xlfn.NORM.S.INV(O1155)-$L$5)/$L$6)))/(1+EXP((_xlfn.NORM.S.INV(O1155)-$L$5)/$L$6)))+$L$3</f>
        <v>232.61702654952498</v>
      </c>
    </row>
    <row r="1156" spans="14:16" x14ac:dyDescent="0.25">
      <c r="N1156" s="3">
        <v>1154</v>
      </c>
      <c r="O1156" s="3">
        <f t="shared" ca="1" si="36"/>
        <v>0.60827338006770393</v>
      </c>
      <c r="P1156" s="3">
        <f t="shared" ca="1" si="37"/>
        <v>186.07030710816971</v>
      </c>
    </row>
    <row r="1157" spans="14:16" x14ac:dyDescent="0.25">
      <c r="N1157" s="3">
        <v>1155</v>
      </c>
      <c r="O1157" s="3">
        <f t="shared" ca="1" si="36"/>
        <v>0.47509134270633058</v>
      </c>
      <c r="P1157" s="3">
        <f t="shared" ca="1" si="37"/>
        <v>173.69704223954071</v>
      </c>
    </row>
    <row r="1158" spans="14:16" x14ac:dyDescent="0.25">
      <c r="N1158" s="3">
        <v>1156</v>
      </c>
      <c r="O1158" s="3">
        <f t="shared" ca="1" si="36"/>
        <v>0.50506860841897683</v>
      </c>
      <c r="P1158" s="3">
        <f t="shared" ca="1" si="37"/>
        <v>176.30473168260073</v>
      </c>
    </row>
    <row r="1159" spans="14:16" x14ac:dyDescent="0.25">
      <c r="N1159" s="3">
        <v>1157</v>
      </c>
      <c r="O1159" s="3">
        <f t="shared" ca="1" si="36"/>
        <v>0.39076424577885238</v>
      </c>
      <c r="P1159" s="3">
        <f t="shared" ca="1" si="37"/>
        <v>166.69115400542347</v>
      </c>
    </row>
    <row r="1160" spans="14:16" x14ac:dyDescent="0.25">
      <c r="N1160" s="3">
        <v>1158</v>
      </c>
      <c r="O1160" s="3">
        <f t="shared" ca="1" si="36"/>
        <v>0.38476753390317497</v>
      </c>
      <c r="P1160" s="3">
        <f t="shared" ca="1" si="37"/>
        <v>166.2055803994933</v>
      </c>
    </row>
    <row r="1161" spans="14:16" x14ac:dyDescent="0.25">
      <c r="N1161" s="3">
        <v>1159</v>
      </c>
      <c r="O1161" s="3">
        <f t="shared" ca="1" si="36"/>
        <v>0.35525434616812934</v>
      </c>
      <c r="P1161" s="3">
        <f t="shared" ca="1" si="37"/>
        <v>163.82924060875649</v>
      </c>
    </row>
    <row r="1162" spans="14:16" x14ac:dyDescent="0.25">
      <c r="N1162" s="3">
        <v>1160</v>
      </c>
      <c r="O1162" s="3">
        <f t="shared" ca="1" si="36"/>
        <v>0.93860639372743315</v>
      </c>
      <c r="P1162" s="3">
        <f t="shared" ca="1" si="37"/>
        <v>250.79104372110507</v>
      </c>
    </row>
    <row r="1163" spans="14:16" x14ac:dyDescent="0.25">
      <c r="N1163" s="3">
        <v>1161</v>
      </c>
      <c r="O1163" s="3">
        <f t="shared" ca="1" si="36"/>
        <v>0.27214633742809702</v>
      </c>
      <c r="P1163" s="3">
        <f t="shared" ca="1" si="37"/>
        <v>157.15326431722261</v>
      </c>
    </row>
    <row r="1164" spans="14:16" x14ac:dyDescent="0.25">
      <c r="N1164" s="3">
        <v>1162</v>
      </c>
      <c r="O1164" s="3">
        <f t="shared" ca="1" si="36"/>
        <v>0.14122139093955877</v>
      </c>
      <c r="P1164" s="3">
        <f t="shared" ca="1" si="37"/>
        <v>145.76353097475547</v>
      </c>
    </row>
    <row r="1165" spans="14:16" x14ac:dyDescent="0.25">
      <c r="N1165" s="3">
        <v>1163</v>
      </c>
      <c r="O1165" s="3">
        <f t="shared" ca="1" si="36"/>
        <v>0.54219978857335971</v>
      </c>
      <c r="P1165" s="3">
        <f t="shared" ca="1" si="37"/>
        <v>179.65737548633712</v>
      </c>
    </row>
    <row r="1166" spans="14:16" x14ac:dyDescent="0.25">
      <c r="N1166" s="3">
        <v>1164</v>
      </c>
      <c r="O1166" s="3">
        <f t="shared" ca="1" si="36"/>
        <v>0.31130875023746751</v>
      </c>
      <c r="P1166" s="3">
        <f t="shared" ca="1" si="37"/>
        <v>160.30887061985618</v>
      </c>
    </row>
    <row r="1167" spans="14:16" x14ac:dyDescent="0.25">
      <c r="N1167" s="3">
        <v>1165</v>
      </c>
      <c r="O1167" s="3">
        <f t="shared" ca="1" si="36"/>
        <v>0.56837398651727833</v>
      </c>
      <c r="P1167" s="3">
        <f t="shared" ca="1" si="37"/>
        <v>182.12023003521659</v>
      </c>
    </row>
    <row r="1168" spans="14:16" x14ac:dyDescent="0.25">
      <c r="N1168" s="3">
        <v>1166</v>
      </c>
      <c r="O1168" s="3">
        <f t="shared" ca="1" si="36"/>
        <v>0.77912408313408477</v>
      </c>
      <c r="P1168" s="3">
        <f t="shared" ca="1" si="37"/>
        <v>207.61084954933179</v>
      </c>
    </row>
    <row r="1169" spans="14:16" x14ac:dyDescent="0.25">
      <c r="N1169" s="3">
        <v>1167</v>
      </c>
      <c r="O1169" s="3">
        <f t="shared" ca="1" si="36"/>
        <v>8.2435043888888337E-2</v>
      </c>
      <c r="P1169" s="3">
        <f t="shared" ca="1" si="37"/>
        <v>139.37554489441331</v>
      </c>
    </row>
    <row r="1170" spans="14:16" x14ac:dyDescent="0.25">
      <c r="N1170" s="3">
        <v>1168</v>
      </c>
      <c r="O1170" s="3">
        <f t="shared" ca="1" si="36"/>
        <v>0.37614432694598288</v>
      </c>
      <c r="P1170" s="3">
        <f t="shared" ca="1" si="37"/>
        <v>165.50918012719799</v>
      </c>
    </row>
    <row r="1171" spans="14:16" x14ac:dyDescent="0.25">
      <c r="N1171" s="3">
        <v>1169</v>
      </c>
      <c r="O1171" s="3">
        <f t="shared" ca="1" si="36"/>
        <v>0.47224297988835351</v>
      </c>
      <c r="P1171" s="3">
        <f t="shared" ca="1" si="37"/>
        <v>173.45318008093909</v>
      </c>
    </row>
    <row r="1172" spans="14:16" x14ac:dyDescent="0.25">
      <c r="N1172" s="3">
        <v>1170</v>
      </c>
      <c r="O1172" s="3">
        <f t="shared" ca="1" si="36"/>
        <v>0.86466096340215015</v>
      </c>
      <c r="P1172" s="3">
        <f t="shared" ca="1" si="37"/>
        <v>224.63529041560093</v>
      </c>
    </row>
    <row r="1173" spans="14:16" x14ac:dyDescent="0.25">
      <c r="N1173" s="3">
        <v>1171</v>
      </c>
      <c r="O1173" s="3">
        <f t="shared" ca="1" si="36"/>
        <v>0.72156733130340378</v>
      </c>
      <c r="P1173" s="3">
        <f t="shared" ca="1" si="37"/>
        <v>199.19081325719947</v>
      </c>
    </row>
    <row r="1174" spans="14:16" x14ac:dyDescent="0.25">
      <c r="N1174" s="3">
        <v>1172</v>
      </c>
      <c r="O1174" s="3">
        <f t="shared" ca="1" si="36"/>
        <v>0.26522291736500392</v>
      </c>
      <c r="P1174" s="3">
        <f t="shared" ca="1" si="37"/>
        <v>156.59031425761248</v>
      </c>
    </row>
    <row r="1175" spans="14:16" x14ac:dyDescent="0.25">
      <c r="N1175" s="3">
        <v>1173</v>
      </c>
      <c r="O1175" s="3">
        <f t="shared" ca="1" si="36"/>
        <v>0.21787226228013734</v>
      </c>
      <c r="P1175" s="3">
        <f t="shared" ca="1" si="37"/>
        <v>152.6651008435567</v>
      </c>
    </row>
    <row r="1176" spans="14:16" x14ac:dyDescent="0.25">
      <c r="N1176" s="3">
        <v>1174</v>
      </c>
      <c r="O1176" s="3">
        <f t="shared" ca="1" si="36"/>
        <v>0.87749805279648985</v>
      </c>
      <c r="P1176" s="3">
        <f t="shared" ca="1" si="37"/>
        <v>228.00494472406106</v>
      </c>
    </row>
    <row r="1177" spans="14:16" x14ac:dyDescent="0.25">
      <c r="N1177" s="3">
        <v>1175</v>
      </c>
      <c r="O1177" s="3">
        <f t="shared" ca="1" si="36"/>
        <v>0.73422049468345296</v>
      </c>
      <c r="P1177" s="3">
        <f t="shared" ca="1" si="37"/>
        <v>200.90710387649483</v>
      </c>
    </row>
    <row r="1178" spans="14:16" x14ac:dyDescent="0.25">
      <c r="N1178" s="3">
        <v>1176</v>
      </c>
      <c r="O1178" s="3">
        <f t="shared" ca="1" si="36"/>
        <v>0.76963467949005715</v>
      </c>
      <c r="P1178" s="3">
        <f t="shared" ca="1" si="37"/>
        <v>206.10322523451867</v>
      </c>
    </row>
    <row r="1179" spans="14:16" x14ac:dyDescent="0.25">
      <c r="N1179" s="3">
        <v>1177</v>
      </c>
      <c r="O1179" s="3">
        <f t="shared" ca="1" si="36"/>
        <v>0.91913502513261358</v>
      </c>
      <c r="P1179" s="3">
        <f t="shared" ca="1" si="37"/>
        <v>241.80706224188927</v>
      </c>
    </row>
    <row r="1180" spans="14:16" x14ac:dyDescent="0.25">
      <c r="N1180" s="3">
        <v>1178</v>
      </c>
      <c r="O1180" s="3">
        <f t="shared" ca="1" si="36"/>
        <v>0.74107669216688077</v>
      </c>
      <c r="P1180" s="3">
        <f t="shared" ca="1" si="37"/>
        <v>201.86556315321781</v>
      </c>
    </row>
    <row r="1181" spans="14:16" x14ac:dyDescent="0.25">
      <c r="N1181" s="3">
        <v>1179</v>
      </c>
      <c r="O1181" s="3">
        <f t="shared" ca="1" si="36"/>
        <v>0.69308538373143525</v>
      </c>
      <c r="P1181" s="3">
        <f t="shared" ca="1" si="37"/>
        <v>195.54869348703448</v>
      </c>
    </row>
    <row r="1182" spans="14:16" x14ac:dyDescent="0.25">
      <c r="N1182" s="3">
        <v>1180</v>
      </c>
      <c r="O1182" s="3">
        <f t="shared" ca="1" si="36"/>
        <v>2.5375252359779887E-2</v>
      </c>
      <c r="P1182" s="3">
        <f t="shared" ca="1" si="37"/>
        <v>129.9798398923208</v>
      </c>
    </row>
    <row r="1183" spans="14:16" x14ac:dyDescent="0.25">
      <c r="N1183" s="3">
        <v>1181</v>
      </c>
      <c r="O1183" s="3">
        <f t="shared" ca="1" si="36"/>
        <v>0.31773438413382793</v>
      </c>
      <c r="P1183" s="3">
        <f t="shared" ca="1" si="37"/>
        <v>160.82380654903872</v>
      </c>
    </row>
    <row r="1184" spans="14:16" x14ac:dyDescent="0.25">
      <c r="N1184" s="3">
        <v>1182</v>
      </c>
      <c r="O1184" s="3">
        <f t="shared" ca="1" si="36"/>
        <v>0.8500114325381386</v>
      </c>
      <c r="P1184" s="3">
        <f t="shared" ca="1" si="37"/>
        <v>221.13147491180754</v>
      </c>
    </row>
    <row r="1185" spans="14:16" x14ac:dyDescent="0.25">
      <c r="N1185" s="3">
        <v>1183</v>
      </c>
      <c r="O1185" s="3">
        <f t="shared" ca="1" si="36"/>
        <v>0.58614188212033336</v>
      </c>
      <c r="P1185" s="3">
        <f t="shared" ca="1" si="37"/>
        <v>183.8474166608265</v>
      </c>
    </row>
    <row r="1186" spans="14:16" x14ac:dyDescent="0.25">
      <c r="N1186" s="3">
        <v>1184</v>
      </c>
      <c r="O1186" s="3">
        <f t="shared" ca="1" si="36"/>
        <v>0.62256051743954233</v>
      </c>
      <c r="P1186" s="3">
        <f t="shared" ca="1" si="37"/>
        <v>187.55235866076401</v>
      </c>
    </row>
    <row r="1187" spans="14:16" x14ac:dyDescent="0.25">
      <c r="N1187" s="3">
        <v>1185</v>
      </c>
      <c r="O1187" s="3">
        <f t="shared" ca="1" si="36"/>
        <v>4.909763687829205E-2</v>
      </c>
      <c r="P1187" s="3">
        <f t="shared" ca="1" si="37"/>
        <v>134.6620339989301</v>
      </c>
    </row>
    <row r="1188" spans="14:16" x14ac:dyDescent="0.25">
      <c r="N1188" s="3">
        <v>1186</v>
      </c>
      <c r="O1188" s="3">
        <f t="shared" ca="1" si="36"/>
        <v>0.32736794730061292</v>
      </c>
      <c r="P1188" s="3">
        <f t="shared" ca="1" si="37"/>
        <v>161.59526307769002</v>
      </c>
    </row>
    <row r="1189" spans="14:16" x14ac:dyDescent="0.25">
      <c r="N1189" s="3">
        <v>1187</v>
      </c>
      <c r="O1189" s="3">
        <f t="shared" ca="1" si="36"/>
        <v>0.78873889774959149</v>
      </c>
      <c r="P1189" s="3">
        <f t="shared" ca="1" si="37"/>
        <v>209.19663969413648</v>
      </c>
    </row>
    <row r="1190" spans="14:16" x14ac:dyDescent="0.25">
      <c r="N1190" s="3">
        <v>1188</v>
      </c>
      <c r="O1190" s="3">
        <f t="shared" ca="1" si="36"/>
        <v>0.36149390083671762</v>
      </c>
      <c r="P1190" s="3">
        <f t="shared" ca="1" si="37"/>
        <v>164.33015116093628</v>
      </c>
    </row>
    <row r="1191" spans="14:16" x14ac:dyDescent="0.25">
      <c r="N1191" s="3">
        <v>1189</v>
      </c>
      <c r="O1191" s="3">
        <f t="shared" ca="1" si="36"/>
        <v>0.96644606844816994</v>
      </c>
      <c r="P1191" s="3">
        <f t="shared" ca="1" si="37"/>
        <v>270.15565375376002</v>
      </c>
    </row>
    <row r="1192" spans="14:16" x14ac:dyDescent="0.25">
      <c r="N1192" s="3">
        <v>1190</v>
      </c>
      <c r="O1192" s="3">
        <f t="shared" ca="1" si="36"/>
        <v>0.59272771536833679</v>
      </c>
      <c r="P1192" s="3">
        <f t="shared" ca="1" si="37"/>
        <v>184.50019298008681</v>
      </c>
    </row>
    <row r="1193" spans="14:16" x14ac:dyDescent="0.25">
      <c r="N1193" s="3">
        <v>1191</v>
      </c>
      <c r="O1193" s="3">
        <f t="shared" ca="1" si="36"/>
        <v>0.83186630269863493</v>
      </c>
      <c r="P1193" s="3">
        <f t="shared" ca="1" si="37"/>
        <v>217.20000606634358</v>
      </c>
    </row>
    <row r="1194" spans="14:16" x14ac:dyDescent="0.25">
      <c r="N1194" s="3">
        <v>1192</v>
      </c>
      <c r="O1194" s="3">
        <f t="shared" ca="1" si="36"/>
        <v>0.8810965419689808</v>
      </c>
      <c r="P1194" s="3">
        <f t="shared" ca="1" si="37"/>
        <v>229.00816277617537</v>
      </c>
    </row>
    <row r="1195" spans="14:16" x14ac:dyDescent="0.25">
      <c r="N1195" s="3">
        <v>1193</v>
      </c>
      <c r="O1195" s="3">
        <f t="shared" ca="1" si="36"/>
        <v>0.59274369831961626</v>
      </c>
      <c r="P1195" s="3">
        <f t="shared" ca="1" si="37"/>
        <v>184.5017858727953</v>
      </c>
    </row>
    <row r="1196" spans="14:16" x14ac:dyDescent="0.25">
      <c r="N1196" s="3">
        <v>1194</v>
      </c>
      <c r="O1196" s="3">
        <f t="shared" ca="1" si="36"/>
        <v>6.7137237243928949E-2</v>
      </c>
      <c r="P1196" s="3">
        <f t="shared" ca="1" si="37"/>
        <v>137.37260989574878</v>
      </c>
    </row>
    <row r="1197" spans="14:16" x14ac:dyDescent="0.25">
      <c r="N1197" s="3">
        <v>1195</v>
      </c>
      <c r="O1197" s="3">
        <f t="shared" ca="1" si="36"/>
        <v>0.8140762746804141</v>
      </c>
      <c r="P1197" s="3">
        <f t="shared" ca="1" si="37"/>
        <v>213.70011792730386</v>
      </c>
    </row>
    <row r="1198" spans="14:16" x14ac:dyDescent="0.25">
      <c r="N1198" s="3">
        <v>1196</v>
      </c>
      <c r="O1198" s="3">
        <f t="shared" ca="1" si="36"/>
        <v>0.7255240317842071</v>
      </c>
      <c r="P1198" s="3">
        <f t="shared" ca="1" si="37"/>
        <v>199.72047129478244</v>
      </c>
    </row>
    <row r="1199" spans="14:16" x14ac:dyDescent="0.25">
      <c r="N1199" s="3">
        <v>1197</v>
      </c>
      <c r="O1199" s="3">
        <f t="shared" ca="1" si="36"/>
        <v>0.38087770085963657</v>
      </c>
      <c r="P1199" s="3">
        <f t="shared" ca="1" si="37"/>
        <v>165.89118781738159</v>
      </c>
    </row>
    <row r="1200" spans="14:16" x14ac:dyDescent="0.25">
      <c r="N1200" s="3">
        <v>1198</v>
      </c>
      <c r="O1200" s="3">
        <f t="shared" ca="1" si="36"/>
        <v>0.51542379577837738</v>
      </c>
      <c r="P1200" s="3">
        <f t="shared" ca="1" si="37"/>
        <v>177.22484858561026</v>
      </c>
    </row>
    <row r="1201" spans="14:16" x14ac:dyDescent="0.25">
      <c r="N1201" s="3">
        <v>1199</v>
      </c>
      <c r="O1201" s="3">
        <f t="shared" ca="1" si="36"/>
        <v>0.32782073728945926</v>
      </c>
      <c r="P1201" s="3">
        <f t="shared" ca="1" si="37"/>
        <v>161.63151385952995</v>
      </c>
    </row>
    <row r="1202" spans="14:16" x14ac:dyDescent="0.25">
      <c r="N1202" s="3">
        <v>1200</v>
      </c>
      <c r="O1202" s="3">
        <f t="shared" ca="1" si="36"/>
        <v>0.61860824732688258</v>
      </c>
      <c r="P1202" s="3">
        <f t="shared" ca="1" si="37"/>
        <v>187.13843272821418</v>
      </c>
    </row>
    <row r="1203" spans="14:16" x14ac:dyDescent="0.25">
      <c r="N1203" s="3">
        <v>1201</v>
      </c>
      <c r="O1203" s="3">
        <f t="shared" ca="1" si="36"/>
        <v>0.21415300726572095</v>
      </c>
      <c r="P1203" s="3">
        <f t="shared" ca="1" si="37"/>
        <v>152.34932649714011</v>
      </c>
    </row>
    <row r="1204" spans="14:16" x14ac:dyDescent="0.25">
      <c r="N1204" s="3">
        <v>1202</v>
      </c>
      <c r="O1204" s="3">
        <f t="shared" ca="1" si="36"/>
        <v>0.11572412958176537</v>
      </c>
      <c r="P1204" s="3">
        <f t="shared" ca="1" si="37"/>
        <v>143.17667837412247</v>
      </c>
    </row>
    <row r="1205" spans="14:16" x14ac:dyDescent="0.25">
      <c r="N1205" s="3">
        <v>1203</v>
      </c>
      <c r="O1205" s="3">
        <f t="shared" ca="1" si="36"/>
        <v>0.95961039442484031</v>
      </c>
      <c r="P1205" s="3">
        <f t="shared" ca="1" si="37"/>
        <v>264.25428492507581</v>
      </c>
    </row>
    <row r="1206" spans="14:16" x14ac:dyDescent="0.25">
      <c r="N1206" s="3">
        <v>1204</v>
      </c>
      <c r="O1206" s="3">
        <f t="shared" ca="1" si="36"/>
        <v>0.199681548889312</v>
      </c>
      <c r="P1206" s="3">
        <f t="shared" ca="1" si="37"/>
        <v>151.10675454257176</v>
      </c>
    </row>
    <row r="1207" spans="14:16" x14ac:dyDescent="0.25">
      <c r="N1207" s="3">
        <v>1205</v>
      </c>
      <c r="O1207" s="3">
        <f t="shared" ca="1" si="36"/>
        <v>0.71015034272131106</v>
      </c>
      <c r="P1207" s="3">
        <f t="shared" ca="1" si="37"/>
        <v>197.69625264994951</v>
      </c>
    </row>
    <row r="1208" spans="14:16" x14ac:dyDescent="0.25">
      <c r="N1208" s="3">
        <v>1206</v>
      </c>
      <c r="O1208" s="3">
        <f t="shared" ca="1" si="36"/>
        <v>0.10532966792759113</v>
      </c>
      <c r="P1208" s="3">
        <f t="shared" ca="1" si="37"/>
        <v>142.05237468573802</v>
      </c>
    </row>
    <row r="1209" spans="14:16" x14ac:dyDescent="0.25">
      <c r="N1209" s="3">
        <v>1207</v>
      </c>
      <c r="O1209" s="3">
        <f t="shared" ca="1" si="36"/>
        <v>0.1001229486187214</v>
      </c>
      <c r="P1209" s="3">
        <f t="shared" ca="1" si="37"/>
        <v>141.4701960105279</v>
      </c>
    </row>
    <row r="1210" spans="14:16" x14ac:dyDescent="0.25">
      <c r="N1210" s="3">
        <v>1208</v>
      </c>
      <c r="O1210" s="3">
        <f t="shared" ca="1" si="36"/>
        <v>0.29463514358914256</v>
      </c>
      <c r="P1210" s="3">
        <f t="shared" ca="1" si="37"/>
        <v>158.96996058294897</v>
      </c>
    </row>
    <row r="1211" spans="14:16" x14ac:dyDescent="0.25">
      <c r="N1211" s="3">
        <v>1209</v>
      </c>
      <c r="O1211" s="3">
        <f t="shared" ca="1" si="36"/>
        <v>0.39759224119345715</v>
      </c>
      <c r="P1211" s="3">
        <f t="shared" ca="1" si="37"/>
        <v>167.24548789627664</v>
      </c>
    </row>
    <row r="1212" spans="14:16" x14ac:dyDescent="0.25">
      <c r="N1212" s="3">
        <v>1210</v>
      </c>
      <c r="O1212" s="3">
        <f t="shared" ca="1" si="36"/>
        <v>1.1490319006846939E-2</v>
      </c>
      <c r="P1212" s="3">
        <f t="shared" ca="1" si="37"/>
        <v>125.65871914249342</v>
      </c>
    </row>
    <row r="1213" spans="14:16" x14ac:dyDescent="0.25">
      <c r="N1213" s="3">
        <v>1211</v>
      </c>
      <c r="O1213" s="3">
        <f t="shared" ca="1" si="36"/>
        <v>0.49946270815993843</v>
      </c>
      <c r="P1213" s="3">
        <f t="shared" ca="1" si="37"/>
        <v>175.8109859637174</v>
      </c>
    </row>
    <row r="1214" spans="14:16" x14ac:dyDescent="0.25">
      <c r="N1214" s="3">
        <v>1212</v>
      </c>
      <c r="O1214" s="3">
        <f t="shared" ca="1" si="36"/>
        <v>0.10702567412873143</v>
      </c>
      <c r="P1214" s="3">
        <f t="shared" ca="1" si="37"/>
        <v>142.23913065382771</v>
      </c>
    </row>
    <row r="1215" spans="14:16" x14ac:dyDescent="0.25">
      <c r="N1215" s="3">
        <v>1213</v>
      </c>
      <c r="O1215" s="3">
        <f t="shared" ca="1" si="36"/>
        <v>2.5186494135359672E-2</v>
      </c>
      <c r="P1215" s="3">
        <f t="shared" ca="1" si="37"/>
        <v>129.93335128131343</v>
      </c>
    </row>
    <row r="1216" spans="14:16" x14ac:dyDescent="0.25">
      <c r="N1216" s="3">
        <v>1214</v>
      </c>
      <c r="O1216" s="3">
        <f t="shared" ca="1" si="36"/>
        <v>0.39690381623129833</v>
      </c>
      <c r="P1216" s="3">
        <f t="shared" ca="1" si="37"/>
        <v>167.18952342517628</v>
      </c>
    </row>
    <row r="1217" spans="14:16" x14ac:dyDescent="0.25">
      <c r="N1217" s="3">
        <v>1215</v>
      </c>
      <c r="O1217" s="3">
        <f t="shared" ca="1" si="36"/>
        <v>0.52685534406506895</v>
      </c>
      <c r="P1217" s="3">
        <f t="shared" ca="1" si="37"/>
        <v>178.253523529191</v>
      </c>
    </row>
    <row r="1218" spans="14:16" x14ac:dyDescent="0.25">
      <c r="N1218" s="3">
        <v>1216</v>
      </c>
      <c r="O1218" s="3">
        <f t="shared" ca="1" si="36"/>
        <v>0.46261328313920447</v>
      </c>
      <c r="P1218" s="3">
        <f t="shared" ca="1" si="37"/>
        <v>172.63326436115415</v>
      </c>
    </row>
    <row r="1219" spans="14:16" x14ac:dyDescent="0.25">
      <c r="N1219" s="3">
        <v>1217</v>
      </c>
      <c r="O1219" s="3">
        <f t="shared" ref="O1219:O1282" ca="1" si="38">RAND()</f>
        <v>0.69308307911022526</v>
      </c>
      <c r="P1219" s="3">
        <f t="shared" ref="P1219:P1282" ca="1" si="39">(($L$4*(EXP((_xlfn.NORM.S.INV(O1219)-$L$5)/$L$6)))/(1+EXP((_xlfn.NORM.S.INV(O1219)-$L$5)/$L$6)))+$L$3</f>
        <v>195.54840998138133</v>
      </c>
    </row>
    <row r="1220" spans="14:16" x14ac:dyDescent="0.25">
      <c r="N1220" s="3">
        <v>1218</v>
      </c>
      <c r="O1220" s="3">
        <f t="shared" ca="1" si="38"/>
        <v>0.96554859057682663</v>
      </c>
      <c r="P1220" s="3">
        <f t="shared" ca="1" si="39"/>
        <v>269.31753159343117</v>
      </c>
    </row>
    <row r="1221" spans="14:16" x14ac:dyDescent="0.25">
      <c r="N1221" s="3">
        <v>1219</v>
      </c>
      <c r="O1221" s="3">
        <f t="shared" ca="1" si="38"/>
        <v>0.39253922123093155</v>
      </c>
      <c r="P1221" s="3">
        <f t="shared" ca="1" si="39"/>
        <v>166.83510175764303</v>
      </c>
    </row>
    <row r="1222" spans="14:16" x14ac:dyDescent="0.25">
      <c r="N1222" s="3">
        <v>1220</v>
      </c>
      <c r="O1222" s="3">
        <f t="shared" ca="1" si="38"/>
        <v>0.74002125367147276</v>
      </c>
      <c r="P1222" s="3">
        <f t="shared" ca="1" si="39"/>
        <v>201.71665108890252</v>
      </c>
    </row>
    <row r="1223" spans="14:16" x14ac:dyDescent="0.25">
      <c r="N1223" s="3">
        <v>1221</v>
      </c>
      <c r="O1223" s="3">
        <f t="shared" ca="1" si="38"/>
        <v>0.16124471730993595</v>
      </c>
      <c r="P1223" s="3">
        <f t="shared" ca="1" si="39"/>
        <v>147.66690373017164</v>
      </c>
    </row>
    <row r="1224" spans="14:16" x14ac:dyDescent="0.25">
      <c r="N1224" s="3">
        <v>1222</v>
      </c>
      <c r="O1224" s="3">
        <f t="shared" ca="1" si="38"/>
        <v>0.37136757097605833</v>
      </c>
      <c r="P1224" s="3">
        <f t="shared" ca="1" si="39"/>
        <v>165.12424472504097</v>
      </c>
    </row>
    <row r="1225" spans="14:16" x14ac:dyDescent="0.25">
      <c r="N1225" s="3">
        <v>1223</v>
      </c>
      <c r="O1225" s="3">
        <f t="shared" ca="1" si="38"/>
        <v>0.58464984766385841</v>
      </c>
      <c r="P1225" s="3">
        <f t="shared" ca="1" si="39"/>
        <v>183.7005053071864</v>
      </c>
    </row>
    <row r="1226" spans="14:16" x14ac:dyDescent="0.25">
      <c r="N1226" s="3">
        <v>1224</v>
      </c>
      <c r="O1226" s="3">
        <f t="shared" ca="1" si="38"/>
        <v>0.35976604178860938</v>
      </c>
      <c r="P1226" s="3">
        <f t="shared" ca="1" si="39"/>
        <v>164.19137665522794</v>
      </c>
    </row>
    <row r="1227" spans="14:16" x14ac:dyDescent="0.25">
      <c r="N1227" s="3">
        <v>1225</v>
      </c>
      <c r="O1227" s="3">
        <f t="shared" ca="1" si="38"/>
        <v>0.76922708558552655</v>
      </c>
      <c r="P1227" s="3">
        <f t="shared" ca="1" si="39"/>
        <v>206.03967337312829</v>
      </c>
    </row>
    <row r="1228" spans="14:16" x14ac:dyDescent="0.25">
      <c r="N1228" s="3">
        <v>1226</v>
      </c>
      <c r="O1228" s="3">
        <f t="shared" ca="1" si="38"/>
        <v>0.17995490928360869</v>
      </c>
      <c r="P1228" s="3">
        <f t="shared" ca="1" si="39"/>
        <v>149.37063359127865</v>
      </c>
    </row>
    <row r="1229" spans="14:16" x14ac:dyDescent="0.25">
      <c r="N1229" s="3">
        <v>1227</v>
      </c>
      <c r="O1229" s="3">
        <f t="shared" ca="1" si="38"/>
        <v>0.11428421558618584</v>
      </c>
      <c r="P1229" s="3">
        <f t="shared" ca="1" si="39"/>
        <v>143.02370583953223</v>
      </c>
    </row>
    <row r="1230" spans="14:16" x14ac:dyDescent="0.25">
      <c r="N1230" s="3">
        <v>1228</v>
      </c>
      <c r="O1230" s="3">
        <f t="shared" ca="1" si="38"/>
        <v>0.72617668460729368</v>
      </c>
      <c r="P1230" s="3">
        <f t="shared" ca="1" si="39"/>
        <v>199.80843999984586</v>
      </c>
    </row>
    <row r="1231" spans="14:16" x14ac:dyDescent="0.25">
      <c r="N1231" s="3">
        <v>1229</v>
      </c>
      <c r="O1231" s="3">
        <f t="shared" ca="1" si="38"/>
        <v>0.32130587376987796</v>
      </c>
      <c r="P1231" s="3">
        <f t="shared" ca="1" si="39"/>
        <v>161.10986716945715</v>
      </c>
    </row>
    <row r="1232" spans="14:16" x14ac:dyDescent="0.25">
      <c r="N1232" s="3">
        <v>1230</v>
      </c>
      <c r="O1232" s="3">
        <f t="shared" ca="1" si="38"/>
        <v>0.66484650957118174</v>
      </c>
      <c r="P1232" s="3">
        <f t="shared" ca="1" si="39"/>
        <v>192.19391737791801</v>
      </c>
    </row>
    <row r="1233" spans="14:16" x14ac:dyDescent="0.25">
      <c r="N1233" s="3">
        <v>1231</v>
      </c>
      <c r="O1233" s="3">
        <f t="shared" ca="1" si="38"/>
        <v>0.76749731217580031</v>
      </c>
      <c r="P1233" s="3">
        <f t="shared" ca="1" si="39"/>
        <v>205.7710337440559</v>
      </c>
    </row>
    <row r="1234" spans="14:16" x14ac:dyDescent="0.25">
      <c r="N1234" s="3">
        <v>1232</v>
      </c>
      <c r="O1234" s="3">
        <f t="shared" ca="1" si="38"/>
        <v>0.60083394596870132</v>
      </c>
      <c r="P1234" s="3">
        <f t="shared" ca="1" si="39"/>
        <v>185.31364104578955</v>
      </c>
    </row>
    <row r="1235" spans="14:16" x14ac:dyDescent="0.25">
      <c r="N1235" s="3">
        <v>1233</v>
      </c>
      <c r="O1235" s="3">
        <f t="shared" ca="1" si="38"/>
        <v>0.47614297741252898</v>
      </c>
      <c r="P1235" s="3">
        <f t="shared" ca="1" si="39"/>
        <v>173.78723771106687</v>
      </c>
    </row>
    <row r="1236" spans="14:16" x14ac:dyDescent="0.25">
      <c r="N1236" s="3">
        <v>1234</v>
      </c>
      <c r="O1236" s="3">
        <f t="shared" ca="1" si="38"/>
        <v>0.59196896451864123</v>
      </c>
      <c r="P1236" s="3">
        <f t="shared" ca="1" si="39"/>
        <v>184.4246233492272</v>
      </c>
    </row>
    <row r="1237" spans="14:16" x14ac:dyDescent="0.25">
      <c r="N1237" s="3">
        <v>1235</v>
      </c>
      <c r="O1237" s="3">
        <f t="shared" ca="1" si="38"/>
        <v>0.56074082388003677</v>
      </c>
      <c r="P1237" s="3">
        <f t="shared" ca="1" si="39"/>
        <v>181.39247556581023</v>
      </c>
    </row>
    <row r="1238" spans="14:16" x14ac:dyDescent="0.25">
      <c r="N1238" s="3">
        <v>1236</v>
      </c>
      <c r="O1238" s="3">
        <f t="shared" ca="1" si="38"/>
        <v>0.77525639757118237</v>
      </c>
      <c r="P1238" s="3">
        <f t="shared" ca="1" si="39"/>
        <v>206.98976230120215</v>
      </c>
    </row>
    <row r="1239" spans="14:16" x14ac:dyDescent="0.25">
      <c r="N1239" s="3">
        <v>1237</v>
      </c>
      <c r="O1239" s="3">
        <f t="shared" ca="1" si="38"/>
        <v>0.75557704901878675</v>
      </c>
      <c r="P1239" s="3">
        <f t="shared" ca="1" si="39"/>
        <v>203.96481062841661</v>
      </c>
    </row>
    <row r="1240" spans="14:16" x14ac:dyDescent="0.25">
      <c r="N1240" s="3">
        <v>1238</v>
      </c>
      <c r="O1240" s="3">
        <f t="shared" ca="1" si="38"/>
        <v>0.21086314944907525</v>
      </c>
      <c r="P1240" s="3">
        <f t="shared" ca="1" si="39"/>
        <v>152.06885206339476</v>
      </c>
    </row>
    <row r="1241" spans="14:16" x14ac:dyDescent="0.25">
      <c r="N1241" s="3">
        <v>1239</v>
      </c>
      <c r="O1241" s="3">
        <f t="shared" ca="1" si="38"/>
        <v>0.94718019495475902</v>
      </c>
      <c r="P1241" s="3">
        <f t="shared" ca="1" si="39"/>
        <v>255.65138540753927</v>
      </c>
    </row>
    <row r="1242" spans="14:16" x14ac:dyDescent="0.25">
      <c r="N1242" s="3">
        <v>1240</v>
      </c>
      <c r="O1242" s="3">
        <f t="shared" ca="1" si="38"/>
        <v>0.33297770979793018</v>
      </c>
      <c r="P1242" s="3">
        <f t="shared" ca="1" si="39"/>
        <v>162.04437503558873</v>
      </c>
    </row>
    <row r="1243" spans="14:16" x14ac:dyDescent="0.25">
      <c r="N1243" s="3">
        <v>1241</v>
      </c>
      <c r="O1243" s="3">
        <f t="shared" ca="1" si="38"/>
        <v>0.13886952987933643</v>
      </c>
      <c r="P1243" s="3">
        <f t="shared" ca="1" si="39"/>
        <v>145.53341507844661</v>
      </c>
    </row>
    <row r="1244" spans="14:16" x14ac:dyDescent="0.25">
      <c r="N1244" s="3">
        <v>1242</v>
      </c>
      <c r="O1244" s="3">
        <f t="shared" ca="1" si="38"/>
        <v>0.98750040194681665</v>
      </c>
      <c r="P1244" s="3">
        <f t="shared" ca="1" si="39"/>
        <v>301.12266339698294</v>
      </c>
    </row>
    <row r="1245" spans="14:16" x14ac:dyDescent="0.25">
      <c r="N1245" s="3">
        <v>1243</v>
      </c>
      <c r="O1245" s="3">
        <f t="shared" ca="1" si="38"/>
        <v>0.76197346804097577</v>
      </c>
      <c r="P1245" s="3">
        <f t="shared" ca="1" si="39"/>
        <v>204.92445687520024</v>
      </c>
    </row>
    <row r="1246" spans="14:16" x14ac:dyDescent="0.25">
      <c r="N1246" s="3">
        <v>1244</v>
      </c>
      <c r="O1246" s="3">
        <f t="shared" ca="1" si="38"/>
        <v>0.14560501687694727</v>
      </c>
      <c r="P1246" s="3">
        <f t="shared" ca="1" si="39"/>
        <v>146.18849064750009</v>
      </c>
    </row>
    <row r="1247" spans="14:16" x14ac:dyDescent="0.25">
      <c r="N1247" s="3">
        <v>1245</v>
      </c>
      <c r="O1247" s="3">
        <f t="shared" ca="1" si="38"/>
        <v>0.11077536734732729</v>
      </c>
      <c r="P1247" s="3">
        <f t="shared" ca="1" si="39"/>
        <v>142.64731681310769</v>
      </c>
    </row>
    <row r="1248" spans="14:16" x14ac:dyDescent="0.25">
      <c r="N1248" s="3">
        <v>1246</v>
      </c>
      <c r="O1248" s="3">
        <f t="shared" ca="1" si="38"/>
        <v>0.1753264316826868</v>
      </c>
      <c r="P1248" s="3">
        <f t="shared" ca="1" si="39"/>
        <v>148.95490793218252</v>
      </c>
    </row>
    <row r="1249" spans="14:16" x14ac:dyDescent="0.25">
      <c r="N1249" s="3">
        <v>1247</v>
      </c>
      <c r="O1249" s="3">
        <f t="shared" ca="1" si="38"/>
        <v>5.455140318728946E-2</v>
      </c>
      <c r="P1249" s="3">
        <f t="shared" ca="1" si="39"/>
        <v>135.53280670306128</v>
      </c>
    </row>
    <row r="1250" spans="14:16" x14ac:dyDescent="0.25">
      <c r="N1250" s="3">
        <v>1248</v>
      </c>
      <c r="O1250" s="3">
        <f t="shared" ca="1" si="38"/>
        <v>0.87949988049816286</v>
      </c>
      <c r="P1250" s="3">
        <f t="shared" ca="1" si="39"/>
        <v>228.55960517889747</v>
      </c>
    </row>
    <row r="1251" spans="14:16" x14ac:dyDescent="0.25">
      <c r="N1251" s="3">
        <v>1249</v>
      </c>
      <c r="O1251" s="3">
        <f t="shared" ca="1" si="38"/>
        <v>0.58897955953865677</v>
      </c>
      <c r="P1251" s="3">
        <f t="shared" ca="1" si="39"/>
        <v>184.1278129818119</v>
      </c>
    </row>
    <row r="1252" spans="14:16" x14ac:dyDescent="0.25">
      <c r="N1252" s="3">
        <v>1250</v>
      </c>
      <c r="O1252" s="3">
        <f t="shared" ca="1" si="38"/>
        <v>0.22211244107821293</v>
      </c>
      <c r="P1252" s="3">
        <f t="shared" ca="1" si="39"/>
        <v>153.02349416528023</v>
      </c>
    </row>
    <row r="1253" spans="14:16" x14ac:dyDescent="0.25">
      <c r="N1253" s="3">
        <v>1251</v>
      </c>
      <c r="O1253" s="3">
        <f t="shared" ca="1" si="38"/>
        <v>0.63506108335365918</v>
      </c>
      <c r="P1253" s="3">
        <f t="shared" ca="1" si="39"/>
        <v>188.88255003748196</v>
      </c>
    </row>
    <row r="1254" spans="14:16" x14ac:dyDescent="0.25">
      <c r="N1254" s="3">
        <v>1252</v>
      </c>
      <c r="O1254" s="3">
        <f t="shared" ca="1" si="38"/>
        <v>0.35767015415218728</v>
      </c>
      <c r="P1254" s="3">
        <f t="shared" ca="1" si="39"/>
        <v>164.02310934799959</v>
      </c>
    </row>
    <row r="1255" spans="14:16" x14ac:dyDescent="0.25">
      <c r="N1255" s="3">
        <v>1253</v>
      </c>
      <c r="O1255" s="3">
        <f t="shared" ca="1" si="38"/>
        <v>0.12358037933056631</v>
      </c>
      <c r="P1255" s="3">
        <f t="shared" ca="1" si="39"/>
        <v>143.99712620641299</v>
      </c>
    </row>
    <row r="1256" spans="14:16" x14ac:dyDescent="0.25">
      <c r="N1256" s="3">
        <v>1254</v>
      </c>
      <c r="O1256" s="3">
        <f t="shared" ca="1" si="38"/>
        <v>0.64094883587182938</v>
      </c>
      <c r="P1256" s="3">
        <f t="shared" ca="1" si="39"/>
        <v>189.52064731508324</v>
      </c>
    </row>
    <row r="1257" spans="14:16" x14ac:dyDescent="0.25">
      <c r="N1257" s="3">
        <v>1255</v>
      </c>
      <c r="O1257" s="3">
        <f t="shared" ca="1" si="38"/>
        <v>0.12155685844505437</v>
      </c>
      <c r="P1257" s="3">
        <f t="shared" ca="1" si="39"/>
        <v>143.78800648569171</v>
      </c>
    </row>
    <row r="1258" spans="14:16" x14ac:dyDescent="0.25">
      <c r="N1258" s="3">
        <v>1256</v>
      </c>
      <c r="O1258" s="3">
        <f t="shared" ca="1" si="38"/>
        <v>0.25742159235008888</v>
      </c>
      <c r="P1258" s="3">
        <f t="shared" ca="1" si="39"/>
        <v>155.95333879077126</v>
      </c>
    </row>
    <row r="1259" spans="14:16" x14ac:dyDescent="0.25">
      <c r="N1259" s="3">
        <v>1257</v>
      </c>
      <c r="O1259" s="3">
        <f t="shared" ca="1" si="38"/>
        <v>0.37157802594835065</v>
      </c>
      <c r="P1259" s="3">
        <f t="shared" ca="1" si="39"/>
        <v>165.14119292103948</v>
      </c>
    </row>
    <row r="1260" spans="14:16" x14ac:dyDescent="0.25">
      <c r="N1260" s="3">
        <v>1258</v>
      </c>
      <c r="O1260" s="3">
        <f t="shared" ca="1" si="38"/>
        <v>0.47932658901556568</v>
      </c>
      <c r="P1260" s="3">
        <f t="shared" ca="1" si="39"/>
        <v>174.0608213031318</v>
      </c>
    </row>
    <row r="1261" spans="14:16" x14ac:dyDescent="0.25">
      <c r="N1261" s="3">
        <v>1259</v>
      </c>
      <c r="O1261" s="3">
        <f t="shared" ca="1" si="38"/>
        <v>0.56822418558444432</v>
      </c>
      <c r="P1261" s="3">
        <f t="shared" ca="1" si="39"/>
        <v>182.10586841922549</v>
      </c>
    </row>
    <row r="1262" spans="14:16" x14ac:dyDescent="0.25">
      <c r="N1262" s="3">
        <v>1260</v>
      </c>
      <c r="O1262" s="3">
        <f t="shared" ca="1" si="38"/>
        <v>0.92454076621518066</v>
      </c>
      <c r="P1262" s="3">
        <f t="shared" ca="1" si="39"/>
        <v>244.07452743274155</v>
      </c>
    </row>
    <row r="1263" spans="14:16" x14ac:dyDescent="0.25">
      <c r="N1263" s="3">
        <v>1261</v>
      </c>
      <c r="O1263" s="3">
        <f t="shared" ca="1" si="38"/>
        <v>8.9816106165677811E-2</v>
      </c>
      <c r="P1263" s="3">
        <f t="shared" ca="1" si="39"/>
        <v>140.27390615645302</v>
      </c>
    </row>
    <row r="1264" spans="14:16" x14ac:dyDescent="0.25">
      <c r="N1264" s="3">
        <v>1262</v>
      </c>
      <c r="O1264" s="3">
        <f t="shared" ca="1" si="38"/>
        <v>0.8472303351992353</v>
      </c>
      <c r="P1264" s="3">
        <f t="shared" ca="1" si="39"/>
        <v>220.50182231044829</v>
      </c>
    </row>
    <row r="1265" spans="14:16" x14ac:dyDescent="0.25">
      <c r="N1265" s="3">
        <v>1263</v>
      </c>
      <c r="O1265" s="3">
        <f t="shared" ca="1" si="38"/>
        <v>0.6534920003788639</v>
      </c>
      <c r="P1265" s="3">
        <f t="shared" ca="1" si="39"/>
        <v>190.90643104820299</v>
      </c>
    </row>
    <row r="1266" spans="14:16" x14ac:dyDescent="0.25">
      <c r="N1266" s="3">
        <v>1264</v>
      </c>
      <c r="O1266" s="3">
        <f t="shared" ca="1" si="38"/>
        <v>0.39033791605800217</v>
      </c>
      <c r="P1266" s="3">
        <f t="shared" ca="1" si="39"/>
        <v>166.65659489403197</v>
      </c>
    </row>
    <row r="1267" spans="14:16" x14ac:dyDescent="0.25">
      <c r="N1267" s="3">
        <v>1265</v>
      </c>
      <c r="O1267" s="3">
        <f t="shared" ca="1" si="38"/>
        <v>0.16267650219091012</v>
      </c>
      <c r="P1267" s="3">
        <f t="shared" ca="1" si="39"/>
        <v>147.7995861877464</v>
      </c>
    </row>
    <row r="1268" spans="14:16" x14ac:dyDescent="0.25">
      <c r="N1268" s="3">
        <v>1266</v>
      </c>
      <c r="O1268" s="3">
        <f t="shared" ca="1" si="38"/>
        <v>0.88131602480565796</v>
      </c>
      <c r="P1268" s="3">
        <f t="shared" ca="1" si="39"/>
        <v>229.07025956281876</v>
      </c>
    </row>
    <row r="1269" spans="14:16" x14ac:dyDescent="0.25">
      <c r="N1269" s="3">
        <v>1267</v>
      </c>
      <c r="O1269" s="3">
        <f t="shared" ca="1" si="38"/>
        <v>0.90874451243444321</v>
      </c>
      <c r="P1269" s="3">
        <f t="shared" ca="1" si="39"/>
        <v>237.82562244453462</v>
      </c>
    </row>
    <row r="1270" spans="14:16" x14ac:dyDescent="0.25">
      <c r="N1270" s="3">
        <v>1268</v>
      </c>
      <c r="O1270" s="3">
        <f t="shared" ca="1" si="38"/>
        <v>0.79660302066423128</v>
      </c>
      <c r="P1270" s="3">
        <f t="shared" ca="1" si="39"/>
        <v>210.54112770757229</v>
      </c>
    </row>
    <row r="1271" spans="14:16" x14ac:dyDescent="0.25">
      <c r="N1271" s="3">
        <v>1269</v>
      </c>
      <c r="O1271" s="3">
        <f t="shared" ca="1" si="38"/>
        <v>0.49432879149266684</v>
      </c>
      <c r="P1271" s="3">
        <f t="shared" ca="1" si="39"/>
        <v>175.36137949015296</v>
      </c>
    </row>
    <row r="1272" spans="14:16" x14ac:dyDescent="0.25">
      <c r="N1272" s="3">
        <v>1270</v>
      </c>
      <c r="O1272" s="3">
        <f t="shared" ca="1" si="38"/>
        <v>7.1857865049085312E-3</v>
      </c>
      <c r="P1272" s="3">
        <f t="shared" ca="1" si="39"/>
        <v>123.57019989699509</v>
      </c>
    </row>
    <row r="1273" spans="14:16" x14ac:dyDescent="0.25">
      <c r="N1273" s="3">
        <v>1271</v>
      </c>
      <c r="O1273" s="3">
        <f t="shared" ca="1" si="38"/>
        <v>0.23439770191759446</v>
      </c>
      <c r="P1273" s="3">
        <f t="shared" ca="1" si="39"/>
        <v>154.05306619730271</v>
      </c>
    </row>
    <row r="1274" spans="14:16" x14ac:dyDescent="0.25">
      <c r="N1274" s="3">
        <v>1272</v>
      </c>
      <c r="O1274" s="3">
        <f t="shared" ca="1" si="38"/>
        <v>0.87973163679906941</v>
      </c>
      <c r="P1274" s="3">
        <f t="shared" ca="1" si="39"/>
        <v>228.62437026213692</v>
      </c>
    </row>
    <row r="1275" spans="14:16" x14ac:dyDescent="0.25">
      <c r="N1275" s="3">
        <v>1273</v>
      </c>
      <c r="O1275" s="3">
        <f t="shared" ca="1" si="38"/>
        <v>0.57985356238264374</v>
      </c>
      <c r="P1275" s="3">
        <f t="shared" ca="1" si="39"/>
        <v>183.2306255789442</v>
      </c>
    </row>
    <row r="1276" spans="14:16" x14ac:dyDescent="0.25">
      <c r="N1276" s="3">
        <v>1274</v>
      </c>
      <c r="O1276" s="3">
        <f t="shared" ca="1" si="38"/>
        <v>0.48222234505480843</v>
      </c>
      <c r="P1276" s="3">
        <f t="shared" ca="1" si="39"/>
        <v>174.31037886185214</v>
      </c>
    </row>
    <row r="1277" spans="14:16" x14ac:dyDescent="0.25">
      <c r="N1277" s="3">
        <v>1275</v>
      </c>
      <c r="O1277" s="3">
        <f t="shared" ca="1" si="38"/>
        <v>0.5282081138700403</v>
      </c>
      <c r="P1277" s="3">
        <f t="shared" ca="1" si="39"/>
        <v>178.37619584545928</v>
      </c>
    </row>
    <row r="1278" spans="14:16" x14ac:dyDescent="0.25">
      <c r="N1278" s="3">
        <v>1276</v>
      </c>
      <c r="O1278" s="3">
        <f t="shared" ca="1" si="38"/>
        <v>0.12107671337890269</v>
      </c>
      <c r="P1278" s="3">
        <f t="shared" ca="1" si="39"/>
        <v>143.73816837438901</v>
      </c>
    </row>
    <row r="1279" spans="14:16" x14ac:dyDescent="0.25">
      <c r="N1279" s="3">
        <v>1277</v>
      </c>
      <c r="O1279" s="3">
        <f t="shared" ca="1" si="38"/>
        <v>0.94534796847067148</v>
      </c>
      <c r="P1279" s="3">
        <f t="shared" ca="1" si="39"/>
        <v>254.55207432736623</v>
      </c>
    </row>
    <row r="1280" spans="14:16" x14ac:dyDescent="0.25">
      <c r="N1280" s="3">
        <v>1278</v>
      </c>
      <c r="O1280" s="3">
        <f t="shared" ca="1" si="38"/>
        <v>0.45395508240084836</v>
      </c>
      <c r="P1280" s="3">
        <f t="shared" ca="1" si="39"/>
        <v>171.90171825504717</v>
      </c>
    </row>
    <row r="1281" spans="14:16" x14ac:dyDescent="0.25">
      <c r="N1281" s="3">
        <v>1279</v>
      </c>
      <c r="O1281" s="3">
        <f t="shared" ca="1" si="38"/>
        <v>0.470321258150739</v>
      </c>
      <c r="P1281" s="3">
        <f t="shared" ca="1" si="39"/>
        <v>173.28900444749951</v>
      </c>
    </row>
    <row r="1282" spans="14:16" x14ac:dyDescent="0.25">
      <c r="N1282" s="3">
        <v>1280</v>
      </c>
      <c r="O1282" s="3">
        <f t="shared" ca="1" si="38"/>
        <v>0.97663694260812184</v>
      </c>
      <c r="P1282" s="3">
        <f t="shared" ca="1" si="39"/>
        <v>281.58988284565413</v>
      </c>
    </row>
    <row r="1283" spans="14:16" x14ac:dyDescent="0.25">
      <c r="N1283" s="3">
        <v>1281</v>
      </c>
      <c r="O1283" s="3">
        <f t="shared" ref="O1283:O1346" ca="1" si="40">RAND()</f>
        <v>0.97243642517085604</v>
      </c>
      <c r="P1283" s="3">
        <f t="shared" ref="P1283:P1346" ca="1" si="41">(($L$4*(EXP((_xlfn.NORM.S.INV(O1283)-$L$5)/$L$6)))/(1+EXP((_xlfn.NORM.S.INV(O1283)-$L$5)/$L$6)))+$L$3</f>
        <v>276.3807074025828</v>
      </c>
    </row>
    <row r="1284" spans="14:16" x14ac:dyDescent="0.25">
      <c r="N1284" s="3">
        <v>1282</v>
      </c>
      <c r="O1284" s="3">
        <f t="shared" ca="1" si="40"/>
        <v>0.6071136827450897</v>
      </c>
      <c r="P1284" s="3">
        <f t="shared" ca="1" si="41"/>
        <v>185.95169731596854</v>
      </c>
    </row>
    <row r="1285" spans="14:16" x14ac:dyDescent="0.25">
      <c r="N1285" s="3">
        <v>1283</v>
      </c>
      <c r="O1285" s="3">
        <f t="shared" ca="1" si="40"/>
        <v>0.29381996050000259</v>
      </c>
      <c r="P1285" s="3">
        <f t="shared" ca="1" si="41"/>
        <v>158.90436179454906</v>
      </c>
    </row>
    <row r="1286" spans="14:16" x14ac:dyDescent="0.25">
      <c r="N1286" s="3">
        <v>1284</v>
      </c>
      <c r="O1286" s="3">
        <f t="shared" ca="1" si="40"/>
        <v>0.38768542876947254</v>
      </c>
      <c r="P1286" s="3">
        <f t="shared" ca="1" si="41"/>
        <v>166.44171115294643</v>
      </c>
    </row>
    <row r="1287" spans="14:16" x14ac:dyDescent="0.25">
      <c r="N1287" s="3">
        <v>1285</v>
      </c>
      <c r="O1287" s="3">
        <f t="shared" ca="1" si="40"/>
        <v>0.74251248441826312</v>
      </c>
      <c r="P1287" s="3">
        <f t="shared" ca="1" si="41"/>
        <v>202.06895616983351</v>
      </c>
    </row>
    <row r="1288" spans="14:16" x14ac:dyDescent="0.25">
      <c r="N1288" s="3">
        <v>1286</v>
      </c>
      <c r="O1288" s="3">
        <f t="shared" ca="1" si="40"/>
        <v>0.63149483248299787</v>
      </c>
      <c r="P1288" s="3">
        <f t="shared" ca="1" si="41"/>
        <v>188.49972336008824</v>
      </c>
    </row>
    <row r="1289" spans="14:16" x14ac:dyDescent="0.25">
      <c r="N1289" s="3">
        <v>1287</v>
      </c>
      <c r="O1289" s="3">
        <f t="shared" ca="1" si="40"/>
        <v>0.62559598400488026</v>
      </c>
      <c r="P1289" s="3">
        <f t="shared" ca="1" si="41"/>
        <v>187.87238904002032</v>
      </c>
    </row>
    <row r="1290" spans="14:16" x14ac:dyDescent="0.25">
      <c r="N1290" s="3">
        <v>1288</v>
      </c>
      <c r="O1290" s="3">
        <f t="shared" ca="1" si="40"/>
        <v>0.84274336548188766</v>
      </c>
      <c r="P1290" s="3">
        <f t="shared" ca="1" si="41"/>
        <v>219.50757779103449</v>
      </c>
    </row>
    <row r="1291" spans="14:16" x14ac:dyDescent="0.25">
      <c r="N1291" s="3">
        <v>1289</v>
      </c>
      <c r="O1291" s="3">
        <f t="shared" ca="1" si="40"/>
        <v>0.98061677890721677</v>
      </c>
      <c r="P1291" s="3">
        <f t="shared" ca="1" si="41"/>
        <v>287.4490919537318</v>
      </c>
    </row>
    <row r="1292" spans="14:16" x14ac:dyDescent="0.25">
      <c r="N1292" s="3">
        <v>1290</v>
      </c>
      <c r="O1292" s="3">
        <f t="shared" ca="1" si="40"/>
        <v>0.75147646383720013</v>
      </c>
      <c r="P1292" s="3">
        <f t="shared" ca="1" si="41"/>
        <v>203.36074615913543</v>
      </c>
    </row>
    <row r="1293" spans="14:16" x14ac:dyDescent="0.25">
      <c r="N1293" s="3">
        <v>1291</v>
      </c>
      <c r="O1293" s="3">
        <f t="shared" ca="1" si="40"/>
        <v>0.81886230054349562</v>
      </c>
      <c r="P1293" s="3">
        <f t="shared" ca="1" si="41"/>
        <v>214.61122996267829</v>
      </c>
    </row>
    <row r="1294" spans="14:16" x14ac:dyDescent="0.25">
      <c r="N1294" s="3">
        <v>1292</v>
      </c>
      <c r="O1294" s="3">
        <f t="shared" ca="1" si="40"/>
        <v>0.3789754594413175</v>
      </c>
      <c r="P1294" s="3">
        <f t="shared" ca="1" si="41"/>
        <v>165.73759552719869</v>
      </c>
    </row>
    <row r="1295" spans="14:16" x14ac:dyDescent="0.25">
      <c r="N1295" s="3">
        <v>1293</v>
      </c>
      <c r="O1295" s="3">
        <f t="shared" ca="1" si="40"/>
        <v>2.3825973431114256E-2</v>
      </c>
      <c r="P1295" s="3">
        <f t="shared" ca="1" si="41"/>
        <v>129.59150945347656</v>
      </c>
    </row>
    <row r="1296" spans="14:16" x14ac:dyDescent="0.25">
      <c r="N1296" s="3">
        <v>1294</v>
      </c>
      <c r="O1296" s="3">
        <f t="shared" ca="1" si="40"/>
        <v>0.97060190899530785</v>
      </c>
      <c r="P1296" s="3">
        <f t="shared" ca="1" si="41"/>
        <v>274.34472080707451</v>
      </c>
    </row>
    <row r="1297" spans="14:16" x14ac:dyDescent="0.25">
      <c r="N1297" s="3">
        <v>1295</v>
      </c>
      <c r="O1297" s="3">
        <f t="shared" ca="1" si="40"/>
        <v>0.52207414862739787</v>
      </c>
      <c r="P1297" s="3">
        <f t="shared" ca="1" si="41"/>
        <v>177.82157447031267</v>
      </c>
    </row>
    <row r="1298" spans="14:16" x14ac:dyDescent="0.25">
      <c r="N1298" s="3">
        <v>1296</v>
      </c>
      <c r="O1298" s="3">
        <f t="shared" ca="1" si="40"/>
        <v>0.63603598624806557</v>
      </c>
      <c r="P1298" s="3">
        <f t="shared" ca="1" si="41"/>
        <v>188.98768036065002</v>
      </c>
    </row>
    <row r="1299" spans="14:16" x14ac:dyDescent="0.25">
      <c r="N1299" s="3">
        <v>1297</v>
      </c>
      <c r="O1299" s="3">
        <f t="shared" ca="1" si="40"/>
        <v>0.81465480364472376</v>
      </c>
      <c r="P1299" s="3">
        <f t="shared" ca="1" si="41"/>
        <v>213.80913603047287</v>
      </c>
    </row>
    <row r="1300" spans="14:16" x14ac:dyDescent="0.25">
      <c r="N1300" s="3">
        <v>1298</v>
      </c>
      <c r="O1300" s="3">
        <f t="shared" ca="1" si="40"/>
        <v>0.37654415340090586</v>
      </c>
      <c r="P1300" s="3">
        <f t="shared" ca="1" si="41"/>
        <v>165.54142552100453</v>
      </c>
    </row>
    <row r="1301" spans="14:16" x14ac:dyDescent="0.25">
      <c r="N1301" s="3">
        <v>1299</v>
      </c>
      <c r="O1301" s="3">
        <f t="shared" ca="1" si="40"/>
        <v>3.0010446944127467E-2</v>
      </c>
      <c r="P1301" s="3">
        <f t="shared" ca="1" si="41"/>
        <v>131.05885116335708</v>
      </c>
    </row>
    <row r="1302" spans="14:16" x14ac:dyDescent="0.25">
      <c r="N1302" s="3">
        <v>1300</v>
      </c>
      <c r="O1302" s="3">
        <f t="shared" ca="1" si="40"/>
        <v>0.25852095518328977</v>
      </c>
      <c r="P1302" s="3">
        <f t="shared" ca="1" si="41"/>
        <v>156.04328530809278</v>
      </c>
    </row>
    <row r="1303" spans="14:16" x14ac:dyDescent="0.25">
      <c r="N1303" s="3">
        <v>1301</v>
      </c>
      <c r="O1303" s="3">
        <f t="shared" ca="1" si="40"/>
        <v>8.7856002254985688E-3</v>
      </c>
      <c r="P1303" s="3">
        <f t="shared" ca="1" si="41"/>
        <v>124.42866294291709</v>
      </c>
    </row>
    <row r="1304" spans="14:16" x14ac:dyDescent="0.25">
      <c r="N1304" s="3">
        <v>1302</v>
      </c>
      <c r="O1304" s="3">
        <f t="shared" ca="1" si="40"/>
        <v>6.6475133053824909E-3</v>
      </c>
      <c r="P1304" s="3">
        <f t="shared" ca="1" si="41"/>
        <v>123.2509547591067</v>
      </c>
    </row>
    <row r="1305" spans="14:16" x14ac:dyDescent="0.25">
      <c r="N1305" s="3">
        <v>1303</v>
      </c>
      <c r="O1305" s="3">
        <f t="shared" ca="1" si="40"/>
        <v>0.82944531225294593</v>
      </c>
      <c r="P1305" s="3">
        <f t="shared" ca="1" si="41"/>
        <v>216.70475581150603</v>
      </c>
    </row>
    <row r="1306" spans="14:16" x14ac:dyDescent="0.25">
      <c r="N1306" s="3">
        <v>1304</v>
      </c>
      <c r="O1306" s="3">
        <f t="shared" ca="1" si="40"/>
        <v>0.28791422337586703</v>
      </c>
      <c r="P1306" s="3">
        <f t="shared" ca="1" si="41"/>
        <v>158.42862676023947</v>
      </c>
    </row>
    <row r="1307" spans="14:16" x14ac:dyDescent="0.25">
      <c r="N1307" s="3">
        <v>1305</v>
      </c>
      <c r="O1307" s="3">
        <f t="shared" ca="1" si="40"/>
        <v>1.8583889112592122E-2</v>
      </c>
      <c r="P1307" s="3">
        <f t="shared" ca="1" si="41"/>
        <v>128.14168310850553</v>
      </c>
    </row>
    <row r="1308" spans="14:16" x14ac:dyDescent="0.25">
      <c r="N1308" s="3">
        <v>1306</v>
      </c>
      <c r="O1308" s="3">
        <f t="shared" ca="1" si="40"/>
        <v>0.556187127494853</v>
      </c>
      <c r="P1308" s="3">
        <f t="shared" ca="1" si="41"/>
        <v>180.96215790089821</v>
      </c>
    </row>
    <row r="1309" spans="14:16" x14ac:dyDescent="0.25">
      <c r="N1309" s="3">
        <v>1307</v>
      </c>
      <c r="O1309" s="3">
        <f t="shared" ca="1" si="40"/>
        <v>0.16152446450890945</v>
      </c>
      <c r="P1309" s="3">
        <f t="shared" ca="1" si="41"/>
        <v>147.6928602869709</v>
      </c>
    </row>
    <row r="1310" spans="14:16" x14ac:dyDescent="0.25">
      <c r="N1310" s="3">
        <v>1308</v>
      </c>
      <c r="O1310" s="3">
        <f t="shared" ca="1" si="40"/>
        <v>0.8888809557815267</v>
      </c>
      <c r="P1310" s="3">
        <f t="shared" ca="1" si="41"/>
        <v>231.27859140811606</v>
      </c>
    </row>
    <row r="1311" spans="14:16" x14ac:dyDescent="0.25">
      <c r="N1311" s="3">
        <v>1309</v>
      </c>
      <c r="O1311" s="3">
        <f t="shared" ca="1" si="40"/>
        <v>0.72005515639344908</v>
      </c>
      <c r="P1311" s="3">
        <f t="shared" ca="1" si="41"/>
        <v>198.99001827704058</v>
      </c>
    </row>
    <row r="1312" spans="14:16" x14ac:dyDescent="0.25">
      <c r="N1312" s="3">
        <v>1310</v>
      </c>
      <c r="O1312" s="3">
        <f t="shared" ca="1" si="40"/>
        <v>0.68687470972067599</v>
      </c>
      <c r="P1312" s="3">
        <f t="shared" ca="1" si="41"/>
        <v>194.79073027491268</v>
      </c>
    </row>
    <row r="1313" spans="14:16" x14ac:dyDescent="0.25">
      <c r="N1313" s="3">
        <v>1311</v>
      </c>
      <c r="O1313" s="3">
        <f t="shared" ca="1" si="40"/>
        <v>5.9805444411357933E-2</v>
      </c>
      <c r="P1313" s="3">
        <f t="shared" ca="1" si="41"/>
        <v>136.32652061713409</v>
      </c>
    </row>
    <row r="1314" spans="14:16" x14ac:dyDescent="0.25">
      <c r="N1314" s="3">
        <v>1312</v>
      </c>
      <c r="O1314" s="3">
        <f t="shared" ca="1" si="40"/>
        <v>0.75617030083365344</v>
      </c>
      <c r="P1314" s="3">
        <f t="shared" ca="1" si="41"/>
        <v>204.05291251565373</v>
      </c>
    </row>
    <row r="1315" spans="14:16" x14ac:dyDescent="0.25">
      <c r="N1315" s="3">
        <v>1313</v>
      </c>
      <c r="O1315" s="3">
        <f t="shared" ca="1" si="40"/>
        <v>0.94265120612702136</v>
      </c>
      <c r="P1315" s="3">
        <f t="shared" ca="1" si="41"/>
        <v>252.99684611038126</v>
      </c>
    </row>
    <row r="1316" spans="14:16" x14ac:dyDescent="0.25">
      <c r="N1316" s="3">
        <v>1314</v>
      </c>
      <c r="O1316" s="3">
        <f t="shared" ca="1" si="40"/>
        <v>0.34171084264453888</v>
      </c>
      <c r="P1316" s="3">
        <f t="shared" ca="1" si="41"/>
        <v>162.74366475814028</v>
      </c>
    </row>
    <row r="1317" spans="14:16" x14ac:dyDescent="0.25">
      <c r="N1317" s="3">
        <v>1315</v>
      </c>
      <c r="O1317" s="3">
        <f t="shared" ca="1" si="40"/>
        <v>0.28214748156788672</v>
      </c>
      <c r="P1317" s="3">
        <f t="shared" ca="1" si="41"/>
        <v>157.96315113856738</v>
      </c>
    </row>
    <row r="1318" spans="14:16" x14ac:dyDescent="0.25">
      <c r="N1318" s="3">
        <v>1316</v>
      </c>
      <c r="O1318" s="3">
        <f t="shared" ca="1" si="40"/>
        <v>0.82206456061034716</v>
      </c>
      <c r="P1318" s="3">
        <f t="shared" ca="1" si="41"/>
        <v>215.23289627498696</v>
      </c>
    </row>
    <row r="1319" spans="14:16" x14ac:dyDescent="0.25">
      <c r="N1319" s="3">
        <v>1317</v>
      </c>
      <c r="O1319" s="3">
        <f t="shared" ca="1" si="40"/>
        <v>0.98521231682864019</v>
      </c>
      <c r="P1319" s="3">
        <f t="shared" ca="1" si="41"/>
        <v>295.89762314291937</v>
      </c>
    </row>
    <row r="1320" spans="14:16" x14ac:dyDescent="0.25">
      <c r="N1320" s="3">
        <v>1318</v>
      </c>
      <c r="O1320" s="3">
        <f t="shared" ca="1" si="40"/>
        <v>8.9618938379874002E-3</v>
      </c>
      <c r="P1320" s="3">
        <f t="shared" ca="1" si="41"/>
        <v>124.5163205234376</v>
      </c>
    </row>
    <row r="1321" spans="14:16" x14ac:dyDescent="0.25">
      <c r="N1321" s="3">
        <v>1319</v>
      </c>
      <c r="O1321" s="3">
        <f t="shared" ca="1" si="40"/>
        <v>0.19178759684946278</v>
      </c>
      <c r="P1321" s="3">
        <f t="shared" ca="1" si="41"/>
        <v>150.41846593024135</v>
      </c>
    </row>
    <row r="1322" spans="14:16" x14ac:dyDescent="0.25">
      <c r="N1322" s="3">
        <v>1320</v>
      </c>
      <c r="O1322" s="3">
        <f t="shared" ca="1" si="40"/>
        <v>0.35706339676905297</v>
      </c>
      <c r="P1322" s="3">
        <f t="shared" ca="1" si="41"/>
        <v>163.97440892071137</v>
      </c>
    </row>
    <row r="1323" spans="14:16" x14ac:dyDescent="0.25">
      <c r="N1323" s="3">
        <v>1321</v>
      </c>
      <c r="O1323" s="3">
        <f t="shared" ca="1" si="40"/>
        <v>0.89737628337959741</v>
      </c>
      <c r="P1323" s="3">
        <f t="shared" ca="1" si="41"/>
        <v>233.93227744538044</v>
      </c>
    </row>
    <row r="1324" spans="14:16" x14ac:dyDescent="0.25">
      <c r="N1324" s="3">
        <v>1322</v>
      </c>
      <c r="O1324" s="3">
        <f t="shared" ca="1" si="40"/>
        <v>0.41592323305610557</v>
      </c>
      <c r="P1324" s="3">
        <f t="shared" ca="1" si="41"/>
        <v>168.74257553469261</v>
      </c>
    </row>
    <row r="1325" spans="14:16" x14ac:dyDescent="0.25">
      <c r="N1325" s="3">
        <v>1323</v>
      </c>
      <c r="O1325" s="3">
        <f t="shared" ca="1" si="40"/>
        <v>0.62819183353848229</v>
      </c>
      <c r="P1325" s="3">
        <f t="shared" ca="1" si="41"/>
        <v>188.14756245667201</v>
      </c>
    </row>
    <row r="1326" spans="14:16" x14ac:dyDescent="0.25">
      <c r="N1326" s="3">
        <v>1324</v>
      </c>
      <c r="O1326" s="3">
        <f t="shared" ca="1" si="40"/>
        <v>0.74336954417947254</v>
      </c>
      <c r="P1326" s="3">
        <f t="shared" ca="1" si="41"/>
        <v>202.19081924461207</v>
      </c>
    </row>
    <row r="1327" spans="14:16" x14ac:dyDescent="0.25">
      <c r="N1327" s="3">
        <v>1325</v>
      </c>
      <c r="O1327" s="3">
        <f t="shared" ca="1" si="40"/>
        <v>0.21724840799532652</v>
      </c>
      <c r="P1327" s="3">
        <f t="shared" ca="1" si="41"/>
        <v>152.61222811481184</v>
      </c>
    </row>
    <row r="1328" spans="14:16" x14ac:dyDescent="0.25">
      <c r="N1328" s="3">
        <v>1326</v>
      </c>
      <c r="O1328" s="3">
        <f t="shared" ca="1" si="40"/>
        <v>0.360390299269709</v>
      </c>
      <c r="P1328" s="3">
        <f t="shared" ca="1" si="41"/>
        <v>164.24150861812672</v>
      </c>
    </row>
    <row r="1329" spans="14:16" x14ac:dyDescent="0.25">
      <c r="N1329" s="3">
        <v>1327</v>
      </c>
      <c r="O1329" s="3">
        <f t="shared" ca="1" si="40"/>
        <v>0.70183053031565634</v>
      </c>
      <c r="P1329" s="3">
        <f t="shared" ca="1" si="41"/>
        <v>196.63691985358679</v>
      </c>
    </row>
    <row r="1330" spans="14:16" x14ac:dyDescent="0.25">
      <c r="N1330" s="3">
        <v>1328</v>
      </c>
      <c r="O1330" s="3">
        <f t="shared" ca="1" si="40"/>
        <v>0.8698334668604909</v>
      </c>
      <c r="P1330" s="3">
        <f t="shared" ca="1" si="41"/>
        <v>225.95602262314043</v>
      </c>
    </row>
    <row r="1331" spans="14:16" x14ac:dyDescent="0.25">
      <c r="N1331" s="3">
        <v>1329</v>
      </c>
      <c r="O1331" s="3">
        <f t="shared" ca="1" si="40"/>
        <v>0.19131420551134004</v>
      </c>
      <c r="P1331" s="3">
        <f t="shared" ca="1" si="41"/>
        <v>150.376930175724</v>
      </c>
    </row>
    <row r="1332" spans="14:16" x14ac:dyDescent="0.25">
      <c r="N1332" s="3">
        <v>1330</v>
      </c>
      <c r="O1332" s="3">
        <f t="shared" ca="1" si="40"/>
        <v>0.66774567683921404</v>
      </c>
      <c r="P1332" s="3">
        <f t="shared" ca="1" si="41"/>
        <v>192.52798316290861</v>
      </c>
    </row>
    <row r="1333" spans="14:16" x14ac:dyDescent="0.25">
      <c r="N1333" s="3">
        <v>1331</v>
      </c>
      <c r="O1333" s="3">
        <f t="shared" ca="1" si="40"/>
        <v>7.1059679971476886E-3</v>
      </c>
      <c r="P1333" s="3">
        <f t="shared" ca="1" si="41"/>
        <v>123.52395993696025</v>
      </c>
    </row>
    <row r="1334" spans="14:16" x14ac:dyDescent="0.25">
      <c r="N1334" s="3">
        <v>1332</v>
      </c>
      <c r="O1334" s="3">
        <f t="shared" ca="1" si="40"/>
        <v>0.40481862492866227</v>
      </c>
      <c r="P1334" s="3">
        <f t="shared" ca="1" si="41"/>
        <v>167.83402223307951</v>
      </c>
    </row>
    <row r="1335" spans="14:16" x14ac:dyDescent="0.25">
      <c r="N1335" s="3">
        <v>1333</v>
      </c>
      <c r="O1335" s="3">
        <f t="shared" ca="1" si="40"/>
        <v>0.47858790065915324</v>
      </c>
      <c r="P1335" s="3">
        <f t="shared" ca="1" si="41"/>
        <v>173.99726985551249</v>
      </c>
    </row>
    <row r="1336" spans="14:16" x14ac:dyDescent="0.25">
      <c r="N1336" s="3">
        <v>1334</v>
      </c>
      <c r="O1336" s="3">
        <f t="shared" ca="1" si="40"/>
        <v>0.9481176043879046</v>
      </c>
      <c r="P1336" s="3">
        <f t="shared" ca="1" si="41"/>
        <v>256.22808538670483</v>
      </c>
    </row>
    <row r="1337" spans="14:16" x14ac:dyDescent="0.25">
      <c r="N1337" s="3">
        <v>1335</v>
      </c>
      <c r="O1337" s="3">
        <f t="shared" ca="1" si="40"/>
        <v>0.12447244581795536</v>
      </c>
      <c r="P1337" s="3">
        <f t="shared" ca="1" si="41"/>
        <v>144.08885366062054</v>
      </c>
    </row>
    <row r="1338" spans="14:16" x14ac:dyDescent="0.25">
      <c r="N1338" s="3">
        <v>1336</v>
      </c>
      <c r="O1338" s="3">
        <f t="shared" ca="1" si="40"/>
        <v>0.83521561469797301</v>
      </c>
      <c r="P1338" s="3">
        <f t="shared" ca="1" si="41"/>
        <v>217.89584446480245</v>
      </c>
    </row>
    <row r="1339" spans="14:16" x14ac:dyDescent="0.25">
      <c r="N1339" s="3">
        <v>1337</v>
      </c>
      <c r="O1339" s="3">
        <f t="shared" ca="1" si="40"/>
        <v>0.34719734704011029</v>
      </c>
      <c r="P1339" s="3">
        <f t="shared" ca="1" si="41"/>
        <v>163.18321290648109</v>
      </c>
    </row>
    <row r="1340" spans="14:16" x14ac:dyDescent="0.25">
      <c r="N1340" s="3">
        <v>1338</v>
      </c>
      <c r="O1340" s="3">
        <f t="shared" ca="1" si="40"/>
        <v>0.70442384439173189</v>
      </c>
      <c r="P1340" s="3">
        <f t="shared" ca="1" si="41"/>
        <v>196.96453498897361</v>
      </c>
    </row>
    <row r="1341" spans="14:16" x14ac:dyDescent="0.25">
      <c r="N1341" s="3">
        <v>1339</v>
      </c>
      <c r="O1341" s="3">
        <f t="shared" ca="1" si="40"/>
        <v>0.54932812540501408</v>
      </c>
      <c r="P1341" s="3">
        <f t="shared" ca="1" si="41"/>
        <v>180.31919825681786</v>
      </c>
    </row>
    <row r="1342" spans="14:16" x14ac:dyDescent="0.25">
      <c r="N1342" s="3">
        <v>1340</v>
      </c>
      <c r="O1342" s="3">
        <f t="shared" ca="1" si="40"/>
        <v>0.14013867322685447</v>
      </c>
      <c r="P1342" s="3">
        <f t="shared" ca="1" si="41"/>
        <v>145.65778223375841</v>
      </c>
    </row>
    <row r="1343" spans="14:16" x14ac:dyDescent="0.25">
      <c r="N1343" s="3">
        <v>1341</v>
      </c>
      <c r="O1343" s="3">
        <f t="shared" ca="1" si="40"/>
        <v>6.2754838281195879E-2</v>
      </c>
      <c r="P1343" s="3">
        <f t="shared" ca="1" si="41"/>
        <v>136.75527156382742</v>
      </c>
    </row>
    <row r="1344" spans="14:16" x14ac:dyDescent="0.25">
      <c r="N1344" s="3">
        <v>1342</v>
      </c>
      <c r="O1344" s="3">
        <f t="shared" ca="1" si="40"/>
        <v>0.46397934990597978</v>
      </c>
      <c r="P1344" s="3">
        <f t="shared" ca="1" si="41"/>
        <v>172.74916385328868</v>
      </c>
    </row>
    <row r="1345" spans="14:16" x14ac:dyDescent="0.25">
      <c r="N1345" s="3">
        <v>1343</v>
      </c>
      <c r="O1345" s="3">
        <f t="shared" ca="1" si="40"/>
        <v>0.8353866458588165</v>
      </c>
      <c r="P1345" s="3">
        <f t="shared" ca="1" si="41"/>
        <v>217.9317180830993</v>
      </c>
    </row>
    <row r="1346" spans="14:16" x14ac:dyDescent="0.25">
      <c r="N1346" s="3">
        <v>1344</v>
      </c>
      <c r="O1346" s="3">
        <f t="shared" ca="1" si="40"/>
        <v>5.4381111983616837E-2</v>
      </c>
      <c r="P1346" s="3">
        <f t="shared" ca="1" si="41"/>
        <v>135.50638236866862</v>
      </c>
    </row>
    <row r="1347" spans="14:16" x14ac:dyDescent="0.25">
      <c r="N1347" s="3">
        <v>1345</v>
      </c>
      <c r="O1347" s="3">
        <f t="shared" ref="O1347:O1410" ca="1" si="42">RAND()</f>
        <v>9.5328618093560413E-2</v>
      </c>
      <c r="P1347" s="3">
        <f t="shared" ref="P1347:P1410" ca="1" si="43">(($L$4*(EXP((_xlfn.NORM.S.INV(O1347)-$L$5)/$L$6)))/(1+EXP((_xlfn.NORM.S.INV(O1347)-$L$5)/$L$6)))+$L$3</f>
        <v>140.92144800120002</v>
      </c>
    </row>
    <row r="1348" spans="14:16" x14ac:dyDescent="0.25">
      <c r="N1348" s="3">
        <v>1346</v>
      </c>
      <c r="O1348" s="3">
        <f t="shared" ca="1" si="42"/>
        <v>5.7685686690648552E-2</v>
      </c>
      <c r="P1348" s="3">
        <f t="shared" ca="1" si="43"/>
        <v>136.0111490373931</v>
      </c>
    </row>
    <row r="1349" spans="14:16" x14ac:dyDescent="0.25">
      <c r="N1349" s="3">
        <v>1347</v>
      </c>
      <c r="O1349" s="3">
        <f t="shared" ca="1" si="42"/>
        <v>0.72369619953186903</v>
      </c>
      <c r="P1349" s="3">
        <f t="shared" ca="1" si="43"/>
        <v>199.47501703015763</v>
      </c>
    </row>
    <row r="1350" spans="14:16" x14ac:dyDescent="0.25">
      <c r="N1350" s="3">
        <v>1348</v>
      </c>
      <c r="O1350" s="3">
        <f t="shared" ca="1" si="42"/>
        <v>3.4490130921336348E-2</v>
      </c>
      <c r="P1350" s="3">
        <f t="shared" ca="1" si="43"/>
        <v>132.00686732911174</v>
      </c>
    </row>
    <row r="1351" spans="14:16" x14ac:dyDescent="0.25">
      <c r="N1351" s="3">
        <v>1349</v>
      </c>
      <c r="O1351" s="3">
        <f t="shared" ca="1" si="42"/>
        <v>0.10220814647365994</v>
      </c>
      <c r="P1351" s="3">
        <f t="shared" ca="1" si="43"/>
        <v>141.70499640522743</v>
      </c>
    </row>
    <row r="1352" spans="14:16" x14ac:dyDescent="0.25">
      <c r="N1352" s="3">
        <v>1350</v>
      </c>
      <c r="O1352" s="3">
        <f t="shared" ca="1" si="42"/>
        <v>0.35319249140069719</v>
      </c>
      <c r="P1352" s="3">
        <f t="shared" ca="1" si="43"/>
        <v>163.66384157884042</v>
      </c>
    </row>
    <row r="1353" spans="14:16" x14ac:dyDescent="0.25">
      <c r="N1353" s="3">
        <v>1351</v>
      </c>
      <c r="O1353" s="3">
        <f t="shared" ca="1" si="42"/>
        <v>5.1554462141665369E-2</v>
      </c>
      <c r="P1353" s="3">
        <f t="shared" ca="1" si="43"/>
        <v>135.06076507019259</v>
      </c>
    </row>
    <row r="1354" spans="14:16" x14ac:dyDescent="0.25">
      <c r="N1354" s="3">
        <v>1352</v>
      </c>
      <c r="O1354" s="3">
        <f t="shared" ca="1" si="42"/>
        <v>0.38730743929180811</v>
      </c>
      <c r="P1354" s="3">
        <f t="shared" ca="1" si="43"/>
        <v>166.41110757740358</v>
      </c>
    </row>
    <row r="1355" spans="14:16" x14ac:dyDescent="0.25">
      <c r="N1355" s="3">
        <v>1353</v>
      </c>
      <c r="O1355" s="3">
        <f t="shared" ca="1" si="42"/>
        <v>0.96280782736447168</v>
      </c>
      <c r="P1355" s="3">
        <f t="shared" ca="1" si="43"/>
        <v>266.88329695981975</v>
      </c>
    </row>
    <row r="1356" spans="14:16" x14ac:dyDescent="0.25">
      <c r="N1356" s="3">
        <v>1354</v>
      </c>
      <c r="O1356" s="3">
        <f t="shared" ca="1" si="42"/>
        <v>0.10456617864803319</v>
      </c>
      <c r="P1356" s="3">
        <f t="shared" ca="1" si="43"/>
        <v>141.96785347679236</v>
      </c>
    </row>
    <row r="1357" spans="14:16" x14ac:dyDescent="0.25">
      <c r="N1357" s="3">
        <v>1355</v>
      </c>
      <c r="O1357" s="3">
        <f t="shared" ca="1" si="42"/>
        <v>0.79478147233582186</v>
      </c>
      <c r="P1357" s="3">
        <f t="shared" ca="1" si="43"/>
        <v>210.22571259118433</v>
      </c>
    </row>
    <row r="1358" spans="14:16" x14ac:dyDescent="0.25">
      <c r="N1358" s="3">
        <v>1356</v>
      </c>
      <c r="O1358" s="3">
        <f t="shared" ca="1" si="42"/>
        <v>0.90658306968259128</v>
      </c>
      <c r="P1358" s="3">
        <f t="shared" ca="1" si="43"/>
        <v>237.0514975605127</v>
      </c>
    </row>
    <row r="1359" spans="14:16" x14ac:dyDescent="0.25">
      <c r="N1359" s="3">
        <v>1357</v>
      </c>
      <c r="O1359" s="3">
        <f t="shared" ca="1" si="42"/>
        <v>0.16206218241514003</v>
      </c>
      <c r="P1359" s="3">
        <f t="shared" ca="1" si="43"/>
        <v>147.7427082796018</v>
      </c>
    </row>
    <row r="1360" spans="14:16" x14ac:dyDescent="0.25">
      <c r="N1360" s="3">
        <v>1358</v>
      </c>
      <c r="O1360" s="3">
        <f t="shared" ca="1" si="42"/>
        <v>0.89820524914209698</v>
      </c>
      <c r="P1360" s="3">
        <f t="shared" ca="1" si="43"/>
        <v>234.2021291472731</v>
      </c>
    </row>
    <row r="1361" spans="14:16" x14ac:dyDescent="0.25">
      <c r="N1361" s="3">
        <v>1359</v>
      </c>
      <c r="O1361" s="3">
        <f t="shared" ca="1" si="42"/>
        <v>0.20283707106052884</v>
      </c>
      <c r="P1361" s="3">
        <f t="shared" ca="1" si="43"/>
        <v>151.37971614588966</v>
      </c>
    </row>
    <row r="1362" spans="14:16" x14ac:dyDescent="0.25">
      <c r="N1362" s="3">
        <v>1360</v>
      </c>
      <c r="O1362" s="3">
        <f t="shared" ca="1" si="42"/>
        <v>0.57139136127793955</v>
      </c>
      <c r="P1362" s="3">
        <f t="shared" ca="1" si="43"/>
        <v>182.4102016384808</v>
      </c>
    </row>
    <row r="1363" spans="14:16" x14ac:dyDescent="0.25">
      <c r="N1363" s="3">
        <v>1361</v>
      </c>
      <c r="O1363" s="3">
        <f t="shared" ca="1" si="42"/>
        <v>0.25927851760391507</v>
      </c>
      <c r="P1363" s="3">
        <f t="shared" ca="1" si="43"/>
        <v>156.10523040578045</v>
      </c>
    </row>
    <row r="1364" spans="14:16" x14ac:dyDescent="0.25">
      <c r="N1364" s="3">
        <v>1362</v>
      </c>
      <c r="O1364" s="3">
        <f t="shared" ca="1" si="42"/>
        <v>4.7755183837903115E-3</v>
      </c>
      <c r="P1364" s="3">
        <f t="shared" ca="1" si="43"/>
        <v>121.97055238955362</v>
      </c>
    </row>
    <row r="1365" spans="14:16" x14ac:dyDescent="0.25">
      <c r="N1365" s="3">
        <v>1363</v>
      </c>
      <c r="O1365" s="3">
        <f t="shared" ca="1" si="42"/>
        <v>0.35775926715973783</v>
      </c>
      <c r="P1365" s="3">
        <f t="shared" ca="1" si="43"/>
        <v>164.03026233577441</v>
      </c>
    </row>
    <row r="1366" spans="14:16" x14ac:dyDescent="0.25">
      <c r="N1366" s="3">
        <v>1364</v>
      </c>
      <c r="O1366" s="3">
        <f t="shared" ca="1" si="42"/>
        <v>0.33261259747161731</v>
      </c>
      <c r="P1366" s="3">
        <f t="shared" ca="1" si="43"/>
        <v>162.01514431556188</v>
      </c>
    </row>
    <row r="1367" spans="14:16" x14ac:dyDescent="0.25">
      <c r="N1367" s="3">
        <v>1365</v>
      </c>
      <c r="O1367" s="3">
        <f t="shared" ca="1" si="42"/>
        <v>0.69433177749794917</v>
      </c>
      <c r="P1367" s="3">
        <f t="shared" ca="1" si="43"/>
        <v>195.70226854313543</v>
      </c>
    </row>
    <row r="1368" spans="14:16" x14ac:dyDescent="0.25">
      <c r="N1368" s="3">
        <v>1366</v>
      </c>
      <c r="O1368" s="3">
        <f t="shared" ca="1" si="42"/>
        <v>1.4266449422459582E-2</v>
      </c>
      <c r="P1368" s="3">
        <f t="shared" ca="1" si="43"/>
        <v>126.7283016708125</v>
      </c>
    </row>
    <row r="1369" spans="14:16" x14ac:dyDescent="0.25">
      <c r="N1369" s="3">
        <v>1367</v>
      </c>
      <c r="O1369" s="3">
        <f t="shared" ca="1" si="42"/>
        <v>0.88118548310278233</v>
      </c>
      <c r="P1369" s="3">
        <f t="shared" ca="1" si="43"/>
        <v>229.03331345396998</v>
      </c>
    </row>
    <row r="1370" spans="14:16" x14ac:dyDescent="0.25">
      <c r="N1370" s="3">
        <v>1368</v>
      </c>
      <c r="O1370" s="3">
        <f t="shared" ca="1" si="42"/>
        <v>0.29821428721080945</v>
      </c>
      <c r="P1370" s="3">
        <f t="shared" ca="1" si="43"/>
        <v>159.2578023255586</v>
      </c>
    </row>
    <row r="1371" spans="14:16" x14ac:dyDescent="0.25">
      <c r="N1371" s="3">
        <v>1369</v>
      </c>
      <c r="O1371" s="3">
        <f t="shared" ca="1" si="42"/>
        <v>0.84995808171771459</v>
      </c>
      <c r="P1371" s="3">
        <f t="shared" ca="1" si="43"/>
        <v>221.11929646194412</v>
      </c>
    </row>
    <row r="1372" spans="14:16" x14ac:dyDescent="0.25">
      <c r="N1372" s="3">
        <v>1370</v>
      </c>
      <c r="O1372" s="3">
        <f t="shared" ca="1" si="42"/>
        <v>0.24057418116194862</v>
      </c>
      <c r="P1372" s="3">
        <f t="shared" ca="1" si="43"/>
        <v>154.56624338527655</v>
      </c>
    </row>
    <row r="1373" spans="14:16" x14ac:dyDescent="0.25">
      <c r="N1373" s="3">
        <v>1371</v>
      </c>
      <c r="O1373" s="3">
        <f t="shared" ca="1" si="42"/>
        <v>0.6568278493160683</v>
      </c>
      <c r="P1373" s="3">
        <f t="shared" ca="1" si="43"/>
        <v>191.28131434786837</v>
      </c>
    </row>
    <row r="1374" spans="14:16" x14ac:dyDescent="0.25">
      <c r="N1374" s="3">
        <v>1372</v>
      </c>
      <c r="O1374" s="3">
        <f t="shared" ca="1" si="42"/>
        <v>0.50662477272233075</v>
      </c>
      <c r="P1374" s="3">
        <f t="shared" ca="1" si="43"/>
        <v>176.4423262943053</v>
      </c>
    </row>
    <row r="1375" spans="14:16" x14ac:dyDescent="0.25">
      <c r="N1375" s="3">
        <v>1373</v>
      </c>
      <c r="O1375" s="3">
        <f t="shared" ca="1" si="42"/>
        <v>1.1443351625065823E-2</v>
      </c>
      <c r="P1375" s="3">
        <f t="shared" ca="1" si="43"/>
        <v>125.6391731451339</v>
      </c>
    </row>
    <row r="1376" spans="14:16" x14ac:dyDescent="0.25">
      <c r="N1376" s="3">
        <v>1374</v>
      </c>
      <c r="O1376" s="3">
        <f t="shared" ca="1" si="42"/>
        <v>0.43920397911170861</v>
      </c>
      <c r="P1376" s="3">
        <f t="shared" ca="1" si="43"/>
        <v>170.66664279587556</v>
      </c>
    </row>
    <row r="1377" spans="14:16" x14ac:dyDescent="0.25">
      <c r="N1377" s="3">
        <v>1375</v>
      </c>
      <c r="O1377" s="3">
        <f t="shared" ca="1" si="42"/>
        <v>0.63618080762045126</v>
      </c>
      <c r="P1377" s="3">
        <f t="shared" ca="1" si="43"/>
        <v>189.00331507771057</v>
      </c>
    </row>
    <row r="1378" spans="14:16" x14ac:dyDescent="0.25">
      <c r="N1378" s="3">
        <v>1376</v>
      </c>
      <c r="O1378" s="3">
        <f t="shared" ca="1" si="42"/>
        <v>9.8536529253922645E-2</v>
      </c>
      <c r="P1378" s="3">
        <f t="shared" ca="1" si="43"/>
        <v>141.29002168533736</v>
      </c>
    </row>
    <row r="1379" spans="14:16" x14ac:dyDescent="0.25">
      <c r="N1379" s="3">
        <v>1377</v>
      </c>
      <c r="O1379" s="3">
        <f t="shared" ca="1" si="42"/>
        <v>0.57136432715670449</v>
      </c>
      <c r="P1379" s="3">
        <f t="shared" ca="1" si="43"/>
        <v>182.407597752627</v>
      </c>
    </row>
    <row r="1380" spans="14:16" x14ac:dyDescent="0.25">
      <c r="N1380" s="3">
        <v>1378</v>
      </c>
      <c r="O1380" s="3">
        <f t="shared" ca="1" si="42"/>
        <v>0.83826365927887636</v>
      </c>
      <c r="P1380" s="3">
        <f t="shared" ca="1" si="43"/>
        <v>218.54026544194903</v>
      </c>
    </row>
    <row r="1381" spans="14:16" x14ac:dyDescent="0.25">
      <c r="N1381" s="3">
        <v>1379</v>
      </c>
      <c r="O1381" s="3">
        <f t="shared" ca="1" si="42"/>
        <v>0.92993467274555508</v>
      </c>
      <c r="P1381" s="3">
        <f t="shared" ca="1" si="43"/>
        <v>246.49655438474696</v>
      </c>
    </row>
    <row r="1382" spans="14:16" x14ac:dyDescent="0.25">
      <c r="N1382" s="3">
        <v>1380</v>
      </c>
      <c r="O1382" s="3">
        <f t="shared" ca="1" si="42"/>
        <v>0.72007758195819538</v>
      </c>
      <c r="P1382" s="3">
        <f t="shared" ca="1" si="43"/>
        <v>198.99298957283557</v>
      </c>
    </row>
    <row r="1383" spans="14:16" x14ac:dyDescent="0.25">
      <c r="N1383" s="3">
        <v>1381</v>
      </c>
      <c r="O1383" s="3">
        <f t="shared" ca="1" si="42"/>
        <v>0.50081156639123503</v>
      </c>
      <c r="P1383" s="3">
        <f t="shared" ca="1" si="43"/>
        <v>175.92951666922866</v>
      </c>
    </row>
    <row r="1384" spans="14:16" x14ac:dyDescent="0.25">
      <c r="N1384" s="3">
        <v>1382</v>
      </c>
      <c r="O1384" s="3">
        <f t="shared" ca="1" si="42"/>
        <v>0.12308457386106286</v>
      </c>
      <c r="P1384" s="3">
        <f t="shared" ca="1" si="43"/>
        <v>143.94602319179961</v>
      </c>
    </row>
    <row r="1385" spans="14:16" x14ac:dyDescent="0.25">
      <c r="N1385" s="3">
        <v>1383</v>
      </c>
      <c r="O1385" s="3">
        <f t="shared" ca="1" si="42"/>
        <v>0.5689936123335847</v>
      </c>
      <c r="P1385" s="3">
        <f t="shared" ca="1" si="43"/>
        <v>182.1796687387083</v>
      </c>
    </row>
    <row r="1386" spans="14:16" x14ac:dyDescent="0.25">
      <c r="N1386" s="3">
        <v>1384</v>
      </c>
      <c r="O1386" s="3">
        <f t="shared" ca="1" si="42"/>
        <v>0.77124311786949584</v>
      </c>
      <c r="P1386" s="3">
        <f t="shared" ca="1" si="43"/>
        <v>206.35495754196791</v>
      </c>
    </row>
    <row r="1387" spans="14:16" x14ac:dyDescent="0.25">
      <c r="N1387" s="3">
        <v>1385</v>
      </c>
      <c r="O1387" s="3">
        <f t="shared" ca="1" si="42"/>
        <v>0.10709607387596543</v>
      </c>
      <c r="P1387" s="3">
        <f t="shared" ca="1" si="43"/>
        <v>142.24685341276887</v>
      </c>
    </row>
    <row r="1388" spans="14:16" x14ac:dyDescent="0.25">
      <c r="N1388" s="3">
        <v>1386</v>
      </c>
      <c r="O1388" s="3">
        <f t="shared" ca="1" si="42"/>
        <v>0.82655533552462845</v>
      </c>
      <c r="P1388" s="3">
        <f t="shared" ca="1" si="43"/>
        <v>216.12176676119577</v>
      </c>
    </row>
    <row r="1389" spans="14:16" x14ac:dyDescent="0.25">
      <c r="N1389" s="3">
        <v>1387</v>
      </c>
      <c r="O1389" s="3">
        <f t="shared" ca="1" si="42"/>
        <v>0.72885756369481702</v>
      </c>
      <c r="P1389" s="3">
        <f t="shared" ca="1" si="43"/>
        <v>200.17160873237668</v>
      </c>
    </row>
    <row r="1390" spans="14:16" x14ac:dyDescent="0.25">
      <c r="N1390" s="3">
        <v>1388</v>
      </c>
      <c r="O1390" s="3">
        <f t="shared" ca="1" si="42"/>
        <v>0.68661366889469722</v>
      </c>
      <c r="P1390" s="3">
        <f t="shared" ca="1" si="43"/>
        <v>194.75913344802356</v>
      </c>
    </row>
    <row r="1391" spans="14:16" x14ac:dyDescent="0.25">
      <c r="N1391" s="3">
        <v>1389</v>
      </c>
      <c r="O1391" s="3">
        <f t="shared" ca="1" si="42"/>
        <v>5.9044541579771681E-2</v>
      </c>
      <c r="P1391" s="3">
        <f t="shared" ca="1" si="43"/>
        <v>136.21403664271463</v>
      </c>
    </row>
    <row r="1392" spans="14:16" x14ac:dyDescent="0.25">
      <c r="N1392" s="3">
        <v>1390</v>
      </c>
      <c r="O1392" s="3">
        <f t="shared" ca="1" si="42"/>
        <v>0.2067263840308754</v>
      </c>
      <c r="P1392" s="3">
        <f t="shared" ca="1" si="43"/>
        <v>151.71455394471388</v>
      </c>
    </row>
    <row r="1393" spans="14:16" x14ac:dyDescent="0.25">
      <c r="N1393" s="3">
        <v>1391</v>
      </c>
      <c r="O1393" s="3">
        <f t="shared" ca="1" si="42"/>
        <v>0.27484801569639539</v>
      </c>
      <c r="P1393" s="3">
        <f t="shared" ca="1" si="43"/>
        <v>157.37240563236213</v>
      </c>
    </row>
    <row r="1394" spans="14:16" x14ac:dyDescent="0.25">
      <c r="N1394" s="3">
        <v>1392</v>
      </c>
      <c r="O1394" s="3">
        <f t="shared" ca="1" si="42"/>
        <v>0.91060993028188153</v>
      </c>
      <c r="P1394" s="3">
        <f t="shared" ca="1" si="43"/>
        <v>238.50775209776879</v>
      </c>
    </row>
    <row r="1395" spans="14:16" x14ac:dyDescent="0.25">
      <c r="N1395" s="3">
        <v>1393</v>
      </c>
      <c r="O1395" s="3">
        <f t="shared" ca="1" si="42"/>
        <v>0.88344609626551707</v>
      </c>
      <c r="P1395" s="3">
        <f t="shared" ca="1" si="43"/>
        <v>229.67850874333325</v>
      </c>
    </row>
    <row r="1396" spans="14:16" x14ac:dyDescent="0.25">
      <c r="N1396" s="3">
        <v>1394</v>
      </c>
      <c r="O1396" s="3">
        <f t="shared" ca="1" si="42"/>
        <v>0.70434650428764967</v>
      </c>
      <c r="P1396" s="3">
        <f t="shared" ca="1" si="43"/>
        <v>196.95473119513042</v>
      </c>
    </row>
    <row r="1397" spans="14:16" x14ac:dyDescent="0.25">
      <c r="N1397" s="3">
        <v>1395</v>
      </c>
      <c r="O1397" s="3">
        <f t="shared" ca="1" si="42"/>
        <v>0.68787657432573124</v>
      </c>
      <c r="P1397" s="3">
        <f t="shared" ca="1" si="43"/>
        <v>194.91219088857736</v>
      </c>
    </row>
    <row r="1398" spans="14:16" x14ac:dyDescent="0.25">
      <c r="N1398" s="3">
        <v>1396</v>
      </c>
      <c r="O1398" s="3">
        <f t="shared" ca="1" si="42"/>
        <v>0.65466830512029195</v>
      </c>
      <c r="P1398" s="3">
        <f t="shared" ca="1" si="43"/>
        <v>191.03831155513356</v>
      </c>
    </row>
    <row r="1399" spans="14:16" x14ac:dyDescent="0.25">
      <c r="N1399" s="3">
        <v>1397</v>
      </c>
      <c r="O1399" s="3">
        <f t="shared" ca="1" si="42"/>
        <v>0.71081250918012406</v>
      </c>
      <c r="P1399" s="3">
        <f t="shared" ca="1" si="43"/>
        <v>197.78161445596834</v>
      </c>
    </row>
    <row r="1400" spans="14:16" x14ac:dyDescent="0.25">
      <c r="N1400" s="3">
        <v>1398</v>
      </c>
      <c r="O1400" s="3">
        <f t="shared" ca="1" si="42"/>
        <v>0.30266672602632738</v>
      </c>
      <c r="P1400" s="3">
        <f t="shared" ca="1" si="43"/>
        <v>159.61551158303644</v>
      </c>
    </row>
    <row r="1401" spans="14:16" x14ac:dyDescent="0.25">
      <c r="N1401" s="3">
        <v>1399</v>
      </c>
      <c r="O1401" s="3">
        <f t="shared" ca="1" si="42"/>
        <v>0.66889444634745909</v>
      </c>
      <c r="P1401" s="3">
        <f t="shared" ca="1" si="43"/>
        <v>192.66097407146174</v>
      </c>
    </row>
    <row r="1402" spans="14:16" x14ac:dyDescent="0.25">
      <c r="N1402" s="3">
        <v>1400</v>
      </c>
      <c r="O1402" s="3">
        <f t="shared" ca="1" si="42"/>
        <v>0.19241421656891899</v>
      </c>
      <c r="P1402" s="3">
        <f t="shared" ca="1" si="43"/>
        <v>150.47339939261329</v>
      </c>
    </row>
    <row r="1403" spans="14:16" x14ac:dyDescent="0.25">
      <c r="N1403" s="3">
        <v>1401</v>
      </c>
      <c r="O1403" s="3">
        <f t="shared" ca="1" si="42"/>
        <v>0.7941209817896806</v>
      </c>
      <c r="P1403" s="3">
        <f t="shared" ca="1" si="43"/>
        <v>210.11194906140435</v>
      </c>
    </row>
    <row r="1404" spans="14:16" x14ac:dyDescent="0.25">
      <c r="N1404" s="3">
        <v>1402</v>
      </c>
      <c r="O1404" s="3">
        <f t="shared" ca="1" si="42"/>
        <v>0.76481996813066411</v>
      </c>
      <c r="P1404" s="3">
        <f t="shared" ca="1" si="43"/>
        <v>205.35858698600333</v>
      </c>
    </row>
    <row r="1405" spans="14:16" x14ac:dyDescent="0.25">
      <c r="N1405" s="3">
        <v>1403</v>
      </c>
      <c r="O1405" s="3">
        <f t="shared" ca="1" si="42"/>
        <v>0.1988703383198952</v>
      </c>
      <c r="P1405" s="3">
        <f t="shared" ca="1" si="43"/>
        <v>151.03638812825989</v>
      </c>
    </row>
    <row r="1406" spans="14:16" x14ac:dyDescent="0.25">
      <c r="N1406" s="3">
        <v>1404</v>
      </c>
      <c r="O1406" s="3">
        <f t="shared" ca="1" si="42"/>
        <v>0.71380021076930533</v>
      </c>
      <c r="P1406" s="3">
        <f t="shared" ca="1" si="43"/>
        <v>198.16875059458619</v>
      </c>
    </row>
    <row r="1407" spans="14:16" x14ac:dyDescent="0.25">
      <c r="N1407" s="3">
        <v>1405</v>
      </c>
      <c r="O1407" s="3">
        <f t="shared" ca="1" si="42"/>
        <v>0.94268867135458911</v>
      </c>
      <c r="P1407" s="3">
        <f t="shared" ca="1" si="43"/>
        <v>253.01796706044652</v>
      </c>
    </row>
    <row r="1408" spans="14:16" x14ac:dyDescent="0.25">
      <c r="N1408" s="3">
        <v>1406</v>
      </c>
      <c r="O1408" s="3">
        <f t="shared" ca="1" si="42"/>
        <v>0.87127543249667561</v>
      </c>
      <c r="P1408" s="3">
        <f t="shared" ca="1" si="43"/>
        <v>226.3328286974471</v>
      </c>
    </row>
    <row r="1409" spans="14:16" x14ac:dyDescent="0.25">
      <c r="N1409" s="3">
        <v>1407</v>
      </c>
      <c r="O1409" s="3">
        <f t="shared" ca="1" si="42"/>
        <v>0.30095037512469758</v>
      </c>
      <c r="P1409" s="3">
        <f t="shared" ca="1" si="43"/>
        <v>159.47766432913565</v>
      </c>
    </row>
    <row r="1410" spans="14:16" x14ac:dyDescent="0.25">
      <c r="N1410" s="3">
        <v>1408</v>
      </c>
      <c r="O1410" s="3">
        <f t="shared" ca="1" si="42"/>
        <v>0.74622584050886853</v>
      </c>
      <c r="P1410" s="3">
        <f t="shared" ca="1" si="43"/>
        <v>202.5994265776211</v>
      </c>
    </row>
    <row r="1411" spans="14:16" x14ac:dyDescent="0.25">
      <c r="N1411" s="3">
        <v>1409</v>
      </c>
      <c r="O1411" s="3">
        <f t="shared" ref="O1411:O1474" ca="1" si="44">RAND()</f>
        <v>0.9791010657472432</v>
      </c>
      <c r="P1411" s="3">
        <f t="shared" ref="P1411:P1474" ca="1" si="45">(($L$4*(EXP((_xlfn.NORM.S.INV(O1411)-$L$5)/$L$6)))/(1+EXP((_xlfn.NORM.S.INV(O1411)-$L$5)/$L$6)))+$L$3</f>
        <v>285.08985142717978</v>
      </c>
    </row>
    <row r="1412" spans="14:16" x14ac:dyDescent="0.25">
      <c r="N1412" s="3">
        <v>1410</v>
      </c>
      <c r="O1412" s="3">
        <f t="shared" ca="1" si="44"/>
        <v>2.6877300529160375E-2</v>
      </c>
      <c r="P1412" s="3">
        <f t="shared" ca="1" si="45"/>
        <v>130.34218044156526</v>
      </c>
    </row>
    <row r="1413" spans="14:16" x14ac:dyDescent="0.25">
      <c r="N1413" s="3">
        <v>1411</v>
      </c>
      <c r="O1413" s="3">
        <f t="shared" ca="1" si="44"/>
        <v>4.5868046861143541E-2</v>
      </c>
      <c r="P1413" s="3">
        <f t="shared" ca="1" si="45"/>
        <v>134.12002796336097</v>
      </c>
    </row>
    <row r="1414" spans="14:16" x14ac:dyDescent="0.25">
      <c r="N1414" s="3">
        <v>1412</v>
      </c>
      <c r="O1414" s="3">
        <f t="shared" ca="1" si="44"/>
        <v>0.14168567656384801</v>
      </c>
      <c r="P1414" s="3">
        <f t="shared" ca="1" si="45"/>
        <v>145.80878024912599</v>
      </c>
    </row>
    <row r="1415" spans="14:16" x14ac:dyDescent="0.25">
      <c r="N1415" s="3">
        <v>1413</v>
      </c>
      <c r="O1415" s="3">
        <f t="shared" ca="1" si="44"/>
        <v>0.60549417830683749</v>
      </c>
      <c r="P1415" s="3">
        <f t="shared" ca="1" si="45"/>
        <v>185.78646984232506</v>
      </c>
    </row>
    <row r="1416" spans="14:16" x14ac:dyDescent="0.25">
      <c r="N1416" s="3">
        <v>1414</v>
      </c>
      <c r="O1416" s="3">
        <f t="shared" ca="1" si="44"/>
        <v>0.52581670239319311</v>
      </c>
      <c r="P1416" s="3">
        <f t="shared" ca="1" si="45"/>
        <v>178.15947544862757</v>
      </c>
    </row>
    <row r="1417" spans="14:16" x14ac:dyDescent="0.25">
      <c r="N1417" s="3">
        <v>1415</v>
      </c>
      <c r="O1417" s="3">
        <f t="shared" ca="1" si="44"/>
        <v>0.37764566433954072</v>
      </c>
      <c r="P1417" s="3">
        <f t="shared" ca="1" si="45"/>
        <v>165.63028185856962</v>
      </c>
    </row>
    <row r="1418" spans="14:16" x14ac:dyDescent="0.25">
      <c r="N1418" s="3">
        <v>1416</v>
      </c>
      <c r="O1418" s="3">
        <f t="shared" ca="1" si="44"/>
        <v>0.84829162340296016</v>
      </c>
      <c r="P1418" s="3">
        <f t="shared" ca="1" si="45"/>
        <v>220.74086272496123</v>
      </c>
    </row>
    <row r="1419" spans="14:16" x14ac:dyDescent="0.25">
      <c r="N1419" s="3">
        <v>1417</v>
      </c>
      <c r="O1419" s="3">
        <f t="shared" ca="1" si="44"/>
        <v>0.84728666789330886</v>
      </c>
      <c r="P1419" s="3">
        <f t="shared" ca="1" si="45"/>
        <v>220.51447247022693</v>
      </c>
    </row>
    <row r="1420" spans="14:16" x14ac:dyDescent="0.25">
      <c r="N1420" s="3">
        <v>1418</v>
      </c>
      <c r="O1420" s="3">
        <f t="shared" ca="1" si="44"/>
        <v>2.1700917766365291E-2</v>
      </c>
      <c r="P1420" s="3">
        <f t="shared" ca="1" si="45"/>
        <v>129.03154197915779</v>
      </c>
    </row>
    <row r="1421" spans="14:16" x14ac:dyDescent="0.25">
      <c r="N1421" s="3">
        <v>1419</v>
      </c>
      <c r="O1421" s="3">
        <f t="shared" ca="1" si="44"/>
        <v>0.30603094920177054</v>
      </c>
      <c r="P1421" s="3">
        <f t="shared" ca="1" si="45"/>
        <v>159.8855592986996</v>
      </c>
    </row>
    <row r="1422" spans="14:16" x14ac:dyDescent="0.25">
      <c r="N1422" s="3">
        <v>1420</v>
      </c>
      <c r="O1422" s="3">
        <f t="shared" ca="1" si="44"/>
        <v>0.17869819608919923</v>
      </c>
      <c r="P1422" s="3">
        <f t="shared" ca="1" si="45"/>
        <v>149.25810145303186</v>
      </c>
    </row>
    <row r="1423" spans="14:16" x14ac:dyDescent="0.25">
      <c r="N1423" s="3">
        <v>1421</v>
      </c>
      <c r="O1423" s="3">
        <f t="shared" ca="1" si="44"/>
        <v>0.29053701778912755</v>
      </c>
      <c r="P1423" s="3">
        <f t="shared" ca="1" si="45"/>
        <v>158.64001640215565</v>
      </c>
    </row>
    <row r="1424" spans="14:16" x14ac:dyDescent="0.25">
      <c r="N1424" s="3">
        <v>1422</v>
      </c>
      <c r="O1424" s="3">
        <f t="shared" ca="1" si="44"/>
        <v>8.3974012214930727E-2</v>
      </c>
      <c r="P1424" s="3">
        <f t="shared" ca="1" si="45"/>
        <v>139.56605622832816</v>
      </c>
    </row>
    <row r="1425" spans="14:16" x14ac:dyDescent="0.25">
      <c r="N1425" s="3">
        <v>1423</v>
      </c>
      <c r="O1425" s="3">
        <f t="shared" ca="1" si="44"/>
        <v>0.60066887840566829</v>
      </c>
      <c r="P1425" s="3">
        <f t="shared" ca="1" si="45"/>
        <v>185.29696372501317</v>
      </c>
    </row>
    <row r="1426" spans="14:16" x14ac:dyDescent="0.25">
      <c r="N1426" s="3">
        <v>1424</v>
      </c>
      <c r="O1426" s="3">
        <f t="shared" ca="1" si="44"/>
        <v>0.49435192965676955</v>
      </c>
      <c r="P1426" s="3">
        <f t="shared" ca="1" si="45"/>
        <v>175.36340045499728</v>
      </c>
    </row>
    <row r="1427" spans="14:16" x14ac:dyDescent="0.25">
      <c r="N1427" s="3">
        <v>1425</v>
      </c>
      <c r="O1427" s="3">
        <f t="shared" ca="1" si="44"/>
        <v>0.88622924149833859</v>
      </c>
      <c r="P1427" s="3">
        <f t="shared" ca="1" si="45"/>
        <v>230.48900863734596</v>
      </c>
    </row>
    <row r="1428" spans="14:16" x14ac:dyDescent="0.25">
      <c r="N1428" s="3">
        <v>1426</v>
      </c>
      <c r="O1428" s="3">
        <f t="shared" ca="1" si="44"/>
        <v>0.51087157378718717</v>
      </c>
      <c r="P1428" s="3">
        <f t="shared" ca="1" si="45"/>
        <v>176.81903500109757</v>
      </c>
    </row>
    <row r="1429" spans="14:16" x14ac:dyDescent="0.25">
      <c r="N1429" s="3">
        <v>1427</v>
      </c>
      <c r="O1429" s="3">
        <f t="shared" ca="1" si="44"/>
        <v>0.84297345804588419</v>
      </c>
      <c r="P1429" s="3">
        <f t="shared" ca="1" si="45"/>
        <v>219.55793293072844</v>
      </c>
    </row>
    <row r="1430" spans="14:16" x14ac:dyDescent="0.25">
      <c r="N1430" s="3">
        <v>1428</v>
      </c>
      <c r="O1430" s="3">
        <f t="shared" ca="1" si="44"/>
        <v>0.53900892990708438</v>
      </c>
      <c r="P1430" s="3">
        <f t="shared" ca="1" si="45"/>
        <v>179.36315854647347</v>
      </c>
    </row>
    <row r="1431" spans="14:16" x14ac:dyDescent="0.25">
      <c r="N1431" s="3">
        <v>1429</v>
      </c>
      <c r="O1431" s="3">
        <f t="shared" ca="1" si="44"/>
        <v>0.61257757332393703</v>
      </c>
      <c r="P1431" s="3">
        <f t="shared" ca="1" si="45"/>
        <v>186.51269742169586</v>
      </c>
    </row>
    <row r="1432" spans="14:16" x14ac:dyDescent="0.25">
      <c r="N1432" s="3">
        <v>1430</v>
      </c>
      <c r="O1432" s="3">
        <f t="shared" ca="1" si="44"/>
        <v>4.7702034002274907E-3</v>
      </c>
      <c r="P1432" s="3">
        <f t="shared" ca="1" si="45"/>
        <v>121.96643654452548</v>
      </c>
    </row>
    <row r="1433" spans="14:16" x14ac:dyDescent="0.25">
      <c r="N1433" s="3">
        <v>1431</v>
      </c>
      <c r="O1433" s="3">
        <f t="shared" ca="1" si="44"/>
        <v>0.58251930116265127</v>
      </c>
      <c r="P1433" s="3">
        <f t="shared" ca="1" si="45"/>
        <v>183.49133613661729</v>
      </c>
    </row>
    <row r="1434" spans="14:16" x14ac:dyDescent="0.25">
      <c r="N1434" s="3">
        <v>1432</v>
      </c>
      <c r="O1434" s="3">
        <f t="shared" ca="1" si="44"/>
        <v>0.99682381990630553</v>
      </c>
      <c r="P1434" s="3">
        <f t="shared" ca="1" si="45"/>
        <v>343.14900586676231</v>
      </c>
    </row>
    <row r="1435" spans="14:16" x14ac:dyDescent="0.25">
      <c r="N1435" s="3">
        <v>1433</v>
      </c>
      <c r="O1435" s="3">
        <f t="shared" ca="1" si="44"/>
        <v>0.13401102051168556</v>
      </c>
      <c r="P1435" s="3">
        <f t="shared" ca="1" si="45"/>
        <v>145.05307439350136</v>
      </c>
    </row>
    <row r="1436" spans="14:16" x14ac:dyDescent="0.25">
      <c r="N1436" s="3">
        <v>1434</v>
      </c>
      <c r="O1436" s="3">
        <f t="shared" ca="1" si="44"/>
        <v>0.11061009992082693</v>
      </c>
      <c r="P1436" s="3">
        <f t="shared" ca="1" si="45"/>
        <v>142.62945855708895</v>
      </c>
    </row>
    <row r="1437" spans="14:16" x14ac:dyDescent="0.25">
      <c r="N1437" s="3">
        <v>1435</v>
      </c>
      <c r="O1437" s="3">
        <f t="shared" ca="1" si="44"/>
        <v>0.55791509009928852</v>
      </c>
      <c r="P1437" s="3">
        <f t="shared" ca="1" si="45"/>
        <v>181.12511739756366</v>
      </c>
    </row>
    <row r="1438" spans="14:16" x14ac:dyDescent="0.25">
      <c r="N1438" s="3">
        <v>1436</v>
      </c>
      <c r="O1438" s="3">
        <f t="shared" ca="1" si="44"/>
        <v>5.9841455159799883E-2</v>
      </c>
      <c r="P1438" s="3">
        <f t="shared" ca="1" si="45"/>
        <v>136.33182449193959</v>
      </c>
    </row>
    <row r="1439" spans="14:16" x14ac:dyDescent="0.25">
      <c r="N1439" s="3">
        <v>1437</v>
      </c>
      <c r="O1439" s="3">
        <f t="shared" ca="1" si="44"/>
        <v>0.62547433372902639</v>
      </c>
      <c r="P1439" s="3">
        <f t="shared" ca="1" si="45"/>
        <v>187.85952743063837</v>
      </c>
    </row>
    <row r="1440" spans="14:16" x14ac:dyDescent="0.25">
      <c r="N1440" s="3">
        <v>1438</v>
      </c>
      <c r="O1440" s="3">
        <f t="shared" ca="1" si="44"/>
        <v>0.75653713474680795</v>
      </c>
      <c r="P1440" s="3">
        <f t="shared" ca="1" si="45"/>
        <v>204.10748076434459</v>
      </c>
    </row>
    <row r="1441" spans="14:16" x14ac:dyDescent="0.25">
      <c r="N1441" s="3">
        <v>1439</v>
      </c>
      <c r="O1441" s="3">
        <f t="shared" ca="1" si="44"/>
        <v>3.392524359922966E-2</v>
      </c>
      <c r="P1441" s="3">
        <f t="shared" ca="1" si="45"/>
        <v>131.89166669806082</v>
      </c>
    </row>
    <row r="1442" spans="14:16" x14ac:dyDescent="0.25">
      <c r="N1442" s="3">
        <v>1440</v>
      </c>
      <c r="O1442" s="3">
        <f t="shared" ca="1" si="44"/>
        <v>0.18765287121494334</v>
      </c>
      <c r="P1442" s="3">
        <f t="shared" ca="1" si="45"/>
        <v>150.05463461645303</v>
      </c>
    </row>
    <row r="1443" spans="14:16" x14ac:dyDescent="0.25">
      <c r="N1443" s="3">
        <v>1441</v>
      </c>
      <c r="O1443" s="3">
        <f t="shared" ca="1" si="44"/>
        <v>0.21513164569861676</v>
      </c>
      <c r="P1443" s="3">
        <f t="shared" ca="1" si="45"/>
        <v>152.43254740082486</v>
      </c>
    </row>
    <row r="1444" spans="14:16" x14ac:dyDescent="0.25">
      <c r="N1444" s="3">
        <v>1442</v>
      </c>
      <c r="O1444" s="3">
        <f t="shared" ca="1" si="44"/>
        <v>0.37127698095063266</v>
      </c>
      <c r="P1444" s="3">
        <f t="shared" ca="1" si="45"/>
        <v>165.11694970969995</v>
      </c>
    </row>
    <row r="1445" spans="14:16" x14ac:dyDescent="0.25">
      <c r="N1445" s="3">
        <v>1443</v>
      </c>
      <c r="O1445" s="3">
        <f t="shared" ca="1" si="44"/>
        <v>0.16081750499526215</v>
      </c>
      <c r="P1445" s="3">
        <f t="shared" ca="1" si="45"/>
        <v>147.62723371063464</v>
      </c>
    </row>
    <row r="1446" spans="14:16" x14ac:dyDescent="0.25">
      <c r="N1446" s="3">
        <v>1444</v>
      </c>
      <c r="O1446" s="3">
        <f t="shared" ca="1" si="44"/>
        <v>0.98546976645551065</v>
      </c>
      <c r="P1446" s="3">
        <f t="shared" ca="1" si="45"/>
        <v>296.44433535307121</v>
      </c>
    </row>
    <row r="1447" spans="14:16" x14ac:dyDescent="0.25">
      <c r="N1447" s="3">
        <v>1445</v>
      </c>
      <c r="O1447" s="3">
        <f t="shared" ca="1" si="44"/>
        <v>0.17391081260765151</v>
      </c>
      <c r="P1447" s="3">
        <f t="shared" ca="1" si="45"/>
        <v>148.82704729998858</v>
      </c>
    </row>
    <row r="1448" spans="14:16" x14ac:dyDescent="0.25">
      <c r="N1448" s="3">
        <v>1446</v>
      </c>
      <c r="O1448" s="3">
        <f t="shared" ca="1" si="44"/>
        <v>0.69364235482936865</v>
      </c>
      <c r="P1448" s="3">
        <f t="shared" ca="1" si="45"/>
        <v>195.61725958497595</v>
      </c>
    </row>
    <row r="1449" spans="14:16" x14ac:dyDescent="0.25">
      <c r="N1449" s="3">
        <v>1447</v>
      </c>
      <c r="O1449" s="3">
        <f t="shared" ca="1" si="44"/>
        <v>0.6525964005436321</v>
      </c>
      <c r="P1449" s="3">
        <f t="shared" ca="1" si="45"/>
        <v>190.8062479864698</v>
      </c>
    </row>
    <row r="1450" spans="14:16" x14ac:dyDescent="0.25">
      <c r="N1450" s="3">
        <v>1448</v>
      </c>
      <c r="O1450" s="3">
        <f t="shared" ca="1" si="44"/>
        <v>0.49583752297457129</v>
      </c>
      <c r="P1450" s="3">
        <f t="shared" ca="1" si="45"/>
        <v>175.49325822165207</v>
      </c>
    </row>
    <row r="1451" spans="14:16" x14ac:dyDescent="0.25">
      <c r="N1451" s="3">
        <v>1449</v>
      </c>
      <c r="O1451" s="3">
        <f t="shared" ca="1" si="44"/>
        <v>8.738617291829287E-2</v>
      </c>
      <c r="P1451" s="3">
        <f t="shared" ca="1" si="45"/>
        <v>139.9823351537008</v>
      </c>
    </row>
    <row r="1452" spans="14:16" x14ac:dyDescent="0.25">
      <c r="N1452" s="3">
        <v>1450</v>
      </c>
      <c r="O1452" s="3">
        <f t="shared" ca="1" si="44"/>
        <v>0.70818212894701427</v>
      </c>
      <c r="P1452" s="3">
        <f t="shared" ca="1" si="45"/>
        <v>197.44345298594305</v>
      </c>
    </row>
    <row r="1453" spans="14:16" x14ac:dyDescent="0.25">
      <c r="N1453" s="3">
        <v>1451</v>
      </c>
      <c r="O1453" s="3">
        <f t="shared" ca="1" si="44"/>
        <v>0.78710891984246423</v>
      </c>
      <c r="P1453" s="3">
        <f t="shared" ca="1" si="45"/>
        <v>208.92344854824663</v>
      </c>
    </row>
    <row r="1454" spans="14:16" x14ac:dyDescent="0.25">
      <c r="N1454" s="3">
        <v>1452</v>
      </c>
      <c r="O1454" s="3">
        <f t="shared" ca="1" si="44"/>
        <v>0.96964627402876169</v>
      </c>
      <c r="P1454" s="3">
        <f t="shared" ca="1" si="45"/>
        <v>273.33263448696874</v>
      </c>
    </row>
    <row r="1455" spans="14:16" x14ac:dyDescent="0.25">
      <c r="N1455" s="3">
        <v>1453</v>
      </c>
      <c r="O1455" s="3">
        <f t="shared" ca="1" si="44"/>
        <v>0.47233675473508951</v>
      </c>
      <c r="P1455" s="3">
        <f t="shared" ca="1" si="45"/>
        <v>173.46119862327652</v>
      </c>
    </row>
    <row r="1456" spans="14:16" x14ac:dyDescent="0.25">
      <c r="N1456" s="3">
        <v>1454</v>
      </c>
      <c r="O1456" s="3">
        <f t="shared" ca="1" si="44"/>
        <v>0.88503539527163766</v>
      </c>
      <c r="P1456" s="3">
        <f t="shared" ca="1" si="45"/>
        <v>230.13910579298229</v>
      </c>
    </row>
    <row r="1457" spans="14:16" x14ac:dyDescent="0.25">
      <c r="N1457" s="3">
        <v>1455</v>
      </c>
      <c r="O1457" s="3">
        <f t="shared" ca="1" si="44"/>
        <v>0.16352157444101556</v>
      </c>
      <c r="P1457" s="3">
        <f t="shared" ca="1" si="45"/>
        <v>147.87770560922013</v>
      </c>
    </row>
    <row r="1458" spans="14:16" x14ac:dyDescent="0.25">
      <c r="N1458" s="3">
        <v>1456</v>
      </c>
      <c r="O1458" s="3">
        <f t="shared" ca="1" si="44"/>
        <v>0.41251417645164046</v>
      </c>
      <c r="P1458" s="3">
        <f t="shared" ca="1" si="45"/>
        <v>168.46308338491298</v>
      </c>
    </row>
    <row r="1459" spans="14:16" x14ac:dyDescent="0.25">
      <c r="N1459" s="3">
        <v>1457</v>
      </c>
      <c r="O1459" s="3">
        <f t="shared" ca="1" si="44"/>
        <v>0.83524005341495544</v>
      </c>
      <c r="P1459" s="3">
        <f t="shared" ca="1" si="45"/>
        <v>217.90096840527667</v>
      </c>
    </row>
    <row r="1460" spans="14:16" x14ac:dyDescent="0.25">
      <c r="N1460" s="3">
        <v>1458</v>
      </c>
      <c r="O1460" s="3">
        <f t="shared" ca="1" si="44"/>
        <v>0.57219414319084849</v>
      </c>
      <c r="P1460" s="3">
        <f t="shared" ca="1" si="45"/>
        <v>182.48757329544407</v>
      </c>
    </row>
    <row r="1461" spans="14:16" x14ac:dyDescent="0.25">
      <c r="N1461" s="3">
        <v>1459</v>
      </c>
      <c r="O1461" s="3">
        <f t="shared" ca="1" si="44"/>
        <v>0.57084947810278719</v>
      </c>
      <c r="P1461" s="3">
        <f t="shared" ca="1" si="45"/>
        <v>182.3580286953916</v>
      </c>
    </row>
    <row r="1462" spans="14:16" x14ac:dyDescent="0.25">
      <c r="N1462" s="3">
        <v>1460</v>
      </c>
      <c r="O1462" s="3">
        <f t="shared" ca="1" si="44"/>
        <v>0.28534758462704335</v>
      </c>
      <c r="P1462" s="3">
        <f t="shared" ca="1" si="45"/>
        <v>158.22157756459731</v>
      </c>
    </row>
    <row r="1463" spans="14:16" x14ac:dyDescent="0.25">
      <c r="N1463" s="3">
        <v>1461</v>
      </c>
      <c r="O1463" s="3">
        <f t="shared" ca="1" si="44"/>
        <v>0.1152889010295064</v>
      </c>
      <c r="P1463" s="3">
        <f t="shared" ca="1" si="45"/>
        <v>143.13052969990395</v>
      </c>
    </row>
    <row r="1464" spans="14:16" x14ac:dyDescent="0.25">
      <c r="N1464" s="3">
        <v>1462</v>
      </c>
      <c r="O1464" s="3">
        <f t="shared" ca="1" si="44"/>
        <v>0.73183426063745949</v>
      </c>
      <c r="P1464" s="3">
        <f t="shared" ca="1" si="45"/>
        <v>200.57834205941293</v>
      </c>
    </row>
    <row r="1465" spans="14:16" x14ac:dyDescent="0.25">
      <c r="N1465" s="3">
        <v>1463</v>
      </c>
      <c r="O1465" s="3">
        <f t="shared" ca="1" si="44"/>
        <v>0.86354864985856938</v>
      </c>
      <c r="P1465" s="3">
        <f t="shared" ca="1" si="45"/>
        <v>224.35735151356431</v>
      </c>
    </row>
    <row r="1466" spans="14:16" x14ac:dyDescent="0.25">
      <c r="N1466" s="3">
        <v>1464</v>
      </c>
      <c r="O1466" s="3">
        <f t="shared" ca="1" si="44"/>
        <v>0.7815868776328555</v>
      </c>
      <c r="P1466" s="3">
        <f t="shared" ca="1" si="45"/>
        <v>208.01125015716678</v>
      </c>
    </row>
    <row r="1467" spans="14:16" x14ac:dyDescent="0.25">
      <c r="N1467" s="3">
        <v>1465</v>
      </c>
      <c r="O1467" s="3">
        <f t="shared" ca="1" si="44"/>
        <v>0.50722876349155155</v>
      </c>
      <c r="P1467" s="3">
        <f t="shared" ca="1" si="45"/>
        <v>176.49579417090885</v>
      </c>
    </row>
    <row r="1468" spans="14:16" x14ac:dyDescent="0.25">
      <c r="N1468" s="3">
        <v>1466</v>
      </c>
      <c r="O1468" s="3">
        <f t="shared" ca="1" si="44"/>
        <v>0.15487559480680435</v>
      </c>
      <c r="P1468" s="3">
        <f t="shared" ca="1" si="45"/>
        <v>147.07150119194324</v>
      </c>
    </row>
    <row r="1469" spans="14:16" x14ac:dyDescent="0.25">
      <c r="N1469" s="3">
        <v>1467</v>
      </c>
      <c r="O1469" s="3">
        <f t="shared" ca="1" si="44"/>
        <v>0.81828310433074902</v>
      </c>
      <c r="P1469" s="3">
        <f t="shared" ca="1" si="45"/>
        <v>214.49983672147863</v>
      </c>
    </row>
    <row r="1470" spans="14:16" x14ac:dyDescent="0.25">
      <c r="N1470" s="3">
        <v>1468</v>
      </c>
      <c r="O1470" s="3">
        <f t="shared" ca="1" si="44"/>
        <v>0.56284702498918671</v>
      </c>
      <c r="P1470" s="3">
        <f t="shared" ca="1" si="45"/>
        <v>181.59246741060366</v>
      </c>
    </row>
    <row r="1471" spans="14:16" x14ac:dyDescent="0.25">
      <c r="N1471" s="3">
        <v>1469</v>
      </c>
      <c r="O1471" s="3">
        <f t="shared" ca="1" si="44"/>
        <v>0.17501655040653208</v>
      </c>
      <c r="P1471" s="3">
        <f t="shared" ca="1" si="45"/>
        <v>148.92694813669158</v>
      </c>
    </row>
    <row r="1472" spans="14:16" x14ac:dyDescent="0.25">
      <c r="N1472" s="3">
        <v>1470</v>
      </c>
      <c r="O1472" s="3">
        <f t="shared" ca="1" si="44"/>
        <v>0.34308341724399438</v>
      </c>
      <c r="P1472" s="3">
        <f t="shared" ca="1" si="45"/>
        <v>162.85360597352565</v>
      </c>
    </row>
    <row r="1473" spans="14:16" x14ac:dyDescent="0.25">
      <c r="N1473" s="3">
        <v>1471</v>
      </c>
      <c r="O1473" s="3">
        <f t="shared" ca="1" si="44"/>
        <v>0.67027868496434617</v>
      </c>
      <c r="P1473" s="3">
        <f t="shared" ca="1" si="45"/>
        <v>192.82169816436385</v>
      </c>
    </row>
    <row r="1474" spans="14:16" x14ac:dyDescent="0.25">
      <c r="N1474" s="3">
        <v>1472</v>
      </c>
      <c r="O1474" s="3">
        <f t="shared" ca="1" si="44"/>
        <v>0.5247359835348504</v>
      </c>
      <c r="P1474" s="3">
        <f t="shared" ca="1" si="45"/>
        <v>178.06174397329076</v>
      </c>
    </row>
    <row r="1475" spans="14:16" x14ac:dyDescent="0.25">
      <c r="N1475" s="3">
        <v>1473</v>
      </c>
      <c r="O1475" s="3">
        <f t="shared" ref="O1475:O1538" ca="1" si="46">RAND()</f>
        <v>0.85544589689964146</v>
      </c>
      <c r="P1475" s="3">
        <f t="shared" ref="P1475:P1538" ca="1" si="47">(($L$4*(EXP((_xlfn.NORM.S.INV(O1475)-$L$5)/$L$6)))/(1+EXP((_xlfn.NORM.S.INV(O1475)-$L$5)/$L$6)))+$L$3</f>
        <v>222.39318322623174</v>
      </c>
    </row>
    <row r="1476" spans="14:16" x14ac:dyDescent="0.25">
      <c r="N1476" s="3">
        <v>1474</v>
      </c>
      <c r="O1476" s="3">
        <f t="shared" ca="1" si="46"/>
        <v>0.35072165679761591</v>
      </c>
      <c r="P1476" s="3">
        <f t="shared" ca="1" si="47"/>
        <v>163.4657064049342</v>
      </c>
    </row>
    <row r="1477" spans="14:16" x14ac:dyDescent="0.25">
      <c r="N1477" s="3">
        <v>1475</v>
      </c>
      <c r="O1477" s="3">
        <f t="shared" ca="1" si="46"/>
        <v>0.85793177143711152</v>
      </c>
      <c r="P1477" s="3">
        <f t="shared" ca="1" si="47"/>
        <v>222.9848237916097</v>
      </c>
    </row>
    <row r="1478" spans="14:16" x14ac:dyDescent="0.25">
      <c r="N1478" s="3">
        <v>1476</v>
      </c>
      <c r="O1478" s="3">
        <f t="shared" ca="1" si="46"/>
        <v>0.10384890253715529</v>
      </c>
      <c r="P1478" s="3">
        <f t="shared" ca="1" si="47"/>
        <v>141.8881891219801</v>
      </c>
    </row>
    <row r="1479" spans="14:16" x14ac:dyDescent="0.25">
      <c r="N1479" s="3">
        <v>1477</v>
      </c>
      <c r="O1479" s="3">
        <f t="shared" ca="1" si="46"/>
        <v>0.40811322127287031</v>
      </c>
      <c r="P1479" s="3">
        <f t="shared" ca="1" si="47"/>
        <v>168.10302824017066</v>
      </c>
    </row>
    <row r="1480" spans="14:16" x14ac:dyDescent="0.25">
      <c r="N1480" s="3">
        <v>1478</v>
      </c>
      <c r="O1480" s="3">
        <f t="shared" ca="1" si="46"/>
        <v>8.688716160792942E-2</v>
      </c>
      <c r="P1480" s="3">
        <f t="shared" ca="1" si="47"/>
        <v>139.92196625219069</v>
      </c>
    </row>
    <row r="1481" spans="14:16" x14ac:dyDescent="0.25">
      <c r="N1481" s="3">
        <v>1479</v>
      </c>
      <c r="O1481" s="3">
        <f t="shared" ca="1" si="46"/>
        <v>0.35208789140217955</v>
      </c>
      <c r="P1481" s="3">
        <f t="shared" ca="1" si="47"/>
        <v>163.57525496374026</v>
      </c>
    </row>
    <row r="1482" spans="14:16" x14ac:dyDescent="0.25">
      <c r="N1482" s="3">
        <v>1480</v>
      </c>
      <c r="O1482" s="3">
        <f t="shared" ca="1" si="46"/>
        <v>0.71397023296761719</v>
      </c>
      <c r="P1482" s="3">
        <f t="shared" ca="1" si="47"/>
        <v>198.19088003204394</v>
      </c>
    </row>
    <row r="1483" spans="14:16" x14ac:dyDescent="0.25">
      <c r="N1483" s="3">
        <v>1481</v>
      </c>
      <c r="O1483" s="3">
        <f t="shared" ca="1" si="46"/>
        <v>0.75445342094734524</v>
      </c>
      <c r="P1483" s="3">
        <f t="shared" ca="1" si="47"/>
        <v>203.79843952385994</v>
      </c>
    </row>
    <row r="1484" spans="14:16" x14ac:dyDescent="0.25">
      <c r="N1484" s="3">
        <v>1482</v>
      </c>
      <c r="O1484" s="3">
        <f t="shared" ca="1" si="46"/>
        <v>0.83366323278972077</v>
      </c>
      <c r="P1484" s="3">
        <f t="shared" ca="1" si="47"/>
        <v>217.57175982180837</v>
      </c>
    </row>
    <row r="1485" spans="14:16" x14ac:dyDescent="0.25">
      <c r="N1485" s="3">
        <v>1483</v>
      </c>
      <c r="O1485" s="3">
        <f t="shared" ca="1" si="46"/>
        <v>6.6027292852094521E-2</v>
      </c>
      <c r="P1485" s="3">
        <f t="shared" ca="1" si="47"/>
        <v>137.21835747859129</v>
      </c>
    </row>
    <row r="1486" spans="14:16" x14ac:dyDescent="0.25">
      <c r="N1486" s="3">
        <v>1484</v>
      </c>
      <c r="O1486" s="3">
        <f t="shared" ca="1" si="46"/>
        <v>0.80828399090645819</v>
      </c>
      <c r="P1486" s="3">
        <f t="shared" ca="1" si="47"/>
        <v>212.62490149725443</v>
      </c>
    </row>
    <row r="1487" spans="14:16" x14ac:dyDescent="0.25">
      <c r="N1487" s="3">
        <v>1485</v>
      </c>
      <c r="O1487" s="3">
        <f t="shared" ca="1" si="46"/>
        <v>5.3371003610389156E-2</v>
      </c>
      <c r="P1487" s="3">
        <f t="shared" ca="1" si="47"/>
        <v>135.34867672399912</v>
      </c>
    </row>
    <row r="1488" spans="14:16" x14ac:dyDescent="0.25">
      <c r="N1488" s="3">
        <v>1486</v>
      </c>
      <c r="O1488" s="3">
        <f t="shared" ca="1" si="46"/>
        <v>0.25316193553702171</v>
      </c>
      <c r="P1488" s="3">
        <f t="shared" ca="1" si="47"/>
        <v>155.60421564490815</v>
      </c>
    </row>
    <row r="1489" spans="14:16" x14ac:dyDescent="0.25">
      <c r="N1489" s="3">
        <v>1487</v>
      </c>
      <c r="O1489" s="3">
        <f t="shared" ca="1" si="46"/>
        <v>0.98539527628823653</v>
      </c>
      <c r="P1489" s="3">
        <f t="shared" ca="1" si="47"/>
        <v>296.28518016437857</v>
      </c>
    </row>
    <row r="1490" spans="14:16" x14ac:dyDescent="0.25">
      <c r="N1490" s="3">
        <v>1488</v>
      </c>
      <c r="O1490" s="3">
        <f t="shared" ca="1" si="46"/>
        <v>0.87694227623930432</v>
      </c>
      <c r="P1490" s="3">
        <f t="shared" ca="1" si="47"/>
        <v>227.85244120085301</v>
      </c>
    </row>
    <row r="1491" spans="14:16" x14ac:dyDescent="0.25">
      <c r="N1491" s="3">
        <v>1489</v>
      </c>
      <c r="O1491" s="3">
        <f t="shared" ca="1" si="46"/>
        <v>0.11431519919923028</v>
      </c>
      <c r="P1491" s="3">
        <f t="shared" ca="1" si="47"/>
        <v>143.02700636974595</v>
      </c>
    </row>
    <row r="1492" spans="14:16" x14ac:dyDescent="0.25">
      <c r="N1492" s="3">
        <v>1490</v>
      </c>
      <c r="O1492" s="3">
        <f t="shared" ca="1" si="46"/>
        <v>0.46014330816141169</v>
      </c>
      <c r="P1492" s="3">
        <f t="shared" ca="1" si="47"/>
        <v>172.4240436943094</v>
      </c>
    </row>
    <row r="1493" spans="14:16" x14ac:dyDescent="0.25">
      <c r="N1493" s="3">
        <v>1491</v>
      </c>
      <c r="O1493" s="3">
        <f t="shared" ca="1" si="46"/>
        <v>0.39993689161992108</v>
      </c>
      <c r="P1493" s="3">
        <f t="shared" ca="1" si="47"/>
        <v>167.43622353896404</v>
      </c>
    </row>
    <row r="1494" spans="14:16" x14ac:dyDescent="0.25">
      <c r="N1494" s="3">
        <v>1492</v>
      </c>
      <c r="O1494" s="3">
        <f t="shared" ca="1" si="46"/>
        <v>0.93203311807264966</v>
      </c>
      <c r="P1494" s="3">
        <f t="shared" ca="1" si="47"/>
        <v>247.4871556741322</v>
      </c>
    </row>
    <row r="1495" spans="14:16" x14ac:dyDescent="0.25">
      <c r="N1495" s="3">
        <v>1493</v>
      </c>
      <c r="O1495" s="3">
        <f t="shared" ca="1" si="46"/>
        <v>0.33377335932216035</v>
      </c>
      <c r="P1495" s="3">
        <f t="shared" ca="1" si="47"/>
        <v>162.10807503450752</v>
      </c>
    </row>
    <row r="1496" spans="14:16" x14ac:dyDescent="0.25">
      <c r="N1496" s="3">
        <v>1494</v>
      </c>
      <c r="O1496" s="3">
        <f t="shared" ca="1" si="46"/>
        <v>0.18093442948017946</v>
      </c>
      <c r="P1496" s="3">
        <f t="shared" ca="1" si="47"/>
        <v>149.45817072963632</v>
      </c>
    </row>
    <row r="1497" spans="14:16" x14ac:dyDescent="0.25">
      <c r="N1497" s="3">
        <v>1495</v>
      </c>
      <c r="O1497" s="3">
        <f t="shared" ca="1" si="46"/>
        <v>2.1677651097424588E-2</v>
      </c>
      <c r="P1497" s="3">
        <f t="shared" ca="1" si="47"/>
        <v>129.0252191436567</v>
      </c>
    </row>
    <row r="1498" spans="14:16" x14ac:dyDescent="0.25">
      <c r="N1498" s="3">
        <v>1496</v>
      </c>
      <c r="O1498" s="3">
        <f t="shared" ca="1" si="46"/>
        <v>0.81209894443041208</v>
      </c>
      <c r="P1498" s="3">
        <f t="shared" ca="1" si="47"/>
        <v>213.32976997139926</v>
      </c>
    </row>
    <row r="1499" spans="14:16" x14ac:dyDescent="0.25">
      <c r="N1499" s="3">
        <v>1497</v>
      </c>
      <c r="O1499" s="3">
        <f t="shared" ca="1" si="46"/>
        <v>0.18275474357710186</v>
      </c>
      <c r="P1499" s="3">
        <f t="shared" ca="1" si="47"/>
        <v>149.62045018177349</v>
      </c>
    </row>
    <row r="1500" spans="14:16" x14ac:dyDescent="0.25">
      <c r="N1500" s="3">
        <v>1498</v>
      </c>
      <c r="O1500" s="3">
        <f t="shared" ca="1" si="46"/>
        <v>0.39518637419263336</v>
      </c>
      <c r="P1500" s="3">
        <f t="shared" ca="1" si="47"/>
        <v>167.04998086122285</v>
      </c>
    </row>
    <row r="1501" spans="14:16" x14ac:dyDescent="0.25">
      <c r="N1501" s="3">
        <v>1499</v>
      </c>
      <c r="O1501" s="3">
        <f t="shared" ca="1" si="46"/>
        <v>0.66280816042701574</v>
      </c>
      <c r="P1501" s="3">
        <f t="shared" ca="1" si="47"/>
        <v>191.96036667260381</v>
      </c>
    </row>
    <row r="1502" spans="14:16" x14ac:dyDescent="0.25">
      <c r="N1502" s="3">
        <v>1500</v>
      </c>
      <c r="O1502" s="3">
        <f t="shared" ca="1" si="46"/>
        <v>0.65468698596158148</v>
      </c>
      <c r="P1502" s="3">
        <f t="shared" ca="1" si="47"/>
        <v>191.04040867970912</v>
      </c>
    </row>
    <row r="1503" spans="14:16" x14ac:dyDescent="0.25">
      <c r="N1503" s="3">
        <v>1501</v>
      </c>
      <c r="O1503" s="3">
        <f t="shared" ca="1" si="46"/>
        <v>0.9065027042350402</v>
      </c>
      <c r="P1503" s="3">
        <f t="shared" ca="1" si="47"/>
        <v>237.02304106308944</v>
      </c>
    </row>
    <row r="1504" spans="14:16" x14ac:dyDescent="0.25">
      <c r="N1504" s="3">
        <v>1502</v>
      </c>
      <c r="O1504" s="3">
        <f t="shared" ca="1" si="46"/>
        <v>0.95020905500468034</v>
      </c>
      <c r="P1504" s="3">
        <f t="shared" ca="1" si="47"/>
        <v>257.55178493697179</v>
      </c>
    </row>
    <row r="1505" spans="14:16" x14ac:dyDescent="0.25">
      <c r="N1505" s="3">
        <v>1503</v>
      </c>
      <c r="O1505" s="3">
        <f t="shared" ca="1" si="46"/>
        <v>0.83321820557367066</v>
      </c>
      <c r="P1505" s="3">
        <f t="shared" ca="1" si="47"/>
        <v>217.47935580591206</v>
      </c>
    </row>
    <row r="1506" spans="14:16" x14ac:dyDescent="0.25">
      <c r="N1506" s="3">
        <v>1504</v>
      </c>
      <c r="O1506" s="3">
        <f t="shared" ca="1" si="46"/>
        <v>0.92347594703833991</v>
      </c>
      <c r="P1506" s="3">
        <f t="shared" ca="1" si="47"/>
        <v>243.61593723590454</v>
      </c>
    </row>
    <row r="1507" spans="14:16" x14ac:dyDescent="0.25">
      <c r="N1507" s="3">
        <v>1505</v>
      </c>
      <c r="O1507" s="3">
        <f t="shared" ca="1" si="46"/>
        <v>0.58560067243853697</v>
      </c>
      <c r="P1507" s="3">
        <f t="shared" ca="1" si="47"/>
        <v>183.79408601655103</v>
      </c>
    </row>
    <row r="1508" spans="14:16" x14ac:dyDescent="0.25">
      <c r="N1508" s="3">
        <v>1506</v>
      </c>
      <c r="O1508" s="3">
        <f t="shared" ca="1" si="46"/>
        <v>0.45332074205812989</v>
      </c>
      <c r="P1508" s="3">
        <f t="shared" ca="1" si="47"/>
        <v>171.84832176997023</v>
      </c>
    </row>
    <row r="1509" spans="14:16" x14ac:dyDescent="0.25">
      <c r="N1509" s="3">
        <v>1507</v>
      </c>
      <c r="O1509" s="3">
        <f t="shared" ca="1" si="46"/>
        <v>0.31831441698246676</v>
      </c>
      <c r="P1509" s="3">
        <f t="shared" ca="1" si="47"/>
        <v>160.87027068168641</v>
      </c>
    </row>
    <row r="1510" spans="14:16" x14ac:dyDescent="0.25">
      <c r="N1510" s="3">
        <v>1508</v>
      </c>
      <c r="O1510" s="3">
        <f t="shared" ca="1" si="46"/>
        <v>0.50824137678709569</v>
      </c>
      <c r="P1510" s="3">
        <f t="shared" ca="1" si="47"/>
        <v>176.58551540345934</v>
      </c>
    </row>
    <row r="1511" spans="14:16" x14ac:dyDescent="0.25">
      <c r="N1511" s="3">
        <v>1509</v>
      </c>
      <c r="O1511" s="3">
        <f t="shared" ca="1" si="46"/>
        <v>0.90634188494472889</v>
      </c>
      <c r="P1511" s="3">
        <f t="shared" ca="1" si="47"/>
        <v>236.9661658679488</v>
      </c>
    </row>
    <row r="1512" spans="14:16" x14ac:dyDescent="0.25">
      <c r="N1512" s="3">
        <v>1510</v>
      </c>
      <c r="O1512" s="3">
        <f t="shared" ca="1" si="46"/>
        <v>0.33233513720634844</v>
      </c>
      <c r="P1512" s="3">
        <f t="shared" ca="1" si="47"/>
        <v>161.99293108320029</v>
      </c>
    </row>
    <row r="1513" spans="14:16" x14ac:dyDescent="0.25">
      <c r="N1513" s="3">
        <v>1511</v>
      </c>
      <c r="O1513" s="3">
        <f t="shared" ca="1" si="46"/>
        <v>0.95966577236899875</v>
      </c>
      <c r="P1513" s="3">
        <f t="shared" ca="1" si="47"/>
        <v>264.29807658663515</v>
      </c>
    </row>
    <row r="1514" spans="14:16" x14ac:dyDescent="0.25">
      <c r="N1514" s="3">
        <v>1512</v>
      </c>
      <c r="O1514" s="3">
        <f t="shared" ca="1" si="46"/>
        <v>0.82649003911617858</v>
      </c>
      <c r="P1514" s="3">
        <f t="shared" ca="1" si="47"/>
        <v>216.10869558257798</v>
      </c>
    </row>
    <row r="1515" spans="14:16" x14ac:dyDescent="0.25">
      <c r="N1515" s="3">
        <v>1513</v>
      </c>
      <c r="O1515" s="3">
        <f t="shared" ca="1" si="46"/>
        <v>0.91760148131000197</v>
      </c>
      <c r="P1515" s="3">
        <f t="shared" ca="1" si="47"/>
        <v>241.18999219213475</v>
      </c>
    </row>
    <row r="1516" spans="14:16" x14ac:dyDescent="0.25">
      <c r="N1516" s="3">
        <v>1514</v>
      </c>
      <c r="O1516" s="3">
        <f t="shared" ca="1" si="46"/>
        <v>0.84485275071281007</v>
      </c>
      <c r="P1516" s="3">
        <f t="shared" ca="1" si="47"/>
        <v>219.9717342240447</v>
      </c>
    </row>
    <row r="1517" spans="14:16" x14ac:dyDescent="0.25">
      <c r="N1517" s="3">
        <v>1515</v>
      </c>
      <c r="O1517" s="3">
        <f t="shared" ca="1" si="46"/>
        <v>0.69750696565402948</v>
      </c>
      <c r="P1517" s="3">
        <f t="shared" ca="1" si="47"/>
        <v>196.09576588950185</v>
      </c>
    </row>
    <row r="1518" spans="14:16" x14ac:dyDescent="0.25">
      <c r="N1518" s="3">
        <v>1516</v>
      </c>
      <c r="O1518" s="3">
        <f t="shared" ca="1" si="46"/>
        <v>0.1461951156792497</v>
      </c>
      <c r="P1518" s="3">
        <f t="shared" ca="1" si="47"/>
        <v>146.24531710777879</v>
      </c>
    </row>
    <row r="1519" spans="14:16" x14ac:dyDescent="0.25">
      <c r="N1519" s="3">
        <v>1517</v>
      </c>
      <c r="O1519" s="3">
        <f t="shared" ca="1" si="46"/>
        <v>0.90834164785550164</v>
      </c>
      <c r="P1519" s="3">
        <f t="shared" ca="1" si="47"/>
        <v>237.68003457193552</v>
      </c>
    </row>
    <row r="1520" spans="14:16" x14ac:dyDescent="0.25">
      <c r="N1520" s="3">
        <v>1518</v>
      </c>
      <c r="O1520" s="3">
        <f t="shared" ca="1" si="46"/>
        <v>0.28695309496105514</v>
      </c>
      <c r="P1520" s="3">
        <f t="shared" ca="1" si="47"/>
        <v>158.35111528053764</v>
      </c>
    </row>
    <row r="1521" spans="14:16" x14ac:dyDescent="0.25">
      <c r="N1521" s="3">
        <v>1519</v>
      </c>
      <c r="O1521" s="3">
        <f t="shared" ca="1" si="46"/>
        <v>0.62179164917697205</v>
      </c>
      <c r="P1521" s="3">
        <f t="shared" ca="1" si="47"/>
        <v>187.47159119705643</v>
      </c>
    </row>
    <row r="1522" spans="14:16" x14ac:dyDescent="0.25">
      <c r="N1522" s="3">
        <v>1520</v>
      </c>
      <c r="O1522" s="3">
        <f t="shared" ca="1" si="46"/>
        <v>0.99694775675095648</v>
      </c>
      <c r="P1522" s="3">
        <f t="shared" ca="1" si="47"/>
        <v>344.35636138322241</v>
      </c>
    </row>
    <row r="1523" spans="14:16" x14ac:dyDescent="0.25">
      <c r="N1523" s="3">
        <v>1521</v>
      </c>
      <c r="O1523" s="3">
        <f t="shared" ca="1" si="46"/>
        <v>1.128863017569226E-2</v>
      </c>
      <c r="P1523" s="3">
        <f t="shared" ca="1" si="47"/>
        <v>125.57439119360677</v>
      </c>
    </row>
    <row r="1524" spans="14:16" x14ac:dyDescent="0.25">
      <c r="N1524" s="3">
        <v>1522</v>
      </c>
      <c r="O1524" s="3">
        <f t="shared" ca="1" si="46"/>
        <v>0.95674861348877938</v>
      </c>
      <c r="P1524" s="3">
        <f t="shared" ca="1" si="47"/>
        <v>262.06686143176142</v>
      </c>
    </row>
    <row r="1525" spans="14:16" x14ac:dyDescent="0.25">
      <c r="N1525" s="3">
        <v>1523</v>
      </c>
      <c r="O1525" s="3">
        <f t="shared" ca="1" si="46"/>
        <v>0.34510402866293421</v>
      </c>
      <c r="P1525" s="3">
        <f t="shared" ca="1" si="47"/>
        <v>163.01547911805091</v>
      </c>
    </row>
    <row r="1526" spans="14:16" x14ac:dyDescent="0.25">
      <c r="N1526" s="3">
        <v>1524</v>
      </c>
      <c r="O1526" s="3">
        <f t="shared" ca="1" si="46"/>
        <v>6.4483077612723205E-2</v>
      </c>
      <c r="P1526" s="3">
        <f t="shared" ca="1" si="47"/>
        <v>137.00141813366139</v>
      </c>
    </row>
    <row r="1527" spans="14:16" x14ac:dyDescent="0.25">
      <c r="N1527" s="3">
        <v>1525</v>
      </c>
      <c r="O1527" s="3">
        <f t="shared" ca="1" si="46"/>
        <v>0.6814682121504011</v>
      </c>
      <c r="P1527" s="3">
        <f t="shared" ca="1" si="47"/>
        <v>194.14050467312444</v>
      </c>
    </row>
    <row r="1528" spans="14:16" x14ac:dyDescent="0.25">
      <c r="N1528" s="3">
        <v>1526</v>
      </c>
      <c r="O1528" s="3">
        <f t="shared" ca="1" si="46"/>
        <v>0.7734250571912501</v>
      </c>
      <c r="P1528" s="3">
        <f t="shared" ca="1" si="47"/>
        <v>206.69888838612772</v>
      </c>
    </row>
    <row r="1529" spans="14:16" x14ac:dyDescent="0.25">
      <c r="N1529" s="3">
        <v>1527</v>
      </c>
      <c r="O1529" s="3">
        <f t="shared" ca="1" si="46"/>
        <v>0.75121310738577518</v>
      </c>
      <c r="P1529" s="3">
        <f t="shared" ca="1" si="47"/>
        <v>203.32223920079514</v>
      </c>
    </row>
    <row r="1530" spans="14:16" x14ac:dyDescent="0.25">
      <c r="N1530" s="3">
        <v>1528</v>
      </c>
      <c r="O1530" s="3">
        <f t="shared" ca="1" si="46"/>
        <v>0.22843627248383935</v>
      </c>
      <c r="P1530" s="3">
        <f t="shared" ca="1" si="47"/>
        <v>153.55502274631971</v>
      </c>
    </row>
    <row r="1531" spans="14:16" x14ac:dyDescent="0.25">
      <c r="N1531" s="3">
        <v>1529</v>
      </c>
      <c r="O1531" s="3">
        <f t="shared" ca="1" si="46"/>
        <v>4.8769241284112308E-2</v>
      </c>
      <c r="P1531" s="3">
        <f t="shared" ca="1" si="47"/>
        <v>134.60787874791038</v>
      </c>
    </row>
    <row r="1532" spans="14:16" x14ac:dyDescent="0.25">
      <c r="N1532" s="3">
        <v>1530</v>
      </c>
      <c r="O1532" s="3">
        <f t="shared" ca="1" si="46"/>
        <v>0.31139202790478437</v>
      </c>
      <c r="P1532" s="3">
        <f t="shared" ca="1" si="47"/>
        <v>160.31554708292791</v>
      </c>
    </row>
    <row r="1533" spans="14:16" x14ac:dyDescent="0.25">
      <c r="N1533" s="3">
        <v>1531</v>
      </c>
      <c r="O1533" s="3">
        <f t="shared" ca="1" si="46"/>
        <v>0.21788889422694369</v>
      </c>
      <c r="P1533" s="3">
        <f t="shared" ca="1" si="47"/>
        <v>152.66650991946412</v>
      </c>
    </row>
    <row r="1534" spans="14:16" x14ac:dyDescent="0.25">
      <c r="N1534" s="3">
        <v>1532</v>
      </c>
      <c r="O1534" s="3">
        <f t="shared" ca="1" si="46"/>
        <v>0.89816881269788296</v>
      </c>
      <c r="P1534" s="3">
        <f t="shared" ca="1" si="47"/>
        <v>234.19022485609958</v>
      </c>
    </row>
    <row r="1535" spans="14:16" x14ac:dyDescent="0.25">
      <c r="N1535" s="3">
        <v>1533</v>
      </c>
      <c r="O1535" s="3">
        <f t="shared" ca="1" si="46"/>
        <v>0.93414771286408915</v>
      </c>
      <c r="P1535" s="3">
        <f t="shared" ca="1" si="47"/>
        <v>248.51536890599644</v>
      </c>
    </row>
    <row r="1536" spans="14:16" x14ac:dyDescent="0.25">
      <c r="N1536" s="3">
        <v>1534</v>
      </c>
      <c r="O1536" s="3">
        <f t="shared" ca="1" si="46"/>
        <v>0.60007154869176638</v>
      </c>
      <c r="P1536" s="3">
        <f t="shared" ca="1" si="47"/>
        <v>185.23665339228967</v>
      </c>
    </row>
    <row r="1537" spans="14:16" x14ac:dyDescent="0.25">
      <c r="N1537" s="3">
        <v>1535</v>
      </c>
      <c r="O1537" s="3">
        <f t="shared" ca="1" si="46"/>
        <v>0.64354515605906326</v>
      </c>
      <c r="P1537" s="3">
        <f t="shared" ca="1" si="47"/>
        <v>189.80449036005666</v>
      </c>
    </row>
    <row r="1538" spans="14:16" x14ac:dyDescent="0.25">
      <c r="N1538" s="3">
        <v>1536</v>
      </c>
      <c r="O1538" s="3">
        <f t="shared" ca="1" si="46"/>
        <v>0.14531884831301223</v>
      </c>
      <c r="P1538" s="3">
        <f t="shared" ca="1" si="47"/>
        <v>146.16090087917578</v>
      </c>
    </row>
    <row r="1539" spans="14:16" x14ac:dyDescent="0.25">
      <c r="N1539" s="3">
        <v>1537</v>
      </c>
      <c r="O1539" s="3">
        <f t="shared" ref="O1539:O1602" ca="1" si="48">RAND()</f>
        <v>0.59336662472197743</v>
      </c>
      <c r="P1539" s="3">
        <f t="shared" ref="P1539:P1602" ca="1" si="49">(($L$4*(EXP((_xlfn.NORM.S.INV(O1539)-$L$5)/$L$6)))/(1+EXP((_xlfn.NORM.S.INV(O1539)-$L$5)/$L$6)))+$L$3</f>
        <v>184.5639012184256</v>
      </c>
    </row>
    <row r="1540" spans="14:16" x14ac:dyDescent="0.25">
      <c r="N1540" s="3">
        <v>1538</v>
      </c>
      <c r="O1540" s="3">
        <f t="shared" ca="1" si="48"/>
        <v>0.20520427820564691</v>
      </c>
      <c r="P1540" s="3">
        <f t="shared" ca="1" si="49"/>
        <v>151.58371829480586</v>
      </c>
    </row>
    <row r="1541" spans="14:16" x14ac:dyDescent="0.25">
      <c r="N1541" s="3">
        <v>1539</v>
      </c>
      <c r="O1541" s="3">
        <f t="shared" ca="1" si="48"/>
        <v>0.54191575923365376</v>
      </c>
      <c r="P1541" s="3">
        <f t="shared" ca="1" si="49"/>
        <v>179.63113597735361</v>
      </c>
    </row>
    <row r="1542" spans="14:16" x14ac:dyDescent="0.25">
      <c r="N1542" s="3">
        <v>1540</v>
      </c>
      <c r="O1542" s="3">
        <f t="shared" ca="1" si="48"/>
        <v>0.59923170231997258</v>
      </c>
      <c r="P1542" s="3">
        <f t="shared" ca="1" si="49"/>
        <v>185.15196228607402</v>
      </c>
    </row>
    <row r="1543" spans="14:16" x14ac:dyDescent="0.25">
      <c r="N1543" s="3">
        <v>1541</v>
      </c>
      <c r="O1543" s="3">
        <f t="shared" ca="1" si="48"/>
        <v>0.54443241886558036</v>
      </c>
      <c r="P1543" s="3">
        <f t="shared" ca="1" si="49"/>
        <v>179.86397857226848</v>
      </c>
    </row>
    <row r="1544" spans="14:16" x14ac:dyDescent="0.25">
      <c r="N1544" s="3">
        <v>1542</v>
      </c>
      <c r="O1544" s="3">
        <f t="shared" ca="1" si="48"/>
        <v>0.27593199458495277</v>
      </c>
      <c r="P1544" s="3">
        <f t="shared" ca="1" si="49"/>
        <v>157.46025198788118</v>
      </c>
    </row>
    <row r="1545" spans="14:16" x14ac:dyDescent="0.25">
      <c r="N1545" s="3">
        <v>1543</v>
      </c>
      <c r="O1545" s="3">
        <f t="shared" ca="1" si="48"/>
        <v>0.73338340754888454</v>
      </c>
      <c r="P1545" s="3">
        <f t="shared" ca="1" si="49"/>
        <v>200.79149700907371</v>
      </c>
    </row>
    <row r="1546" spans="14:16" x14ac:dyDescent="0.25">
      <c r="N1546" s="3">
        <v>1544</v>
      </c>
      <c r="O1546" s="3">
        <f t="shared" ca="1" si="48"/>
        <v>0.35658143839634904</v>
      </c>
      <c r="P1546" s="3">
        <f t="shared" ca="1" si="49"/>
        <v>163.93572923020943</v>
      </c>
    </row>
    <row r="1547" spans="14:16" x14ac:dyDescent="0.25">
      <c r="N1547" s="3">
        <v>1545</v>
      </c>
      <c r="O1547" s="3">
        <f t="shared" ca="1" si="48"/>
        <v>0.24115745136542255</v>
      </c>
      <c r="P1547" s="3">
        <f t="shared" ca="1" si="49"/>
        <v>154.61456496694174</v>
      </c>
    </row>
    <row r="1548" spans="14:16" x14ac:dyDescent="0.25">
      <c r="N1548" s="3">
        <v>1546</v>
      </c>
      <c r="O1548" s="3">
        <f t="shared" ca="1" si="48"/>
        <v>0.91862512938038732</v>
      </c>
      <c r="P1548" s="3">
        <f t="shared" ca="1" si="49"/>
        <v>241.6006676240867</v>
      </c>
    </row>
    <row r="1549" spans="14:16" x14ac:dyDescent="0.25">
      <c r="N1549" s="3">
        <v>1547</v>
      </c>
      <c r="O1549" s="3">
        <f t="shared" ca="1" si="48"/>
        <v>0.85227419387130365</v>
      </c>
      <c r="P1549" s="3">
        <f t="shared" ca="1" si="49"/>
        <v>221.65166593221409</v>
      </c>
    </row>
    <row r="1550" spans="14:16" x14ac:dyDescent="0.25">
      <c r="N1550" s="3">
        <v>1548</v>
      </c>
      <c r="O1550" s="3">
        <f t="shared" ca="1" si="48"/>
        <v>0.16880012278503875</v>
      </c>
      <c r="P1550" s="3">
        <f t="shared" ca="1" si="49"/>
        <v>148.36253005225515</v>
      </c>
    </row>
    <row r="1551" spans="14:16" x14ac:dyDescent="0.25">
      <c r="N1551" s="3">
        <v>1549</v>
      </c>
      <c r="O1551" s="3">
        <f t="shared" ca="1" si="48"/>
        <v>0.46246314530218735</v>
      </c>
      <c r="P1551" s="3">
        <f t="shared" ca="1" si="49"/>
        <v>172.62053453453018</v>
      </c>
    </row>
    <row r="1552" spans="14:16" x14ac:dyDescent="0.25">
      <c r="N1552" s="3">
        <v>1550</v>
      </c>
      <c r="O1552" s="3">
        <f t="shared" ca="1" si="48"/>
        <v>0.79672010023393247</v>
      </c>
      <c r="P1552" s="3">
        <f t="shared" ca="1" si="49"/>
        <v>210.56148549414476</v>
      </c>
    </row>
    <row r="1553" spans="14:16" x14ac:dyDescent="0.25">
      <c r="N1553" s="3">
        <v>1551</v>
      </c>
      <c r="O1553" s="3">
        <f t="shared" ca="1" si="48"/>
        <v>0.29630329204817163</v>
      </c>
      <c r="P1553" s="3">
        <f t="shared" ca="1" si="49"/>
        <v>159.10415117707385</v>
      </c>
    </row>
    <row r="1554" spans="14:16" x14ac:dyDescent="0.25">
      <c r="N1554" s="3">
        <v>1552</v>
      </c>
      <c r="O1554" s="3">
        <f t="shared" ca="1" si="48"/>
        <v>0.70719662455673415</v>
      </c>
      <c r="P1554" s="3">
        <f t="shared" ca="1" si="49"/>
        <v>197.31739113684176</v>
      </c>
    </row>
    <row r="1555" spans="14:16" x14ac:dyDescent="0.25">
      <c r="N1555" s="3">
        <v>1553</v>
      </c>
      <c r="O1555" s="3">
        <f t="shared" ca="1" si="48"/>
        <v>0.40529524366040337</v>
      </c>
      <c r="P1555" s="3">
        <f t="shared" ca="1" si="49"/>
        <v>167.87291099226763</v>
      </c>
    </row>
    <row r="1556" spans="14:16" x14ac:dyDescent="0.25">
      <c r="N1556" s="3">
        <v>1554</v>
      </c>
      <c r="O1556" s="3">
        <f t="shared" ca="1" si="48"/>
        <v>0.49416488557033356</v>
      </c>
      <c r="P1556" s="3">
        <f t="shared" ca="1" si="49"/>
        <v>175.34706477433002</v>
      </c>
    </row>
    <row r="1557" spans="14:16" x14ac:dyDescent="0.25">
      <c r="N1557" s="3">
        <v>1555</v>
      </c>
      <c r="O1557" s="3">
        <f t="shared" ca="1" si="48"/>
        <v>0.59203057599134978</v>
      </c>
      <c r="P1557" s="3">
        <f t="shared" ca="1" si="49"/>
        <v>184.43075611898647</v>
      </c>
    </row>
    <row r="1558" spans="14:16" x14ac:dyDescent="0.25">
      <c r="N1558" s="3">
        <v>1556</v>
      </c>
      <c r="O1558" s="3">
        <f t="shared" ca="1" si="48"/>
        <v>0.71056098368987541</v>
      </c>
      <c r="P1558" s="3">
        <f t="shared" ca="1" si="49"/>
        <v>197.74917094080865</v>
      </c>
    </row>
    <row r="1559" spans="14:16" x14ac:dyDescent="0.25">
      <c r="N1559" s="3">
        <v>1557</v>
      </c>
      <c r="O1559" s="3">
        <f t="shared" ca="1" si="48"/>
        <v>6.5332047388139247E-2</v>
      </c>
      <c r="P1559" s="3">
        <f t="shared" ca="1" si="49"/>
        <v>137.12102760553478</v>
      </c>
    </row>
    <row r="1560" spans="14:16" x14ac:dyDescent="0.25">
      <c r="N1560" s="3">
        <v>1558</v>
      </c>
      <c r="O1560" s="3">
        <f t="shared" ca="1" si="48"/>
        <v>0.15658088035477824</v>
      </c>
      <c r="P1560" s="3">
        <f t="shared" ca="1" si="49"/>
        <v>147.23176854073256</v>
      </c>
    </row>
    <row r="1561" spans="14:16" x14ac:dyDescent="0.25">
      <c r="N1561" s="3">
        <v>1559</v>
      </c>
      <c r="O1561" s="3">
        <f t="shared" ca="1" si="48"/>
        <v>0.55406169398604588</v>
      </c>
      <c r="P1561" s="3">
        <f t="shared" ca="1" si="49"/>
        <v>180.76226076802172</v>
      </c>
    </row>
    <row r="1562" spans="14:16" x14ac:dyDescent="0.25">
      <c r="N1562" s="3">
        <v>1560</v>
      </c>
      <c r="O1562" s="3">
        <f t="shared" ca="1" si="48"/>
        <v>0.80444905657155996</v>
      </c>
      <c r="P1562" s="3">
        <f t="shared" ca="1" si="49"/>
        <v>211.92873679429823</v>
      </c>
    </row>
    <row r="1563" spans="14:16" x14ac:dyDescent="0.25">
      <c r="N1563" s="3">
        <v>1561</v>
      </c>
      <c r="O1563" s="3">
        <f t="shared" ca="1" si="48"/>
        <v>0.16040726270072436</v>
      </c>
      <c r="P1563" s="3">
        <f t="shared" ca="1" si="49"/>
        <v>147.58910427600051</v>
      </c>
    </row>
    <row r="1564" spans="14:16" x14ac:dyDescent="0.25">
      <c r="N1564" s="3">
        <v>1562</v>
      </c>
      <c r="O1564" s="3">
        <f t="shared" ca="1" si="48"/>
        <v>0.87322566721745321</v>
      </c>
      <c r="P1564" s="3">
        <f t="shared" ca="1" si="49"/>
        <v>226.84869777206688</v>
      </c>
    </row>
    <row r="1565" spans="14:16" x14ac:dyDescent="0.25">
      <c r="N1565" s="3">
        <v>1563</v>
      </c>
      <c r="O1565" s="3">
        <f t="shared" ca="1" si="48"/>
        <v>0.37819610966934258</v>
      </c>
      <c r="P1565" s="3">
        <f t="shared" ca="1" si="49"/>
        <v>165.67469680860563</v>
      </c>
    </row>
    <row r="1566" spans="14:16" x14ac:dyDescent="0.25">
      <c r="N1566" s="3">
        <v>1564</v>
      </c>
      <c r="O1566" s="3">
        <f t="shared" ca="1" si="48"/>
        <v>0.68540039391927288</v>
      </c>
      <c r="P1566" s="3">
        <f t="shared" ca="1" si="49"/>
        <v>194.61254817322174</v>
      </c>
    </row>
    <row r="1567" spans="14:16" x14ac:dyDescent="0.25">
      <c r="N1567" s="3">
        <v>1565</v>
      </c>
      <c r="O1567" s="3">
        <f t="shared" ca="1" si="48"/>
        <v>0.11908336992490909</v>
      </c>
      <c r="P1567" s="3">
        <f t="shared" ca="1" si="49"/>
        <v>143.53034819458429</v>
      </c>
    </row>
    <row r="1568" spans="14:16" x14ac:dyDescent="0.25">
      <c r="N1568" s="3">
        <v>1566</v>
      </c>
      <c r="O1568" s="3">
        <f t="shared" ca="1" si="48"/>
        <v>0.52657973959629734</v>
      </c>
      <c r="P1568" s="3">
        <f t="shared" ca="1" si="49"/>
        <v>178.22855611487188</v>
      </c>
    </row>
    <row r="1569" spans="14:16" x14ac:dyDescent="0.25">
      <c r="N1569" s="3">
        <v>1567</v>
      </c>
      <c r="O1569" s="3">
        <f t="shared" ca="1" si="48"/>
        <v>0.19661803545229606</v>
      </c>
      <c r="P1569" s="3">
        <f t="shared" ca="1" si="49"/>
        <v>150.840589324311</v>
      </c>
    </row>
    <row r="1570" spans="14:16" x14ac:dyDescent="0.25">
      <c r="N1570" s="3">
        <v>1568</v>
      </c>
      <c r="O1570" s="3">
        <f t="shared" ca="1" si="48"/>
        <v>0.41460491952398193</v>
      </c>
      <c r="P1570" s="3">
        <f t="shared" ca="1" si="49"/>
        <v>168.6344310099596</v>
      </c>
    </row>
    <row r="1571" spans="14:16" x14ac:dyDescent="0.25">
      <c r="N1571" s="3">
        <v>1569</v>
      </c>
      <c r="O1571" s="3">
        <f t="shared" ca="1" si="48"/>
        <v>0.55105768207717321</v>
      </c>
      <c r="P1571" s="3">
        <f t="shared" ca="1" si="49"/>
        <v>180.48074767899226</v>
      </c>
    </row>
    <row r="1572" spans="14:16" x14ac:dyDescent="0.25">
      <c r="N1572" s="3">
        <v>1570</v>
      </c>
      <c r="O1572" s="3">
        <f t="shared" ca="1" si="48"/>
        <v>7.4598004963832731E-2</v>
      </c>
      <c r="P1572" s="3">
        <f t="shared" ca="1" si="49"/>
        <v>138.37609923267161</v>
      </c>
    </row>
    <row r="1573" spans="14:16" x14ac:dyDescent="0.25">
      <c r="N1573" s="3">
        <v>1571</v>
      </c>
      <c r="O1573" s="3">
        <f t="shared" ca="1" si="48"/>
        <v>0.60374634295172624</v>
      </c>
      <c r="P1573" s="3">
        <f t="shared" ca="1" si="49"/>
        <v>185.60868051681408</v>
      </c>
    </row>
    <row r="1574" spans="14:16" x14ac:dyDescent="0.25">
      <c r="N1574" s="3">
        <v>1572</v>
      </c>
      <c r="O1574" s="3">
        <f t="shared" ca="1" si="48"/>
        <v>0.48303007491453287</v>
      </c>
      <c r="P1574" s="3">
        <f t="shared" ca="1" si="49"/>
        <v>174.38011219967717</v>
      </c>
    </row>
    <row r="1575" spans="14:16" x14ac:dyDescent="0.25">
      <c r="N1575" s="3">
        <v>1573</v>
      </c>
      <c r="O1575" s="3">
        <f t="shared" ca="1" si="48"/>
        <v>0.60936710139165418</v>
      </c>
      <c r="P1575" s="3">
        <f t="shared" ca="1" si="49"/>
        <v>186.18239527891234</v>
      </c>
    </row>
    <row r="1576" spans="14:16" x14ac:dyDescent="0.25">
      <c r="N1576" s="3">
        <v>1574</v>
      </c>
      <c r="O1576" s="3">
        <f t="shared" ca="1" si="48"/>
        <v>0.87522213865467557</v>
      </c>
      <c r="P1576" s="3">
        <f t="shared" ca="1" si="49"/>
        <v>227.38444802690947</v>
      </c>
    </row>
    <row r="1577" spans="14:16" x14ac:dyDescent="0.25">
      <c r="N1577" s="3">
        <v>1575</v>
      </c>
      <c r="O1577" s="3">
        <f t="shared" ca="1" si="48"/>
        <v>0.61454635461042439</v>
      </c>
      <c r="P1577" s="3">
        <f t="shared" ca="1" si="49"/>
        <v>186.71620957417747</v>
      </c>
    </row>
    <row r="1578" spans="14:16" x14ac:dyDescent="0.25">
      <c r="N1578" s="3">
        <v>1576</v>
      </c>
      <c r="O1578" s="3">
        <f t="shared" ca="1" si="48"/>
        <v>0.83254418760035898</v>
      </c>
      <c r="P1578" s="3">
        <f t="shared" ca="1" si="49"/>
        <v>217.33982674508641</v>
      </c>
    </row>
    <row r="1579" spans="14:16" x14ac:dyDescent="0.25">
      <c r="N1579" s="3">
        <v>1577</v>
      </c>
      <c r="O1579" s="3">
        <f t="shared" ca="1" si="48"/>
        <v>0.88038790154146629</v>
      </c>
      <c r="P1579" s="3">
        <f t="shared" ca="1" si="49"/>
        <v>228.80839564838914</v>
      </c>
    </row>
    <row r="1580" spans="14:16" x14ac:dyDescent="0.25">
      <c r="N1580" s="3">
        <v>1578</v>
      </c>
      <c r="O1580" s="3">
        <f t="shared" ca="1" si="48"/>
        <v>5.7338810639604443E-2</v>
      </c>
      <c r="P1580" s="3">
        <f t="shared" ca="1" si="49"/>
        <v>135.95893468103344</v>
      </c>
    </row>
    <row r="1581" spans="14:16" x14ac:dyDescent="0.25">
      <c r="N1581" s="3">
        <v>1579</v>
      </c>
      <c r="O1581" s="3">
        <f t="shared" ca="1" si="48"/>
        <v>0.74484798055918999</v>
      </c>
      <c r="P1581" s="3">
        <f t="shared" ca="1" si="49"/>
        <v>202.40183793257879</v>
      </c>
    </row>
    <row r="1582" spans="14:16" x14ac:dyDescent="0.25">
      <c r="N1582" s="3">
        <v>1580</v>
      </c>
      <c r="O1582" s="3">
        <f t="shared" ca="1" si="48"/>
        <v>0.63643194669738823</v>
      </c>
      <c r="P1582" s="3">
        <f t="shared" ca="1" si="49"/>
        <v>189.03043856722644</v>
      </c>
    </row>
    <row r="1583" spans="14:16" x14ac:dyDescent="0.25">
      <c r="N1583" s="3">
        <v>1581</v>
      </c>
      <c r="O1583" s="3">
        <f t="shared" ca="1" si="48"/>
        <v>0.93879875854528305</v>
      </c>
      <c r="P1583" s="3">
        <f t="shared" ca="1" si="49"/>
        <v>250.89274899355379</v>
      </c>
    </row>
    <row r="1584" spans="14:16" x14ac:dyDescent="0.25">
      <c r="N1584" s="3">
        <v>1582</v>
      </c>
      <c r="O1584" s="3">
        <f t="shared" ca="1" si="48"/>
        <v>0.86345874046410276</v>
      </c>
      <c r="P1584" s="3">
        <f t="shared" ca="1" si="49"/>
        <v>224.33497644656427</v>
      </c>
    </row>
    <row r="1585" spans="14:16" x14ac:dyDescent="0.25">
      <c r="N1585" s="3">
        <v>1583</v>
      </c>
      <c r="O1585" s="3">
        <f t="shared" ca="1" si="48"/>
        <v>0.83425358809902617</v>
      </c>
      <c r="P1585" s="3">
        <f t="shared" ca="1" si="49"/>
        <v>217.69468352766398</v>
      </c>
    </row>
    <row r="1586" spans="14:16" x14ac:dyDescent="0.25">
      <c r="N1586" s="3">
        <v>1584</v>
      </c>
      <c r="O1586" s="3">
        <f t="shared" ca="1" si="48"/>
        <v>0.5343739268596952</v>
      </c>
      <c r="P1586" s="3">
        <f t="shared" ca="1" si="49"/>
        <v>178.93795574624409</v>
      </c>
    </row>
    <row r="1587" spans="14:16" x14ac:dyDescent="0.25">
      <c r="N1587" s="3">
        <v>1585</v>
      </c>
      <c r="O1587" s="3">
        <f t="shared" ca="1" si="48"/>
        <v>0.85393200041118589</v>
      </c>
      <c r="P1587" s="3">
        <f t="shared" ca="1" si="49"/>
        <v>222.03741397523012</v>
      </c>
    </row>
    <row r="1588" spans="14:16" x14ac:dyDescent="0.25">
      <c r="N1588" s="3">
        <v>1586</v>
      </c>
      <c r="O1588" s="3">
        <f t="shared" ca="1" si="48"/>
        <v>0.23816886111364022</v>
      </c>
      <c r="P1588" s="3">
        <f t="shared" ca="1" si="49"/>
        <v>154.36672218902692</v>
      </c>
    </row>
    <row r="1589" spans="14:16" x14ac:dyDescent="0.25">
      <c r="N1589" s="3">
        <v>1587</v>
      </c>
      <c r="O1589" s="3">
        <f t="shared" ca="1" si="48"/>
        <v>0.23375250875595321</v>
      </c>
      <c r="P1589" s="3">
        <f t="shared" ca="1" si="49"/>
        <v>153.99929790745901</v>
      </c>
    </row>
    <row r="1590" spans="14:16" x14ac:dyDescent="0.25">
      <c r="N1590" s="3">
        <v>1588</v>
      </c>
      <c r="O1590" s="3">
        <f t="shared" ca="1" si="48"/>
        <v>9.8120073460347346E-2</v>
      </c>
      <c r="P1590" s="3">
        <f t="shared" ca="1" si="49"/>
        <v>141.24249760969712</v>
      </c>
    </row>
    <row r="1591" spans="14:16" x14ac:dyDescent="0.25">
      <c r="N1591" s="3">
        <v>1589</v>
      </c>
      <c r="O1591" s="3">
        <f t="shared" ca="1" si="48"/>
        <v>0.65353785456144264</v>
      </c>
      <c r="P1591" s="3">
        <f t="shared" ca="1" si="49"/>
        <v>190.91156561669746</v>
      </c>
    </row>
    <row r="1592" spans="14:16" x14ac:dyDescent="0.25">
      <c r="N1592" s="3">
        <v>1590</v>
      </c>
      <c r="O1592" s="3">
        <f t="shared" ca="1" si="48"/>
        <v>0.14588482128746882</v>
      </c>
      <c r="P1592" s="3">
        <f t="shared" ca="1" si="49"/>
        <v>146.21544675377189</v>
      </c>
    </row>
    <row r="1593" spans="14:16" x14ac:dyDescent="0.25">
      <c r="N1593" s="3">
        <v>1591</v>
      </c>
      <c r="O1593" s="3">
        <f t="shared" ca="1" si="48"/>
        <v>0.59146119478393056</v>
      </c>
      <c r="P1593" s="3">
        <f t="shared" ca="1" si="49"/>
        <v>184.37410424563805</v>
      </c>
    </row>
    <row r="1594" spans="14:16" x14ac:dyDescent="0.25">
      <c r="N1594" s="3">
        <v>1592</v>
      </c>
      <c r="O1594" s="3">
        <f t="shared" ca="1" si="48"/>
        <v>0.19877938655478078</v>
      </c>
      <c r="P1594" s="3">
        <f t="shared" ca="1" si="49"/>
        <v>151.02849370013465</v>
      </c>
    </row>
    <row r="1595" spans="14:16" x14ac:dyDescent="0.25">
      <c r="N1595" s="3">
        <v>1593</v>
      </c>
      <c r="O1595" s="3">
        <f t="shared" ca="1" si="48"/>
        <v>0.95677486849884963</v>
      </c>
      <c r="P1595" s="3">
        <f t="shared" ca="1" si="49"/>
        <v>262.08628561141836</v>
      </c>
    </row>
    <row r="1596" spans="14:16" x14ac:dyDescent="0.25">
      <c r="N1596" s="3">
        <v>1594</v>
      </c>
      <c r="O1596" s="3">
        <f t="shared" ca="1" si="48"/>
        <v>0.74271772599149799</v>
      </c>
      <c r="P1596" s="3">
        <f t="shared" ca="1" si="49"/>
        <v>202.09810796952993</v>
      </c>
    </row>
    <row r="1597" spans="14:16" x14ac:dyDescent="0.25">
      <c r="N1597" s="3">
        <v>1595</v>
      </c>
      <c r="O1597" s="3">
        <f t="shared" ca="1" si="48"/>
        <v>0.41916923505902082</v>
      </c>
      <c r="P1597" s="3">
        <f t="shared" ca="1" si="49"/>
        <v>169.00919681334341</v>
      </c>
    </row>
    <row r="1598" spans="14:16" x14ac:dyDescent="0.25">
      <c r="N1598" s="3">
        <v>1596</v>
      </c>
      <c r="O1598" s="3">
        <f t="shared" ca="1" si="48"/>
        <v>0.17789336044616288</v>
      </c>
      <c r="P1598" s="3">
        <f t="shared" ca="1" si="49"/>
        <v>149.18589916390016</v>
      </c>
    </row>
    <row r="1599" spans="14:16" x14ac:dyDescent="0.25">
      <c r="N1599" s="3">
        <v>1597</v>
      </c>
      <c r="O1599" s="3">
        <f t="shared" ca="1" si="48"/>
        <v>0.17486193461170518</v>
      </c>
      <c r="P1599" s="3">
        <f t="shared" ca="1" si="49"/>
        <v>148.91299147495394</v>
      </c>
    </row>
    <row r="1600" spans="14:16" x14ac:dyDescent="0.25">
      <c r="N1600" s="3">
        <v>1598</v>
      </c>
      <c r="O1600" s="3">
        <f t="shared" ca="1" si="48"/>
        <v>0.72450680146300117</v>
      </c>
      <c r="P1600" s="3">
        <f t="shared" ca="1" si="49"/>
        <v>199.5837051326302</v>
      </c>
    </row>
    <row r="1601" spans="14:16" x14ac:dyDescent="0.25">
      <c r="N1601" s="3">
        <v>1599</v>
      </c>
      <c r="O1601" s="3">
        <f t="shared" ca="1" si="48"/>
        <v>0.55108694273522763</v>
      </c>
      <c r="P1601" s="3">
        <f t="shared" ca="1" si="49"/>
        <v>180.48348409415271</v>
      </c>
    </row>
    <row r="1602" spans="14:16" x14ac:dyDescent="0.25">
      <c r="N1602" s="3">
        <v>1600</v>
      </c>
      <c r="O1602" s="3">
        <f t="shared" ca="1" si="48"/>
        <v>0.80980549394695889</v>
      </c>
      <c r="P1602" s="3">
        <f t="shared" ca="1" si="49"/>
        <v>212.90451904669882</v>
      </c>
    </row>
    <row r="1603" spans="14:16" x14ac:dyDescent="0.25">
      <c r="N1603" s="3">
        <v>1601</v>
      </c>
      <c r="O1603" s="3">
        <f t="shared" ref="O1603:O1666" ca="1" si="50">RAND()</f>
        <v>0.61556540637521939</v>
      </c>
      <c r="P1603" s="3">
        <f t="shared" ref="P1603:P1666" ca="1" si="51">(($L$4*(EXP((_xlfn.NORM.S.INV(O1603)-$L$5)/$L$6)))/(1+EXP((_xlfn.NORM.S.INV(O1603)-$L$5)/$L$6)))+$L$3</f>
        <v>186.82183843947951</v>
      </c>
    </row>
    <row r="1604" spans="14:16" x14ac:dyDescent="0.25">
      <c r="N1604" s="3">
        <v>1602</v>
      </c>
      <c r="O1604" s="3">
        <f t="shared" ca="1" si="50"/>
        <v>0.62951098037268227</v>
      </c>
      <c r="P1604" s="3">
        <f t="shared" ca="1" si="51"/>
        <v>188.28793360694783</v>
      </c>
    </row>
    <row r="1605" spans="14:16" x14ac:dyDescent="0.25">
      <c r="N1605" s="3">
        <v>1603</v>
      </c>
      <c r="O1605" s="3">
        <f t="shared" ca="1" si="50"/>
        <v>0.64366324274523423</v>
      </c>
      <c r="P1605" s="3">
        <f t="shared" ca="1" si="51"/>
        <v>189.81743667831512</v>
      </c>
    </row>
    <row r="1606" spans="14:16" x14ac:dyDescent="0.25">
      <c r="N1606" s="3">
        <v>1604</v>
      </c>
      <c r="O1606" s="3">
        <f t="shared" ca="1" si="50"/>
        <v>0.76060061760773845</v>
      </c>
      <c r="P1606" s="3">
        <f t="shared" ca="1" si="51"/>
        <v>204.71665826040146</v>
      </c>
    </row>
    <row r="1607" spans="14:16" x14ac:dyDescent="0.25">
      <c r="N1607" s="3">
        <v>1605</v>
      </c>
      <c r="O1607" s="3">
        <f t="shared" ca="1" si="50"/>
        <v>0.88568399813781695</v>
      </c>
      <c r="P1607" s="3">
        <f t="shared" ca="1" si="51"/>
        <v>230.32878211681816</v>
      </c>
    </row>
    <row r="1608" spans="14:16" x14ac:dyDescent="0.25">
      <c r="N1608" s="3">
        <v>1606</v>
      </c>
      <c r="O1608" s="3">
        <f t="shared" ca="1" si="50"/>
        <v>0.35894061152650958</v>
      </c>
      <c r="P1608" s="3">
        <f t="shared" ca="1" si="51"/>
        <v>164.12509903433298</v>
      </c>
    </row>
    <row r="1609" spans="14:16" x14ac:dyDescent="0.25">
      <c r="N1609" s="3">
        <v>1607</v>
      </c>
      <c r="O1609" s="3">
        <f t="shared" ca="1" si="50"/>
        <v>0.61638953203408808</v>
      </c>
      <c r="P1609" s="3">
        <f t="shared" ca="1" si="51"/>
        <v>186.9074081782918</v>
      </c>
    </row>
    <row r="1610" spans="14:16" x14ac:dyDescent="0.25">
      <c r="N1610" s="3">
        <v>1608</v>
      </c>
      <c r="O1610" s="3">
        <f t="shared" ca="1" si="50"/>
        <v>0.52557462027804869</v>
      </c>
      <c r="P1610" s="3">
        <f t="shared" ca="1" si="51"/>
        <v>178.13757230337626</v>
      </c>
    </row>
    <row r="1611" spans="14:16" x14ac:dyDescent="0.25">
      <c r="N1611" s="3">
        <v>1609</v>
      </c>
      <c r="O1611" s="3">
        <f t="shared" ca="1" si="50"/>
        <v>0.70069625659847445</v>
      </c>
      <c r="P1611" s="3">
        <f t="shared" ca="1" si="51"/>
        <v>196.49434496491671</v>
      </c>
    </row>
    <row r="1612" spans="14:16" x14ac:dyDescent="0.25">
      <c r="N1612" s="3">
        <v>1610</v>
      </c>
      <c r="O1612" s="3">
        <f t="shared" ca="1" si="50"/>
        <v>0.89487859529739744</v>
      </c>
      <c r="P1612" s="3">
        <f t="shared" ca="1" si="51"/>
        <v>233.13137990313297</v>
      </c>
    </row>
    <row r="1613" spans="14:16" x14ac:dyDescent="0.25">
      <c r="N1613" s="3">
        <v>1611</v>
      </c>
      <c r="O1613" s="3">
        <f t="shared" ca="1" si="50"/>
        <v>0.36496982290857893</v>
      </c>
      <c r="P1613" s="3">
        <f t="shared" ca="1" si="51"/>
        <v>164.60948318585423</v>
      </c>
    </row>
    <row r="1614" spans="14:16" x14ac:dyDescent="0.25">
      <c r="N1614" s="3">
        <v>1612</v>
      </c>
      <c r="O1614" s="3">
        <f t="shared" ca="1" si="50"/>
        <v>0.20495914913253221</v>
      </c>
      <c r="P1614" s="3">
        <f t="shared" ca="1" si="51"/>
        <v>151.56262330701622</v>
      </c>
    </row>
    <row r="1615" spans="14:16" x14ac:dyDescent="0.25">
      <c r="N1615" s="3">
        <v>1613</v>
      </c>
      <c r="O1615" s="3">
        <f t="shared" ca="1" si="50"/>
        <v>0.93515701062269407</v>
      </c>
      <c r="P1615" s="3">
        <f t="shared" ca="1" si="51"/>
        <v>249.0173093553453</v>
      </c>
    </row>
    <row r="1616" spans="14:16" x14ac:dyDescent="0.25">
      <c r="N1616" s="3">
        <v>1614</v>
      </c>
      <c r="O1616" s="3">
        <f t="shared" ca="1" si="50"/>
        <v>0.606458164786009</v>
      </c>
      <c r="P1616" s="3">
        <f t="shared" ca="1" si="51"/>
        <v>185.88476177601569</v>
      </c>
    </row>
    <row r="1617" spans="14:16" x14ac:dyDescent="0.25">
      <c r="N1617" s="3">
        <v>1615</v>
      </c>
      <c r="O1617" s="3">
        <f t="shared" ca="1" si="50"/>
        <v>0.76414855293975048</v>
      </c>
      <c r="P1617" s="3">
        <f t="shared" ca="1" si="51"/>
        <v>205.25578460281463</v>
      </c>
    </row>
    <row r="1618" spans="14:16" x14ac:dyDescent="0.25">
      <c r="N1618" s="3">
        <v>1616</v>
      </c>
      <c r="O1618" s="3">
        <f t="shared" ca="1" si="50"/>
        <v>0.99726785961469555</v>
      </c>
      <c r="P1618" s="3">
        <f t="shared" ca="1" si="51"/>
        <v>347.71319504030998</v>
      </c>
    </row>
    <row r="1619" spans="14:16" x14ac:dyDescent="0.25">
      <c r="N1619" s="3">
        <v>1617</v>
      </c>
      <c r="O1619" s="3">
        <f t="shared" ca="1" si="50"/>
        <v>0.9041309973698527</v>
      </c>
      <c r="P1619" s="3">
        <f t="shared" ca="1" si="51"/>
        <v>236.19344720277991</v>
      </c>
    </row>
    <row r="1620" spans="14:16" x14ac:dyDescent="0.25">
      <c r="N1620" s="3">
        <v>1618</v>
      </c>
      <c r="O1620" s="3">
        <f t="shared" ca="1" si="50"/>
        <v>0.65815558208915448</v>
      </c>
      <c r="P1620" s="3">
        <f t="shared" ca="1" si="51"/>
        <v>191.43129351940723</v>
      </c>
    </row>
    <row r="1621" spans="14:16" x14ac:dyDescent="0.25">
      <c r="N1621" s="3">
        <v>1619</v>
      </c>
      <c r="O1621" s="3">
        <f t="shared" ca="1" si="50"/>
        <v>0.68418842556107873</v>
      </c>
      <c r="P1621" s="3">
        <f t="shared" ca="1" si="51"/>
        <v>194.46656430899674</v>
      </c>
    </row>
    <row r="1622" spans="14:16" x14ac:dyDescent="0.25">
      <c r="N1622" s="3">
        <v>1620</v>
      </c>
      <c r="O1622" s="3">
        <f t="shared" ca="1" si="50"/>
        <v>3.295772268685615E-2</v>
      </c>
      <c r="P1622" s="3">
        <f t="shared" ca="1" si="51"/>
        <v>131.69159544340451</v>
      </c>
    </row>
    <row r="1623" spans="14:16" x14ac:dyDescent="0.25">
      <c r="N1623" s="3">
        <v>1621</v>
      </c>
      <c r="O1623" s="3">
        <f t="shared" ca="1" si="50"/>
        <v>0.49853044215980302</v>
      </c>
      <c r="P1623" s="3">
        <f t="shared" ca="1" si="51"/>
        <v>175.72916229340822</v>
      </c>
    </row>
    <row r="1624" spans="14:16" x14ac:dyDescent="0.25">
      <c r="N1624" s="3">
        <v>1622</v>
      </c>
      <c r="O1624" s="3">
        <f t="shared" ca="1" si="50"/>
        <v>0.8437379682478322</v>
      </c>
      <c r="P1624" s="3">
        <f t="shared" ca="1" si="51"/>
        <v>219.72572559882147</v>
      </c>
    </row>
    <row r="1625" spans="14:16" x14ac:dyDescent="0.25">
      <c r="N1625" s="3">
        <v>1623</v>
      </c>
      <c r="O1625" s="3">
        <f t="shared" ca="1" si="50"/>
        <v>0.45729606597853134</v>
      </c>
      <c r="P1625" s="3">
        <f t="shared" ca="1" si="51"/>
        <v>172.18339434002974</v>
      </c>
    </row>
    <row r="1626" spans="14:16" x14ac:dyDescent="0.25">
      <c r="N1626" s="3">
        <v>1624</v>
      </c>
      <c r="O1626" s="3">
        <f t="shared" ca="1" si="50"/>
        <v>0.39856073629965372</v>
      </c>
      <c r="P1626" s="3">
        <f t="shared" ca="1" si="51"/>
        <v>167.32424957504224</v>
      </c>
    </row>
    <row r="1627" spans="14:16" x14ac:dyDescent="0.25">
      <c r="N1627" s="3">
        <v>1625</v>
      </c>
      <c r="O1627" s="3">
        <f t="shared" ca="1" si="50"/>
        <v>0.76124898862904111</v>
      </c>
      <c r="P1627" s="3">
        <f t="shared" ca="1" si="51"/>
        <v>204.81467078213535</v>
      </c>
    </row>
    <row r="1628" spans="14:16" x14ac:dyDescent="0.25">
      <c r="N1628" s="3">
        <v>1626</v>
      </c>
      <c r="O1628" s="3">
        <f t="shared" ca="1" si="50"/>
        <v>0.24024578850237677</v>
      </c>
      <c r="P1628" s="3">
        <f t="shared" ca="1" si="51"/>
        <v>154.53902707045063</v>
      </c>
    </row>
    <row r="1629" spans="14:16" x14ac:dyDescent="0.25">
      <c r="N1629" s="3">
        <v>1627</v>
      </c>
      <c r="O1629" s="3">
        <f t="shared" ca="1" si="50"/>
        <v>3.5610405211267349E-2</v>
      </c>
      <c r="P1629" s="3">
        <f t="shared" ca="1" si="51"/>
        <v>132.23197382711317</v>
      </c>
    </row>
    <row r="1630" spans="14:16" x14ac:dyDescent="0.25">
      <c r="N1630" s="3">
        <v>1628</v>
      </c>
      <c r="O1630" s="3">
        <f t="shared" ca="1" si="50"/>
        <v>7.9072597209711826E-2</v>
      </c>
      <c r="P1630" s="3">
        <f t="shared" ca="1" si="51"/>
        <v>138.9529586908605</v>
      </c>
    </row>
    <row r="1631" spans="14:16" x14ac:dyDescent="0.25">
      <c r="N1631" s="3">
        <v>1629</v>
      </c>
      <c r="O1631" s="3">
        <f t="shared" ca="1" si="50"/>
        <v>0.8822985201085829</v>
      </c>
      <c r="P1631" s="3">
        <f t="shared" ca="1" si="51"/>
        <v>229.3495437038674</v>
      </c>
    </row>
    <row r="1632" spans="14:16" x14ac:dyDescent="0.25">
      <c r="N1632" s="3">
        <v>1630</v>
      </c>
      <c r="O1632" s="3">
        <f t="shared" ca="1" si="50"/>
        <v>0.62245003767091911</v>
      </c>
      <c r="P1632" s="3">
        <f t="shared" ca="1" si="51"/>
        <v>187.54074579118281</v>
      </c>
    </row>
    <row r="1633" spans="14:16" x14ac:dyDescent="0.25">
      <c r="N1633" s="3">
        <v>1631</v>
      </c>
      <c r="O1633" s="3">
        <f t="shared" ca="1" si="50"/>
        <v>0.36344786543354113</v>
      </c>
      <c r="P1633" s="3">
        <f t="shared" ca="1" si="51"/>
        <v>164.48714830476953</v>
      </c>
    </row>
    <row r="1634" spans="14:16" x14ac:dyDescent="0.25">
      <c r="N1634" s="3">
        <v>1632</v>
      </c>
      <c r="O1634" s="3">
        <f t="shared" ca="1" si="50"/>
        <v>0.22158592557175361</v>
      </c>
      <c r="P1634" s="3">
        <f t="shared" ca="1" si="51"/>
        <v>152.97908147049816</v>
      </c>
    </row>
    <row r="1635" spans="14:16" x14ac:dyDescent="0.25">
      <c r="N1635" s="3">
        <v>1633</v>
      </c>
      <c r="O1635" s="3">
        <f t="shared" ca="1" si="50"/>
        <v>0.54514817167352725</v>
      </c>
      <c r="P1635" s="3">
        <f t="shared" ca="1" si="51"/>
        <v>179.93034363222904</v>
      </c>
    </row>
    <row r="1636" spans="14:16" x14ac:dyDescent="0.25">
      <c r="N1636" s="3">
        <v>1634</v>
      </c>
      <c r="O1636" s="3">
        <f t="shared" ca="1" si="50"/>
        <v>0.62365243839995388</v>
      </c>
      <c r="P1636" s="3">
        <f t="shared" ca="1" si="51"/>
        <v>187.66726572695265</v>
      </c>
    </row>
    <row r="1637" spans="14:16" x14ac:dyDescent="0.25">
      <c r="N1637" s="3">
        <v>1635</v>
      </c>
      <c r="O1637" s="3">
        <f t="shared" ca="1" si="50"/>
        <v>0.31233758477631479</v>
      </c>
      <c r="P1637" s="3">
        <f t="shared" ca="1" si="51"/>
        <v>160.39134775567737</v>
      </c>
    </row>
    <row r="1638" spans="14:16" x14ac:dyDescent="0.25">
      <c r="N1638" s="3">
        <v>1636</v>
      </c>
      <c r="O1638" s="3">
        <f t="shared" ca="1" si="50"/>
        <v>0.60164985968874474</v>
      </c>
      <c r="P1638" s="3">
        <f t="shared" ca="1" si="51"/>
        <v>185.39614578414984</v>
      </c>
    </row>
    <row r="1639" spans="14:16" x14ac:dyDescent="0.25">
      <c r="N1639" s="3">
        <v>1637</v>
      </c>
      <c r="O1639" s="3">
        <f t="shared" ca="1" si="50"/>
        <v>0.8601836964955637</v>
      </c>
      <c r="P1639" s="3">
        <f t="shared" ca="1" si="51"/>
        <v>223.52902000080206</v>
      </c>
    </row>
    <row r="1640" spans="14:16" x14ac:dyDescent="0.25">
      <c r="N1640" s="3">
        <v>1638</v>
      </c>
      <c r="O1640" s="3">
        <f t="shared" ca="1" si="50"/>
        <v>0.13722734172715922</v>
      </c>
      <c r="P1640" s="3">
        <f t="shared" ca="1" si="51"/>
        <v>145.37182197233128</v>
      </c>
    </row>
    <row r="1641" spans="14:16" x14ac:dyDescent="0.25">
      <c r="N1641" s="3">
        <v>1639</v>
      </c>
      <c r="O1641" s="3">
        <f t="shared" ca="1" si="50"/>
        <v>0.97916247814206903</v>
      </c>
      <c r="P1641" s="3">
        <f t="shared" ca="1" si="51"/>
        <v>285.18214133649684</v>
      </c>
    </row>
    <row r="1642" spans="14:16" x14ac:dyDescent="0.25">
      <c r="N1642" s="3">
        <v>1640</v>
      </c>
      <c r="O1642" s="3">
        <f t="shared" ca="1" si="50"/>
        <v>0.85471774463827643</v>
      </c>
      <c r="P1642" s="3">
        <f t="shared" ca="1" si="51"/>
        <v>222.22164314819832</v>
      </c>
    </row>
    <row r="1643" spans="14:16" x14ac:dyDescent="0.25">
      <c r="N1643" s="3">
        <v>1641</v>
      </c>
      <c r="O1643" s="3">
        <f t="shared" ca="1" si="50"/>
        <v>0.78401503877820367</v>
      </c>
      <c r="P1643" s="3">
        <f t="shared" ca="1" si="51"/>
        <v>208.40986774018188</v>
      </c>
    </row>
    <row r="1644" spans="14:16" x14ac:dyDescent="0.25">
      <c r="N1644" s="3">
        <v>1642</v>
      </c>
      <c r="O1644" s="3">
        <f t="shared" ca="1" si="50"/>
        <v>0.18932029142594087</v>
      </c>
      <c r="P1644" s="3">
        <f t="shared" ca="1" si="51"/>
        <v>150.20164473649615</v>
      </c>
    </row>
    <row r="1645" spans="14:16" x14ac:dyDescent="0.25">
      <c r="N1645" s="3">
        <v>1643</v>
      </c>
      <c r="O1645" s="3">
        <f t="shared" ca="1" si="50"/>
        <v>7.5598064829342837E-2</v>
      </c>
      <c r="P1645" s="3">
        <f t="shared" ca="1" si="51"/>
        <v>138.50654054430322</v>
      </c>
    </row>
    <row r="1646" spans="14:16" x14ac:dyDescent="0.25">
      <c r="N1646" s="3">
        <v>1644</v>
      </c>
      <c r="O1646" s="3">
        <f t="shared" ca="1" si="50"/>
        <v>0.78111569690256821</v>
      </c>
      <c r="P1646" s="3">
        <f t="shared" ca="1" si="51"/>
        <v>207.93434440971265</v>
      </c>
    </row>
    <row r="1647" spans="14:16" x14ac:dyDescent="0.25">
      <c r="N1647" s="3">
        <v>1645</v>
      </c>
      <c r="O1647" s="3">
        <f t="shared" ca="1" si="50"/>
        <v>0.16076465002771545</v>
      </c>
      <c r="P1647" s="3">
        <f t="shared" ca="1" si="51"/>
        <v>147.62232311509641</v>
      </c>
    </row>
    <row r="1648" spans="14:16" x14ac:dyDescent="0.25">
      <c r="N1648" s="3">
        <v>1646</v>
      </c>
      <c r="O1648" s="3">
        <f t="shared" ca="1" si="50"/>
        <v>0.34063239110688293</v>
      </c>
      <c r="P1648" s="3">
        <f t="shared" ca="1" si="51"/>
        <v>162.65729093705784</v>
      </c>
    </row>
    <row r="1649" spans="14:16" x14ac:dyDescent="0.25">
      <c r="N1649" s="3">
        <v>1647</v>
      </c>
      <c r="O1649" s="3">
        <f t="shared" ca="1" si="50"/>
        <v>9.7515114286052196E-2</v>
      </c>
      <c r="P1649" s="3">
        <f t="shared" ca="1" si="51"/>
        <v>141.17329219070237</v>
      </c>
    </row>
    <row r="1650" spans="14:16" x14ac:dyDescent="0.25">
      <c r="N1650" s="3">
        <v>1648</v>
      </c>
      <c r="O1650" s="3">
        <f t="shared" ca="1" si="50"/>
        <v>0.42428100748592446</v>
      </c>
      <c r="P1650" s="3">
        <f t="shared" ca="1" si="51"/>
        <v>169.430096583801</v>
      </c>
    </row>
    <row r="1651" spans="14:16" x14ac:dyDescent="0.25">
      <c r="N1651" s="3">
        <v>1649</v>
      </c>
      <c r="O1651" s="3">
        <f t="shared" ca="1" si="50"/>
        <v>0.76028427188821246</v>
      </c>
      <c r="P1651" s="3">
        <f t="shared" ca="1" si="51"/>
        <v>204.6689190973421</v>
      </c>
    </row>
    <row r="1652" spans="14:16" x14ac:dyDescent="0.25">
      <c r="N1652" s="3">
        <v>1650</v>
      </c>
      <c r="O1652" s="3">
        <f t="shared" ca="1" si="50"/>
        <v>2.2528388344350891E-2</v>
      </c>
      <c r="P1652" s="3">
        <f t="shared" ca="1" si="51"/>
        <v>129.25361720345137</v>
      </c>
    </row>
    <row r="1653" spans="14:16" x14ac:dyDescent="0.25">
      <c r="N1653" s="3">
        <v>1651</v>
      </c>
      <c r="O1653" s="3">
        <f t="shared" ca="1" si="50"/>
        <v>0.14166306644498117</v>
      </c>
      <c r="P1653" s="3">
        <f t="shared" ca="1" si="51"/>
        <v>145.80657801090328</v>
      </c>
    </row>
    <row r="1654" spans="14:16" x14ac:dyDescent="0.25">
      <c r="N1654" s="3">
        <v>1652</v>
      </c>
      <c r="O1654" s="3">
        <f t="shared" ca="1" si="50"/>
        <v>0.6747884487178708</v>
      </c>
      <c r="P1654" s="3">
        <f t="shared" ca="1" si="51"/>
        <v>193.34897264473528</v>
      </c>
    </row>
    <row r="1655" spans="14:16" x14ac:dyDescent="0.25">
      <c r="N1655" s="3">
        <v>1653</v>
      </c>
      <c r="O1655" s="3">
        <f t="shared" ca="1" si="50"/>
        <v>0.8541469805422911</v>
      </c>
      <c r="P1655" s="3">
        <f t="shared" ca="1" si="51"/>
        <v>222.08772911000281</v>
      </c>
    </row>
    <row r="1656" spans="14:16" x14ac:dyDescent="0.25">
      <c r="N1656" s="3">
        <v>1654</v>
      </c>
      <c r="O1656" s="3">
        <f t="shared" ca="1" si="50"/>
        <v>0.910627800601299</v>
      </c>
      <c r="P1656" s="3">
        <f t="shared" ca="1" si="51"/>
        <v>238.51435148209578</v>
      </c>
    </row>
    <row r="1657" spans="14:16" x14ac:dyDescent="0.25">
      <c r="N1657" s="3">
        <v>1655</v>
      </c>
      <c r="O1657" s="3">
        <f t="shared" ca="1" si="50"/>
        <v>0.49502571240745841</v>
      </c>
      <c r="P1657" s="3">
        <f t="shared" ca="1" si="51"/>
        <v>175.42227203387284</v>
      </c>
    </row>
    <row r="1658" spans="14:16" x14ac:dyDescent="0.25">
      <c r="N1658" s="3">
        <v>1656</v>
      </c>
      <c r="O1658" s="3">
        <f t="shared" ca="1" si="50"/>
        <v>0.42949736507447756</v>
      </c>
      <c r="P1658" s="3">
        <f t="shared" ca="1" si="51"/>
        <v>169.86096715544329</v>
      </c>
    </row>
    <row r="1659" spans="14:16" x14ac:dyDescent="0.25">
      <c r="N1659" s="3">
        <v>1657</v>
      </c>
      <c r="O1659" s="3">
        <f t="shared" ca="1" si="50"/>
        <v>0.93815856958883193</v>
      </c>
      <c r="P1659" s="3">
        <f t="shared" ca="1" si="51"/>
        <v>250.55545199639923</v>
      </c>
    </row>
    <row r="1660" spans="14:16" x14ac:dyDescent="0.25">
      <c r="N1660" s="3">
        <v>1658</v>
      </c>
      <c r="O1660" s="3">
        <f t="shared" ca="1" si="50"/>
        <v>0.67754071885276901</v>
      </c>
      <c r="P1660" s="3">
        <f t="shared" ca="1" si="51"/>
        <v>193.67355842782786</v>
      </c>
    </row>
    <row r="1661" spans="14:16" x14ac:dyDescent="0.25">
      <c r="N1661" s="3">
        <v>1659</v>
      </c>
      <c r="O1661" s="3">
        <f t="shared" ca="1" si="50"/>
        <v>0.34986320007343685</v>
      </c>
      <c r="P1661" s="3">
        <f t="shared" ca="1" si="51"/>
        <v>163.39688398381969</v>
      </c>
    </row>
    <row r="1662" spans="14:16" x14ac:dyDescent="0.25">
      <c r="N1662" s="3">
        <v>1660</v>
      </c>
      <c r="O1662" s="3">
        <f t="shared" ca="1" si="50"/>
        <v>0.63539263936277357</v>
      </c>
      <c r="P1662" s="3">
        <f t="shared" ca="1" si="51"/>
        <v>188.91828076080918</v>
      </c>
    </row>
    <row r="1663" spans="14:16" x14ac:dyDescent="0.25">
      <c r="N1663" s="3">
        <v>1661</v>
      </c>
      <c r="O1663" s="3">
        <f t="shared" ca="1" si="50"/>
        <v>0.15771621655001755</v>
      </c>
      <c r="P1663" s="3">
        <f t="shared" ca="1" si="51"/>
        <v>147.33811911233073</v>
      </c>
    </row>
    <row r="1664" spans="14:16" x14ac:dyDescent="0.25">
      <c r="N1664" s="3">
        <v>1662</v>
      </c>
      <c r="O1664" s="3">
        <f t="shared" ca="1" si="50"/>
        <v>0.18186596416146383</v>
      </c>
      <c r="P1664" s="3">
        <f t="shared" ca="1" si="51"/>
        <v>149.54128023764903</v>
      </c>
    </row>
    <row r="1665" spans="14:16" x14ac:dyDescent="0.25">
      <c r="N1665" s="3">
        <v>1663</v>
      </c>
      <c r="O1665" s="3">
        <f t="shared" ca="1" si="50"/>
        <v>0.12169063796355484</v>
      </c>
      <c r="P1665" s="3">
        <f t="shared" ca="1" si="51"/>
        <v>143.80187750684382</v>
      </c>
    </row>
    <row r="1666" spans="14:16" x14ac:dyDescent="0.25">
      <c r="N1666" s="3">
        <v>1664</v>
      </c>
      <c r="O1666" s="3">
        <f t="shared" ca="1" si="50"/>
        <v>0.64111815434752573</v>
      </c>
      <c r="P1666" s="3">
        <f t="shared" ca="1" si="51"/>
        <v>189.53911156854798</v>
      </c>
    </row>
    <row r="1667" spans="14:16" x14ac:dyDescent="0.25">
      <c r="N1667" s="3">
        <v>1665</v>
      </c>
      <c r="O1667" s="3">
        <f t="shared" ref="O1667:O1730" ca="1" si="52">RAND()</f>
        <v>0.3506206348856008</v>
      </c>
      <c r="P1667" s="3">
        <f t="shared" ref="P1667:P1730" ca="1" si="53">(($L$4*(EXP((_xlfn.NORM.S.INV(O1667)-$L$5)/$L$6)))/(1+EXP((_xlfn.NORM.S.INV(O1667)-$L$5)/$L$6)))+$L$3</f>
        <v>163.45760705154657</v>
      </c>
    </row>
    <row r="1668" spans="14:16" x14ac:dyDescent="0.25">
      <c r="N1668" s="3">
        <v>1666</v>
      </c>
      <c r="O1668" s="3">
        <f t="shared" ca="1" si="52"/>
        <v>0.64566713256794728</v>
      </c>
      <c r="P1668" s="3">
        <f t="shared" ca="1" si="53"/>
        <v>190.03761994188835</v>
      </c>
    </row>
    <row r="1669" spans="14:16" x14ac:dyDescent="0.25">
      <c r="N1669" s="3">
        <v>1667</v>
      </c>
      <c r="O1669" s="3">
        <f t="shared" ca="1" si="52"/>
        <v>0.5060571446564438</v>
      </c>
      <c r="P1669" s="3">
        <f t="shared" ca="1" si="53"/>
        <v>176.39210987571056</v>
      </c>
    </row>
    <row r="1670" spans="14:16" x14ac:dyDescent="0.25">
      <c r="N1670" s="3">
        <v>1668</v>
      </c>
      <c r="O1670" s="3">
        <f t="shared" ca="1" si="52"/>
        <v>0.43575992745495418</v>
      </c>
      <c r="P1670" s="3">
        <f t="shared" ca="1" si="53"/>
        <v>170.38017287074024</v>
      </c>
    </row>
    <row r="1671" spans="14:16" x14ac:dyDescent="0.25">
      <c r="N1671" s="3">
        <v>1669</v>
      </c>
      <c r="O1671" s="3">
        <f t="shared" ca="1" si="52"/>
        <v>0.49224083115490791</v>
      </c>
      <c r="P1671" s="3">
        <f t="shared" ca="1" si="53"/>
        <v>175.17920715231645</v>
      </c>
    </row>
    <row r="1672" spans="14:16" x14ac:dyDescent="0.25">
      <c r="N1672" s="3">
        <v>1670</v>
      </c>
      <c r="O1672" s="3">
        <f t="shared" ca="1" si="52"/>
        <v>0.83974685166320606</v>
      </c>
      <c r="P1672" s="3">
        <f t="shared" ca="1" si="53"/>
        <v>218.8578205562433</v>
      </c>
    </row>
    <row r="1673" spans="14:16" x14ac:dyDescent="0.25">
      <c r="N1673" s="3">
        <v>1671</v>
      </c>
      <c r="O1673" s="3">
        <f t="shared" ca="1" si="52"/>
        <v>0.49088953323321693</v>
      </c>
      <c r="P1673" s="3">
        <f t="shared" ca="1" si="53"/>
        <v>175.06151401486503</v>
      </c>
    </row>
    <row r="1674" spans="14:16" x14ac:dyDescent="0.25">
      <c r="N1674" s="3">
        <v>1672</v>
      </c>
      <c r="O1674" s="3">
        <f t="shared" ca="1" si="52"/>
        <v>0.71914280915495699</v>
      </c>
      <c r="P1674" s="3">
        <f t="shared" ca="1" si="53"/>
        <v>198.86930079042156</v>
      </c>
    </row>
    <row r="1675" spans="14:16" x14ac:dyDescent="0.25">
      <c r="N1675" s="3">
        <v>1673</v>
      </c>
      <c r="O1675" s="3">
        <f t="shared" ca="1" si="52"/>
        <v>0.93048431906063667</v>
      </c>
      <c r="P1675" s="3">
        <f t="shared" ca="1" si="53"/>
        <v>246.75325803476795</v>
      </c>
    </row>
    <row r="1676" spans="14:16" x14ac:dyDescent="0.25">
      <c r="N1676" s="3">
        <v>1674</v>
      </c>
      <c r="O1676" s="3">
        <f t="shared" ca="1" si="52"/>
        <v>0.61125608541556775</v>
      </c>
      <c r="P1676" s="3">
        <f t="shared" ca="1" si="53"/>
        <v>186.37650604980229</v>
      </c>
    </row>
    <row r="1677" spans="14:16" x14ac:dyDescent="0.25">
      <c r="N1677" s="3">
        <v>1675</v>
      </c>
      <c r="O1677" s="3">
        <f t="shared" ca="1" si="52"/>
        <v>0.61447447217478735</v>
      </c>
      <c r="P1677" s="3">
        <f t="shared" ca="1" si="53"/>
        <v>186.70876616217168</v>
      </c>
    </row>
    <row r="1678" spans="14:16" x14ac:dyDescent="0.25">
      <c r="N1678" s="3">
        <v>1676</v>
      </c>
      <c r="O1678" s="3">
        <f t="shared" ca="1" si="52"/>
        <v>0.69924564771677178</v>
      </c>
      <c r="P1678" s="3">
        <f t="shared" ca="1" si="53"/>
        <v>196.31263718434957</v>
      </c>
    </row>
    <row r="1679" spans="14:16" x14ac:dyDescent="0.25">
      <c r="N1679" s="3">
        <v>1677</v>
      </c>
      <c r="O1679" s="3">
        <f t="shared" ca="1" si="52"/>
        <v>1.4330277560131721E-2</v>
      </c>
      <c r="P1679" s="3">
        <f t="shared" ca="1" si="53"/>
        <v>126.75115603504449</v>
      </c>
    </row>
    <row r="1680" spans="14:16" x14ac:dyDescent="0.25">
      <c r="N1680" s="3">
        <v>1678</v>
      </c>
      <c r="O1680" s="3">
        <f t="shared" ca="1" si="52"/>
        <v>0.40245277408529401</v>
      </c>
      <c r="P1680" s="3">
        <f t="shared" ca="1" si="53"/>
        <v>167.6411196208096</v>
      </c>
    </row>
    <row r="1681" spans="14:16" x14ac:dyDescent="0.25">
      <c r="N1681" s="3">
        <v>1679</v>
      </c>
      <c r="O1681" s="3">
        <f t="shared" ca="1" si="52"/>
        <v>0.89447559153451683</v>
      </c>
      <c r="P1681" s="3">
        <f t="shared" ca="1" si="53"/>
        <v>233.00382627834298</v>
      </c>
    </row>
    <row r="1682" spans="14:16" x14ac:dyDescent="0.25">
      <c r="N1682" s="3">
        <v>1680</v>
      </c>
      <c r="O1682" s="3">
        <f t="shared" ca="1" si="52"/>
        <v>0.53617975874808765</v>
      </c>
      <c r="P1682" s="3">
        <f t="shared" ca="1" si="53"/>
        <v>179.10331566667429</v>
      </c>
    </row>
    <row r="1683" spans="14:16" x14ac:dyDescent="0.25">
      <c r="N1683" s="3">
        <v>1681</v>
      </c>
      <c r="O1683" s="3">
        <f t="shared" ca="1" si="52"/>
        <v>0.66322201734642094</v>
      </c>
      <c r="P1683" s="3">
        <f t="shared" ca="1" si="53"/>
        <v>192.00769811720522</v>
      </c>
    </row>
    <row r="1684" spans="14:16" x14ac:dyDescent="0.25">
      <c r="N1684" s="3">
        <v>1682</v>
      </c>
      <c r="O1684" s="3">
        <f t="shared" ca="1" si="52"/>
        <v>1.5215254206338846E-2</v>
      </c>
      <c r="P1684" s="3">
        <f t="shared" ca="1" si="53"/>
        <v>127.0611904767365</v>
      </c>
    </row>
    <row r="1685" spans="14:16" x14ac:dyDescent="0.25">
      <c r="N1685" s="3">
        <v>1683</v>
      </c>
      <c r="O1685" s="3">
        <f t="shared" ca="1" si="52"/>
        <v>0.14725036908783296</v>
      </c>
      <c r="P1685" s="3">
        <f t="shared" ca="1" si="53"/>
        <v>146.34672001242993</v>
      </c>
    </row>
    <row r="1686" spans="14:16" x14ac:dyDescent="0.25">
      <c r="N1686" s="3">
        <v>1684</v>
      </c>
      <c r="O1686" s="3">
        <f t="shared" ca="1" si="52"/>
        <v>0.99527989285926011</v>
      </c>
      <c r="P1686" s="3">
        <f t="shared" ca="1" si="53"/>
        <v>331.0917688737776</v>
      </c>
    </row>
    <row r="1687" spans="14:16" x14ac:dyDescent="0.25">
      <c r="N1687" s="3">
        <v>1685</v>
      </c>
      <c r="O1687" s="3">
        <f t="shared" ca="1" si="52"/>
        <v>0.40340867248457901</v>
      </c>
      <c r="P1687" s="3">
        <f t="shared" ca="1" si="53"/>
        <v>167.71903330102316</v>
      </c>
    </row>
    <row r="1688" spans="14:16" x14ac:dyDescent="0.25">
      <c r="N1688" s="3">
        <v>1686</v>
      </c>
      <c r="O1688" s="3">
        <f t="shared" ca="1" si="52"/>
        <v>6.8038462178707348E-2</v>
      </c>
      <c r="P1688" s="3">
        <f t="shared" ca="1" si="53"/>
        <v>137.49685596044048</v>
      </c>
    </row>
    <row r="1689" spans="14:16" x14ac:dyDescent="0.25">
      <c r="N1689" s="3">
        <v>1687</v>
      </c>
      <c r="O1689" s="3">
        <f t="shared" ca="1" si="52"/>
        <v>0.92356380784698489</v>
      </c>
      <c r="P1689" s="3">
        <f t="shared" ca="1" si="53"/>
        <v>243.65354627787372</v>
      </c>
    </row>
    <row r="1690" spans="14:16" x14ac:dyDescent="0.25">
      <c r="N1690" s="3">
        <v>1688</v>
      </c>
      <c r="O1690" s="3">
        <f t="shared" ca="1" si="52"/>
        <v>2.1578324817614125E-2</v>
      </c>
      <c r="P1690" s="3">
        <f t="shared" ca="1" si="53"/>
        <v>128.99817715079794</v>
      </c>
    </row>
    <row r="1691" spans="14:16" x14ac:dyDescent="0.25">
      <c r="N1691" s="3">
        <v>1689</v>
      </c>
      <c r="O1691" s="3">
        <f t="shared" ca="1" si="52"/>
        <v>0.2065734671415641</v>
      </c>
      <c r="P1691" s="3">
        <f t="shared" ca="1" si="53"/>
        <v>151.70142138941802</v>
      </c>
    </row>
    <row r="1692" spans="14:16" x14ac:dyDescent="0.25">
      <c r="N1692" s="3">
        <v>1690</v>
      </c>
      <c r="O1692" s="3">
        <f t="shared" ca="1" si="52"/>
        <v>0.21857103789150489</v>
      </c>
      <c r="P1692" s="3">
        <f t="shared" ca="1" si="53"/>
        <v>152.7242791458649</v>
      </c>
    </row>
    <row r="1693" spans="14:16" x14ac:dyDescent="0.25">
      <c r="N1693" s="3">
        <v>1691</v>
      </c>
      <c r="O1693" s="3">
        <f t="shared" ca="1" si="52"/>
        <v>0.54649337791277819</v>
      </c>
      <c r="P1693" s="3">
        <f t="shared" ca="1" si="53"/>
        <v>180.05524531163979</v>
      </c>
    </row>
    <row r="1694" spans="14:16" x14ac:dyDescent="0.25">
      <c r="N1694" s="3">
        <v>1692</v>
      </c>
      <c r="O1694" s="3">
        <f t="shared" ca="1" si="52"/>
        <v>0.46234242379370427</v>
      </c>
      <c r="P1694" s="3">
        <f t="shared" ca="1" si="53"/>
        <v>172.61030001052586</v>
      </c>
    </row>
    <row r="1695" spans="14:16" x14ac:dyDescent="0.25">
      <c r="N1695" s="3">
        <v>1693</v>
      </c>
      <c r="O1695" s="3">
        <f t="shared" ca="1" si="52"/>
        <v>0.83106893347949062</v>
      </c>
      <c r="P1695" s="3">
        <f t="shared" ca="1" si="53"/>
        <v>217.03618812332036</v>
      </c>
    </row>
    <row r="1696" spans="14:16" x14ac:dyDescent="0.25">
      <c r="N1696" s="3">
        <v>1694</v>
      </c>
      <c r="O1696" s="3">
        <f t="shared" ca="1" si="52"/>
        <v>6.120156055210757E-2</v>
      </c>
      <c r="P1696" s="3">
        <f t="shared" ca="1" si="53"/>
        <v>136.53088062246778</v>
      </c>
    </row>
    <row r="1697" spans="14:16" x14ac:dyDescent="0.25">
      <c r="N1697" s="3">
        <v>1695</v>
      </c>
      <c r="O1697" s="3">
        <f t="shared" ca="1" si="52"/>
        <v>0.49644778432441528</v>
      </c>
      <c r="P1697" s="3">
        <f t="shared" ca="1" si="53"/>
        <v>175.54665996266749</v>
      </c>
    </row>
    <row r="1698" spans="14:16" x14ac:dyDescent="0.25">
      <c r="N1698" s="3">
        <v>1696</v>
      </c>
      <c r="O1698" s="3">
        <f t="shared" ca="1" si="52"/>
        <v>0.36005834971608996</v>
      </c>
      <c r="P1698" s="3">
        <f t="shared" ca="1" si="53"/>
        <v>164.21485008840096</v>
      </c>
    </row>
    <row r="1699" spans="14:16" x14ac:dyDescent="0.25">
      <c r="N1699" s="3">
        <v>1697</v>
      </c>
      <c r="O1699" s="3">
        <f t="shared" ca="1" si="52"/>
        <v>0.37217784220443861</v>
      </c>
      <c r="P1699" s="3">
        <f t="shared" ca="1" si="53"/>
        <v>165.18950242147787</v>
      </c>
    </row>
    <row r="1700" spans="14:16" x14ac:dyDescent="0.25">
      <c r="N1700" s="3">
        <v>1698</v>
      </c>
      <c r="O1700" s="3">
        <f t="shared" ca="1" si="52"/>
        <v>0.66770949124347334</v>
      </c>
      <c r="P1700" s="3">
        <f t="shared" ca="1" si="53"/>
        <v>192.52379977962937</v>
      </c>
    </row>
    <row r="1701" spans="14:16" x14ac:dyDescent="0.25">
      <c r="N1701" s="3">
        <v>1699</v>
      </c>
      <c r="O1701" s="3">
        <f t="shared" ca="1" si="52"/>
        <v>0.38991733233134329</v>
      </c>
      <c r="P1701" s="3">
        <f t="shared" ca="1" si="53"/>
        <v>166.62250739103197</v>
      </c>
    </row>
    <row r="1702" spans="14:16" x14ac:dyDescent="0.25">
      <c r="N1702" s="3">
        <v>1700</v>
      </c>
      <c r="O1702" s="3">
        <f t="shared" ca="1" si="52"/>
        <v>0.69212471845576984</v>
      </c>
      <c r="P1702" s="3">
        <f t="shared" ca="1" si="53"/>
        <v>195.43066236291025</v>
      </c>
    </row>
    <row r="1703" spans="14:16" x14ac:dyDescent="0.25">
      <c r="N1703" s="3">
        <v>1701</v>
      </c>
      <c r="O1703" s="3">
        <f t="shared" ca="1" si="52"/>
        <v>0.22170464426889447</v>
      </c>
      <c r="P1703" s="3">
        <f t="shared" ca="1" si="53"/>
        <v>152.98909783383985</v>
      </c>
    </row>
    <row r="1704" spans="14:16" x14ac:dyDescent="0.25">
      <c r="N1704" s="3">
        <v>1702</v>
      </c>
      <c r="O1704" s="3">
        <f t="shared" ca="1" si="52"/>
        <v>0.83286188308595066</v>
      </c>
      <c r="P1704" s="3">
        <f t="shared" ca="1" si="53"/>
        <v>217.40553006020991</v>
      </c>
    </row>
    <row r="1705" spans="14:16" x14ac:dyDescent="0.25">
      <c r="N1705" s="3">
        <v>1703</v>
      </c>
      <c r="O1705" s="3">
        <f t="shared" ca="1" si="52"/>
        <v>0.90081252560512437</v>
      </c>
      <c r="P1705" s="3">
        <f t="shared" ca="1" si="53"/>
        <v>235.06451066944487</v>
      </c>
    </row>
    <row r="1706" spans="14:16" x14ac:dyDescent="0.25">
      <c r="N1706" s="3">
        <v>1704</v>
      </c>
      <c r="O1706" s="3">
        <f t="shared" ca="1" si="52"/>
        <v>0.18448508969165367</v>
      </c>
      <c r="P1706" s="3">
        <f t="shared" ca="1" si="53"/>
        <v>149.77423969503022</v>
      </c>
    </row>
    <row r="1707" spans="14:16" x14ac:dyDescent="0.25">
      <c r="N1707" s="3">
        <v>1705</v>
      </c>
      <c r="O1707" s="3">
        <f t="shared" ca="1" si="52"/>
        <v>0.53333128593591883</v>
      </c>
      <c r="P1707" s="3">
        <f t="shared" ca="1" si="53"/>
        <v>178.84265482219953</v>
      </c>
    </row>
    <row r="1708" spans="14:16" x14ac:dyDescent="0.25">
      <c r="N1708" s="3">
        <v>1706</v>
      </c>
      <c r="O1708" s="3">
        <f t="shared" ca="1" si="52"/>
        <v>0.25726854882613204</v>
      </c>
      <c r="P1708" s="3">
        <f t="shared" ca="1" si="53"/>
        <v>155.94081222517485</v>
      </c>
    </row>
    <row r="1709" spans="14:16" x14ac:dyDescent="0.25">
      <c r="N1709" s="3">
        <v>1707</v>
      </c>
      <c r="O1709" s="3">
        <f t="shared" ca="1" si="52"/>
        <v>0.88183594308233515</v>
      </c>
      <c r="P1709" s="3">
        <f t="shared" ca="1" si="53"/>
        <v>229.21778294801049</v>
      </c>
    </row>
    <row r="1710" spans="14:16" x14ac:dyDescent="0.25">
      <c r="N1710" s="3">
        <v>1708</v>
      </c>
      <c r="O1710" s="3">
        <f t="shared" ca="1" si="52"/>
        <v>0.41268183853581808</v>
      </c>
      <c r="P1710" s="3">
        <f t="shared" ca="1" si="53"/>
        <v>168.47681699163621</v>
      </c>
    </row>
    <row r="1711" spans="14:16" x14ac:dyDescent="0.25">
      <c r="N1711" s="3">
        <v>1709</v>
      </c>
      <c r="O1711" s="3">
        <f t="shared" ca="1" si="52"/>
        <v>0.50704355950480196</v>
      </c>
      <c r="P1711" s="3">
        <f t="shared" ca="1" si="53"/>
        <v>176.47939531696733</v>
      </c>
    </row>
    <row r="1712" spans="14:16" x14ac:dyDescent="0.25">
      <c r="N1712" s="3">
        <v>1710</v>
      </c>
      <c r="O1712" s="3">
        <f t="shared" ca="1" si="52"/>
        <v>0.9025844491897983</v>
      </c>
      <c r="P1712" s="3">
        <f t="shared" ca="1" si="53"/>
        <v>235.66282041422022</v>
      </c>
    </row>
    <row r="1713" spans="14:16" x14ac:dyDescent="0.25">
      <c r="N1713" s="3">
        <v>1711</v>
      </c>
      <c r="O1713" s="3">
        <f t="shared" ca="1" si="52"/>
        <v>0.51901603992955347</v>
      </c>
      <c r="P1713" s="3">
        <f t="shared" ca="1" si="53"/>
        <v>177.54659410930009</v>
      </c>
    </row>
    <row r="1714" spans="14:16" x14ac:dyDescent="0.25">
      <c r="N1714" s="3">
        <v>1712</v>
      </c>
      <c r="O1714" s="3">
        <f t="shared" ca="1" si="52"/>
        <v>0.80037088684172941</v>
      </c>
      <c r="P1714" s="3">
        <f t="shared" ca="1" si="53"/>
        <v>211.20150536280738</v>
      </c>
    </row>
    <row r="1715" spans="14:16" x14ac:dyDescent="0.25">
      <c r="N1715" s="3">
        <v>1713</v>
      </c>
      <c r="O1715" s="3">
        <f t="shared" ca="1" si="52"/>
        <v>0.11485576175001289</v>
      </c>
      <c r="P1715" s="3">
        <f t="shared" ca="1" si="53"/>
        <v>143.08452640264306</v>
      </c>
    </row>
    <row r="1716" spans="14:16" x14ac:dyDescent="0.25">
      <c r="N1716" s="3">
        <v>1714</v>
      </c>
      <c r="O1716" s="3">
        <f t="shared" ca="1" si="52"/>
        <v>0.28247191607726707</v>
      </c>
      <c r="P1716" s="3">
        <f t="shared" ca="1" si="53"/>
        <v>157.98936564692917</v>
      </c>
    </row>
    <row r="1717" spans="14:16" x14ac:dyDescent="0.25">
      <c r="N1717" s="3">
        <v>1715</v>
      </c>
      <c r="O1717" s="3">
        <f t="shared" ca="1" si="52"/>
        <v>0.75682885484580209</v>
      </c>
      <c r="P1717" s="3">
        <f t="shared" ca="1" si="53"/>
        <v>204.15092526800973</v>
      </c>
    </row>
    <row r="1718" spans="14:16" x14ac:dyDescent="0.25">
      <c r="N1718" s="3">
        <v>1716</v>
      </c>
      <c r="O1718" s="3">
        <f t="shared" ca="1" si="52"/>
        <v>0.29178293038741854</v>
      </c>
      <c r="P1718" s="3">
        <f t="shared" ca="1" si="53"/>
        <v>158.74036995721377</v>
      </c>
    </row>
    <row r="1719" spans="14:16" x14ac:dyDescent="0.25">
      <c r="N1719" s="3">
        <v>1717</v>
      </c>
      <c r="O1719" s="3">
        <f t="shared" ca="1" si="52"/>
        <v>0.28905592430869276</v>
      </c>
      <c r="P1719" s="3">
        <f t="shared" ca="1" si="53"/>
        <v>158.52066734678223</v>
      </c>
    </row>
    <row r="1720" spans="14:16" x14ac:dyDescent="0.25">
      <c r="N1720" s="3">
        <v>1718</v>
      </c>
      <c r="O1720" s="3">
        <f t="shared" ca="1" si="52"/>
        <v>0.16040285281437006</v>
      </c>
      <c r="P1720" s="3">
        <f t="shared" ca="1" si="53"/>
        <v>147.58869421671926</v>
      </c>
    </row>
    <row r="1721" spans="14:16" x14ac:dyDescent="0.25">
      <c r="N1721" s="3">
        <v>1719</v>
      </c>
      <c r="O1721" s="3">
        <f t="shared" ca="1" si="52"/>
        <v>0.5140030066700696</v>
      </c>
      <c r="P1721" s="3">
        <f t="shared" ca="1" si="53"/>
        <v>177.09796335337165</v>
      </c>
    </row>
    <row r="1722" spans="14:16" x14ac:dyDescent="0.25">
      <c r="N1722" s="3">
        <v>1720</v>
      </c>
      <c r="O1722" s="3">
        <f t="shared" ca="1" si="52"/>
        <v>0.10090416579920058</v>
      </c>
      <c r="P1722" s="3">
        <f t="shared" ca="1" si="53"/>
        <v>141.55842876878532</v>
      </c>
    </row>
    <row r="1723" spans="14:16" x14ac:dyDescent="0.25">
      <c r="N1723" s="3">
        <v>1721</v>
      </c>
      <c r="O1723" s="3">
        <f t="shared" ca="1" si="52"/>
        <v>0.45133587026220279</v>
      </c>
      <c r="P1723" s="3">
        <f t="shared" ca="1" si="53"/>
        <v>171.68141340863673</v>
      </c>
    </row>
    <row r="1724" spans="14:16" x14ac:dyDescent="0.25">
      <c r="N1724" s="3">
        <v>1722</v>
      </c>
      <c r="O1724" s="3">
        <f t="shared" ca="1" si="52"/>
        <v>0.16604464122811613</v>
      </c>
      <c r="P1724" s="3">
        <f t="shared" ca="1" si="53"/>
        <v>148.11010749725349</v>
      </c>
    </row>
    <row r="1725" spans="14:16" x14ac:dyDescent="0.25">
      <c r="N1725" s="3">
        <v>1723</v>
      </c>
      <c r="O1725" s="3">
        <f t="shared" ca="1" si="52"/>
        <v>0.3834498999671454</v>
      </c>
      <c r="P1725" s="3">
        <f t="shared" ca="1" si="53"/>
        <v>166.09903475775181</v>
      </c>
    </row>
    <row r="1726" spans="14:16" x14ac:dyDescent="0.25">
      <c r="N1726" s="3">
        <v>1724</v>
      </c>
      <c r="O1726" s="3">
        <f t="shared" ca="1" si="52"/>
        <v>0.63544410693893894</v>
      </c>
      <c r="P1726" s="3">
        <f t="shared" ca="1" si="53"/>
        <v>188.92382939594665</v>
      </c>
    </row>
    <row r="1727" spans="14:16" x14ac:dyDescent="0.25">
      <c r="N1727" s="3">
        <v>1725</v>
      </c>
      <c r="O1727" s="3">
        <f t="shared" ca="1" si="52"/>
        <v>0.78656405576736765</v>
      </c>
      <c r="P1727" s="3">
        <f t="shared" ca="1" si="53"/>
        <v>208.8325330107447</v>
      </c>
    </row>
    <row r="1728" spans="14:16" x14ac:dyDescent="0.25">
      <c r="N1728" s="3">
        <v>1726</v>
      </c>
      <c r="O1728" s="3">
        <f t="shared" ca="1" si="52"/>
        <v>0.75878619100737454</v>
      </c>
      <c r="P1728" s="3">
        <f t="shared" ca="1" si="53"/>
        <v>204.44357141303448</v>
      </c>
    </row>
    <row r="1729" spans="14:16" x14ac:dyDescent="0.25">
      <c r="N1729" s="3">
        <v>1727</v>
      </c>
      <c r="O1729" s="3">
        <f t="shared" ca="1" si="52"/>
        <v>4.0465224755671048E-2</v>
      </c>
      <c r="P1729" s="3">
        <f t="shared" ca="1" si="53"/>
        <v>133.161036620235</v>
      </c>
    </row>
    <row r="1730" spans="14:16" x14ac:dyDescent="0.25">
      <c r="N1730" s="3">
        <v>1728</v>
      </c>
      <c r="O1730" s="3">
        <f t="shared" ca="1" si="52"/>
        <v>0.82040270212650779</v>
      </c>
      <c r="P1730" s="3">
        <f t="shared" ca="1" si="53"/>
        <v>214.90903879662199</v>
      </c>
    </row>
    <row r="1731" spans="14:16" x14ac:dyDescent="0.25">
      <c r="N1731" s="3">
        <v>1729</v>
      </c>
      <c r="O1731" s="3">
        <f t="shared" ref="O1731:O1794" ca="1" si="54">RAND()</f>
        <v>0.60478809043132464</v>
      </c>
      <c r="P1731" s="3">
        <f t="shared" ref="P1731:P1794" ca="1" si="55">(($L$4*(EXP((_xlfn.NORM.S.INV(O1731)-$L$5)/$L$6)))/(1+EXP((_xlfn.NORM.S.INV(O1731)-$L$5)/$L$6)))+$L$3</f>
        <v>185.71458074245294</v>
      </c>
    </row>
    <row r="1732" spans="14:16" x14ac:dyDescent="0.25">
      <c r="N1732" s="3">
        <v>1730</v>
      </c>
      <c r="O1732" s="3">
        <f t="shared" ca="1" si="54"/>
        <v>0.94926594052251689</v>
      </c>
      <c r="P1732" s="3">
        <f t="shared" ca="1" si="55"/>
        <v>256.94837645932807</v>
      </c>
    </row>
    <row r="1733" spans="14:16" x14ac:dyDescent="0.25">
      <c r="N1733" s="3">
        <v>1731</v>
      </c>
      <c r="O1733" s="3">
        <f t="shared" ca="1" si="54"/>
        <v>0.88919849067633494</v>
      </c>
      <c r="P1733" s="3">
        <f t="shared" ca="1" si="55"/>
        <v>231.37431616003971</v>
      </c>
    </row>
    <row r="1734" spans="14:16" x14ac:dyDescent="0.25">
      <c r="N1734" s="3">
        <v>1732</v>
      </c>
      <c r="O1734" s="3">
        <f t="shared" ca="1" si="54"/>
        <v>0.35500040303394009</v>
      </c>
      <c r="P1734" s="3">
        <f t="shared" ca="1" si="55"/>
        <v>163.808866537884</v>
      </c>
    </row>
    <row r="1735" spans="14:16" x14ac:dyDescent="0.25">
      <c r="N1735" s="3">
        <v>1733</v>
      </c>
      <c r="O1735" s="3">
        <f t="shared" ca="1" si="54"/>
        <v>0.83338836063074606</v>
      </c>
      <c r="P1735" s="3">
        <f t="shared" ca="1" si="55"/>
        <v>217.51466000517391</v>
      </c>
    </row>
    <row r="1736" spans="14:16" x14ac:dyDescent="0.25">
      <c r="N1736" s="3">
        <v>1734</v>
      </c>
      <c r="O1736" s="3">
        <f t="shared" ca="1" si="54"/>
        <v>0.21599817417974765</v>
      </c>
      <c r="P1736" s="3">
        <f t="shared" ca="1" si="55"/>
        <v>152.50615541446246</v>
      </c>
    </row>
    <row r="1737" spans="14:16" x14ac:dyDescent="0.25">
      <c r="N1737" s="3">
        <v>1735</v>
      </c>
      <c r="O1737" s="3">
        <f t="shared" ca="1" si="54"/>
        <v>0.43770230793789522</v>
      </c>
      <c r="P1737" s="3">
        <f t="shared" ca="1" si="55"/>
        <v>170.54165269829042</v>
      </c>
    </row>
    <row r="1738" spans="14:16" x14ac:dyDescent="0.25">
      <c r="N1738" s="3">
        <v>1736</v>
      </c>
      <c r="O1738" s="3">
        <f t="shared" ca="1" si="54"/>
        <v>0.20665469852022367</v>
      </c>
      <c r="P1738" s="3">
        <f t="shared" ca="1" si="55"/>
        <v>151.70839789218726</v>
      </c>
    </row>
    <row r="1739" spans="14:16" x14ac:dyDescent="0.25">
      <c r="N1739" s="3">
        <v>1737</v>
      </c>
      <c r="O1739" s="3">
        <f t="shared" ca="1" si="54"/>
        <v>0.51945662749518318</v>
      </c>
      <c r="P1739" s="3">
        <f t="shared" ca="1" si="55"/>
        <v>177.58614953419493</v>
      </c>
    </row>
    <row r="1740" spans="14:16" x14ac:dyDescent="0.25">
      <c r="N1740" s="3">
        <v>1738</v>
      </c>
      <c r="O1740" s="3">
        <f t="shared" ca="1" si="54"/>
        <v>0.90467042577452939</v>
      </c>
      <c r="P1740" s="3">
        <f t="shared" ca="1" si="55"/>
        <v>236.38042213824968</v>
      </c>
    </row>
    <row r="1741" spans="14:16" x14ac:dyDescent="0.25">
      <c r="N1741" s="3">
        <v>1739</v>
      </c>
      <c r="O1741" s="3">
        <f t="shared" ca="1" si="54"/>
        <v>0.22200630495013152</v>
      </c>
      <c r="P1741" s="3">
        <f t="shared" ca="1" si="55"/>
        <v>153.01454337473541</v>
      </c>
    </row>
    <row r="1742" spans="14:16" x14ac:dyDescent="0.25">
      <c r="N1742" s="3">
        <v>1740</v>
      </c>
      <c r="O1742" s="3">
        <f t="shared" ca="1" si="54"/>
        <v>0.94274448601581318</v>
      </c>
      <c r="P1742" s="3">
        <f t="shared" ca="1" si="55"/>
        <v>253.04945706226482</v>
      </c>
    </row>
    <row r="1743" spans="14:16" x14ac:dyDescent="0.25">
      <c r="N1743" s="3">
        <v>1741</v>
      </c>
      <c r="O1743" s="3">
        <f t="shared" ca="1" si="54"/>
        <v>3.6555175271342555E-2</v>
      </c>
      <c r="P1743" s="3">
        <f t="shared" ca="1" si="55"/>
        <v>132.41849407508161</v>
      </c>
    </row>
    <row r="1744" spans="14:16" x14ac:dyDescent="0.25">
      <c r="N1744" s="3">
        <v>1742</v>
      </c>
      <c r="O1744" s="3">
        <f t="shared" ca="1" si="54"/>
        <v>0.40656110281794244</v>
      </c>
      <c r="P1744" s="3">
        <f t="shared" ca="1" si="55"/>
        <v>167.97624109065322</v>
      </c>
    </row>
    <row r="1745" spans="14:16" x14ac:dyDescent="0.25">
      <c r="N1745" s="3">
        <v>1743</v>
      </c>
      <c r="O1745" s="3">
        <f t="shared" ca="1" si="54"/>
        <v>0.72654970353051285</v>
      </c>
      <c r="P1745" s="3">
        <f t="shared" ca="1" si="55"/>
        <v>199.85879544009546</v>
      </c>
    </row>
    <row r="1746" spans="14:16" x14ac:dyDescent="0.25">
      <c r="N1746" s="3">
        <v>1744</v>
      </c>
      <c r="O1746" s="3">
        <f t="shared" ca="1" si="54"/>
        <v>0.87242307002850727</v>
      </c>
      <c r="P1746" s="3">
        <f t="shared" ca="1" si="55"/>
        <v>226.63551639668844</v>
      </c>
    </row>
    <row r="1747" spans="14:16" x14ac:dyDescent="0.25">
      <c r="N1747" s="3">
        <v>1745</v>
      </c>
      <c r="O1747" s="3">
        <f t="shared" ca="1" si="54"/>
        <v>0.57396041318238433</v>
      </c>
      <c r="P1747" s="3">
        <f t="shared" ca="1" si="55"/>
        <v>182.65814030517606</v>
      </c>
    </row>
    <row r="1748" spans="14:16" x14ac:dyDescent="0.25">
      <c r="N1748" s="3">
        <v>1746</v>
      </c>
      <c r="O1748" s="3">
        <f t="shared" ca="1" si="54"/>
        <v>2.7069388255470339E-2</v>
      </c>
      <c r="P1748" s="3">
        <f t="shared" ca="1" si="55"/>
        <v>130.38758519278426</v>
      </c>
    </row>
    <row r="1749" spans="14:16" x14ac:dyDescent="0.25">
      <c r="N1749" s="3">
        <v>1747</v>
      </c>
      <c r="O1749" s="3">
        <f t="shared" ca="1" si="54"/>
        <v>0.55558279846895908</v>
      </c>
      <c r="P1749" s="3">
        <f t="shared" ca="1" si="55"/>
        <v>180.90525964750594</v>
      </c>
    </row>
    <row r="1750" spans="14:16" x14ac:dyDescent="0.25">
      <c r="N1750" s="3">
        <v>1748</v>
      </c>
      <c r="O1750" s="3">
        <f t="shared" ca="1" si="54"/>
        <v>0.8789041401842097</v>
      </c>
      <c r="P1750" s="3">
        <f t="shared" ca="1" si="55"/>
        <v>228.39365207482959</v>
      </c>
    </row>
    <row r="1751" spans="14:16" x14ac:dyDescent="0.25">
      <c r="N1751" s="3">
        <v>1749</v>
      </c>
      <c r="O1751" s="3">
        <f t="shared" ca="1" si="54"/>
        <v>0.64887263720030708</v>
      </c>
      <c r="P1751" s="3">
        <f t="shared" ca="1" si="55"/>
        <v>190.39177553472001</v>
      </c>
    </row>
    <row r="1752" spans="14:16" x14ac:dyDescent="0.25">
      <c r="N1752" s="3">
        <v>1750</v>
      </c>
      <c r="O1752" s="3">
        <f t="shared" ca="1" si="54"/>
        <v>0.73647426710722852</v>
      </c>
      <c r="P1752" s="3">
        <f t="shared" ca="1" si="55"/>
        <v>201.21987393216821</v>
      </c>
    </row>
    <row r="1753" spans="14:16" x14ac:dyDescent="0.25">
      <c r="N1753" s="3">
        <v>1751</v>
      </c>
      <c r="O1753" s="3">
        <f t="shared" ca="1" si="54"/>
        <v>0.9409618437012025</v>
      </c>
      <c r="P1753" s="3">
        <f t="shared" ca="1" si="55"/>
        <v>252.05797368748603</v>
      </c>
    </row>
    <row r="1754" spans="14:16" x14ac:dyDescent="0.25">
      <c r="N1754" s="3">
        <v>1752</v>
      </c>
      <c r="O1754" s="3">
        <f t="shared" ca="1" si="54"/>
        <v>0.32489123714501589</v>
      </c>
      <c r="P1754" s="3">
        <f t="shared" ca="1" si="55"/>
        <v>161.39696685007834</v>
      </c>
    </row>
    <row r="1755" spans="14:16" x14ac:dyDescent="0.25">
      <c r="N1755" s="3">
        <v>1753</v>
      </c>
      <c r="O1755" s="3">
        <f t="shared" ca="1" si="54"/>
        <v>0.39923435009842101</v>
      </c>
      <c r="P1755" s="3">
        <f t="shared" ca="1" si="55"/>
        <v>167.37905083166976</v>
      </c>
    </row>
    <row r="1756" spans="14:16" x14ac:dyDescent="0.25">
      <c r="N1756" s="3">
        <v>1754</v>
      </c>
      <c r="O1756" s="3">
        <f t="shared" ca="1" si="54"/>
        <v>0.71338022756906372</v>
      </c>
      <c r="P1756" s="3">
        <f t="shared" ca="1" si="55"/>
        <v>198.11413296104345</v>
      </c>
    </row>
    <row r="1757" spans="14:16" x14ac:dyDescent="0.25">
      <c r="N1757" s="3">
        <v>1755</v>
      </c>
      <c r="O1757" s="3">
        <f t="shared" ca="1" si="54"/>
        <v>0.45566521170928243</v>
      </c>
      <c r="P1757" s="3">
        <f t="shared" ca="1" si="55"/>
        <v>172.04580424718642</v>
      </c>
    </row>
    <row r="1758" spans="14:16" x14ac:dyDescent="0.25">
      <c r="N1758" s="3">
        <v>1756</v>
      </c>
      <c r="O1758" s="3">
        <f t="shared" ca="1" si="54"/>
        <v>0.53856265180494711</v>
      </c>
      <c r="P1758" s="3">
        <f t="shared" ca="1" si="55"/>
        <v>179.32210703552278</v>
      </c>
    </row>
    <row r="1759" spans="14:16" x14ac:dyDescent="0.25">
      <c r="N1759" s="3">
        <v>1757</v>
      </c>
      <c r="O1759" s="3">
        <f t="shared" ca="1" si="54"/>
        <v>0.40301089070002438</v>
      </c>
      <c r="P1759" s="3">
        <f t="shared" ca="1" si="55"/>
        <v>167.68660641072944</v>
      </c>
    </row>
    <row r="1760" spans="14:16" x14ac:dyDescent="0.25">
      <c r="N1760" s="3">
        <v>1758</v>
      </c>
      <c r="O1760" s="3">
        <f t="shared" ca="1" si="54"/>
        <v>0.97892657354552781</v>
      </c>
      <c r="P1760" s="3">
        <f t="shared" ca="1" si="55"/>
        <v>284.82906571391788</v>
      </c>
    </row>
    <row r="1761" spans="14:16" x14ac:dyDescent="0.25">
      <c r="N1761" s="3">
        <v>1759</v>
      </c>
      <c r="O1761" s="3">
        <f t="shared" ca="1" si="54"/>
        <v>0.53292028578695949</v>
      </c>
      <c r="P1761" s="3">
        <f t="shared" ca="1" si="55"/>
        <v>178.80512270540876</v>
      </c>
    </row>
    <row r="1762" spans="14:16" x14ac:dyDescent="0.25">
      <c r="N1762" s="3">
        <v>1760</v>
      </c>
      <c r="O1762" s="3">
        <f t="shared" ca="1" si="54"/>
        <v>0.74795216114358887</v>
      </c>
      <c r="P1762" s="3">
        <f t="shared" ca="1" si="55"/>
        <v>202.84826116484544</v>
      </c>
    </row>
    <row r="1763" spans="14:16" x14ac:dyDescent="0.25">
      <c r="N1763" s="3">
        <v>1761</v>
      </c>
      <c r="O1763" s="3">
        <f t="shared" ca="1" si="54"/>
        <v>0.48523712853015921</v>
      </c>
      <c r="P1763" s="3">
        <f t="shared" ca="1" si="55"/>
        <v>174.57092973017413</v>
      </c>
    </row>
    <row r="1764" spans="14:16" x14ac:dyDescent="0.25">
      <c r="N1764" s="3">
        <v>1762</v>
      </c>
      <c r="O1764" s="3">
        <f t="shared" ca="1" si="54"/>
        <v>0.88697860761322445</v>
      </c>
      <c r="P1764" s="3">
        <f t="shared" ca="1" si="55"/>
        <v>230.71038960257155</v>
      </c>
    </row>
    <row r="1765" spans="14:16" x14ac:dyDescent="0.25">
      <c r="N1765" s="3">
        <v>1763</v>
      </c>
      <c r="O1765" s="3">
        <f t="shared" ca="1" si="54"/>
        <v>0.78097081881400476</v>
      </c>
      <c r="P1765" s="3">
        <f t="shared" ca="1" si="55"/>
        <v>207.91072634250901</v>
      </c>
    </row>
    <row r="1766" spans="14:16" x14ac:dyDescent="0.25">
      <c r="N1766" s="3">
        <v>1764</v>
      </c>
      <c r="O1766" s="3">
        <f t="shared" ca="1" si="54"/>
        <v>0.72266266523522182</v>
      </c>
      <c r="P1766" s="3">
        <f t="shared" ca="1" si="55"/>
        <v>199.3368166861469</v>
      </c>
    </row>
    <row r="1767" spans="14:16" x14ac:dyDescent="0.25">
      <c r="N1767" s="3">
        <v>1765</v>
      </c>
      <c r="O1767" s="3">
        <f t="shared" ca="1" si="54"/>
        <v>8.2083598171848071E-2</v>
      </c>
      <c r="P1767" s="3">
        <f t="shared" ca="1" si="55"/>
        <v>139.33178886665988</v>
      </c>
    </row>
    <row r="1768" spans="14:16" x14ac:dyDescent="0.25">
      <c r="N1768" s="3">
        <v>1766</v>
      </c>
      <c r="O1768" s="3">
        <f t="shared" ca="1" si="54"/>
        <v>0.44556042371436411</v>
      </c>
      <c r="P1768" s="3">
        <f t="shared" ca="1" si="55"/>
        <v>171.19719449645464</v>
      </c>
    </row>
    <row r="1769" spans="14:16" x14ac:dyDescent="0.25">
      <c r="N1769" s="3">
        <v>1767</v>
      </c>
      <c r="O1769" s="3">
        <f t="shared" ca="1" si="54"/>
        <v>0.82333145559377929</v>
      </c>
      <c r="P1769" s="3">
        <f t="shared" ca="1" si="55"/>
        <v>215.4816048195365</v>
      </c>
    </row>
    <row r="1770" spans="14:16" x14ac:dyDescent="0.25">
      <c r="N1770" s="3">
        <v>1768</v>
      </c>
      <c r="O1770" s="3">
        <f t="shared" ca="1" si="54"/>
        <v>9.9811246953476984E-2</v>
      </c>
      <c r="P1770" s="3">
        <f t="shared" ca="1" si="55"/>
        <v>141.43490162908455</v>
      </c>
    </row>
    <row r="1771" spans="14:16" x14ac:dyDescent="0.25">
      <c r="N1771" s="3">
        <v>1769</v>
      </c>
      <c r="O1771" s="3">
        <f t="shared" ca="1" si="54"/>
        <v>0.16251075768411649</v>
      </c>
      <c r="P1771" s="3">
        <f t="shared" ca="1" si="55"/>
        <v>147.78424788918133</v>
      </c>
    </row>
    <row r="1772" spans="14:16" x14ac:dyDescent="0.25">
      <c r="N1772" s="3">
        <v>1770</v>
      </c>
      <c r="O1772" s="3">
        <f t="shared" ca="1" si="54"/>
        <v>0.36490934780227513</v>
      </c>
      <c r="P1772" s="3">
        <f t="shared" ca="1" si="55"/>
        <v>164.60462135934773</v>
      </c>
    </row>
    <row r="1773" spans="14:16" x14ac:dyDescent="0.25">
      <c r="N1773" s="3">
        <v>1771</v>
      </c>
      <c r="O1773" s="3">
        <f t="shared" ca="1" si="54"/>
        <v>0.62148192235851385</v>
      </c>
      <c r="P1773" s="3">
        <f t="shared" ca="1" si="55"/>
        <v>187.4390886208177</v>
      </c>
    </row>
    <row r="1774" spans="14:16" x14ac:dyDescent="0.25">
      <c r="N1774" s="3">
        <v>1772</v>
      </c>
      <c r="O1774" s="3">
        <f t="shared" ca="1" si="54"/>
        <v>3.8530315358144995E-2</v>
      </c>
      <c r="P1774" s="3">
        <f t="shared" ca="1" si="55"/>
        <v>132.79923760016902</v>
      </c>
    </row>
    <row r="1775" spans="14:16" x14ac:dyDescent="0.25">
      <c r="N1775" s="3">
        <v>1773</v>
      </c>
      <c r="O1775" s="3">
        <f t="shared" ca="1" si="54"/>
        <v>0.51071945140710473</v>
      </c>
      <c r="P1775" s="3">
        <f t="shared" ca="1" si="55"/>
        <v>176.80551014241109</v>
      </c>
    </row>
    <row r="1776" spans="14:16" x14ac:dyDescent="0.25">
      <c r="N1776" s="3">
        <v>1774</v>
      </c>
      <c r="O1776" s="3">
        <f t="shared" ca="1" si="54"/>
        <v>0.40037475980740378</v>
      </c>
      <c r="P1776" s="3">
        <f t="shared" ca="1" si="55"/>
        <v>167.47186658338484</v>
      </c>
    </row>
    <row r="1777" spans="14:16" x14ac:dyDescent="0.25">
      <c r="N1777" s="3">
        <v>1775</v>
      </c>
      <c r="O1777" s="3">
        <f t="shared" ca="1" si="54"/>
        <v>0.45901242298431233</v>
      </c>
      <c r="P1777" s="3">
        <f t="shared" ca="1" si="55"/>
        <v>172.3283940651537</v>
      </c>
    </row>
    <row r="1778" spans="14:16" x14ac:dyDescent="0.25">
      <c r="N1778" s="3">
        <v>1776</v>
      </c>
      <c r="O1778" s="3">
        <f t="shared" ca="1" si="54"/>
        <v>9.1720470189170511E-3</v>
      </c>
      <c r="P1778" s="3">
        <f t="shared" ca="1" si="55"/>
        <v>124.61925079674161</v>
      </c>
    </row>
    <row r="1779" spans="14:16" x14ac:dyDescent="0.25">
      <c r="N1779" s="3">
        <v>1777</v>
      </c>
      <c r="O1779" s="3">
        <f t="shared" ca="1" si="54"/>
        <v>0.39682964017856348</v>
      </c>
      <c r="P1779" s="3">
        <f t="shared" ca="1" si="55"/>
        <v>167.18349441989014</v>
      </c>
    </row>
    <row r="1780" spans="14:16" x14ac:dyDescent="0.25">
      <c r="N1780" s="3">
        <v>1778</v>
      </c>
      <c r="O1780" s="3">
        <f t="shared" ca="1" si="54"/>
        <v>0.85714981266068557</v>
      </c>
      <c r="P1780" s="3">
        <f t="shared" ca="1" si="55"/>
        <v>222.79770294438862</v>
      </c>
    </row>
    <row r="1781" spans="14:16" x14ac:dyDescent="0.25">
      <c r="N1781" s="3">
        <v>1779</v>
      </c>
      <c r="O1781" s="3">
        <f t="shared" ca="1" si="54"/>
        <v>0.7461957882884841</v>
      </c>
      <c r="P1781" s="3">
        <f t="shared" ca="1" si="55"/>
        <v>202.59510741543826</v>
      </c>
    </row>
    <row r="1782" spans="14:16" x14ac:dyDescent="0.25">
      <c r="N1782" s="3">
        <v>1780</v>
      </c>
      <c r="O1782" s="3">
        <f t="shared" ca="1" si="54"/>
        <v>2.1704862775598466E-2</v>
      </c>
      <c r="P1782" s="3">
        <f t="shared" ca="1" si="55"/>
        <v>129.0326136199304</v>
      </c>
    </row>
    <row r="1783" spans="14:16" x14ac:dyDescent="0.25">
      <c r="N1783" s="3">
        <v>1781</v>
      </c>
      <c r="O1783" s="3">
        <f t="shared" ca="1" si="54"/>
        <v>0.80499612141534738</v>
      </c>
      <c r="P1783" s="3">
        <f t="shared" ca="1" si="55"/>
        <v>212.02730557149746</v>
      </c>
    </row>
    <row r="1784" spans="14:16" x14ac:dyDescent="0.25">
      <c r="N1784" s="3">
        <v>1782</v>
      </c>
      <c r="O1784" s="3">
        <f t="shared" ca="1" si="54"/>
        <v>0.92230516579944977</v>
      </c>
      <c r="P1784" s="3">
        <f t="shared" ca="1" si="55"/>
        <v>243.11865991324083</v>
      </c>
    </row>
    <row r="1785" spans="14:16" x14ac:dyDescent="0.25">
      <c r="N1785" s="3">
        <v>1783</v>
      </c>
      <c r="O1785" s="3">
        <f t="shared" ca="1" si="54"/>
        <v>0.41054181766681686</v>
      </c>
      <c r="P1785" s="3">
        <f t="shared" ca="1" si="55"/>
        <v>168.30161549224118</v>
      </c>
    </row>
    <row r="1786" spans="14:16" x14ac:dyDescent="0.25">
      <c r="N1786" s="3">
        <v>1784</v>
      </c>
      <c r="O1786" s="3">
        <f t="shared" ca="1" si="54"/>
        <v>0.91915132579181047</v>
      </c>
      <c r="P1786" s="3">
        <f t="shared" ca="1" si="55"/>
        <v>241.81368072542017</v>
      </c>
    </row>
    <row r="1787" spans="14:16" x14ac:dyDescent="0.25">
      <c r="N1787" s="3">
        <v>1785</v>
      </c>
      <c r="O1787" s="3">
        <f t="shared" ca="1" si="54"/>
        <v>0.93656507516581744</v>
      </c>
      <c r="P1787" s="3">
        <f t="shared" ca="1" si="55"/>
        <v>249.73019099826601</v>
      </c>
    </row>
    <row r="1788" spans="14:16" x14ac:dyDescent="0.25">
      <c r="N1788" s="3">
        <v>1786</v>
      </c>
      <c r="O1788" s="3">
        <f t="shared" ca="1" si="54"/>
        <v>9.0240885333457421E-2</v>
      </c>
      <c r="P1788" s="3">
        <f t="shared" ca="1" si="55"/>
        <v>140.32447730359218</v>
      </c>
    </row>
    <row r="1789" spans="14:16" x14ac:dyDescent="0.25">
      <c r="N1789" s="3">
        <v>1787</v>
      </c>
      <c r="O1789" s="3">
        <f t="shared" ca="1" si="54"/>
        <v>0.54129415348765753</v>
      </c>
      <c r="P1789" s="3">
        <f t="shared" ca="1" si="55"/>
        <v>179.57374453661765</v>
      </c>
    </row>
    <row r="1790" spans="14:16" x14ac:dyDescent="0.25">
      <c r="N1790" s="3">
        <v>1788</v>
      </c>
      <c r="O1790" s="3">
        <f t="shared" ca="1" si="54"/>
        <v>0.15252657424347593</v>
      </c>
      <c r="P1790" s="3">
        <f t="shared" ca="1" si="55"/>
        <v>146.84967092147099</v>
      </c>
    </row>
    <row r="1791" spans="14:16" x14ac:dyDescent="0.25">
      <c r="N1791" s="3">
        <v>1789</v>
      </c>
      <c r="O1791" s="3">
        <f t="shared" ca="1" si="54"/>
        <v>0.653486819104933</v>
      </c>
      <c r="P1791" s="3">
        <f t="shared" ca="1" si="55"/>
        <v>190.90585090206162</v>
      </c>
    </row>
    <row r="1792" spans="14:16" x14ac:dyDescent="0.25">
      <c r="N1792" s="3">
        <v>1790</v>
      </c>
      <c r="O1792" s="3">
        <f t="shared" ca="1" si="54"/>
        <v>0.52171316271327317</v>
      </c>
      <c r="P1792" s="3">
        <f t="shared" ca="1" si="55"/>
        <v>177.78906298960081</v>
      </c>
    </row>
    <row r="1793" spans="14:16" x14ac:dyDescent="0.25">
      <c r="N1793" s="3">
        <v>1791</v>
      </c>
      <c r="O1793" s="3">
        <f t="shared" ca="1" si="54"/>
        <v>0.63934297923151517</v>
      </c>
      <c r="P1793" s="3">
        <f t="shared" ca="1" si="55"/>
        <v>189.34584773601853</v>
      </c>
    </row>
    <row r="1794" spans="14:16" x14ac:dyDescent="0.25">
      <c r="N1794" s="3">
        <v>1792</v>
      </c>
      <c r="O1794" s="3">
        <f t="shared" ca="1" si="54"/>
        <v>0.40018828260566153</v>
      </c>
      <c r="P1794" s="3">
        <f t="shared" ca="1" si="55"/>
        <v>167.45668620770209</v>
      </c>
    </row>
    <row r="1795" spans="14:16" x14ac:dyDescent="0.25">
      <c r="N1795" s="3">
        <v>1793</v>
      </c>
      <c r="O1795" s="3">
        <f t="shared" ref="O1795:O1858" ca="1" si="56">RAND()</f>
        <v>0.6505281989631635</v>
      </c>
      <c r="P1795" s="3">
        <f t="shared" ref="P1795:P1858" ca="1" si="57">(($L$4*(EXP((_xlfn.NORM.S.INV(O1795)-$L$5)/$L$6)))/(1+EXP((_xlfn.NORM.S.INV(O1795)-$L$5)/$L$6)))+$L$3</f>
        <v>190.57563737124792</v>
      </c>
    </row>
    <row r="1796" spans="14:16" x14ac:dyDescent="0.25">
      <c r="N1796" s="3">
        <v>1794</v>
      </c>
      <c r="O1796" s="3">
        <f t="shared" ca="1" si="56"/>
        <v>0.75157869760769502</v>
      </c>
      <c r="P1796" s="3">
        <f t="shared" ca="1" si="57"/>
        <v>203.37570366382369</v>
      </c>
    </row>
    <row r="1797" spans="14:16" x14ac:dyDescent="0.25">
      <c r="N1797" s="3">
        <v>1795</v>
      </c>
      <c r="O1797" s="3">
        <f t="shared" ca="1" si="56"/>
        <v>0.59669840084499681</v>
      </c>
      <c r="P1797" s="3">
        <f t="shared" ca="1" si="57"/>
        <v>184.89724066134096</v>
      </c>
    </row>
    <row r="1798" spans="14:16" x14ac:dyDescent="0.25">
      <c r="N1798" s="3">
        <v>1796</v>
      </c>
      <c r="O1798" s="3">
        <f t="shared" ca="1" si="56"/>
        <v>0.74437500254302313</v>
      </c>
      <c r="P1798" s="3">
        <f t="shared" ca="1" si="57"/>
        <v>202.3342180602296</v>
      </c>
    </row>
    <row r="1799" spans="14:16" x14ac:dyDescent="0.25">
      <c r="N1799" s="3">
        <v>1797</v>
      </c>
      <c r="O1799" s="3">
        <f t="shared" ca="1" si="56"/>
        <v>0.37232057146261155</v>
      </c>
      <c r="P1799" s="3">
        <f t="shared" ca="1" si="57"/>
        <v>165.20099912954373</v>
      </c>
    </row>
    <row r="1800" spans="14:16" x14ac:dyDescent="0.25">
      <c r="N1800" s="3">
        <v>1798</v>
      </c>
      <c r="O1800" s="3">
        <f t="shared" ca="1" si="56"/>
        <v>0.20464084095240465</v>
      </c>
      <c r="P1800" s="3">
        <f t="shared" ca="1" si="57"/>
        <v>151.53522056247036</v>
      </c>
    </row>
    <row r="1801" spans="14:16" x14ac:dyDescent="0.25">
      <c r="N1801" s="3">
        <v>1799</v>
      </c>
      <c r="O1801" s="3">
        <f t="shared" ca="1" si="56"/>
        <v>0.68521625555211374</v>
      </c>
      <c r="P1801" s="3">
        <f t="shared" ca="1" si="57"/>
        <v>194.59033989280488</v>
      </c>
    </row>
    <row r="1802" spans="14:16" x14ac:dyDescent="0.25">
      <c r="N1802" s="3">
        <v>1800</v>
      </c>
      <c r="O1802" s="3">
        <f t="shared" ca="1" si="56"/>
        <v>0.82315468019054217</v>
      </c>
      <c r="P1802" s="3">
        <f t="shared" ca="1" si="57"/>
        <v>215.4468059016927</v>
      </c>
    </row>
    <row r="1803" spans="14:16" x14ac:dyDescent="0.25">
      <c r="N1803" s="3">
        <v>1801</v>
      </c>
      <c r="O1803" s="3">
        <f t="shared" ca="1" si="56"/>
        <v>0.58264316085220735</v>
      </c>
      <c r="P1803" s="3">
        <f t="shared" ca="1" si="57"/>
        <v>183.50347663767462</v>
      </c>
    </row>
    <row r="1804" spans="14:16" x14ac:dyDescent="0.25">
      <c r="N1804" s="3">
        <v>1802</v>
      </c>
      <c r="O1804" s="3">
        <f t="shared" ca="1" si="56"/>
        <v>0.28691857520640496</v>
      </c>
      <c r="P1804" s="3">
        <f t="shared" ca="1" si="57"/>
        <v>158.34833090185214</v>
      </c>
    </row>
    <row r="1805" spans="14:16" x14ac:dyDescent="0.25">
      <c r="N1805" s="3">
        <v>1803</v>
      </c>
      <c r="O1805" s="3">
        <f t="shared" ca="1" si="56"/>
        <v>0.92502145261568092</v>
      </c>
      <c r="P1805" s="3">
        <f t="shared" ca="1" si="57"/>
        <v>244.28356592110737</v>
      </c>
    </row>
    <row r="1806" spans="14:16" x14ac:dyDescent="0.25">
      <c r="N1806" s="3">
        <v>1804</v>
      </c>
      <c r="O1806" s="3">
        <f t="shared" ca="1" si="56"/>
        <v>0.18638052512044023</v>
      </c>
      <c r="P1806" s="3">
        <f t="shared" ca="1" si="57"/>
        <v>149.94218943193013</v>
      </c>
    </row>
    <row r="1807" spans="14:16" x14ac:dyDescent="0.25">
      <c r="N1807" s="3">
        <v>1805</v>
      </c>
      <c r="O1807" s="3">
        <f t="shared" ca="1" si="56"/>
        <v>0.65431099545023519</v>
      </c>
      <c r="P1807" s="3">
        <f t="shared" ca="1" si="57"/>
        <v>190.9982162133839</v>
      </c>
    </row>
    <row r="1808" spans="14:16" x14ac:dyDescent="0.25">
      <c r="N1808" s="3">
        <v>1806</v>
      </c>
      <c r="O1808" s="3">
        <f t="shared" ca="1" si="56"/>
        <v>0.24434955829714189</v>
      </c>
      <c r="P1808" s="3">
        <f t="shared" ca="1" si="57"/>
        <v>154.87861171923637</v>
      </c>
    </row>
    <row r="1809" spans="14:16" x14ac:dyDescent="0.25">
      <c r="N1809" s="3">
        <v>1807</v>
      </c>
      <c r="O1809" s="3">
        <f t="shared" ca="1" si="56"/>
        <v>0.38839788799500674</v>
      </c>
      <c r="P1809" s="3">
        <f t="shared" ca="1" si="57"/>
        <v>166.49940696103363</v>
      </c>
    </row>
    <row r="1810" spans="14:16" x14ac:dyDescent="0.25">
      <c r="N1810" s="3">
        <v>1808</v>
      </c>
      <c r="O1810" s="3">
        <f t="shared" ca="1" si="56"/>
        <v>0.22443772825661223</v>
      </c>
      <c r="P1810" s="3">
        <f t="shared" ca="1" si="57"/>
        <v>153.21934078266818</v>
      </c>
    </row>
    <row r="1811" spans="14:16" x14ac:dyDescent="0.25">
      <c r="N1811" s="3">
        <v>1809</v>
      </c>
      <c r="O1811" s="3">
        <f t="shared" ca="1" si="56"/>
        <v>0.48925552517195225</v>
      </c>
      <c r="P1811" s="3">
        <f t="shared" ca="1" si="57"/>
        <v>174.91941173186788</v>
      </c>
    </row>
    <row r="1812" spans="14:16" x14ac:dyDescent="0.25">
      <c r="N1812" s="3">
        <v>1810</v>
      </c>
      <c r="O1812" s="3">
        <f t="shared" ca="1" si="56"/>
        <v>0.75282684533836031</v>
      </c>
      <c r="P1812" s="3">
        <f t="shared" ca="1" si="57"/>
        <v>203.55873662087885</v>
      </c>
    </row>
    <row r="1813" spans="14:16" x14ac:dyDescent="0.25">
      <c r="N1813" s="3">
        <v>1811</v>
      </c>
      <c r="O1813" s="3">
        <f t="shared" ca="1" si="56"/>
        <v>0.55047669738504201</v>
      </c>
      <c r="P1813" s="3">
        <f t="shared" ca="1" si="57"/>
        <v>180.42643774426648</v>
      </c>
    </row>
    <row r="1814" spans="14:16" x14ac:dyDescent="0.25">
      <c r="N1814" s="3">
        <v>1812</v>
      </c>
      <c r="O1814" s="3">
        <f t="shared" ca="1" si="56"/>
        <v>0.16890941069044596</v>
      </c>
      <c r="P1814" s="3">
        <f t="shared" ca="1" si="57"/>
        <v>148.37251249212005</v>
      </c>
    </row>
    <row r="1815" spans="14:16" x14ac:dyDescent="0.25">
      <c r="N1815" s="3">
        <v>1813</v>
      </c>
      <c r="O1815" s="3">
        <f t="shared" ca="1" si="56"/>
        <v>0.68242000544008041</v>
      </c>
      <c r="P1815" s="3">
        <f t="shared" ca="1" si="57"/>
        <v>194.25434250809431</v>
      </c>
    </row>
    <row r="1816" spans="14:16" x14ac:dyDescent="0.25">
      <c r="N1816" s="3">
        <v>1814</v>
      </c>
      <c r="O1816" s="3">
        <f t="shared" ca="1" si="56"/>
        <v>0.44940431846171636</v>
      </c>
      <c r="P1816" s="3">
        <f t="shared" ca="1" si="57"/>
        <v>171.51923440649955</v>
      </c>
    </row>
    <row r="1817" spans="14:16" x14ac:dyDescent="0.25">
      <c r="N1817" s="3">
        <v>1815</v>
      </c>
      <c r="O1817" s="3">
        <f t="shared" ca="1" si="56"/>
        <v>0.74827705729899829</v>
      </c>
      <c r="P1817" s="3">
        <f t="shared" ca="1" si="57"/>
        <v>202.89525236405882</v>
      </c>
    </row>
    <row r="1818" spans="14:16" x14ac:dyDescent="0.25">
      <c r="N1818" s="3">
        <v>1816</v>
      </c>
      <c r="O1818" s="3">
        <f t="shared" ca="1" si="56"/>
        <v>0.25079609287688709</v>
      </c>
      <c r="P1818" s="3">
        <f t="shared" ca="1" si="57"/>
        <v>155.40987206065074</v>
      </c>
    </row>
    <row r="1819" spans="14:16" x14ac:dyDescent="0.25">
      <c r="N1819" s="3">
        <v>1817</v>
      </c>
      <c r="O1819" s="3">
        <f t="shared" ca="1" si="56"/>
        <v>0.40969540978490704</v>
      </c>
      <c r="P1819" s="3">
        <f t="shared" ca="1" si="57"/>
        <v>168.23237581932864</v>
      </c>
    </row>
    <row r="1820" spans="14:16" x14ac:dyDescent="0.25">
      <c r="N1820" s="3">
        <v>1818</v>
      </c>
      <c r="O1820" s="3">
        <f t="shared" ca="1" si="56"/>
        <v>0.10895621451923598</v>
      </c>
      <c r="P1820" s="3">
        <f t="shared" ca="1" si="57"/>
        <v>142.45007967578937</v>
      </c>
    </row>
    <row r="1821" spans="14:16" x14ac:dyDescent="0.25">
      <c r="N1821" s="3">
        <v>1819</v>
      </c>
      <c r="O1821" s="3">
        <f t="shared" ca="1" si="56"/>
        <v>8.8361347188364969E-2</v>
      </c>
      <c r="P1821" s="3">
        <f t="shared" ca="1" si="57"/>
        <v>140.09982015080567</v>
      </c>
    </row>
    <row r="1822" spans="14:16" x14ac:dyDescent="0.25">
      <c r="N1822" s="3">
        <v>1820</v>
      </c>
      <c r="O1822" s="3">
        <f t="shared" ca="1" si="56"/>
        <v>0.7382432832451854</v>
      </c>
      <c r="P1822" s="3">
        <f t="shared" ca="1" si="57"/>
        <v>201.46693407484429</v>
      </c>
    </row>
    <row r="1823" spans="14:16" x14ac:dyDescent="0.25">
      <c r="N1823" s="3">
        <v>1821</v>
      </c>
      <c r="O1823" s="3">
        <f t="shared" ca="1" si="56"/>
        <v>0.68655759762607782</v>
      </c>
      <c r="P1823" s="3">
        <f t="shared" ca="1" si="57"/>
        <v>194.75234919300823</v>
      </c>
    </row>
    <row r="1824" spans="14:16" x14ac:dyDescent="0.25">
      <c r="N1824" s="3">
        <v>1822</v>
      </c>
      <c r="O1824" s="3">
        <f t="shared" ca="1" si="56"/>
        <v>0.12329315927345985</v>
      </c>
      <c r="P1824" s="3">
        <f t="shared" ca="1" si="57"/>
        <v>143.96753287282016</v>
      </c>
    </row>
    <row r="1825" spans="14:16" x14ac:dyDescent="0.25">
      <c r="N1825" s="3">
        <v>1823</v>
      </c>
      <c r="O1825" s="3">
        <f t="shared" ca="1" si="56"/>
        <v>3.8068460157412165E-2</v>
      </c>
      <c r="P1825" s="3">
        <f t="shared" ca="1" si="57"/>
        <v>132.7112785681656</v>
      </c>
    </row>
    <row r="1826" spans="14:16" x14ac:dyDescent="0.25">
      <c r="N1826" s="3">
        <v>1824</v>
      </c>
      <c r="O1826" s="3">
        <f t="shared" ca="1" si="56"/>
        <v>0.14983095594243778</v>
      </c>
      <c r="P1826" s="3">
        <f t="shared" ca="1" si="57"/>
        <v>146.59354329069131</v>
      </c>
    </row>
    <row r="1827" spans="14:16" x14ac:dyDescent="0.25">
      <c r="N1827" s="3">
        <v>1825</v>
      </c>
      <c r="O1827" s="3">
        <f t="shared" ca="1" si="56"/>
        <v>0.13950833479150326</v>
      </c>
      <c r="P1827" s="3">
        <f t="shared" ca="1" si="57"/>
        <v>145.59606929601478</v>
      </c>
    </row>
    <row r="1828" spans="14:16" x14ac:dyDescent="0.25">
      <c r="N1828" s="3">
        <v>1826</v>
      </c>
      <c r="O1828" s="3">
        <f t="shared" ca="1" si="56"/>
        <v>5.3278344606919603E-3</v>
      </c>
      <c r="P1828" s="3">
        <f t="shared" ca="1" si="57"/>
        <v>122.38124748429807</v>
      </c>
    </row>
    <row r="1829" spans="14:16" x14ac:dyDescent="0.25">
      <c r="N1829" s="3">
        <v>1827</v>
      </c>
      <c r="O1829" s="3">
        <f t="shared" ca="1" si="56"/>
        <v>0.81446499313102483</v>
      </c>
      <c r="P1829" s="3">
        <f t="shared" ca="1" si="57"/>
        <v>213.77333481665434</v>
      </c>
    </row>
    <row r="1830" spans="14:16" x14ac:dyDescent="0.25">
      <c r="N1830" s="3">
        <v>1828</v>
      </c>
      <c r="O1830" s="3">
        <f t="shared" ca="1" si="56"/>
        <v>0.81444255196885096</v>
      </c>
      <c r="P1830" s="3">
        <f t="shared" ca="1" si="57"/>
        <v>213.76910421628338</v>
      </c>
    </row>
    <row r="1831" spans="14:16" x14ac:dyDescent="0.25">
      <c r="N1831" s="3">
        <v>1829</v>
      </c>
      <c r="O1831" s="3">
        <f t="shared" ca="1" si="56"/>
        <v>0.56589268013411065</v>
      </c>
      <c r="P1831" s="3">
        <f t="shared" ca="1" si="57"/>
        <v>181.88275803809989</v>
      </c>
    </row>
    <row r="1832" spans="14:16" x14ac:dyDescent="0.25">
      <c r="N1832" s="3">
        <v>1830</v>
      </c>
      <c r="O1832" s="3">
        <f t="shared" ca="1" si="56"/>
        <v>0.97580001627199509</v>
      </c>
      <c r="P1832" s="3">
        <f t="shared" ca="1" si="57"/>
        <v>280.48276726974836</v>
      </c>
    </row>
    <row r="1833" spans="14:16" x14ac:dyDescent="0.25">
      <c r="N1833" s="3">
        <v>1831</v>
      </c>
      <c r="O1833" s="3">
        <f t="shared" ca="1" si="56"/>
        <v>0.452161148094684</v>
      </c>
      <c r="P1833" s="3">
        <f t="shared" ca="1" si="57"/>
        <v>171.7507799066322</v>
      </c>
    </row>
    <row r="1834" spans="14:16" x14ac:dyDescent="0.25">
      <c r="N1834" s="3">
        <v>1832</v>
      </c>
      <c r="O1834" s="3">
        <f t="shared" ca="1" si="56"/>
        <v>0.10451377441600906</v>
      </c>
      <c r="P1834" s="3">
        <f t="shared" ca="1" si="57"/>
        <v>141.96204173685399</v>
      </c>
    </row>
    <row r="1835" spans="14:16" x14ac:dyDescent="0.25">
      <c r="N1835" s="3">
        <v>1833</v>
      </c>
      <c r="O1835" s="3">
        <f t="shared" ca="1" si="56"/>
        <v>0.30345723517561607</v>
      </c>
      <c r="P1835" s="3">
        <f t="shared" ca="1" si="57"/>
        <v>159.67898303864035</v>
      </c>
    </row>
    <row r="1836" spans="14:16" x14ac:dyDescent="0.25">
      <c r="N1836" s="3">
        <v>1834</v>
      </c>
      <c r="O1836" s="3">
        <f t="shared" ca="1" si="56"/>
        <v>0.48035345679976682</v>
      </c>
      <c r="P1836" s="3">
        <f t="shared" ca="1" si="57"/>
        <v>174.14923894791031</v>
      </c>
    </row>
    <row r="1837" spans="14:16" x14ac:dyDescent="0.25">
      <c r="N1837" s="3">
        <v>1835</v>
      </c>
      <c r="O1837" s="3">
        <f t="shared" ca="1" si="56"/>
        <v>3.6211791463354293E-2</v>
      </c>
      <c r="P1837" s="3">
        <f t="shared" ca="1" si="57"/>
        <v>132.35104349420666</v>
      </c>
    </row>
    <row r="1838" spans="14:16" x14ac:dyDescent="0.25">
      <c r="N1838" s="3">
        <v>1836</v>
      </c>
      <c r="O1838" s="3">
        <f t="shared" ca="1" si="56"/>
        <v>0.8172937599757174</v>
      </c>
      <c r="P1838" s="3">
        <f t="shared" ca="1" si="57"/>
        <v>214.31029179460782</v>
      </c>
    </row>
    <row r="1839" spans="14:16" x14ac:dyDescent="0.25">
      <c r="N1839" s="3">
        <v>1837</v>
      </c>
      <c r="O1839" s="3">
        <f t="shared" ca="1" si="56"/>
        <v>0.29268114776502085</v>
      </c>
      <c r="P1839" s="3">
        <f t="shared" ca="1" si="57"/>
        <v>158.81269374170373</v>
      </c>
    </row>
    <row r="1840" spans="14:16" x14ac:dyDescent="0.25">
      <c r="N1840" s="3">
        <v>1838</v>
      </c>
      <c r="O1840" s="3">
        <f t="shared" ca="1" si="56"/>
        <v>0.14422794968805353</v>
      </c>
      <c r="P1840" s="3">
        <f t="shared" ca="1" si="57"/>
        <v>146.05553428138271</v>
      </c>
    </row>
    <row r="1841" spans="14:16" x14ac:dyDescent="0.25">
      <c r="N1841" s="3">
        <v>1839</v>
      </c>
      <c r="O1841" s="3">
        <f t="shared" ca="1" si="56"/>
        <v>0.82595560316610706</v>
      </c>
      <c r="P1841" s="3">
        <f t="shared" ca="1" si="57"/>
        <v>216.00187639940077</v>
      </c>
    </row>
    <row r="1842" spans="14:16" x14ac:dyDescent="0.25">
      <c r="N1842" s="3">
        <v>1840</v>
      </c>
      <c r="O1842" s="3">
        <f t="shared" ca="1" si="56"/>
        <v>0.29789613348043142</v>
      </c>
      <c r="P1842" s="3">
        <f t="shared" ca="1" si="57"/>
        <v>159.23222692310321</v>
      </c>
    </row>
    <row r="1843" spans="14:16" x14ac:dyDescent="0.25">
      <c r="N1843" s="3">
        <v>1841</v>
      </c>
      <c r="O1843" s="3">
        <f t="shared" ca="1" si="56"/>
        <v>0.41468886551893602</v>
      </c>
      <c r="P1843" s="3">
        <f t="shared" ca="1" si="57"/>
        <v>168.64131494457894</v>
      </c>
    </row>
    <row r="1844" spans="14:16" x14ac:dyDescent="0.25">
      <c r="N1844" s="3">
        <v>1842</v>
      </c>
      <c r="O1844" s="3">
        <f t="shared" ca="1" si="56"/>
        <v>0.33554529284144485</v>
      </c>
      <c r="P1844" s="3">
        <f t="shared" ca="1" si="57"/>
        <v>162.24994132053556</v>
      </c>
    </row>
    <row r="1845" spans="14:16" x14ac:dyDescent="0.25">
      <c r="N1845" s="3">
        <v>1843</v>
      </c>
      <c r="O1845" s="3">
        <f t="shared" ca="1" si="56"/>
        <v>8.1873318499180447E-3</v>
      </c>
      <c r="P1845" s="3">
        <f t="shared" ca="1" si="57"/>
        <v>124.12165494212256</v>
      </c>
    </row>
    <row r="1846" spans="14:16" x14ac:dyDescent="0.25">
      <c r="N1846" s="3">
        <v>1844</v>
      </c>
      <c r="O1846" s="3">
        <f t="shared" ca="1" si="56"/>
        <v>2.9062413368316498E-2</v>
      </c>
      <c r="P1846" s="3">
        <f t="shared" ca="1" si="57"/>
        <v>130.84715963323441</v>
      </c>
    </row>
    <row r="1847" spans="14:16" x14ac:dyDescent="0.25">
      <c r="N1847" s="3">
        <v>1845</v>
      </c>
      <c r="O1847" s="3">
        <f t="shared" ca="1" si="56"/>
        <v>0.43893827435768551</v>
      </c>
      <c r="P1847" s="3">
        <f t="shared" ca="1" si="57"/>
        <v>170.64451759477438</v>
      </c>
    </row>
    <row r="1848" spans="14:16" x14ac:dyDescent="0.25">
      <c r="N1848" s="3">
        <v>1846</v>
      </c>
      <c r="O1848" s="3">
        <f t="shared" ca="1" si="56"/>
        <v>0.22675857340484973</v>
      </c>
      <c r="P1848" s="3">
        <f t="shared" ca="1" si="57"/>
        <v>153.41434299446564</v>
      </c>
    </row>
    <row r="1849" spans="14:16" x14ac:dyDescent="0.25">
      <c r="N1849" s="3">
        <v>1847</v>
      </c>
      <c r="O1849" s="3">
        <f t="shared" ca="1" si="56"/>
        <v>4.722747591277654E-2</v>
      </c>
      <c r="P1849" s="3">
        <f t="shared" ca="1" si="57"/>
        <v>134.35077894350613</v>
      </c>
    </row>
    <row r="1850" spans="14:16" x14ac:dyDescent="0.25">
      <c r="N1850" s="3">
        <v>1848</v>
      </c>
      <c r="O1850" s="3">
        <f t="shared" ca="1" si="56"/>
        <v>0.8842284664506187</v>
      </c>
      <c r="P1850" s="3">
        <f t="shared" ca="1" si="57"/>
        <v>229.90451374942501</v>
      </c>
    </row>
    <row r="1851" spans="14:16" x14ac:dyDescent="0.25">
      <c r="N1851" s="3">
        <v>1849</v>
      </c>
      <c r="O1851" s="3">
        <f t="shared" ca="1" si="56"/>
        <v>0.80779841570495048</v>
      </c>
      <c r="P1851" s="3">
        <f t="shared" ca="1" si="57"/>
        <v>212.53607709956367</v>
      </c>
    </row>
    <row r="1852" spans="14:16" x14ac:dyDescent="0.25">
      <c r="N1852" s="3">
        <v>1850</v>
      </c>
      <c r="O1852" s="3">
        <f t="shared" ca="1" si="56"/>
        <v>0.93368197305059364</v>
      </c>
      <c r="P1852" s="3">
        <f t="shared" ca="1" si="57"/>
        <v>248.28622352029339</v>
      </c>
    </row>
    <row r="1853" spans="14:16" x14ac:dyDescent="0.25">
      <c r="N1853" s="3">
        <v>1851</v>
      </c>
      <c r="O1853" s="3">
        <f t="shared" ca="1" si="56"/>
        <v>0.58931496150830009</v>
      </c>
      <c r="P1853" s="3">
        <f t="shared" ca="1" si="57"/>
        <v>184.16104107388352</v>
      </c>
    </row>
    <row r="1854" spans="14:16" x14ac:dyDescent="0.25">
      <c r="N1854" s="3">
        <v>1852</v>
      </c>
      <c r="O1854" s="3">
        <f t="shared" ca="1" si="56"/>
        <v>0.52857528378364993</v>
      </c>
      <c r="P1854" s="3">
        <f t="shared" ca="1" si="57"/>
        <v>178.4095270532859</v>
      </c>
    </row>
    <row r="1855" spans="14:16" x14ac:dyDescent="0.25">
      <c r="N1855" s="3">
        <v>1853</v>
      </c>
      <c r="O1855" s="3">
        <f t="shared" ca="1" si="56"/>
        <v>0.37976380400961141</v>
      </c>
      <c r="P1855" s="3">
        <f t="shared" ca="1" si="57"/>
        <v>165.80123671795124</v>
      </c>
    </row>
    <row r="1856" spans="14:16" x14ac:dyDescent="0.25">
      <c r="N1856" s="3">
        <v>1854</v>
      </c>
      <c r="O1856" s="3">
        <f t="shared" ca="1" si="56"/>
        <v>0.55167046205418702</v>
      </c>
      <c r="P1856" s="3">
        <f t="shared" ca="1" si="57"/>
        <v>180.5380771720713</v>
      </c>
    </row>
    <row r="1857" spans="14:16" x14ac:dyDescent="0.25">
      <c r="N1857" s="3">
        <v>1855</v>
      </c>
      <c r="O1857" s="3">
        <f t="shared" ca="1" si="56"/>
        <v>0.76680241317812681</v>
      </c>
      <c r="P1857" s="3">
        <f t="shared" ca="1" si="57"/>
        <v>205.66359529107541</v>
      </c>
    </row>
    <row r="1858" spans="14:16" x14ac:dyDescent="0.25">
      <c r="N1858" s="3">
        <v>1856</v>
      </c>
      <c r="O1858" s="3">
        <f t="shared" ca="1" si="56"/>
        <v>0.39626364712222495</v>
      </c>
      <c r="P1858" s="3">
        <f t="shared" ca="1" si="57"/>
        <v>167.13749721497931</v>
      </c>
    </row>
    <row r="1859" spans="14:16" x14ac:dyDescent="0.25">
      <c r="N1859" s="3">
        <v>1857</v>
      </c>
      <c r="O1859" s="3">
        <f t="shared" ref="O1859:O1922" ca="1" si="58">RAND()</f>
        <v>8.4205481909661151E-2</v>
      </c>
      <c r="P1859" s="3">
        <f t="shared" ref="P1859:P1922" ca="1" si="59">(($L$4*(EXP((_xlfn.NORM.S.INV(O1859)-$L$5)/$L$6)))/(1+EXP((_xlfn.NORM.S.INV(O1859)-$L$5)/$L$6)))+$L$3</f>
        <v>139.59455840443331</v>
      </c>
    </row>
    <row r="1860" spans="14:16" x14ac:dyDescent="0.25">
      <c r="N1860" s="3">
        <v>1858</v>
      </c>
      <c r="O1860" s="3">
        <f t="shared" ca="1" si="58"/>
        <v>0.45032630871072088</v>
      </c>
      <c r="P1860" s="3">
        <f t="shared" ca="1" si="59"/>
        <v>171.59661755668714</v>
      </c>
    </row>
    <row r="1861" spans="14:16" x14ac:dyDescent="0.25">
      <c r="N1861" s="3">
        <v>1859</v>
      </c>
      <c r="O1861" s="3">
        <f t="shared" ca="1" si="58"/>
        <v>0.47312750869067866</v>
      </c>
      <c r="P1861" s="3">
        <f t="shared" ca="1" si="59"/>
        <v>173.52884165640927</v>
      </c>
    </row>
    <row r="1862" spans="14:16" x14ac:dyDescent="0.25">
      <c r="N1862" s="3">
        <v>1860</v>
      </c>
      <c r="O1862" s="3">
        <f t="shared" ca="1" si="58"/>
        <v>2.3690644043704689E-2</v>
      </c>
      <c r="P1862" s="3">
        <f t="shared" ca="1" si="59"/>
        <v>129.55683055984056</v>
      </c>
    </row>
    <row r="1863" spans="14:16" x14ac:dyDescent="0.25">
      <c r="N1863" s="3">
        <v>1861</v>
      </c>
      <c r="O1863" s="3">
        <f t="shared" ca="1" si="58"/>
        <v>0.41014441757573694</v>
      </c>
      <c r="P1863" s="3">
        <f t="shared" ca="1" si="59"/>
        <v>168.26910267833796</v>
      </c>
    </row>
    <row r="1864" spans="14:16" x14ac:dyDescent="0.25">
      <c r="N1864" s="3">
        <v>1862</v>
      </c>
      <c r="O1864" s="3">
        <f t="shared" ca="1" si="58"/>
        <v>0.29953166874492398</v>
      </c>
      <c r="P1864" s="3">
        <f t="shared" ca="1" si="59"/>
        <v>159.36368065460812</v>
      </c>
    </row>
    <row r="1865" spans="14:16" x14ac:dyDescent="0.25">
      <c r="N1865" s="3">
        <v>1863</v>
      </c>
      <c r="O1865" s="3">
        <f t="shared" ca="1" si="58"/>
        <v>0.40431990313769683</v>
      </c>
      <c r="P1865" s="3">
        <f t="shared" ca="1" si="59"/>
        <v>167.79333981101308</v>
      </c>
    </row>
    <row r="1866" spans="14:16" x14ac:dyDescent="0.25">
      <c r="N1866" s="3">
        <v>1864</v>
      </c>
      <c r="O1866" s="3">
        <f t="shared" ca="1" si="58"/>
        <v>0.10992120795973026</v>
      </c>
      <c r="P1866" s="3">
        <f t="shared" ca="1" si="59"/>
        <v>142.55488973358939</v>
      </c>
    </row>
    <row r="1867" spans="14:16" x14ac:dyDescent="0.25">
      <c r="N1867" s="3">
        <v>1865</v>
      </c>
      <c r="O1867" s="3">
        <f t="shared" ca="1" si="58"/>
        <v>0.65628309895231618</v>
      </c>
      <c r="P1867" s="3">
        <f t="shared" ca="1" si="59"/>
        <v>191.21990730793613</v>
      </c>
    </row>
    <row r="1868" spans="14:16" x14ac:dyDescent="0.25">
      <c r="N1868" s="3">
        <v>1866</v>
      </c>
      <c r="O1868" s="3">
        <f t="shared" ca="1" si="58"/>
        <v>0.92185969173905824</v>
      </c>
      <c r="P1868" s="3">
        <f t="shared" ca="1" si="59"/>
        <v>242.93131690079264</v>
      </c>
    </row>
    <row r="1869" spans="14:16" x14ac:dyDescent="0.25">
      <c r="N1869" s="3">
        <v>1867</v>
      </c>
      <c r="O1869" s="3">
        <f t="shared" ca="1" si="58"/>
        <v>0.11200904981280457</v>
      </c>
      <c r="P1869" s="3">
        <f t="shared" ca="1" si="59"/>
        <v>142.78024944379359</v>
      </c>
    </row>
    <row r="1870" spans="14:16" x14ac:dyDescent="0.25">
      <c r="N1870" s="3">
        <v>1868</v>
      </c>
      <c r="O1870" s="3">
        <f t="shared" ca="1" si="58"/>
        <v>0.53452136621131363</v>
      </c>
      <c r="P1870" s="3">
        <f t="shared" ca="1" si="59"/>
        <v>178.95144242749367</v>
      </c>
    </row>
    <row r="1871" spans="14:16" x14ac:dyDescent="0.25">
      <c r="N1871" s="3">
        <v>1869</v>
      </c>
      <c r="O1871" s="3">
        <f t="shared" ca="1" si="58"/>
        <v>0.73575421183233591</v>
      </c>
      <c r="P1871" s="3">
        <f t="shared" ca="1" si="59"/>
        <v>201.11970644754072</v>
      </c>
    </row>
    <row r="1872" spans="14:16" x14ac:dyDescent="0.25">
      <c r="N1872" s="3">
        <v>1870</v>
      </c>
      <c r="O1872" s="3">
        <f t="shared" ca="1" si="58"/>
        <v>0.9374970964611824</v>
      </c>
      <c r="P1872" s="3">
        <f t="shared" ca="1" si="59"/>
        <v>250.21043565610358</v>
      </c>
    </row>
    <row r="1873" spans="14:16" x14ac:dyDescent="0.25">
      <c r="N1873" s="3">
        <v>1871</v>
      </c>
      <c r="O1873" s="3">
        <f t="shared" ca="1" si="58"/>
        <v>0.92187242663088809</v>
      </c>
      <c r="P1873" s="3">
        <f t="shared" ca="1" si="59"/>
        <v>242.9366584290814</v>
      </c>
    </row>
    <row r="1874" spans="14:16" x14ac:dyDescent="0.25">
      <c r="N1874" s="3">
        <v>1872</v>
      </c>
      <c r="O1874" s="3">
        <f t="shared" ca="1" si="58"/>
        <v>5.0133236314819918E-3</v>
      </c>
      <c r="P1874" s="3">
        <f t="shared" ca="1" si="59"/>
        <v>122.15139284108608</v>
      </c>
    </row>
    <row r="1875" spans="14:16" x14ac:dyDescent="0.25">
      <c r="N1875" s="3">
        <v>1873</v>
      </c>
      <c r="O1875" s="3">
        <f t="shared" ca="1" si="58"/>
        <v>0.65162354564842861</v>
      </c>
      <c r="P1875" s="3">
        <f t="shared" ca="1" si="59"/>
        <v>190.69764342065673</v>
      </c>
    </row>
    <row r="1876" spans="14:16" x14ac:dyDescent="0.25">
      <c r="N1876" s="3">
        <v>1874</v>
      </c>
      <c r="O1876" s="3">
        <f t="shared" ca="1" si="58"/>
        <v>0.16489874213175659</v>
      </c>
      <c r="P1876" s="3">
        <f t="shared" ca="1" si="59"/>
        <v>148.00471090632831</v>
      </c>
    </row>
    <row r="1877" spans="14:16" x14ac:dyDescent="0.25">
      <c r="N1877" s="3">
        <v>1875</v>
      </c>
      <c r="O1877" s="3">
        <f t="shared" ca="1" si="58"/>
        <v>0.71846332736325169</v>
      </c>
      <c r="P1877" s="3">
        <f t="shared" ca="1" si="59"/>
        <v>198.77960312509589</v>
      </c>
    </row>
    <row r="1878" spans="14:16" x14ac:dyDescent="0.25">
      <c r="N1878" s="3">
        <v>1876</v>
      </c>
      <c r="O1878" s="3">
        <f t="shared" ca="1" si="58"/>
        <v>0.83332661546892128</v>
      </c>
      <c r="P1878" s="3">
        <f t="shared" ca="1" si="59"/>
        <v>217.50184521219299</v>
      </c>
    </row>
    <row r="1879" spans="14:16" x14ac:dyDescent="0.25">
      <c r="N1879" s="3">
        <v>1877</v>
      </c>
      <c r="O1879" s="3">
        <f t="shared" ca="1" si="58"/>
        <v>5.5261750296996093E-2</v>
      </c>
      <c r="P1879" s="3">
        <f t="shared" ca="1" si="59"/>
        <v>135.64253601028014</v>
      </c>
    </row>
    <row r="1880" spans="14:16" x14ac:dyDescent="0.25">
      <c r="N1880" s="3">
        <v>1878</v>
      </c>
      <c r="O1880" s="3">
        <f t="shared" ca="1" si="58"/>
        <v>3.3603204316641211E-3</v>
      </c>
      <c r="P1880" s="3">
        <f t="shared" ca="1" si="59"/>
        <v>120.73073239349837</v>
      </c>
    </row>
    <row r="1881" spans="14:16" x14ac:dyDescent="0.25">
      <c r="N1881" s="3">
        <v>1879</v>
      </c>
      <c r="O1881" s="3">
        <f t="shared" ca="1" si="58"/>
        <v>0.51228207365898781</v>
      </c>
      <c r="P1881" s="3">
        <f t="shared" ca="1" si="59"/>
        <v>176.94455035486232</v>
      </c>
    </row>
    <row r="1882" spans="14:16" x14ac:dyDescent="0.25">
      <c r="N1882" s="3">
        <v>1880</v>
      </c>
      <c r="O1882" s="3">
        <f t="shared" ca="1" si="58"/>
        <v>0.43432088293168958</v>
      </c>
      <c r="P1882" s="3">
        <f t="shared" ca="1" si="59"/>
        <v>170.26067562392598</v>
      </c>
    </row>
    <row r="1883" spans="14:16" x14ac:dyDescent="0.25">
      <c r="N1883" s="3">
        <v>1881</v>
      </c>
      <c r="O1883" s="3">
        <f t="shared" ca="1" si="58"/>
        <v>0.8168077208123421</v>
      </c>
      <c r="P1883" s="3">
        <f t="shared" ca="1" si="59"/>
        <v>214.21750788351332</v>
      </c>
    </row>
    <row r="1884" spans="14:16" x14ac:dyDescent="0.25">
      <c r="N1884" s="3">
        <v>1882</v>
      </c>
      <c r="O1884" s="3">
        <f t="shared" ca="1" si="58"/>
        <v>0.18911845293859986</v>
      </c>
      <c r="P1884" s="3">
        <f t="shared" ca="1" si="59"/>
        <v>150.18387028400079</v>
      </c>
    </row>
    <row r="1885" spans="14:16" x14ac:dyDescent="0.25">
      <c r="N1885" s="3">
        <v>1883</v>
      </c>
      <c r="O1885" s="3">
        <f t="shared" ca="1" si="58"/>
        <v>0.40979767908904052</v>
      </c>
      <c r="P1885" s="3">
        <f t="shared" ca="1" si="59"/>
        <v>168.24074023712123</v>
      </c>
    </row>
    <row r="1886" spans="14:16" x14ac:dyDescent="0.25">
      <c r="N1886" s="3">
        <v>1884</v>
      </c>
      <c r="O1886" s="3">
        <f t="shared" ca="1" si="58"/>
        <v>0.85227463614873156</v>
      </c>
      <c r="P1886" s="3">
        <f t="shared" ca="1" si="59"/>
        <v>221.65176831621716</v>
      </c>
    </row>
    <row r="1887" spans="14:16" x14ac:dyDescent="0.25">
      <c r="N1887" s="3">
        <v>1885</v>
      </c>
      <c r="O1887" s="3">
        <f t="shared" ca="1" si="58"/>
        <v>0.18591435812019519</v>
      </c>
      <c r="P1887" s="3">
        <f t="shared" ca="1" si="59"/>
        <v>149.90093255753715</v>
      </c>
    </row>
    <row r="1888" spans="14:16" x14ac:dyDescent="0.25">
      <c r="N1888" s="3">
        <v>1886</v>
      </c>
      <c r="O1888" s="3">
        <f t="shared" ca="1" si="58"/>
        <v>2.5037911940333557E-2</v>
      </c>
      <c r="P1888" s="3">
        <f t="shared" ca="1" si="59"/>
        <v>129.89660122307134</v>
      </c>
    </row>
    <row r="1889" spans="14:16" x14ac:dyDescent="0.25">
      <c r="N1889" s="3">
        <v>1887</v>
      </c>
      <c r="O1889" s="3">
        <f t="shared" ca="1" si="58"/>
        <v>0.13877581303147957</v>
      </c>
      <c r="P1889" s="3">
        <f t="shared" ca="1" si="59"/>
        <v>145.52421371679753</v>
      </c>
    </row>
    <row r="1890" spans="14:16" x14ac:dyDescent="0.25">
      <c r="N1890" s="3">
        <v>1888</v>
      </c>
      <c r="O1890" s="3">
        <f t="shared" ca="1" si="58"/>
        <v>6.1540580022038882E-2</v>
      </c>
      <c r="P1890" s="3">
        <f t="shared" ca="1" si="59"/>
        <v>136.58011908114025</v>
      </c>
    </row>
    <row r="1891" spans="14:16" x14ac:dyDescent="0.25">
      <c r="N1891" s="3">
        <v>1889</v>
      </c>
      <c r="O1891" s="3">
        <f t="shared" ca="1" si="58"/>
        <v>0.43098079486830676</v>
      </c>
      <c r="P1891" s="3">
        <f t="shared" ca="1" si="59"/>
        <v>169.9837593746887</v>
      </c>
    </row>
    <row r="1892" spans="14:16" x14ac:dyDescent="0.25">
      <c r="N1892" s="3">
        <v>1890</v>
      </c>
      <c r="O1892" s="3">
        <f t="shared" ca="1" si="58"/>
        <v>0.10626889199541723</v>
      </c>
      <c r="P1892" s="3">
        <f t="shared" ca="1" si="59"/>
        <v>142.15596588968185</v>
      </c>
    </row>
    <row r="1893" spans="14:16" x14ac:dyDescent="0.25">
      <c r="N1893" s="3">
        <v>1891</v>
      </c>
      <c r="O1893" s="3">
        <f t="shared" ca="1" si="58"/>
        <v>0.39791396041035598</v>
      </c>
      <c r="P1893" s="3">
        <f t="shared" ca="1" si="59"/>
        <v>167.27164749670123</v>
      </c>
    </row>
    <row r="1894" spans="14:16" x14ac:dyDescent="0.25">
      <c r="N1894" s="3">
        <v>1892</v>
      </c>
      <c r="O1894" s="3">
        <f t="shared" ca="1" si="58"/>
        <v>0.86666424308770473</v>
      </c>
      <c r="P1894" s="3">
        <f t="shared" ca="1" si="59"/>
        <v>225.14119796483322</v>
      </c>
    </row>
    <row r="1895" spans="14:16" x14ac:dyDescent="0.25">
      <c r="N1895" s="3">
        <v>1893</v>
      </c>
      <c r="O1895" s="3">
        <f t="shared" ca="1" si="58"/>
        <v>0.24126056596424372</v>
      </c>
      <c r="P1895" s="3">
        <f t="shared" ca="1" si="59"/>
        <v>154.623105170624</v>
      </c>
    </row>
    <row r="1896" spans="14:16" x14ac:dyDescent="0.25">
      <c r="N1896" s="3">
        <v>1894</v>
      </c>
      <c r="O1896" s="3">
        <f t="shared" ca="1" si="58"/>
        <v>5.3574950149972045E-2</v>
      </c>
      <c r="P1896" s="3">
        <f t="shared" ca="1" si="59"/>
        <v>135.38065296820844</v>
      </c>
    </row>
    <row r="1897" spans="14:16" x14ac:dyDescent="0.25">
      <c r="N1897" s="3">
        <v>1895</v>
      </c>
      <c r="O1897" s="3">
        <f t="shared" ca="1" si="58"/>
        <v>0.26255445742349126</v>
      </c>
      <c r="P1897" s="3">
        <f t="shared" ca="1" si="59"/>
        <v>156.37276924415775</v>
      </c>
    </row>
    <row r="1898" spans="14:16" x14ac:dyDescent="0.25">
      <c r="N1898" s="3">
        <v>1896</v>
      </c>
      <c r="O1898" s="3">
        <f t="shared" ca="1" si="58"/>
        <v>0.9578175978373793</v>
      </c>
      <c r="P1898" s="3">
        <f t="shared" ca="1" si="59"/>
        <v>262.86709684361063</v>
      </c>
    </row>
    <row r="1899" spans="14:16" x14ac:dyDescent="0.25">
      <c r="N1899" s="3">
        <v>1897</v>
      </c>
      <c r="O1899" s="3">
        <f t="shared" ca="1" si="58"/>
        <v>0.86938164270799356</v>
      </c>
      <c r="P1899" s="3">
        <f t="shared" ca="1" si="59"/>
        <v>225.83874638305463</v>
      </c>
    </row>
    <row r="1900" spans="14:16" x14ac:dyDescent="0.25">
      <c r="N1900" s="3">
        <v>1898</v>
      </c>
      <c r="O1900" s="3">
        <f t="shared" ca="1" si="58"/>
        <v>0.72142008162398086</v>
      </c>
      <c r="P1900" s="3">
        <f t="shared" ca="1" si="59"/>
        <v>199.17122141988548</v>
      </c>
    </row>
    <row r="1901" spans="14:16" x14ac:dyDescent="0.25">
      <c r="N1901" s="3">
        <v>1899</v>
      </c>
      <c r="O1901" s="3">
        <f t="shared" ca="1" si="58"/>
        <v>0.99551588521469914</v>
      </c>
      <c r="P1901" s="3">
        <f t="shared" ca="1" si="59"/>
        <v>332.6570114474215</v>
      </c>
    </row>
    <row r="1902" spans="14:16" x14ac:dyDescent="0.25">
      <c r="N1902" s="3">
        <v>1900</v>
      </c>
      <c r="O1902" s="3">
        <f t="shared" ca="1" si="58"/>
        <v>0.65947461605079272</v>
      </c>
      <c r="P1902" s="3">
        <f t="shared" ca="1" si="59"/>
        <v>191.58072894260135</v>
      </c>
    </row>
    <row r="1903" spans="14:16" x14ac:dyDescent="0.25">
      <c r="N1903" s="3">
        <v>1901</v>
      </c>
      <c r="O1903" s="3">
        <f t="shared" ca="1" si="58"/>
        <v>0.75784225823820894</v>
      </c>
      <c r="P1903" s="3">
        <f t="shared" ca="1" si="59"/>
        <v>204.30219104124095</v>
      </c>
    </row>
    <row r="1904" spans="14:16" x14ac:dyDescent="0.25">
      <c r="N1904" s="3">
        <v>1902</v>
      </c>
      <c r="O1904" s="3">
        <f t="shared" ca="1" si="58"/>
        <v>0.88198209020207252</v>
      </c>
      <c r="P1904" s="3">
        <f t="shared" ca="1" si="59"/>
        <v>229.25935975150333</v>
      </c>
    </row>
    <row r="1905" spans="14:16" x14ac:dyDescent="0.25">
      <c r="N1905" s="3">
        <v>1903</v>
      </c>
      <c r="O1905" s="3">
        <f t="shared" ca="1" si="58"/>
        <v>0.66800208698946995</v>
      </c>
      <c r="P1905" s="3">
        <f t="shared" ca="1" si="59"/>
        <v>192.5576365544635</v>
      </c>
    </row>
    <row r="1906" spans="14:16" x14ac:dyDescent="0.25">
      <c r="N1906" s="3">
        <v>1904</v>
      </c>
      <c r="O1906" s="3">
        <f t="shared" ca="1" si="58"/>
        <v>0.70509517421693901</v>
      </c>
      <c r="P1906" s="3">
        <f t="shared" ca="1" si="59"/>
        <v>197.04972102639988</v>
      </c>
    </row>
    <row r="1907" spans="14:16" x14ac:dyDescent="0.25">
      <c r="N1907" s="3">
        <v>1905</v>
      </c>
      <c r="O1907" s="3">
        <f t="shared" ca="1" si="58"/>
        <v>0.55057608744404618</v>
      </c>
      <c r="P1907" s="3">
        <f t="shared" ca="1" si="59"/>
        <v>180.43572554679827</v>
      </c>
    </row>
    <row r="1908" spans="14:16" x14ac:dyDescent="0.25">
      <c r="N1908" s="3">
        <v>1906</v>
      </c>
      <c r="O1908" s="3">
        <f t="shared" ca="1" si="58"/>
        <v>0.83524845373115753</v>
      </c>
      <c r="P1908" s="3">
        <f t="shared" ca="1" si="59"/>
        <v>217.9027298147596</v>
      </c>
    </row>
    <row r="1909" spans="14:16" x14ac:dyDescent="0.25">
      <c r="N1909" s="3">
        <v>1907</v>
      </c>
      <c r="O1909" s="3">
        <f t="shared" ca="1" si="58"/>
        <v>0.43934598316915741</v>
      </c>
      <c r="P1909" s="3">
        <f t="shared" ca="1" si="59"/>
        <v>170.67846914461489</v>
      </c>
    </row>
    <row r="1910" spans="14:16" x14ac:dyDescent="0.25">
      <c r="N1910" s="3">
        <v>1908</v>
      </c>
      <c r="O1910" s="3">
        <f t="shared" ca="1" si="58"/>
        <v>0.56955086710278668</v>
      </c>
      <c r="P1910" s="3">
        <f t="shared" ca="1" si="59"/>
        <v>182.23317176375875</v>
      </c>
    </row>
    <row r="1911" spans="14:16" x14ac:dyDescent="0.25">
      <c r="N1911" s="3">
        <v>1909</v>
      </c>
      <c r="O1911" s="3">
        <f t="shared" ca="1" si="58"/>
        <v>0.37131133019501694</v>
      </c>
      <c r="P1911" s="3">
        <f t="shared" ca="1" si="59"/>
        <v>165.11971575682253</v>
      </c>
    </row>
    <row r="1912" spans="14:16" x14ac:dyDescent="0.25">
      <c r="N1912" s="3">
        <v>1910</v>
      </c>
      <c r="O1912" s="3">
        <f t="shared" ca="1" si="58"/>
        <v>0.11565734478916312</v>
      </c>
      <c r="P1912" s="3">
        <f t="shared" ca="1" si="59"/>
        <v>143.16960192902908</v>
      </c>
    </row>
    <row r="1913" spans="14:16" x14ac:dyDescent="0.25">
      <c r="N1913" s="3">
        <v>1911</v>
      </c>
      <c r="O1913" s="3">
        <f t="shared" ca="1" si="58"/>
        <v>0.70657943372410748</v>
      </c>
      <c r="P1913" s="3">
        <f t="shared" ca="1" si="59"/>
        <v>197.2386168373331</v>
      </c>
    </row>
    <row r="1914" spans="14:16" x14ac:dyDescent="0.25">
      <c r="N1914" s="3">
        <v>1912</v>
      </c>
      <c r="O1914" s="3">
        <f t="shared" ca="1" si="58"/>
        <v>0.4605389395577435</v>
      </c>
      <c r="P1914" s="3">
        <f t="shared" ca="1" si="59"/>
        <v>172.45752701476022</v>
      </c>
    </row>
    <row r="1915" spans="14:16" x14ac:dyDescent="0.25">
      <c r="N1915" s="3">
        <v>1913</v>
      </c>
      <c r="O1915" s="3">
        <f t="shared" ca="1" si="58"/>
        <v>0.47242632633410475</v>
      </c>
      <c r="P1915" s="3">
        <f t="shared" ca="1" si="59"/>
        <v>173.4688583824954</v>
      </c>
    </row>
    <row r="1916" spans="14:16" x14ac:dyDescent="0.25">
      <c r="N1916" s="3">
        <v>1914</v>
      </c>
      <c r="O1916" s="3">
        <f t="shared" ca="1" si="58"/>
        <v>0.97611777290715507</v>
      </c>
      <c r="P1916" s="3">
        <f t="shared" ca="1" si="59"/>
        <v>280.8986408351978</v>
      </c>
    </row>
    <row r="1917" spans="14:16" x14ac:dyDescent="0.25">
      <c r="N1917" s="3">
        <v>1915</v>
      </c>
      <c r="O1917" s="3">
        <f t="shared" ca="1" si="58"/>
        <v>0.52385424636937761</v>
      </c>
      <c r="P1917" s="3">
        <f t="shared" ca="1" si="59"/>
        <v>177.98210187237609</v>
      </c>
    </row>
    <row r="1918" spans="14:16" x14ac:dyDescent="0.25">
      <c r="N1918" s="3">
        <v>1916</v>
      </c>
      <c r="O1918" s="3">
        <f t="shared" ca="1" si="58"/>
        <v>0.97967220217277085</v>
      </c>
      <c r="P1918" s="3">
        <f t="shared" ca="1" si="59"/>
        <v>285.95857443274838</v>
      </c>
    </row>
    <row r="1919" spans="14:16" x14ac:dyDescent="0.25">
      <c r="N1919" s="3">
        <v>1917</v>
      </c>
      <c r="O1919" s="3">
        <f t="shared" ca="1" si="58"/>
        <v>0.95534459149447803</v>
      </c>
      <c r="P1919" s="3">
        <f t="shared" ca="1" si="59"/>
        <v>261.04438441212324</v>
      </c>
    </row>
    <row r="1920" spans="14:16" x14ac:dyDescent="0.25">
      <c r="N1920" s="3">
        <v>1918</v>
      </c>
      <c r="O1920" s="3">
        <f t="shared" ca="1" si="58"/>
        <v>0.9056052718357247</v>
      </c>
      <c r="P1920" s="3">
        <f t="shared" ca="1" si="59"/>
        <v>236.70682554295004</v>
      </c>
    </row>
    <row r="1921" spans="14:16" x14ac:dyDescent="0.25">
      <c r="N1921" s="3">
        <v>1919</v>
      </c>
      <c r="O1921" s="3">
        <f t="shared" ca="1" si="58"/>
        <v>4.1585030107388787E-2</v>
      </c>
      <c r="P1921" s="3">
        <f t="shared" ca="1" si="59"/>
        <v>133.36573266439007</v>
      </c>
    </row>
    <row r="1922" spans="14:16" x14ac:dyDescent="0.25">
      <c r="N1922" s="3">
        <v>1920</v>
      </c>
      <c r="O1922" s="3">
        <f t="shared" ca="1" si="58"/>
        <v>6.9063086675759E-2</v>
      </c>
      <c r="P1922" s="3">
        <f t="shared" ca="1" si="59"/>
        <v>137.63705461553127</v>
      </c>
    </row>
    <row r="1923" spans="14:16" x14ac:dyDescent="0.25">
      <c r="N1923" s="3">
        <v>1921</v>
      </c>
      <c r="O1923" s="3">
        <f t="shared" ref="O1923:O1986" ca="1" si="60">RAND()</f>
        <v>0.5924135659280565</v>
      </c>
      <c r="P1923" s="3">
        <f t="shared" ref="P1923:P1986" ca="1" si="61">(($L$4*(EXP((_xlfn.NORM.S.INV(O1923)-$L$5)/$L$6)))/(1+EXP((_xlfn.NORM.S.INV(O1923)-$L$5)/$L$6)))+$L$3</f>
        <v>184.46889287284699</v>
      </c>
    </row>
    <row r="1924" spans="14:16" x14ac:dyDescent="0.25">
      <c r="N1924" s="3">
        <v>1922</v>
      </c>
      <c r="O1924" s="3">
        <f t="shared" ca="1" si="60"/>
        <v>0.96588458250294151</v>
      </c>
      <c r="P1924" s="3">
        <f t="shared" ca="1" si="61"/>
        <v>269.62879170081851</v>
      </c>
    </row>
    <row r="1925" spans="14:16" x14ac:dyDescent="0.25">
      <c r="N1925" s="3">
        <v>1923</v>
      </c>
      <c r="O1925" s="3">
        <f t="shared" ca="1" si="60"/>
        <v>0.56500528486919366</v>
      </c>
      <c r="P1925" s="3">
        <f t="shared" ca="1" si="61"/>
        <v>181.79804300488888</v>
      </c>
    </row>
    <row r="1926" spans="14:16" x14ac:dyDescent="0.25">
      <c r="N1926" s="3">
        <v>1924</v>
      </c>
      <c r="O1926" s="3">
        <f t="shared" ca="1" si="60"/>
        <v>0.21843132796925646</v>
      </c>
      <c r="P1926" s="3">
        <f t="shared" ca="1" si="61"/>
        <v>152.71245102331778</v>
      </c>
    </row>
    <row r="1927" spans="14:16" x14ac:dyDescent="0.25">
      <c r="N1927" s="3">
        <v>1925</v>
      </c>
      <c r="O1927" s="3">
        <f t="shared" ca="1" si="60"/>
        <v>0.71473197539443378</v>
      </c>
      <c r="P1927" s="3">
        <f t="shared" ca="1" si="61"/>
        <v>198.29015704451893</v>
      </c>
    </row>
    <row r="1928" spans="14:16" x14ac:dyDescent="0.25">
      <c r="N1928" s="3">
        <v>1926</v>
      </c>
      <c r="O1928" s="3">
        <f t="shared" ca="1" si="60"/>
        <v>1.9695103950880921E-2</v>
      </c>
      <c r="P1928" s="3">
        <f t="shared" ca="1" si="61"/>
        <v>128.46938211162589</v>
      </c>
    </row>
    <row r="1929" spans="14:16" x14ac:dyDescent="0.25">
      <c r="N1929" s="3">
        <v>1927</v>
      </c>
      <c r="O1929" s="3">
        <f t="shared" ca="1" si="60"/>
        <v>0.73976180462125085</v>
      </c>
      <c r="P1929" s="3">
        <f t="shared" ca="1" si="61"/>
        <v>201.68012268680548</v>
      </c>
    </row>
    <row r="1930" spans="14:16" x14ac:dyDescent="0.25">
      <c r="N1930" s="3">
        <v>1928</v>
      </c>
      <c r="O1930" s="3">
        <f t="shared" ca="1" si="60"/>
        <v>0.52852416193383323</v>
      </c>
      <c r="P1930" s="3">
        <f t="shared" ca="1" si="61"/>
        <v>178.40488536965711</v>
      </c>
    </row>
    <row r="1931" spans="14:16" x14ac:dyDescent="0.25">
      <c r="N1931" s="3">
        <v>1929</v>
      </c>
      <c r="O1931" s="3">
        <f t="shared" ca="1" si="60"/>
        <v>0.14514232877533517</v>
      </c>
      <c r="P1931" s="3">
        <f t="shared" ca="1" si="61"/>
        <v>146.14387207472762</v>
      </c>
    </row>
    <row r="1932" spans="14:16" x14ac:dyDescent="0.25">
      <c r="N1932" s="3">
        <v>1930</v>
      </c>
      <c r="O1932" s="3">
        <f t="shared" ca="1" si="60"/>
        <v>0.97262486625818689</v>
      </c>
      <c r="P1932" s="3">
        <f t="shared" ca="1" si="61"/>
        <v>276.59726948274954</v>
      </c>
    </row>
    <row r="1933" spans="14:16" x14ac:dyDescent="0.25">
      <c r="N1933" s="3">
        <v>1931</v>
      </c>
      <c r="O1933" s="3">
        <f t="shared" ca="1" si="60"/>
        <v>0.56784386124524677</v>
      </c>
      <c r="P1933" s="3">
        <f t="shared" ca="1" si="61"/>
        <v>182.06942070701675</v>
      </c>
    </row>
    <row r="1934" spans="14:16" x14ac:dyDescent="0.25">
      <c r="N1934" s="3">
        <v>1932</v>
      </c>
      <c r="O1934" s="3">
        <f t="shared" ca="1" si="60"/>
        <v>0.899372474325564</v>
      </c>
      <c r="P1934" s="3">
        <f t="shared" ca="1" si="61"/>
        <v>234.58560732980683</v>
      </c>
    </row>
    <row r="1935" spans="14:16" x14ac:dyDescent="0.25">
      <c r="N1935" s="3">
        <v>1933</v>
      </c>
      <c r="O1935" s="3">
        <f t="shared" ca="1" si="60"/>
        <v>0.81601986946706717</v>
      </c>
      <c r="P1935" s="3">
        <f t="shared" ca="1" si="61"/>
        <v>214.06757301577431</v>
      </c>
    </row>
    <row r="1936" spans="14:16" x14ac:dyDescent="0.25">
      <c r="N1936" s="3">
        <v>1934</v>
      </c>
      <c r="O1936" s="3">
        <f t="shared" ca="1" si="60"/>
        <v>0.2750830074684345</v>
      </c>
      <c r="P1936" s="3">
        <f t="shared" ca="1" si="61"/>
        <v>157.39145325541057</v>
      </c>
    </row>
    <row r="1937" spans="14:16" x14ac:dyDescent="0.25">
      <c r="N1937" s="3">
        <v>1935</v>
      </c>
      <c r="O1937" s="3">
        <f t="shared" ca="1" si="60"/>
        <v>0.68461487218252293</v>
      </c>
      <c r="P1937" s="3">
        <f t="shared" ca="1" si="61"/>
        <v>194.51788028758</v>
      </c>
    </row>
    <row r="1938" spans="14:16" x14ac:dyDescent="0.25">
      <c r="N1938" s="3">
        <v>1936</v>
      </c>
      <c r="O1938" s="3">
        <f t="shared" ca="1" si="60"/>
        <v>0.23562178270971768</v>
      </c>
      <c r="P1938" s="3">
        <f t="shared" ca="1" si="61"/>
        <v>154.15499083188905</v>
      </c>
    </row>
    <row r="1939" spans="14:16" x14ac:dyDescent="0.25">
      <c r="N1939" s="3">
        <v>1937</v>
      </c>
      <c r="O1939" s="3">
        <f t="shared" ca="1" si="60"/>
        <v>0.67600016522844408</v>
      </c>
      <c r="P1939" s="3">
        <f t="shared" ca="1" si="61"/>
        <v>193.49161064671796</v>
      </c>
    </row>
    <row r="1940" spans="14:16" x14ac:dyDescent="0.25">
      <c r="N1940" s="3">
        <v>1938</v>
      </c>
      <c r="O1940" s="3">
        <f t="shared" ca="1" si="60"/>
        <v>0.57231972882431215</v>
      </c>
      <c r="P1940" s="3">
        <f t="shared" ca="1" si="61"/>
        <v>182.49968574324311</v>
      </c>
    </row>
    <row r="1941" spans="14:16" x14ac:dyDescent="0.25">
      <c r="N1941" s="3">
        <v>1939</v>
      </c>
      <c r="O1941" s="3">
        <f t="shared" ca="1" si="60"/>
        <v>0.92711995306663231</v>
      </c>
      <c r="P1941" s="3">
        <f t="shared" ca="1" si="61"/>
        <v>245.21134590097847</v>
      </c>
    </row>
    <row r="1942" spans="14:16" x14ac:dyDescent="0.25">
      <c r="N1942" s="3">
        <v>1940</v>
      </c>
      <c r="O1942" s="3">
        <f t="shared" ca="1" si="60"/>
        <v>0.9848394620848413</v>
      </c>
      <c r="P1942" s="3">
        <f t="shared" ca="1" si="61"/>
        <v>295.12215917290553</v>
      </c>
    </row>
    <row r="1943" spans="14:16" x14ac:dyDescent="0.25">
      <c r="N1943" s="3">
        <v>1941</v>
      </c>
      <c r="O1943" s="3">
        <f t="shared" ca="1" si="60"/>
        <v>0.7872579638858368</v>
      </c>
      <c r="P1943" s="3">
        <f t="shared" ca="1" si="61"/>
        <v>208.94835316962445</v>
      </c>
    </row>
    <row r="1944" spans="14:16" x14ac:dyDescent="0.25">
      <c r="N1944" s="3">
        <v>1942</v>
      </c>
      <c r="O1944" s="3">
        <f t="shared" ca="1" si="60"/>
        <v>0.43700194950090498</v>
      </c>
      <c r="P1944" s="3">
        <f t="shared" ca="1" si="61"/>
        <v>170.48340356018213</v>
      </c>
    </row>
    <row r="1945" spans="14:16" x14ac:dyDescent="0.25">
      <c r="N1945" s="3">
        <v>1943</v>
      </c>
      <c r="O1945" s="3">
        <f t="shared" ca="1" si="60"/>
        <v>0.35105303434041846</v>
      </c>
      <c r="P1945" s="3">
        <f t="shared" ca="1" si="61"/>
        <v>163.49227516907951</v>
      </c>
    </row>
    <row r="1946" spans="14:16" x14ac:dyDescent="0.25">
      <c r="N1946" s="3">
        <v>1944</v>
      </c>
      <c r="O1946" s="3">
        <f t="shared" ca="1" si="60"/>
        <v>0.2560186932262134</v>
      </c>
      <c r="P1946" s="3">
        <f t="shared" ca="1" si="61"/>
        <v>155.83846542577112</v>
      </c>
    </row>
    <row r="1947" spans="14:16" x14ac:dyDescent="0.25">
      <c r="N1947" s="3">
        <v>1945</v>
      </c>
      <c r="O1947" s="3">
        <f t="shared" ca="1" si="60"/>
        <v>0.52130552208083336</v>
      </c>
      <c r="P1947" s="3">
        <f t="shared" ca="1" si="61"/>
        <v>177.75236652210288</v>
      </c>
    </row>
    <row r="1948" spans="14:16" x14ac:dyDescent="0.25">
      <c r="N1948" s="3">
        <v>1946</v>
      </c>
      <c r="O1948" s="3">
        <f t="shared" ca="1" si="60"/>
        <v>7.9165766531472226E-2</v>
      </c>
      <c r="P1948" s="3">
        <f t="shared" ca="1" si="61"/>
        <v>138.96478957681302</v>
      </c>
    </row>
    <row r="1949" spans="14:16" x14ac:dyDescent="0.25">
      <c r="N1949" s="3">
        <v>1947</v>
      </c>
      <c r="O1949" s="3">
        <f t="shared" ca="1" si="60"/>
        <v>0.14514900188943003</v>
      </c>
      <c r="P1949" s="3">
        <f t="shared" ca="1" si="61"/>
        <v>146.14451597330884</v>
      </c>
    </row>
    <row r="1950" spans="14:16" x14ac:dyDescent="0.25">
      <c r="N1950" s="3">
        <v>1948</v>
      </c>
      <c r="O1950" s="3">
        <f t="shared" ca="1" si="60"/>
        <v>0.92552275987667953</v>
      </c>
      <c r="P1950" s="3">
        <f t="shared" ca="1" si="61"/>
        <v>244.50293424578416</v>
      </c>
    </row>
    <row r="1951" spans="14:16" x14ac:dyDescent="0.25">
      <c r="N1951" s="3">
        <v>1949</v>
      </c>
      <c r="O1951" s="3">
        <f t="shared" ca="1" si="60"/>
        <v>0.24106092573651017</v>
      </c>
      <c r="P1951" s="3">
        <f t="shared" ca="1" si="61"/>
        <v>154.60656981938121</v>
      </c>
    </row>
    <row r="1952" spans="14:16" x14ac:dyDescent="0.25">
      <c r="N1952" s="3">
        <v>1950</v>
      </c>
      <c r="O1952" s="3">
        <f t="shared" ca="1" si="60"/>
        <v>0.62034280654107044</v>
      </c>
      <c r="P1952" s="3">
        <f t="shared" ca="1" si="61"/>
        <v>187.31971443938215</v>
      </c>
    </row>
    <row r="1953" spans="14:16" x14ac:dyDescent="0.25">
      <c r="N1953" s="3">
        <v>1951</v>
      </c>
      <c r="O1953" s="3">
        <f t="shared" ca="1" si="60"/>
        <v>0.90423678846091293</v>
      </c>
      <c r="P1953" s="3">
        <f t="shared" ca="1" si="61"/>
        <v>236.23003803062474</v>
      </c>
    </row>
    <row r="1954" spans="14:16" x14ac:dyDescent="0.25">
      <c r="N1954" s="3">
        <v>1952</v>
      </c>
      <c r="O1954" s="3">
        <f t="shared" ca="1" si="60"/>
        <v>0.84017885646683121</v>
      </c>
      <c r="P1954" s="3">
        <f t="shared" ca="1" si="61"/>
        <v>218.95081359413354</v>
      </c>
    </row>
    <row r="1955" spans="14:16" x14ac:dyDescent="0.25">
      <c r="N1955" s="3">
        <v>1953</v>
      </c>
      <c r="O1955" s="3">
        <f t="shared" ca="1" si="60"/>
        <v>4.0836208697411669E-2</v>
      </c>
      <c r="P1955" s="3">
        <f t="shared" ca="1" si="61"/>
        <v>133.22921926444494</v>
      </c>
    </row>
    <row r="1956" spans="14:16" x14ac:dyDescent="0.25">
      <c r="N1956" s="3">
        <v>1954</v>
      </c>
      <c r="O1956" s="3">
        <f t="shared" ca="1" si="60"/>
        <v>1.7483504156891594E-2</v>
      </c>
      <c r="P1956" s="3">
        <f t="shared" ca="1" si="61"/>
        <v>127.80420026330374</v>
      </c>
    </row>
    <row r="1957" spans="14:16" x14ac:dyDescent="0.25">
      <c r="N1957" s="3">
        <v>1955</v>
      </c>
      <c r="O1957" s="3">
        <f t="shared" ca="1" si="60"/>
        <v>2.2686479157991712E-3</v>
      </c>
      <c r="P1957" s="3">
        <f t="shared" ca="1" si="61"/>
        <v>119.4725438614729</v>
      </c>
    </row>
    <row r="1958" spans="14:16" x14ac:dyDescent="0.25">
      <c r="N1958" s="3">
        <v>1956</v>
      </c>
      <c r="O1958" s="3">
        <f t="shared" ca="1" si="60"/>
        <v>0.79510067364701398</v>
      </c>
      <c r="P1958" s="3">
        <f t="shared" ca="1" si="61"/>
        <v>210.28080706045586</v>
      </c>
    </row>
    <row r="1959" spans="14:16" x14ac:dyDescent="0.25">
      <c r="N1959" s="3">
        <v>1957</v>
      </c>
      <c r="O1959" s="3">
        <f t="shared" ca="1" si="60"/>
        <v>6.8959031509813529E-2</v>
      </c>
      <c r="P1959" s="3">
        <f t="shared" ca="1" si="61"/>
        <v>137.62286744362311</v>
      </c>
    </row>
    <row r="1960" spans="14:16" x14ac:dyDescent="0.25">
      <c r="N1960" s="3">
        <v>1958</v>
      </c>
      <c r="O1960" s="3">
        <f t="shared" ca="1" si="60"/>
        <v>0.26138413542043326</v>
      </c>
      <c r="P1960" s="3">
        <f t="shared" ca="1" si="61"/>
        <v>156.27725236823977</v>
      </c>
    </row>
    <row r="1961" spans="14:16" x14ac:dyDescent="0.25">
      <c r="N1961" s="3">
        <v>1959</v>
      </c>
      <c r="O1961" s="3">
        <f t="shared" ca="1" si="60"/>
        <v>0.67340482268650337</v>
      </c>
      <c r="P1961" s="3">
        <f t="shared" ca="1" si="61"/>
        <v>193.18660207158223</v>
      </c>
    </row>
    <row r="1962" spans="14:16" x14ac:dyDescent="0.25">
      <c r="N1962" s="3">
        <v>1960</v>
      </c>
      <c r="O1962" s="3">
        <f t="shared" ca="1" si="60"/>
        <v>0.11893652396980436</v>
      </c>
      <c r="P1962" s="3">
        <f t="shared" ca="1" si="61"/>
        <v>143.51497930200918</v>
      </c>
    </row>
    <row r="1963" spans="14:16" x14ac:dyDescent="0.25">
      <c r="N1963" s="3">
        <v>1961</v>
      </c>
      <c r="O1963" s="3">
        <f t="shared" ca="1" si="60"/>
        <v>0.68329407126482933</v>
      </c>
      <c r="P1963" s="3">
        <f t="shared" ca="1" si="61"/>
        <v>194.35911976411194</v>
      </c>
    </row>
    <row r="1964" spans="14:16" x14ac:dyDescent="0.25">
      <c r="N1964" s="3">
        <v>1962</v>
      </c>
      <c r="O1964" s="3">
        <f t="shared" ca="1" si="60"/>
        <v>0.31741071393844467</v>
      </c>
      <c r="P1964" s="3">
        <f t="shared" ca="1" si="61"/>
        <v>160.79787747454571</v>
      </c>
    </row>
    <row r="1965" spans="14:16" x14ac:dyDescent="0.25">
      <c r="N1965" s="3">
        <v>1963</v>
      </c>
      <c r="O1965" s="3">
        <f t="shared" ca="1" si="60"/>
        <v>0.96990557342190176</v>
      </c>
      <c r="P1965" s="3">
        <f t="shared" ca="1" si="61"/>
        <v>273.60415163351661</v>
      </c>
    </row>
    <row r="1966" spans="14:16" x14ac:dyDescent="0.25">
      <c r="N1966" s="3">
        <v>1964</v>
      </c>
      <c r="O1966" s="3">
        <f t="shared" ca="1" si="60"/>
        <v>0.29033832617858135</v>
      </c>
      <c r="P1966" s="3">
        <f t="shared" ca="1" si="61"/>
        <v>158.62400885146309</v>
      </c>
    </row>
    <row r="1967" spans="14:16" x14ac:dyDescent="0.25">
      <c r="N1967" s="3">
        <v>1965</v>
      </c>
      <c r="O1967" s="3">
        <f t="shared" ca="1" si="60"/>
        <v>7.0725679167142119E-2</v>
      </c>
      <c r="P1967" s="3">
        <f t="shared" ca="1" si="61"/>
        <v>137.86222056012261</v>
      </c>
    </row>
    <row r="1968" spans="14:16" x14ac:dyDescent="0.25">
      <c r="N1968" s="3">
        <v>1966</v>
      </c>
      <c r="O1968" s="3">
        <f t="shared" ca="1" si="60"/>
        <v>0.6653602459864999</v>
      </c>
      <c r="P1968" s="3">
        <f t="shared" ca="1" si="61"/>
        <v>192.25295209993772</v>
      </c>
    </row>
    <row r="1969" spans="14:16" x14ac:dyDescent="0.25">
      <c r="N1969" s="3">
        <v>1967</v>
      </c>
      <c r="O1969" s="3">
        <f t="shared" ca="1" si="60"/>
        <v>0.86836698159748404</v>
      </c>
      <c r="P1969" s="3">
        <f t="shared" ca="1" si="61"/>
        <v>225.57673583372349</v>
      </c>
    </row>
    <row r="1970" spans="14:16" x14ac:dyDescent="0.25">
      <c r="N1970" s="3">
        <v>1968</v>
      </c>
      <c r="O1970" s="3">
        <f t="shared" ca="1" si="60"/>
        <v>0.76678225035372138</v>
      </c>
      <c r="P1970" s="3">
        <f t="shared" ca="1" si="61"/>
        <v>205.66048200557134</v>
      </c>
    </row>
    <row r="1971" spans="14:16" x14ac:dyDescent="0.25">
      <c r="N1971" s="3">
        <v>1969</v>
      </c>
      <c r="O1971" s="3">
        <f t="shared" ca="1" si="60"/>
        <v>0.86459279173839243</v>
      </c>
      <c r="P1971" s="3">
        <f t="shared" ca="1" si="61"/>
        <v>224.61819578315772</v>
      </c>
    </row>
    <row r="1972" spans="14:16" x14ac:dyDescent="0.25">
      <c r="N1972" s="3">
        <v>1970</v>
      </c>
      <c r="O1972" s="3">
        <f t="shared" ca="1" si="60"/>
        <v>0.10003169434581849</v>
      </c>
      <c r="P1972" s="3">
        <f t="shared" ca="1" si="61"/>
        <v>141.45986851290718</v>
      </c>
    </row>
    <row r="1973" spans="14:16" x14ac:dyDescent="0.25">
      <c r="N1973" s="3">
        <v>1971</v>
      </c>
      <c r="O1973" s="3">
        <f t="shared" ca="1" si="60"/>
        <v>4.9466071627725539E-2</v>
      </c>
      <c r="P1973" s="3">
        <f t="shared" ca="1" si="61"/>
        <v>134.7225451595618</v>
      </c>
    </row>
    <row r="1974" spans="14:16" x14ac:dyDescent="0.25">
      <c r="N1974" s="3">
        <v>1972</v>
      </c>
      <c r="O1974" s="3">
        <f t="shared" ca="1" si="60"/>
        <v>0.14650973619250574</v>
      </c>
      <c r="P1974" s="3">
        <f t="shared" ca="1" si="61"/>
        <v>146.27557918521865</v>
      </c>
    </row>
    <row r="1975" spans="14:16" x14ac:dyDescent="0.25">
      <c r="N1975" s="3">
        <v>1973</v>
      </c>
      <c r="O1975" s="3">
        <f t="shared" ca="1" si="60"/>
        <v>0.45658009271718381</v>
      </c>
      <c r="P1975" s="3">
        <f t="shared" ca="1" si="61"/>
        <v>172.12296770326597</v>
      </c>
    </row>
    <row r="1976" spans="14:16" x14ac:dyDescent="0.25">
      <c r="N1976" s="3">
        <v>1974</v>
      </c>
      <c r="O1976" s="3">
        <f t="shared" ca="1" si="60"/>
        <v>0.46121260095368577</v>
      </c>
      <c r="P1976" s="3">
        <f t="shared" ca="1" si="61"/>
        <v>172.51456598528497</v>
      </c>
    </row>
    <row r="1977" spans="14:16" x14ac:dyDescent="0.25">
      <c r="N1977" s="3">
        <v>1975</v>
      </c>
      <c r="O1977" s="3">
        <f t="shared" ca="1" si="60"/>
        <v>0.67900993884349259</v>
      </c>
      <c r="P1977" s="3">
        <f t="shared" ca="1" si="61"/>
        <v>193.84771359257758</v>
      </c>
    </row>
    <row r="1978" spans="14:16" x14ac:dyDescent="0.25">
      <c r="N1978" s="3">
        <v>1976</v>
      </c>
      <c r="O1978" s="3">
        <f t="shared" ca="1" si="60"/>
        <v>0.55118633211063739</v>
      </c>
      <c r="P1978" s="3">
        <f t="shared" ca="1" si="61"/>
        <v>180.49277967539882</v>
      </c>
    </row>
    <row r="1979" spans="14:16" x14ac:dyDescent="0.25">
      <c r="N1979" s="3">
        <v>1977</v>
      </c>
      <c r="O1979" s="3">
        <f t="shared" ca="1" si="60"/>
        <v>0.86841637416307949</v>
      </c>
      <c r="P1979" s="3">
        <f t="shared" ca="1" si="61"/>
        <v>225.58944705899444</v>
      </c>
    </row>
    <row r="1980" spans="14:16" x14ac:dyDescent="0.25">
      <c r="N1980" s="3">
        <v>1978</v>
      </c>
      <c r="O1980" s="3">
        <f t="shared" ca="1" si="60"/>
        <v>0.34010228581877233</v>
      </c>
      <c r="P1980" s="3">
        <f t="shared" ca="1" si="61"/>
        <v>162.61483701325864</v>
      </c>
    </row>
    <row r="1981" spans="14:16" x14ac:dyDescent="0.25">
      <c r="N1981" s="3">
        <v>1979</v>
      </c>
      <c r="O1981" s="3">
        <f t="shared" ca="1" si="60"/>
        <v>0.96020345988378908</v>
      </c>
      <c r="P1981" s="3">
        <f t="shared" ca="1" si="61"/>
        <v>264.72632078358197</v>
      </c>
    </row>
    <row r="1982" spans="14:16" x14ac:dyDescent="0.25">
      <c r="N1982" s="3">
        <v>1980</v>
      </c>
      <c r="O1982" s="3">
        <f t="shared" ca="1" si="60"/>
        <v>0.50238747482808743</v>
      </c>
      <c r="P1982" s="3">
        <f t="shared" ca="1" si="61"/>
        <v>176.06821594670117</v>
      </c>
    </row>
    <row r="1983" spans="14:16" x14ac:dyDescent="0.25">
      <c r="N1983" s="3">
        <v>1981</v>
      </c>
      <c r="O1983" s="3">
        <f t="shared" ca="1" si="60"/>
        <v>0.3619015370976979</v>
      </c>
      <c r="P1983" s="3">
        <f t="shared" ca="1" si="61"/>
        <v>164.36289829669857</v>
      </c>
    </row>
    <row r="1984" spans="14:16" x14ac:dyDescent="0.25">
      <c r="N1984" s="3">
        <v>1982</v>
      </c>
      <c r="O1984" s="3">
        <f t="shared" ca="1" si="60"/>
        <v>0.84994045849699507</v>
      </c>
      <c r="P1984" s="3">
        <f t="shared" ca="1" si="61"/>
        <v>221.11527445646601</v>
      </c>
    </row>
    <row r="1985" spans="14:16" x14ac:dyDescent="0.25">
      <c r="N1985" s="3">
        <v>1983</v>
      </c>
      <c r="O1985" s="3">
        <f t="shared" ca="1" si="60"/>
        <v>0.11860022120337188</v>
      </c>
      <c r="P1985" s="3">
        <f t="shared" ca="1" si="61"/>
        <v>143.4797508650108</v>
      </c>
    </row>
    <row r="1986" spans="14:16" x14ac:dyDescent="0.25">
      <c r="N1986" s="3">
        <v>1984</v>
      </c>
      <c r="O1986" s="3">
        <f t="shared" ca="1" si="60"/>
        <v>0.5439042264721573</v>
      </c>
      <c r="P1986" s="3">
        <f t="shared" ca="1" si="61"/>
        <v>179.81504508475786</v>
      </c>
    </row>
    <row r="1987" spans="14:16" x14ac:dyDescent="0.25">
      <c r="N1987" s="3">
        <v>1985</v>
      </c>
      <c r="O1987" s="3">
        <f t="shared" ref="O1987:O2002" ca="1" si="62">RAND()</f>
        <v>0.90674218811577156</v>
      </c>
      <c r="P1987" s="3">
        <f t="shared" ref="P1987:P2050" ca="1" si="63">(($L$4*(EXP((_xlfn.NORM.S.INV(O1987)-$L$5)/$L$6)))/(1+EXP((_xlfn.NORM.S.INV(O1987)-$L$5)/$L$6)))+$L$3</f>
        <v>237.1079076807768</v>
      </c>
    </row>
    <row r="1988" spans="14:16" x14ac:dyDescent="0.25">
      <c r="N1988" s="3">
        <v>1986</v>
      </c>
      <c r="O1988" s="3">
        <f t="shared" ca="1" si="62"/>
        <v>0.98236773002970545</v>
      </c>
      <c r="P1988" s="3">
        <f t="shared" ca="1" si="63"/>
        <v>290.41032537296644</v>
      </c>
    </row>
    <row r="1989" spans="14:16" x14ac:dyDescent="0.25">
      <c r="N1989" s="3">
        <v>1987</v>
      </c>
      <c r="O1989" s="3">
        <f t="shared" ca="1" si="62"/>
        <v>0.96631840165574234</v>
      </c>
      <c r="P1989" s="3">
        <f t="shared" ca="1" si="63"/>
        <v>270.03511131634934</v>
      </c>
    </row>
    <row r="1990" spans="14:16" x14ac:dyDescent="0.25">
      <c r="N1990" s="3">
        <v>1988</v>
      </c>
      <c r="O1990" s="3">
        <f t="shared" ca="1" si="62"/>
        <v>0.68550244979709807</v>
      </c>
      <c r="P1990" s="3">
        <f t="shared" ca="1" si="63"/>
        <v>194.62486118010338</v>
      </c>
    </row>
    <row r="1991" spans="14:16" x14ac:dyDescent="0.25">
      <c r="N1991" s="3">
        <v>1989</v>
      </c>
      <c r="O1991" s="3">
        <f t="shared" ca="1" si="62"/>
        <v>2.9979588211043184E-3</v>
      </c>
      <c r="P1991" s="3">
        <f t="shared" ca="1" si="63"/>
        <v>120.35223645744861</v>
      </c>
    </row>
    <row r="1992" spans="14:16" x14ac:dyDescent="0.25">
      <c r="N1992" s="3">
        <v>1990</v>
      </c>
      <c r="O1992" s="3">
        <f t="shared" ca="1" si="62"/>
        <v>0.63183360924012799</v>
      </c>
      <c r="P1992" s="3">
        <f t="shared" ca="1" si="63"/>
        <v>188.53597321012239</v>
      </c>
    </row>
    <row r="1993" spans="14:16" x14ac:dyDescent="0.25">
      <c r="N1993" s="3">
        <v>1991</v>
      </c>
      <c r="O1993" s="3">
        <f t="shared" ca="1" si="62"/>
        <v>0.50996539177219335</v>
      </c>
      <c r="P1993" s="3">
        <f t="shared" ca="1" si="63"/>
        <v>176.73850262920053</v>
      </c>
    </row>
    <row r="1994" spans="14:16" x14ac:dyDescent="0.25">
      <c r="N1994" s="3">
        <v>1992</v>
      </c>
      <c r="O1994" s="3">
        <f t="shared" ca="1" si="62"/>
        <v>0.92117556633605358</v>
      </c>
      <c r="P1994" s="3">
        <f t="shared" ca="1" si="63"/>
        <v>242.64557510677275</v>
      </c>
    </row>
    <row r="1995" spans="14:16" x14ac:dyDescent="0.25">
      <c r="N1995" s="3">
        <v>1993</v>
      </c>
      <c r="O1995" s="3">
        <f t="shared" ca="1" si="62"/>
        <v>0.80739286826994561</v>
      </c>
      <c r="P1995" s="3">
        <f t="shared" ca="1" si="63"/>
        <v>212.46204381192607</v>
      </c>
    </row>
    <row r="1996" spans="14:16" x14ac:dyDescent="0.25">
      <c r="N1996" s="3">
        <v>1994</v>
      </c>
      <c r="O1996" s="3">
        <f t="shared" ca="1" si="62"/>
        <v>0.2889497129906714</v>
      </c>
      <c r="P1996" s="3">
        <f t="shared" ca="1" si="63"/>
        <v>158.51210640489421</v>
      </c>
    </row>
    <row r="1997" spans="14:16" x14ac:dyDescent="0.25">
      <c r="N1997" s="3">
        <v>1995</v>
      </c>
      <c r="O1997" s="3">
        <f t="shared" ca="1" si="62"/>
        <v>0.65586927649735116</v>
      </c>
      <c r="P1997" s="3">
        <f t="shared" ca="1" si="63"/>
        <v>191.17330840391662</v>
      </c>
    </row>
    <row r="1998" spans="14:16" x14ac:dyDescent="0.25">
      <c r="N1998" s="3">
        <v>1996</v>
      </c>
      <c r="O1998" s="3">
        <f t="shared" ca="1" si="62"/>
        <v>2.0428007114029145E-2</v>
      </c>
      <c r="P1998" s="3">
        <f t="shared" ca="1" si="63"/>
        <v>128.67893638659504</v>
      </c>
    </row>
    <row r="1999" spans="14:16" x14ac:dyDescent="0.25">
      <c r="N1999" s="3">
        <v>1997</v>
      </c>
      <c r="O1999" s="3">
        <f t="shared" ca="1" si="62"/>
        <v>0.35180105974639841</v>
      </c>
      <c r="P1999" s="3">
        <f t="shared" ca="1" si="63"/>
        <v>163.55225413939985</v>
      </c>
    </row>
    <row r="2000" spans="14:16" x14ac:dyDescent="0.25">
      <c r="N2000" s="3">
        <v>1998</v>
      </c>
      <c r="O2000" s="3">
        <f t="shared" ca="1" si="62"/>
        <v>0.11283927664501892</v>
      </c>
      <c r="P2000" s="3">
        <f t="shared" ca="1" si="63"/>
        <v>142.86934099293705</v>
      </c>
    </row>
    <row r="2001" spans="14:16" x14ac:dyDescent="0.25">
      <c r="N2001" s="3">
        <v>1999</v>
      </c>
      <c r="O2001" s="3">
        <f t="shared" ca="1" si="62"/>
        <v>0.68784060802282687</v>
      </c>
      <c r="P2001" s="3">
        <f t="shared" ca="1" si="63"/>
        <v>194.90782520968244</v>
      </c>
    </row>
    <row r="2002" spans="14:16" x14ac:dyDescent="0.25">
      <c r="N2002" s="3">
        <v>2000</v>
      </c>
      <c r="O2002" s="3">
        <f t="shared" ca="1" si="62"/>
        <v>0.1037173537019016</v>
      </c>
      <c r="P2002" s="3">
        <f t="shared" ca="1" si="63"/>
        <v>141.87355112690901</v>
      </c>
    </row>
  </sheetData>
  <mergeCells count="9">
    <mergeCell ref="B17:H20"/>
    <mergeCell ref="R11:S11"/>
    <mergeCell ref="R17:S17"/>
    <mergeCell ref="B2:H2"/>
    <mergeCell ref="J2:L2"/>
    <mergeCell ref="B3:H11"/>
    <mergeCell ref="B12:H12"/>
    <mergeCell ref="B13:H15"/>
    <mergeCell ref="B16:H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02"/>
  <sheetViews>
    <sheetView zoomScale="80" zoomScaleNormal="80" workbookViewId="0">
      <selection activeCell="D15" sqref="D15"/>
    </sheetView>
  </sheetViews>
  <sheetFormatPr baseColWidth="10" defaultRowHeight="15" x14ac:dyDescent="0.25"/>
  <cols>
    <col min="1" max="1" width="4.5703125" customWidth="1"/>
    <col min="2" max="2" width="11.42578125" style="1"/>
    <col min="3" max="3" width="3.85546875" style="1" customWidth="1"/>
    <col min="4" max="4" width="8" style="1" customWidth="1"/>
    <col min="5" max="5" width="10" style="1" customWidth="1"/>
    <col min="6" max="13" width="11.42578125" style="1"/>
    <col min="14" max="14" width="16.140625" style="1" customWidth="1"/>
    <col min="15" max="19" width="11.42578125" style="1"/>
  </cols>
  <sheetData>
    <row r="2" spans="2:14" x14ac:dyDescent="0.25">
      <c r="B2" s="5" t="s">
        <v>38</v>
      </c>
      <c r="D2" s="1" t="s">
        <v>37</v>
      </c>
      <c r="E2" s="1">
        <v>0.53839999999999999</v>
      </c>
    </row>
    <row r="3" spans="2:14" x14ac:dyDescent="0.25">
      <c r="B3" s="2">
        <v>740.14840611726697</v>
      </c>
      <c r="I3" s="1">
        <v>1</v>
      </c>
      <c r="J3" s="2">
        <v>119894.5</v>
      </c>
      <c r="K3" s="1">
        <f t="shared" ref="K3:K66" si="0">I3/2000</f>
        <v>5.0000000000000001E-4</v>
      </c>
      <c r="M3" s="1" t="s">
        <v>34</v>
      </c>
      <c r="N3" s="1">
        <f>G5-G7-2*G6</f>
        <v>-1581.7552810475459</v>
      </c>
    </row>
    <row r="4" spans="2:14" x14ac:dyDescent="0.25">
      <c r="B4" s="2">
        <v>608.72655751151012</v>
      </c>
      <c r="D4" s="1">
        <v>-3</v>
      </c>
      <c r="E4" s="1" t="s">
        <v>31</v>
      </c>
      <c r="F4" s="1">
        <f>NORMSDIST(D4*$E$2)</f>
        <v>5.3133695284313019E-2</v>
      </c>
      <c r="G4" s="1">
        <f>_xlfn.PERCENTILE.EXC($B$3:$B$2002,F4)</f>
        <v>404.23184750571176</v>
      </c>
      <c r="I4" s="1">
        <v>2</v>
      </c>
      <c r="J4" s="2">
        <v>123500.7</v>
      </c>
      <c r="K4" s="1">
        <f t="shared" si="0"/>
        <v>1E-3</v>
      </c>
      <c r="M4" s="1" t="s">
        <v>30</v>
      </c>
      <c r="N4" s="1">
        <f>G6^2-G5*G7</f>
        <v>23517.333287819172</v>
      </c>
    </row>
    <row r="5" spans="2:14" x14ac:dyDescent="0.25">
      <c r="B5" s="2">
        <v>558.18442676263896</v>
      </c>
      <c r="D5" s="1">
        <v>-1</v>
      </c>
      <c r="E5" s="1" t="s">
        <v>27</v>
      </c>
      <c r="F5" s="1">
        <f>NORMSDIST(D5*$E$2)</f>
        <v>0.29515046318931154</v>
      </c>
      <c r="G5" s="1">
        <f>_xlfn.PERCENTILE.EXC($B$3:$B$2002,F5)</f>
        <v>526.99255343850598</v>
      </c>
      <c r="I5" s="1">
        <v>3</v>
      </c>
      <c r="J5" s="2">
        <v>123968.5</v>
      </c>
      <c r="K5" s="1">
        <f t="shared" si="0"/>
        <v>1.5E-3</v>
      </c>
      <c r="M5" s="1" t="s">
        <v>26</v>
      </c>
      <c r="N5" s="1">
        <f>2*G5*G6*G7-((G5+G7)*(G6^2))</f>
        <v>-26610760.088545322</v>
      </c>
    </row>
    <row r="6" spans="2:14" x14ac:dyDescent="0.25">
      <c r="B6" s="2">
        <v>828.57616192448688</v>
      </c>
      <c r="D6" s="1">
        <v>1</v>
      </c>
      <c r="E6" s="1" t="s">
        <v>23</v>
      </c>
      <c r="F6" s="1">
        <f>NORMSDIST(D6*$E$2)</f>
        <v>0.7048495368106884</v>
      </c>
      <c r="G6" s="1">
        <f>_xlfn.PERCENTILE.EXC($B$3:$B$2002,F6)</f>
        <v>661.50771602767304</v>
      </c>
      <c r="I6" s="1">
        <v>4</v>
      </c>
      <c r="J6" s="2">
        <v>124764</v>
      </c>
      <c r="K6" s="1">
        <f t="shared" si="0"/>
        <v>2E-3</v>
      </c>
      <c r="M6" s="1" t="s">
        <v>7</v>
      </c>
      <c r="N6" s="1">
        <f>G4+G6-2*G5</f>
        <v>11.754456656372895</v>
      </c>
    </row>
    <row r="7" spans="2:14" x14ac:dyDescent="0.25">
      <c r="B7" s="2">
        <v>517.63571391005087</v>
      </c>
      <c r="D7" s="1">
        <v>3</v>
      </c>
      <c r="E7" s="1" t="s">
        <v>21</v>
      </c>
      <c r="F7" s="1">
        <f>NORMSDIST(D7*$E$2)</f>
        <v>0.946866304715687</v>
      </c>
      <c r="G7" s="1">
        <f>_xlfn.PERCENTILE.EXC($B$3:$B$2002,F7)</f>
        <v>785.73240243070563</v>
      </c>
      <c r="I7" s="1">
        <v>5</v>
      </c>
      <c r="J7" s="2">
        <v>124951.4</v>
      </c>
      <c r="K7" s="1">
        <f t="shared" si="0"/>
        <v>2.5000000000000001E-3</v>
      </c>
      <c r="M7" s="1" t="s">
        <v>20</v>
      </c>
      <c r="N7" s="1">
        <f>G5^2-G4*G6</f>
        <v>10318.665190486587</v>
      </c>
    </row>
    <row r="8" spans="2:14" x14ac:dyDescent="0.25">
      <c r="B8" s="2">
        <v>606.45862257692443</v>
      </c>
      <c r="I8" s="1">
        <v>6</v>
      </c>
      <c r="J8" s="2">
        <v>125029.3</v>
      </c>
      <c r="K8" s="1">
        <f t="shared" si="0"/>
        <v>3.0000000000000001E-3</v>
      </c>
      <c r="M8" s="1" t="s">
        <v>18</v>
      </c>
      <c r="N8" s="1">
        <f>2*G4*G5*G6-(G4+G6)*(G5^2)</f>
        <v>-14140180.670073032</v>
      </c>
    </row>
    <row r="9" spans="2:14" x14ac:dyDescent="0.25">
      <c r="B9" s="2">
        <v>672.38894380666272</v>
      </c>
      <c r="D9" s="1" t="s">
        <v>17</v>
      </c>
      <c r="E9" s="1" t="s">
        <v>16</v>
      </c>
      <c r="F9" s="1">
        <f>G7-G6</f>
        <v>124.22468640303259</v>
      </c>
      <c r="I9" s="1">
        <v>7</v>
      </c>
      <c r="J9" s="2">
        <v>125305.7</v>
      </c>
      <c r="K9" s="1">
        <f t="shared" si="0"/>
        <v>3.5000000000000001E-3</v>
      </c>
      <c r="M9" s="1" t="s">
        <v>15</v>
      </c>
      <c r="N9" s="1">
        <f>(N5*N6-N3*N7)/(N4*N6-N3*N7)</f>
        <v>-17.861957377668247</v>
      </c>
    </row>
    <row r="10" spans="2:14" x14ac:dyDescent="0.25">
      <c r="B10" s="2">
        <v>651.78162824047354</v>
      </c>
      <c r="D10" s="1" t="s">
        <v>13</v>
      </c>
      <c r="E10" s="1" t="s">
        <v>12</v>
      </c>
      <c r="F10" s="1">
        <f>G5-G4</f>
        <v>122.76070593279422</v>
      </c>
      <c r="I10" s="1">
        <v>8</v>
      </c>
      <c r="J10" s="2">
        <v>126511.7</v>
      </c>
      <c r="K10" s="1">
        <f t="shared" si="0"/>
        <v>4.0000000000000001E-3</v>
      </c>
      <c r="M10" s="1" t="s">
        <v>11</v>
      </c>
      <c r="N10" s="1">
        <f>(N5*N7-N4*N8)/(N4*N6-N3*N7)</f>
        <v>3491.4863143536172</v>
      </c>
    </row>
    <row r="11" spans="2:14" x14ac:dyDescent="0.25">
      <c r="B11" s="2">
        <v>699.46189005558892</v>
      </c>
      <c r="D11" s="1" t="s">
        <v>10</v>
      </c>
      <c r="E11" s="1" t="s">
        <v>9</v>
      </c>
      <c r="F11" s="1">
        <f>G6-G5</f>
        <v>134.51516258916706</v>
      </c>
      <c r="I11" s="1">
        <v>9</v>
      </c>
      <c r="J11" s="2">
        <v>126777.60000000001</v>
      </c>
      <c r="K11" s="1">
        <f t="shared" si="0"/>
        <v>4.4999999999999997E-3</v>
      </c>
    </row>
    <row r="12" spans="2:14" x14ac:dyDescent="0.25">
      <c r="B12" s="2">
        <v>422.11209436989907</v>
      </c>
      <c r="D12" s="1" t="s">
        <v>7</v>
      </c>
      <c r="E12" s="1" t="s">
        <v>6</v>
      </c>
      <c r="F12" s="1">
        <f>F9*F10/F11^2</f>
        <v>0.84280053852468084</v>
      </c>
      <c r="I12" s="1">
        <v>10</v>
      </c>
      <c r="J12" s="2">
        <v>126831.5</v>
      </c>
      <c r="K12" s="1">
        <f t="shared" si="0"/>
        <v>5.0000000000000001E-3</v>
      </c>
      <c r="M12" s="1" t="s">
        <v>5</v>
      </c>
      <c r="N12" s="1">
        <f>-(N9/2)-SQRT((N9^2)/4)</f>
        <v>0</v>
      </c>
    </row>
    <row r="13" spans="2:14" x14ac:dyDescent="0.25">
      <c r="B13" s="2">
        <v>480.33163898761268</v>
      </c>
      <c r="I13" s="1">
        <v>11</v>
      </c>
      <c r="J13" s="2">
        <v>127020.5</v>
      </c>
      <c r="K13" s="1">
        <f t="shared" si="0"/>
        <v>5.4999999999999997E-3</v>
      </c>
      <c r="M13" s="1" t="s">
        <v>4</v>
      </c>
      <c r="N13" s="1">
        <f>2-SQRT((N9^2)/4)</f>
        <v>-6.9309786888341236</v>
      </c>
    </row>
    <row r="14" spans="2:14" x14ac:dyDescent="0.25">
      <c r="B14" s="2">
        <v>522.69263295214841</v>
      </c>
      <c r="D14" s="1" t="s">
        <v>5</v>
      </c>
      <c r="E14" s="1">
        <f>((G6+G5)/2)-(E15/2)+((F11*(F11/F10-F11/F9))/(2*(((F11^2)/(F10*F9))-1)))</f>
        <v>143.68401976595626</v>
      </c>
      <c r="I14" s="1">
        <v>12</v>
      </c>
      <c r="J14" s="2">
        <v>127357.5</v>
      </c>
      <c r="K14" s="1">
        <f t="shared" si="0"/>
        <v>6.0000000000000001E-3</v>
      </c>
      <c r="M14" s="1" t="s">
        <v>1</v>
      </c>
      <c r="N14" s="1" t="e">
        <f>F4-N15*LN((G4-N12)/(N13+N12-G4))</f>
        <v>#NUM!</v>
      </c>
    </row>
    <row r="15" spans="2:14" x14ac:dyDescent="0.25">
      <c r="B15" s="2">
        <v>513.14131539609525</v>
      </c>
      <c r="D15" s="1" t="s">
        <v>4</v>
      </c>
      <c r="E15" s="1">
        <f>(F11*SQRT(((1+(F11/F9))*(1+(F11/F10))-2)^2-4))/(((F11^2)/(F10*F9))-1)</f>
        <v>910.44511470180237</v>
      </c>
      <c r="I15" s="1">
        <v>13</v>
      </c>
      <c r="J15" s="2">
        <v>127476.20000000001</v>
      </c>
      <c r="K15" s="1">
        <f t="shared" si="0"/>
        <v>6.4999999999999997E-3</v>
      </c>
      <c r="M15" s="1" t="s">
        <v>0</v>
      </c>
      <c r="N15" s="1">
        <f>(F5-F4)/(LN(((G5-N12)*(N13+N12-G4))/((N13+N12-G5)*(G4-N12))))</f>
        <v>61.511419758320649</v>
      </c>
    </row>
    <row r="16" spans="2:14" x14ac:dyDescent="0.25">
      <c r="B16" s="2">
        <v>586.12811663587399</v>
      </c>
      <c r="D16" s="1" t="s">
        <v>1</v>
      </c>
      <c r="E16" s="1">
        <f>E17*ASINH(((F11/F10-F11/F9)*(SQRT(((1+(F11/F9))*(1+(F11/F10)))-4)))/(2*(((F11^2)/(F10*F9))-1)))</f>
        <v>3.7825321231307378E-2</v>
      </c>
      <c r="I16" s="1">
        <v>14</v>
      </c>
      <c r="J16" s="2">
        <v>127612.29999999999</v>
      </c>
      <c r="K16" s="1">
        <f t="shared" si="0"/>
        <v>7.0000000000000001E-3</v>
      </c>
    </row>
    <row r="17" spans="2:11" x14ac:dyDescent="0.25">
      <c r="B17" s="2">
        <v>675.24865339201654</v>
      </c>
      <c r="D17" s="1" t="s">
        <v>0</v>
      </c>
      <c r="E17" s="1">
        <f>E2/(ACOSH(0.5*SQRT((1+(F11/F9))*(1+(F11/F10)))))</f>
        <v>1.8085064428835853</v>
      </c>
      <c r="I17" s="1">
        <v>15</v>
      </c>
      <c r="J17" s="2">
        <v>127795.1</v>
      </c>
      <c r="K17" s="1">
        <f t="shared" si="0"/>
        <v>7.4999999999999997E-3</v>
      </c>
    </row>
    <row r="18" spans="2:11" x14ac:dyDescent="0.25">
      <c r="B18" s="2">
        <v>565.44918649278588</v>
      </c>
      <c r="I18" s="1">
        <v>16</v>
      </c>
      <c r="J18" s="2">
        <v>127831</v>
      </c>
      <c r="K18" s="1">
        <f t="shared" si="0"/>
        <v>8.0000000000000002E-3</v>
      </c>
    </row>
    <row r="19" spans="2:11" x14ac:dyDescent="0.25">
      <c r="B19" s="2">
        <v>628.42358508188022</v>
      </c>
      <c r="E19" s="1">
        <f>(((F11^2)/(F10*F9))-1)</f>
        <v>0.18652036192394505</v>
      </c>
      <c r="I19" s="1">
        <v>17</v>
      </c>
      <c r="J19" s="2">
        <v>128149.9</v>
      </c>
      <c r="K19" s="1">
        <f t="shared" si="0"/>
        <v>8.5000000000000006E-3</v>
      </c>
    </row>
    <row r="20" spans="2:11" x14ac:dyDescent="0.25">
      <c r="B20" s="2">
        <v>618.89984553240527</v>
      </c>
      <c r="E20" s="1">
        <f>SQRT(((1+(F11/F9))*(1+(F11/F10)))^2)</f>
        <v>4.3651089423003349</v>
      </c>
      <c r="I20" s="1">
        <v>18</v>
      </c>
      <c r="J20" s="2">
        <v>128247.5</v>
      </c>
      <c r="K20" s="1">
        <f t="shared" si="0"/>
        <v>8.9999999999999993E-3</v>
      </c>
    </row>
    <row r="21" spans="2:11" x14ac:dyDescent="0.25">
      <c r="B21" s="2">
        <v>729.27698418490252</v>
      </c>
      <c r="E21" s="1">
        <f>(1+(F11/F9))*(1+(F11/F10))</f>
        <v>4.3651089423003349</v>
      </c>
      <c r="I21" s="1">
        <v>19</v>
      </c>
      <c r="J21" s="2">
        <v>128687</v>
      </c>
      <c r="K21" s="1">
        <f t="shared" si="0"/>
        <v>9.4999999999999998E-3</v>
      </c>
    </row>
    <row r="22" spans="2:11" x14ac:dyDescent="0.25">
      <c r="B22" s="2">
        <v>515.34263833797286</v>
      </c>
      <c r="I22" s="1">
        <v>20</v>
      </c>
      <c r="J22" s="2">
        <v>128711.5</v>
      </c>
      <c r="K22" s="1">
        <f t="shared" si="0"/>
        <v>0.01</v>
      </c>
    </row>
    <row r="23" spans="2:11" x14ac:dyDescent="0.25">
      <c r="B23" s="2">
        <v>671.08151102464308</v>
      </c>
      <c r="I23" s="1">
        <v>21</v>
      </c>
      <c r="J23" s="2">
        <v>129082.6</v>
      </c>
      <c r="K23" s="1">
        <f t="shared" si="0"/>
        <v>1.0500000000000001E-2</v>
      </c>
    </row>
    <row r="24" spans="2:11" x14ac:dyDescent="0.25">
      <c r="B24" s="2">
        <v>721.21368427070706</v>
      </c>
      <c r="I24" s="1">
        <v>22</v>
      </c>
      <c r="J24" s="2">
        <v>129528.70000000001</v>
      </c>
      <c r="K24" s="1">
        <f t="shared" si="0"/>
        <v>1.0999999999999999E-2</v>
      </c>
    </row>
    <row r="25" spans="2:11" x14ac:dyDescent="0.25">
      <c r="B25" s="2">
        <v>787.43967778303443</v>
      </c>
      <c r="I25" s="1">
        <v>23</v>
      </c>
      <c r="J25" s="2">
        <v>129999.9</v>
      </c>
      <c r="K25" s="1">
        <f t="shared" si="0"/>
        <v>1.15E-2</v>
      </c>
    </row>
    <row r="26" spans="2:11" x14ac:dyDescent="0.25">
      <c r="B26" s="2">
        <v>565.4328394636168</v>
      </c>
      <c r="I26" s="1">
        <v>24</v>
      </c>
      <c r="J26" s="2">
        <v>130290.29999999999</v>
      </c>
      <c r="K26" s="1">
        <f t="shared" si="0"/>
        <v>1.2E-2</v>
      </c>
    </row>
    <row r="27" spans="2:11" x14ac:dyDescent="0.25">
      <c r="B27" s="2">
        <v>519.37216217119669</v>
      </c>
      <c r="I27" s="1">
        <v>25</v>
      </c>
      <c r="J27" s="2">
        <v>130342</v>
      </c>
      <c r="K27" s="1">
        <f t="shared" si="0"/>
        <v>1.2500000000000001E-2</v>
      </c>
    </row>
    <row r="28" spans="2:11" x14ac:dyDescent="0.25">
      <c r="B28" s="2">
        <v>290.49622422293828</v>
      </c>
      <c r="I28" s="1">
        <v>26</v>
      </c>
      <c r="J28" s="2">
        <v>130467.79999999999</v>
      </c>
      <c r="K28" s="1">
        <f t="shared" si="0"/>
        <v>1.2999999999999999E-2</v>
      </c>
    </row>
    <row r="29" spans="2:11" x14ac:dyDescent="0.25">
      <c r="B29" s="2">
        <v>574.92981875759233</v>
      </c>
      <c r="I29" s="1">
        <v>27</v>
      </c>
      <c r="J29" s="2">
        <v>130572.6</v>
      </c>
      <c r="K29" s="1">
        <f t="shared" si="0"/>
        <v>1.35E-2</v>
      </c>
    </row>
    <row r="30" spans="2:11" x14ac:dyDescent="0.25">
      <c r="B30" s="2">
        <v>665.00256312161207</v>
      </c>
      <c r="I30" s="1">
        <v>28</v>
      </c>
      <c r="J30" s="2">
        <v>130704.20000000001</v>
      </c>
      <c r="K30" s="1">
        <f t="shared" si="0"/>
        <v>1.4E-2</v>
      </c>
    </row>
    <row r="31" spans="2:11" x14ac:dyDescent="0.25">
      <c r="B31" s="2">
        <v>553.75476313396291</v>
      </c>
      <c r="I31" s="1">
        <v>29</v>
      </c>
      <c r="J31" s="2">
        <v>130981</v>
      </c>
      <c r="K31" s="1">
        <f t="shared" si="0"/>
        <v>1.4500000000000001E-2</v>
      </c>
    </row>
    <row r="32" spans="2:11" x14ac:dyDescent="0.25">
      <c r="B32" s="2">
        <v>440.39059854947027</v>
      </c>
      <c r="I32" s="1">
        <v>30</v>
      </c>
      <c r="J32" s="2">
        <v>131031.6</v>
      </c>
      <c r="K32" s="1">
        <f t="shared" si="0"/>
        <v>1.4999999999999999E-2</v>
      </c>
    </row>
    <row r="33" spans="2:11" x14ac:dyDescent="0.25">
      <c r="B33" s="2">
        <v>435.89841390314507</v>
      </c>
      <c r="I33" s="1">
        <v>31</v>
      </c>
      <c r="J33" s="2">
        <v>131036.29999999999</v>
      </c>
      <c r="K33" s="1">
        <f t="shared" si="0"/>
        <v>1.55E-2</v>
      </c>
    </row>
    <row r="34" spans="2:11" x14ac:dyDescent="0.25">
      <c r="B34" s="2">
        <v>699.84766010480564</v>
      </c>
      <c r="I34" s="1">
        <v>32</v>
      </c>
      <c r="J34" s="2">
        <v>131124.5</v>
      </c>
      <c r="K34" s="1">
        <f t="shared" si="0"/>
        <v>1.6E-2</v>
      </c>
    </row>
    <row r="35" spans="2:11" x14ac:dyDescent="0.25">
      <c r="B35" s="2">
        <v>545.53721500914935</v>
      </c>
      <c r="I35" s="1">
        <v>33</v>
      </c>
      <c r="J35" s="2">
        <v>131143.5</v>
      </c>
      <c r="K35" s="1">
        <f t="shared" si="0"/>
        <v>1.6500000000000001E-2</v>
      </c>
    </row>
    <row r="36" spans="2:11" x14ac:dyDescent="0.25">
      <c r="B36" s="2">
        <v>700.29375602586981</v>
      </c>
      <c r="I36" s="1">
        <v>34</v>
      </c>
      <c r="J36" s="2">
        <v>131298.4</v>
      </c>
      <c r="K36" s="1">
        <f t="shared" si="0"/>
        <v>1.7000000000000001E-2</v>
      </c>
    </row>
    <row r="37" spans="2:11" x14ac:dyDescent="0.25">
      <c r="B37" s="2">
        <v>575.32229052915659</v>
      </c>
      <c r="I37" s="1">
        <v>35</v>
      </c>
      <c r="J37" s="2">
        <v>131504.6</v>
      </c>
      <c r="K37" s="1">
        <f t="shared" si="0"/>
        <v>1.7500000000000002E-2</v>
      </c>
    </row>
    <row r="38" spans="2:11" x14ac:dyDescent="0.25">
      <c r="B38" s="2">
        <v>524.49710689497556</v>
      </c>
      <c r="I38" s="1">
        <v>36</v>
      </c>
      <c r="J38" s="2">
        <v>131566.20000000001</v>
      </c>
      <c r="K38" s="1">
        <f t="shared" si="0"/>
        <v>1.7999999999999999E-2</v>
      </c>
    </row>
    <row r="39" spans="2:11" x14ac:dyDescent="0.25">
      <c r="B39" s="2">
        <v>566.64552059816469</v>
      </c>
      <c r="I39" s="1">
        <v>37</v>
      </c>
      <c r="J39" s="2">
        <v>131776.5</v>
      </c>
      <c r="K39" s="1">
        <f t="shared" si="0"/>
        <v>1.8499999999999999E-2</v>
      </c>
    </row>
    <row r="40" spans="2:11" x14ac:dyDescent="0.25">
      <c r="B40" s="2">
        <v>418.38775095660901</v>
      </c>
      <c r="I40" s="1">
        <v>38</v>
      </c>
      <c r="J40" s="2">
        <v>131778.70000000001</v>
      </c>
      <c r="K40" s="1">
        <f t="shared" si="0"/>
        <v>1.9E-2</v>
      </c>
    </row>
    <row r="41" spans="2:11" x14ac:dyDescent="0.25">
      <c r="B41" s="2">
        <v>407.80640035204488</v>
      </c>
      <c r="I41" s="1">
        <v>39</v>
      </c>
      <c r="J41" s="2">
        <v>131967.4</v>
      </c>
      <c r="K41" s="1">
        <f t="shared" si="0"/>
        <v>1.95E-2</v>
      </c>
    </row>
    <row r="42" spans="2:11" x14ac:dyDescent="0.25">
      <c r="B42" s="2">
        <v>498.31391841809273</v>
      </c>
      <c r="I42" s="1">
        <v>40</v>
      </c>
      <c r="J42" s="2">
        <v>132111.4</v>
      </c>
      <c r="K42" s="1">
        <f t="shared" si="0"/>
        <v>0.02</v>
      </c>
    </row>
    <row r="43" spans="2:11" x14ac:dyDescent="0.25">
      <c r="B43" s="2">
        <v>499.54309218151053</v>
      </c>
      <c r="I43" s="1">
        <v>41</v>
      </c>
      <c r="J43" s="2">
        <v>132231.9</v>
      </c>
      <c r="K43" s="1">
        <f t="shared" si="0"/>
        <v>2.0500000000000001E-2</v>
      </c>
    </row>
    <row r="44" spans="2:11" x14ac:dyDescent="0.25">
      <c r="B44" s="2">
        <v>556.1474313211811</v>
      </c>
      <c r="I44" s="1">
        <v>42</v>
      </c>
      <c r="J44" s="2">
        <v>132316.5</v>
      </c>
      <c r="K44" s="1">
        <f t="shared" si="0"/>
        <v>2.1000000000000001E-2</v>
      </c>
    </row>
    <row r="45" spans="2:11" x14ac:dyDescent="0.25">
      <c r="B45" s="2">
        <v>575.64621012782845</v>
      </c>
      <c r="I45" s="1">
        <v>43</v>
      </c>
      <c r="J45" s="2">
        <v>132373.20000000001</v>
      </c>
      <c r="K45" s="1">
        <f t="shared" si="0"/>
        <v>2.1499999999999998E-2</v>
      </c>
    </row>
    <row r="46" spans="2:11" x14ac:dyDescent="0.25">
      <c r="B46" s="2">
        <v>552.82810745638494</v>
      </c>
      <c r="I46" s="1">
        <v>44</v>
      </c>
      <c r="J46" s="2">
        <v>132431</v>
      </c>
      <c r="K46" s="1">
        <f t="shared" si="0"/>
        <v>2.1999999999999999E-2</v>
      </c>
    </row>
    <row r="47" spans="2:11" x14ac:dyDescent="0.25">
      <c r="B47" s="2">
        <v>665.06190267915269</v>
      </c>
      <c r="I47" s="1">
        <v>45</v>
      </c>
      <c r="J47" s="2">
        <v>132448.9</v>
      </c>
      <c r="K47" s="1">
        <f t="shared" si="0"/>
        <v>2.2499999999999999E-2</v>
      </c>
    </row>
    <row r="48" spans="2:11" x14ac:dyDescent="0.25">
      <c r="B48" s="2">
        <v>836.8277511555674</v>
      </c>
      <c r="I48" s="1">
        <v>46</v>
      </c>
      <c r="J48" s="2">
        <v>132489.20000000001</v>
      </c>
      <c r="K48" s="1">
        <f t="shared" si="0"/>
        <v>2.3E-2</v>
      </c>
    </row>
    <row r="49" spans="2:11" x14ac:dyDescent="0.25">
      <c r="B49" s="2">
        <v>613.46872182767811</v>
      </c>
      <c r="I49" s="1">
        <v>47</v>
      </c>
      <c r="J49" s="2">
        <v>132505.29999999999</v>
      </c>
      <c r="K49" s="1">
        <f t="shared" si="0"/>
        <v>2.35E-2</v>
      </c>
    </row>
    <row r="50" spans="2:11" x14ac:dyDescent="0.25">
      <c r="B50" s="2">
        <v>577.73328421527253</v>
      </c>
      <c r="I50" s="1">
        <v>48</v>
      </c>
      <c r="J50" s="2">
        <v>132541.5</v>
      </c>
      <c r="K50" s="1">
        <f t="shared" si="0"/>
        <v>2.4E-2</v>
      </c>
    </row>
    <row r="51" spans="2:11" x14ac:dyDescent="0.25">
      <c r="B51" s="2">
        <v>611.85900901033665</v>
      </c>
      <c r="I51" s="1">
        <v>49</v>
      </c>
      <c r="J51" s="2">
        <v>132663.6</v>
      </c>
      <c r="K51" s="1">
        <f t="shared" si="0"/>
        <v>2.4500000000000001E-2</v>
      </c>
    </row>
    <row r="52" spans="2:11" x14ac:dyDescent="0.25">
      <c r="B52" s="2">
        <v>552.2251475020563</v>
      </c>
      <c r="I52" s="1">
        <v>50</v>
      </c>
      <c r="J52" s="2">
        <v>132755.5</v>
      </c>
      <c r="K52" s="1">
        <f t="shared" si="0"/>
        <v>2.5000000000000001E-2</v>
      </c>
    </row>
    <row r="53" spans="2:11" x14ac:dyDescent="0.25">
      <c r="B53" s="2">
        <v>520.34949228077744</v>
      </c>
      <c r="I53" s="1">
        <v>51</v>
      </c>
      <c r="J53" s="2">
        <v>132989.29999999999</v>
      </c>
      <c r="K53" s="1">
        <f t="shared" si="0"/>
        <v>2.5499999999999998E-2</v>
      </c>
    </row>
    <row r="54" spans="2:11" x14ac:dyDescent="0.25">
      <c r="B54" s="2">
        <v>547.88673671576385</v>
      </c>
      <c r="I54" s="1">
        <v>52</v>
      </c>
      <c r="J54" s="2">
        <v>132996.4</v>
      </c>
      <c r="K54" s="1">
        <f t="shared" si="0"/>
        <v>2.5999999999999999E-2</v>
      </c>
    </row>
    <row r="55" spans="2:11" x14ac:dyDescent="0.25">
      <c r="B55" s="2">
        <v>501.09695059640097</v>
      </c>
      <c r="I55" s="1">
        <v>53</v>
      </c>
      <c r="J55" s="2">
        <v>133023.20000000001</v>
      </c>
      <c r="K55" s="1">
        <f t="shared" si="0"/>
        <v>2.6499999999999999E-2</v>
      </c>
    </row>
    <row r="56" spans="2:11" x14ac:dyDescent="0.25">
      <c r="B56" s="2">
        <v>529.83593555992752</v>
      </c>
      <c r="I56" s="1">
        <v>54</v>
      </c>
      <c r="J56" s="2">
        <v>133068.70000000001</v>
      </c>
      <c r="K56" s="1">
        <f t="shared" si="0"/>
        <v>2.7E-2</v>
      </c>
    </row>
    <row r="57" spans="2:11" x14ac:dyDescent="0.25">
      <c r="B57" s="2">
        <v>715.41041878944691</v>
      </c>
      <c r="I57" s="1">
        <v>55</v>
      </c>
      <c r="J57" s="2">
        <v>133114.79999999999</v>
      </c>
      <c r="K57" s="1">
        <f t="shared" si="0"/>
        <v>2.75E-2</v>
      </c>
    </row>
    <row r="58" spans="2:11" x14ac:dyDescent="0.25">
      <c r="B58" s="2">
        <v>680.0908323764736</v>
      </c>
      <c r="I58" s="1">
        <v>56</v>
      </c>
      <c r="J58" s="2">
        <v>133145.5</v>
      </c>
      <c r="K58" s="1">
        <f t="shared" si="0"/>
        <v>2.8000000000000001E-2</v>
      </c>
    </row>
    <row r="59" spans="2:11" x14ac:dyDescent="0.25">
      <c r="B59" s="2">
        <v>743.27903003968049</v>
      </c>
      <c r="I59" s="1">
        <v>57</v>
      </c>
      <c r="J59" s="2">
        <v>133289.9</v>
      </c>
      <c r="K59" s="1">
        <f t="shared" si="0"/>
        <v>2.8500000000000001E-2</v>
      </c>
    </row>
    <row r="60" spans="2:11" x14ac:dyDescent="0.25">
      <c r="B60" s="2">
        <v>601.18333427373045</v>
      </c>
      <c r="I60" s="1">
        <v>58</v>
      </c>
      <c r="J60" s="2">
        <v>133648.4</v>
      </c>
      <c r="K60" s="1">
        <f t="shared" si="0"/>
        <v>2.9000000000000001E-2</v>
      </c>
    </row>
    <row r="61" spans="2:11" x14ac:dyDescent="0.25">
      <c r="B61" s="2">
        <v>550.19267292175664</v>
      </c>
      <c r="I61" s="1">
        <v>59</v>
      </c>
      <c r="J61" s="2">
        <v>133650.9</v>
      </c>
      <c r="K61" s="1">
        <f t="shared" si="0"/>
        <v>2.9499999999999998E-2</v>
      </c>
    </row>
    <row r="62" spans="2:11" x14ac:dyDescent="0.25">
      <c r="B62" s="2">
        <v>553.47924552603627</v>
      </c>
      <c r="I62" s="1">
        <v>60</v>
      </c>
      <c r="J62" s="2">
        <v>133964.1</v>
      </c>
      <c r="K62" s="1">
        <f t="shared" si="0"/>
        <v>0.03</v>
      </c>
    </row>
    <row r="63" spans="2:11" x14ac:dyDescent="0.25">
      <c r="B63" s="2">
        <v>511.18608970886828</v>
      </c>
      <c r="I63" s="1">
        <v>61</v>
      </c>
      <c r="J63" s="2">
        <v>134004</v>
      </c>
      <c r="K63" s="1">
        <f t="shared" si="0"/>
        <v>3.0499999999999999E-2</v>
      </c>
    </row>
    <row r="64" spans="2:11" x14ac:dyDescent="0.25">
      <c r="B64" s="2">
        <v>803.39455104337458</v>
      </c>
      <c r="I64" s="1">
        <v>62</v>
      </c>
      <c r="J64" s="2">
        <v>134059.70000000001</v>
      </c>
      <c r="K64" s="1">
        <f t="shared" si="0"/>
        <v>3.1E-2</v>
      </c>
    </row>
    <row r="65" spans="2:11" x14ac:dyDescent="0.25">
      <c r="B65" s="2">
        <v>575.82248254110368</v>
      </c>
      <c r="I65" s="1">
        <v>63</v>
      </c>
      <c r="J65" s="2">
        <v>134267.29999999999</v>
      </c>
      <c r="K65" s="1">
        <f t="shared" si="0"/>
        <v>3.15E-2</v>
      </c>
    </row>
    <row r="66" spans="2:11" x14ac:dyDescent="0.25">
      <c r="B66" s="2">
        <v>695.81071908707133</v>
      </c>
      <c r="I66" s="1">
        <v>64</v>
      </c>
      <c r="J66" s="2">
        <v>134341.79999999999</v>
      </c>
      <c r="K66" s="1">
        <f t="shared" si="0"/>
        <v>3.2000000000000001E-2</v>
      </c>
    </row>
    <row r="67" spans="2:11" x14ac:dyDescent="0.25">
      <c r="B67" s="2">
        <v>380.84866197665787</v>
      </c>
      <c r="I67" s="1">
        <v>65</v>
      </c>
      <c r="J67" s="2">
        <v>134393.29999999999</v>
      </c>
      <c r="K67" s="1">
        <f t="shared" ref="K67:K130" si="1">I67/2000</f>
        <v>3.2500000000000001E-2</v>
      </c>
    </row>
    <row r="68" spans="2:11" x14ac:dyDescent="0.25">
      <c r="B68" s="2">
        <v>613.46131480450902</v>
      </c>
      <c r="I68" s="1">
        <v>66</v>
      </c>
      <c r="J68" s="2">
        <v>134409.20000000001</v>
      </c>
      <c r="K68" s="1">
        <f t="shared" si="1"/>
        <v>3.3000000000000002E-2</v>
      </c>
    </row>
    <row r="69" spans="2:11" x14ac:dyDescent="0.25">
      <c r="B69" s="2">
        <v>367.47102296732766</v>
      </c>
      <c r="I69" s="1">
        <v>67</v>
      </c>
      <c r="J69" s="2">
        <v>134416.79999999999</v>
      </c>
      <c r="K69" s="1">
        <f t="shared" si="1"/>
        <v>3.3500000000000002E-2</v>
      </c>
    </row>
    <row r="70" spans="2:11" x14ac:dyDescent="0.25">
      <c r="B70" s="2">
        <v>827.15229166605775</v>
      </c>
      <c r="I70" s="1">
        <v>68</v>
      </c>
      <c r="J70" s="2">
        <v>134588.5</v>
      </c>
      <c r="K70" s="1">
        <f t="shared" si="1"/>
        <v>3.4000000000000002E-2</v>
      </c>
    </row>
    <row r="71" spans="2:11" x14ac:dyDescent="0.25">
      <c r="B71" s="2">
        <v>590.58810376474287</v>
      </c>
      <c r="I71" s="1">
        <v>69</v>
      </c>
      <c r="J71" s="2">
        <v>134607.5</v>
      </c>
      <c r="K71" s="1">
        <f t="shared" si="1"/>
        <v>3.4500000000000003E-2</v>
      </c>
    </row>
    <row r="72" spans="2:11" x14ac:dyDescent="0.25">
      <c r="B72" s="2">
        <v>506.35007536093127</v>
      </c>
      <c r="I72" s="1">
        <v>70</v>
      </c>
      <c r="J72" s="2">
        <v>134676.9</v>
      </c>
      <c r="K72" s="1">
        <f t="shared" si="1"/>
        <v>3.5000000000000003E-2</v>
      </c>
    </row>
    <row r="73" spans="2:11" x14ac:dyDescent="0.25">
      <c r="B73" s="2">
        <v>536.0943688771581</v>
      </c>
      <c r="I73" s="1">
        <v>71</v>
      </c>
      <c r="J73" s="2">
        <v>134682.79999999999</v>
      </c>
      <c r="K73" s="1">
        <f t="shared" si="1"/>
        <v>3.5499999999999997E-2</v>
      </c>
    </row>
    <row r="74" spans="2:11" x14ac:dyDescent="0.25">
      <c r="B74" s="2">
        <v>548.86362683810421</v>
      </c>
      <c r="I74" s="1">
        <v>72</v>
      </c>
      <c r="J74" s="2">
        <v>134816.5</v>
      </c>
      <c r="K74" s="1">
        <f t="shared" si="1"/>
        <v>3.5999999999999997E-2</v>
      </c>
    </row>
    <row r="75" spans="2:11" x14ac:dyDescent="0.25">
      <c r="B75" s="2">
        <v>722.72724894995952</v>
      </c>
      <c r="I75" s="1">
        <v>73</v>
      </c>
      <c r="J75" s="2">
        <v>134860.29999999999</v>
      </c>
      <c r="K75" s="1">
        <f t="shared" si="1"/>
        <v>3.6499999999999998E-2</v>
      </c>
    </row>
    <row r="76" spans="2:11" x14ac:dyDescent="0.25">
      <c r="B76" s="2">
        <v>614.80666239076174</v>
      </c>
      <c r="I76" s="1">
        <v>74</v>
      </c>
      <c r="J76" s="2">
        <v>134928.9</v>
      </c>
      <c r="K76" s="1">
        <f t="shared" si="1"/>
        <v>3.6999999999999998E-2</v>
      </c>
    </row>
    <row r="77" spans="2:11" x14ac:dyDescent="0.25">
      <c r="B77" s="2">
        <v>518.78343955132868</v>
      </c>
      <c r="I77" s="1">
        <v>75</v>
      </c>
      <c r="J77" s="2">
        <v>135022.70000000001</v>
      </c>
      <c r="K77" s="1">
        <f t="shared" si="1"/>
        <v>3.7499999999999999E-2</v>
      </c>
    </row>
    <row r="78" spans="2:11" x14ac:dyDescent="0.25">
      <c r="B78" s="2">
        <v>457.53894147913263</v>
      </c>
      <c r="I78" s="1">
        <v>76</v>
      </c>
      <c r="J78" s="2">
        <v>135055.70000000001</v>
      </c>
      <c r="K78" s="1">
        <f t="shared" si="1"/>
        <v>3.7999999999999999E-2</v>
      </c>
    </row>
    <row r="79" spans="2:11" x14ac:dyDescent="0.25">
      <c r="B79" s="2">
        <v>838.32195556277975</v>
      </c>
      <c r="I79" s="1">
        <v>77</v>
      </c>
      <c r="J79" s="2">
        <v>135060.4</v>
      </c>
      <c r="K79" s="1">
        <f t="shared" si="1"/>
        <v>3.85E-2</v>
      </c>
    </row>
    <row r="80" spans="2:11" x14ac:dyDescent="0.25">
      <c r="B80" s="2">
        <v>423.51269952925622</v>
      </c>
      <c r="I80" s="1">
        <v>78</v>
      </c>
      <c r="J80" s="2">
        <v>135077.29999999999</v>
      </c>
      <c r="K80" s="1">
        <f t="shared" si="1"/>
        <v>3.9E-2</v>
      </c>
    </row>
    <row r="81" spans="2:11" x14ac:dyDescent="0.25">
      <c r="B81" s="2">
        <v>563.00405900001192</v>
      </c>
      <c r="I81" s="1">
        <v>79</v>
      </c>
      <c r="J81" s="2">
        <v>135129.9</v>
      </c>
      <c r="K81" s="1">
        <f t="shared" si="1"/>
        <v>3.95E-2</v>
      </c>
    </row>
    <row r="82" spans="2:11" x14ac:dyDescent="0.25">
      <c r="B82" s="2">
        <v>611.37552381667342</v>
      </c>
      <c r="I82" s="1">
        <v>80</v>
      </c>
      <c r="J82" s="2">
        <v>135145.70000000001</v>
      </c>
      <c r="K82" s="1">
        <f t="shared" si="1"/>
        <v>0.04</v>
      </c>
    </row>
    <row r="83" spans="2:11" x14ac:dyDescent="0.25">
      <c r="B83" s="2">
        <v>504.50213138483787</v>
      </c>
      <c r="I83" s="1">
        <v>81</v>
      </c>
      <c r="J83" s="2">
        <v>135158.70000000001</v>
      </c>
      <c r="K83" s="1">
        <f t="shared" si="1"/>
        <v>4.0500000000000001E-2</v>
      </c>
    </row>
    <row r="84" spans="2:11" x14ac:dyDescent="0.25">
      <c r="B84" s="2">
        <v>549.83557669461607</v>
      </c>
      <c r="I84" s="1">
        <v>82</v>
      </c>
      <c r="J84" s="2">
        <v>135208.70000000001</v>
      </c>
      <c r="K84" s="1">
        <f t="shared" si="1"/>
        <v>4.1000000000000002E-2</v>
      </c>
    </row>
    <row r="85" spans="2:11" x14ac:dyDescent="0.25">
      <c r="B85" s="2">
        <v>413.12537199824288</v>
      </c>
      <c r="I85" s="1">
        <v>83</v>
      </c>
      <c r="J85" s="2">
        <v>135241.4</v>
      </c>
      <c r="K85" s="1">
        <f t="shared" si="1"/>
        <v>4.1500000000000002E-2</v>
      </c>
    </row>
    <row r="86" spans="2:11" x14ac:dyDescent="0.25">
      <c r="B86" s="2">
        <v>697.03550779572356</v>
      </c>
      <c r="I86" s="1">
        <v>84</v>
      </c>
      <c r="J86" s="2">
        <v>135261</v>
      </c>
      <c r="K86" s="1">
        <f t="shared" si="1"/>
        <v>4.2000000000000003E-2</v>
      </c>
    </row>
    <row r="87" spans="2:11" x14ac:dyDescent="0.25">
      <c r="B87" s="2">
        <v>534.66937906556984</v>
      </c>
      <c r="I87" s="1">
        <v>85</v>
      </c>
      <c r="J87" s="2">
        <v>135321.1</v>
      </c>
      <c r="K87" s="1">
        <f t="shared" si="1"/>
        <v>4.2500000000000003E-2</v>
      </c>
    </row>
    <row r="88" spans="2:11" x14ac:dyDescent="0.25">
      <c r="B88" s="2">
        <v>344.77587066306796</v>
      </c>
      <c r="I88" s="1">
        <v>86</v>
      </c>
      <c r="J88" s="2">
        <v>135351.70000000001</v>
      </c>
      <c r="K88" s="1">
        <f t="shared" si="1"/>
        <v>4.2999999999999997E-2</v>
      </c>
    </row>
    <row r="89" spans="2:11" x14ac:dyDescent="0.25">
      <c r="B89" s="2">
        <v>562.50261799439386</v>
      </c>
      <c r="I89" s="1">
        <v>87</v>
      </c>
      <c r="J89" s="2">
        <v>135378.1</v>
      </c>
      <c r="K89" s="1">
        <f t="shared" si="1"/>
        <v>4.3499999999999997E-2</v>
      </c>
    </row>
    <row r="90" spans="2:11" x14ac:dyDescent="0.25">
      <c r="B90" s="2">
        <v>688.54176283693084</v>
      </c>
      <c r="I90" s="1">
        <v>88</v>
      </c>
      <c r="J90" s="2">
        <v>135584.70000000001</v>
      </c>
      <c r="K90" s="1">
        <f t="shared" si="1"/>
        <v>4.3999999999999997E-2</v>
      </c>
    </row>
    <row r="91" spans="2:11" x14ac:dyDescent="0.25">
      <c r="B91" s="2">
        <v>744.96277045544116</v>
      </c>
      <c r="I91" s="1">
        <v>89</v>
      </c>
      <c r="J91" s="2">
        <v>135600</v>
      </c>
      <c r="K91" s="1">
        <f t="shared" si="1"/>
        <v>4.4499999999999998E-2</v>
      </c>
    </row>
    <row r="92" spans="2:11" x14ac:dyDescent="0.25">
      <c r="B92" s="2">
        <v>419.0491458295013</v>
      </c>
      <c r="I92" s="1">
        <v>90</v>
      </c>
      <c r="J92" s="2">
        <v>135677.20000000001</v>
      </c>
      <c r="K92" s="1">
        <f t="shared" si="1"/>
        <v>4.4999999999999998E-2</v>
      </c>
    </row>
    <row r="93" spans="2:11" x14ac:dyDescent="0.25">
      <c r="B93" s="2">
        <v>770.68450371022561</v>
      </c>
      <c r="I93" s="1">
        <v>91</v>
      </c>
      <c r="J93" s="2">
        <v>135957.5</v>
      </c>
      <c r="K93" s="1">
        <f t="shared" si="1"/>
        <v>4.5499999999999999E-2</v>
      </c>
    </row>
    <row r="94" spans="2:11" x14ac:dyDescent="0.25">
      <c r="B94" s="2">
        <v>739.99296591154564</v>
      </c>
      <c r="I94" s="1">
        <v>92</v>
      </c>
      <c r="J94" s="2">
        <v>136024.70000000001</v>
      </c>
      <c r="K94" s="1">
        <f t="shared" si="1"/>
        <v>4.5999999999999999E-2</v>
      </c>
    </row>
    <row r="95" spans="2:11" x14ac:dyDescent="0.25">
      <c r="B95" s="2">
        <v>616.01522778791889</v>
      </c>
      <c r="I95" s="1">
        <v>93</v>
      </c>
      <c r="J95" s="2">
        <v>136196.9</v>
      </c>
      <c r="K95" s="1">
        <f t="shared" si="1"/>
        <v>4.65E-2</v>
      </c>
    </row>
    <row r="96" spans="2:11" x14ac:dyDescent="0.25">
      <c r="B96" s="2">
        <v>650.07341866232423</v>
      </c>
      <c r="I96" s="1">
        <v>94</v>
      </c>
      <c r="J96" s="2">
        <v>136242.9</v>
      </c>
      <c r="K96" s="1">
        <f t="shared" si="1"/>
        <v>4.7E-2</v>
      </c>
    </row>
    <row r="97" spans="2:11" x14ac:dyDescent="0.25">
      <c r="B97" s="2">
        <v>321.17095391272477</v>
      </c>
      <c r="I97" s="1">
        <v>95</v>
      </c>
      <c r="J97" s="2">
        <v>136263.6</v>
      </c>
      <c r="K97" s="1">
        <f t="shared" si="1"/>
        <v>4.7500000000000001E-2</v>
      </c>
    </row>
    <row r="98" spans="2:11" x14ac:dyDescent="0.25">
      <c r="B98" s="2">
        <v>693.22635203916275</v>
      </c>
      <c r="I98" s="1">
        <v>96</v>
      </c>
      <c r="J98" s="2">
        <v>136359.29999999999</v>
      </c>
      <c r="K98" s="1">
        <f t="shared" si="1"/>
        <v>4.8000000000000001E-2</v>
      </c>
    </row>
    <row r="99" spans="2:11" x14ac:dyDescent="0.25">
      <c r="B99" s="2">
        <v>585.00095277418643</v>
      </c>
      <c r="I99" s="1">
        <v>97</v>
      </c>
      <c r="J99" s="2">
        <v>136474.20000000001</v>
      </c>
      <c r="K99" s="1">
        <f t="shared" si="1"/>
        <v>4.8500000000000001E-2</v>
      </c>
    </row>
    <row r="100" spans="2:11" x14ac:dyDescent="0.25">
      <c r="B100" s="2">
        <v>625.07761080250339</v>
      </c>
      <c r="I100" s="1">
        <v>98</v>
      </c>
      <c r="J100" s="2">
        <v>136535.9</v>
      </c>
      <c r="K100" s="1">
        <f t="shared" si="1"/>
        <v>4.9000000000000002E-2</v>
      </c>
    </row>
    <row r="101" spans="2:11" x14ac:dyDescent="0.25">
      <c r="B101" s="2">
        <v>620.8404596274728</v>
      </c>
      <c r="I101" s="1">
        <v>99</v>
      </c>
      <c r="J101" s="2">
        <v>136565.9</v>
      </c>
      <c r="K101" s="1">
        <f t="shared" si="1"/>
        <v>4.9500000000000002E-2</v>
      </c>
    </row>
    <row r="102" spans="2:11" x14ac:dyDescent="0.25">
      <c r="B102" s="2">
        <v>693.05463593875902</v>
      </c>
      <c r="I102" s="1">
        <v>100</v>
      </c>
      <c r="J102" s="2">
        <v>136578</v>
      </c>
      <c r="K102" s="1">
        <f t="shared" si="1"/>
        <v>0.05</v>
      </c>
    </row>
    <row r="103" spans="2:11" x14ac:dyDescent="0.25">
      <c r="B103" s="2">
        <v>780.58729380521527</v>
      </c>
      <c r="I103" s="1">
        <v>101</v>
      </c>
      <c r="J103" s="2">
        <v>136607.70000000001</v>
      </c>
      <c r="K103" s="1">
        <f t="shared" si="1"/>
        <v>5.0500000000000003E-2</v>
      </c>
    </row>
    <row r="104" spans="2:11" x14ac:dyDescent="0.25">
      <c r="B104" s="2">
        <v>696.46960115601985</v>
      </c>
      <c r="I104" s="1">
        <v>102</v>
      </c>
      <c r="J104" s="2">
        <v>136649.9</v>
      </c>
      <c r="K104" s="1">
        <f t="shared" si="1"/>
        <v>5.0999999999999997E-2</v>
      </c>
    </row>
    <row r="105" spans="2:11" x14ac:dyDescent="0.25">
      <c r="B105" s="2">
        <v>501.78354909152938</v>
      </c>
      <c r="I105" s="1">
        <v>103</v>
      </c>
      <c r="J105" s="2">
        <v>136805.4</v>
      </c>
      <c r="K105" s="1">
        <f t="shared" si="1"/>
        <v>5.1499999999999997E-2</v>
      </c>
    </row>
    <row r="106" spans="2:11" x14ac:dyDescent="0.25">
      <c r="B106" s="2">
        <v>626.89801624358279</v>
      </c>
      <c r="I106" s="1">
        <v>104</v>
      </c>
      <c r="J106" s="2">
        <v>136823.29999999999</v>
      </c>
      <c r="K106" s="1">
        <f t="shared" si="1"/>
        <v>5.1999999999999998E-2</v>
      </c>
    </row>
    <row r="107" spans="2:11" x14ac:dyDescent="0.25">
      <c r="B107" s="2">
        <v>578.38795425724197</v>
      </c>
      <c r="I107" s="1">
        <v>105</v>
      </c>
      <c r="J107" s="2">
        <v>136837.20000000001</v>
      </c>
      <c r="K107" s="1">
        <f t="shared" si="1"/>
        <v>5.2499999999999998E-2</v>
      </c>
    </row>
    <row r="108" spans="2:11" x14ac:dyDescent="0.25">
      <c r="B108" s="2">
        <v>591.68201668562222</v>
      </c>
      <c r="I108" s="1">
        <v>106</v>
      </c>
      <c r="J108" s="2">
        <v>136875.5</v>
      </c>
      <c r="K108" s="1">
        <f t="shared" si="1"/>
        <v>5.2999999999999999E-2</v>
      </c>
    </row>
    <row r="109" spans="2:11" x14ac:dyDescent="0.25">
      <c r="B109" s="2">
        <v>780.74329600212297</v>
      </c>
      <c r="I109" s="1">
        <v>107</v>
      </c>
      <c r="J109" s="2">
        <v>136933.79999999999</v>
      </c>
      <c r="K109" s="1">
        <f t="shared" si="1"/>
        <v>5.3499999999999999E-2</v>
      </c>
    </row>
    <row r="110" spans="2:11" x14ac:dyDescent="0.25">
      <c r="B110" s="2">
        <v>632.96089625940067</v>
      </c>
      <c r="I110" s="1">
        <v>108</v>
      </c>
      <c r="J110" s="2">
        <v>136971.4</v>
      </c>
      <c r="K110" s="1">
        <f t="shared" si="1"/>
        <v>5.3999999999999999E-2</v>
      </c>
    </row>
    <row r="111" spans="2:11" x14ac:dyDescent="0.25">
      <c r="B111" s="2">
        <v>610.5797507378295</v>
      </c>
      <c r="I111" s="1">
        <v>109</v>
      </c>
      <c r="J111" s="2">
        <v>137012.29999999999</v>
      </c>
      <c r="K111" s="1">
        <f t="shared" si="1"/>
        <v>5.45E-2</v>
      </c>
    </row>
    <row r="112" spans="2:11" x14ac:dyDescent="0.25">
      <c r="B112" s="2">
        <v>461.2039942243992</v>
      </c>
      <c r="I112" s="1">
        <v>110</v>
      </c>
      <c r="J112" s="2">
        <v>137012.9</v>
      </c>
      <c r="K112" s="1">
        <f t="shared" si="1"/>
        <v>5.5E-2</v>
      </c>
    </row>
    <row r="113" spans="2:11" x14ac:dyDescent="0.25">
      <c r="B113" s="2">
        <v>352.98546938663299</v>
      </c>
      <c r="I113" s="1">
        <v>111</v>
      </c>
      <c r="J113" s="2">
        <v>137251.1</v>
      </c>
      <c r="K113" s="1">
        <f t="shared" si="1"/>
        <v>5.5500000000000001E-2</v>
      </c>
    </row>
    <row r="114" spans="2:11" x14ac:dyDescent="0.25">
      <c r="B114" s="2">
        <v>604.73114368032486</v>
      </c>
      <c r="I114" s="1">
        <v>112</v>
      </c>
      <c r="J114" s="2">
        <v>137255</v>
      </c>
      <c r="K114" s="1">
        <f t="shared" si="1"/>
        <v>5.6000000000000001E-2</v>
      </c>
    </row>
    <row r="115" spans="2:11" x14ac:dyDescent="0.25">
      <c r="B115" s="2">
        <v>703.72612553833847</v>
      </c>
      <c r="I115" s="1">
        <v>113</v>
      </c>
      <c r="J115" s="2">
        <v>137277.79999999999</v>
      </c>
      <c r="K115" s="1">
        <f t="shared" si="1"/>
        <v>5.6500000000000002E-2</v>
      </c>
    </row>
    <row r="116" spans="2:11" x14ac:dyDescent="0.25">
      <c r="B116" s="2">
        <v>769.39781333769588</v>
      </c>
      <c r="I116" s="1">
        <v>114</v>
      </c>
      <c r="J116" s="2">
        <v>137331.29999999999</v>
      </c>
      <c r="K116" s="1">
        <f t="shared" si="1"/>
        <v>5.7000000000000002E-2</v>
      </c>
    </row>
    <row r="117" spans="2:11" x14ac:dyDescent="0.25">
      <c r="B117" s="2">
        <v>689.61783121913618</v>
      </c>
      <c r="I117" s="1">
        <v>115</v>
      </c>
      <c r="J117" s="2">
        <v>137366.1</v>
      </c>
      <c r="K117" s="1">
        <f t="shared" si="1"/>
        <v>5.7500000000000002E-2</v>
      </c>
    </row>
    <row r="118" spans="2:11" x14ac:dyDescent="0.25">
      <c r="B118" s="2">
        <v>788.81953797270694</v>
      </c>
      <c r="I118" s="1">
        <v>116</v>
      </c>
      <c r="J118" s="2">
        <v>137437.5</v>
      </c>
      <c r="K118" s="1">
        <f t="shared" si="1"/>
        <v>5.8000000000000003E-2</v>
      </c>
    </row>
    <row r="119" spans="2:11" x14ac:dyDescent="0.25">
      <c r="B119" s="2">
        <v>628.96482585906688</v>
      </c>
      <c r="I119" s="1">
        <v>117</v>
      </c>
      <c r="J119" s="2">
        <v>137510.79999999999</v>
      </c>
      <c r="K119" s="1">
        <f t="shared" si="1"/>
        <v>5.8500000000000003E-2</v>
      </c>
    </row>
    <row r="120" spans="2:11" x14ac:dyDescent="0.25">
      <c r="B120" s="2">
        <v>761.81946897778107</v>
      </c>
      <c r="I120" s="1">
        <v>118</v>
      </c>
      <c r="J120" s="2">
        <v>137524.6</v>
      </c>
      <c r="K120" s="1">
        <f t="shared" si="1"/>
        <v>5.8999999999999997E-2</v>
      </c>
    </row>
    <row r="121" spans="2:11" x14ac:dyDescent="0.25">
      <c r="B121" s="2">
        <v>671.6634872904516</v>
      </c>
      <c r="I121" s="1">
        <v>119</v>
      </c>
      <c r="J121" s="2">
        <v>137536.6</v>
      </c>
      <c r="K121" s="1">
        <f t="shared" si="1"/>
        <v>5.9499999999999997E-2</v>
      </c>
    </row>
    <row r="122" spans="2:11" x14ac:dyDescent="0.25">
      <c r="B122" s="2">
        <v>521.39664341473781</v>
      </c>
      <c r="I122" s="1">
        <v>120</v>
      </c>
      <c r="J122" s="2">
        <v>137537</v>
      </c>
      <c r="K122" s="1">
        <f t="shared" si="1"/>
        <v>0.06</v>
      </c>
    </row>
    <row r="123" spans="2:11" x14ac:dyDescent="0.25">
      <c r="B123" s="2">
        <v>621.70084439213167</v>
      </c>
      <c r="I123" s="1">
        <v>121</v>
      </c>
      <c r="J123" s="2">
        <v>137584.70000000001</v>
      </c>
      <c r="K123" s="1">
        <f t="shared" si="1"/>
        <v>6.0499999999999998E-2</v>
      </c>
    </row>
    <row r="124" spans="2:11" x14ac:dyDescent="0.25">
      <c r="B124" s="2">
        <v>398.98066859249138</v>
      </c>
      <c r="I124" s="1">
        <v>122</v>
      </c>
      <c r="J124" s="2">
        <v>137614.79999999999</v>
      </c>
      <c r="K124" s="1">
        <f t="shared" si="1"/>
        <v>6.0999999999999999E-2</v>
      </c>
    </row>
    <row r="125" spans="2:11" x14ac:dyDescent="0.25">
      <c r="B125" s="2">
        <v>607.99110906269175</v>
      </c>
      <c r="I125" s="1">
        <v>123</v>
      </c>
      <c r="J125" s="2">
        <v>137651.9</v>
      </c>
      <c r="K125" s="1">
        <f t="shared" si="1"/>
        <v>6.1499999999999999E-2</v>
      </c>
    </row>
    <row r="126" spans="2:11" x14ac:dyDescent="0.25">
      <c r="B126" s="2">
        <v>618.33139940967476</v>
      </c>
      <c r="I126" s="1">
        <v>124</v>
      </c>
      <c r="J126" s="2">
        <v>137660.70000000001</v>
      </c>
      <c r="K126" s="1">
        <f t="shared" si="1"/>
        <v>6.2E-2</v>
      </c>
    </row>
    <row r="127" spans="2:11" x14ac:dyDescent="0.25">
      <c r="B127" s="2">
        <v>717.65990995109348</v>
      </c>
      <c r="I127" s="1">
        <v>125</v>
      </c>
      <c r="J127" s="2">
        <v>137672.29999999999</v>
      </c>
      <c r="K127" s="1">
        <f t="shared" si="1"/>
        <v>6.25E-2</v>
      </c>
    </row>
    <row r="128" spans="2:11" x14ac:dyDescent="0.25">
      <c r="B128" s="2">
        <v>544.52851350448964</v>
      </c>
      <c r="I128" s="1">
        <v>126</v>
      </c>
      <c r="J128" s="2">
        <v>137969.9</v>
      </c>
      <c r="K128" s="1">
        <f t="shared" si="1"/>
        <v>6.3E-2</v>
      </c>
    </row>
    <row r="129" spans="2:11" x14ac:dyDescent="0.25">
      <c r="B129" s="2">
        <v>584.8314999156471</v>
      </c>
      <c r="I129" s="1">
        <v>127</v>
      </c>
      <c r="J129" s="2">
        <v>138065.70000000001</v>
      </c>
      <c r="K129" s="1">
        <f t="shared" si="1"/>
        <v>6.3500000000000001E-2</v>
      </c>
    </row>
    <row r="130" spans="2:11" x14ac:dyDescent="0.25">
      <c r="B130" s="2">
        <v>528.49895763298105</v>
      </c>
      <c r="I130" s="1">
        <v>128</v>
      </c>
      <c r="J130" s="2">
        <v>138196.20000000001</v>
      </c>
      <c r="K130" s="1">
        <f t="shared" si="1"/>
        <v>6.4000000000000001E-2</v>
      </c>
    </row>
    <row r="131" spans="2:11" x14ac:dyDescent="0.25">
      <c r="B131" s="2">
        <v>509.83759412039956</v>
      </c>
      <c r="I131" s="1">
        <v>129</v>
      </c>
      <c r="J131" s="2">
        <v>138220.9</v>
      </c>
      <c r="K131" s="1">
        <f t="shared" ref="K131:K194" si="2">I131/2000</f>
        <v>6.4500000000000002E-2</v>
      </c>
    </row>
    <row r="132" spans="2:11" x14ac:dyDescent="0.25">
      <c r="B132" s="2">
        <v>640.5447329835032</v>
      </c>
      <c r="I132" s="1">
        <v>130</v>
      </c>
      <c r="J132" s="2">
        <v>138221.79999999999</v>
      </c>
      <c r="K132" s="1">
        <f t="shared" si="2"/>
        <v>6.5000000000000002E-2</v>
      </c>
    </row>
    <row r="133" spans="2:11" x14ac:dyDescent="0.25">
      <c r="B133" s="2">
        <v>542.32401582566638</v>
      </c>
      <c r="I133" s="1">
        <v>131</v>
      </c>
      <c r="J133" s="2">
        <v>138282.20000000001</v>
      </c>
      <c r="K133" s="1">
        <f t="shared" si="2"/>
        <v>6.5500000000000003E-2</v>
      </c>
    </row>
    <row r="134" spans="2:11" x14ac:dyDescent="0.25">
      <c r="B134" s="2">
        <v>617.36323570315301</v>
      </c>
      <c r="I134" s="1">
        <v>132</v>
      </c>
      <c r="J134" s="2">
        <v>138339.4</v>
      </c>
      <c r="K134" s="1">
        <f t="shared" si="2"/>
        <v>6.6000000000000003E-2</v>
      </c>
    </row>
    <row r="135" spans="2:11" x14ac:dyDescent="0.25">
      <c r="B135" s="2">
        <v>465.99794334569668</v>
      </c>
      <c r="I135" s="1">
        <v>133</v>
      </c>
      <c r="J135" s="2">
        <v>138390</v>
      </c>
      <c r="K135" s="1">
        <f t="shared" si="2"/>
        <v>6.6500000000000004E-2</v>
      </c>
    </row>
    <row r="136" spans="2:11" x14ac:dyDescent="0.25">
      <c r="B136" s="2">
        <v>638.10936370031857</v>
      </c>
      <c r="I136" s="1">
        <v>134</v>
      </c>
      <c r="J136" s="2">
        <v>138398.6</v>
      </c>
      <c r="K136" s="1">
        <f t="shared" si="2"/>
        <v>6.7000000000000004E-2</v>
      </c>
    </row>
    <row r="137" spans="2:11" x14ac:dyDescent="0.25">
      <c r="B137" s="2">
        <v>662.25754580076898</v>
      </c>
      <c r="I137" s="1">
        <v>135</v>
      </c>
      <c r="J137" s="2">
        <v>138401.70000000001</v>
      </c>
      <c r="K137" s="1">
        <f t="shared" si="2"/>
        <v>6.7500000000000004E-2</v>
      </c>
    </row>
    <row r="138" spans="2:11" x14ac:dyDescent="0.25">
      <c r="B138" s="2">
        <v>474.29275985387994</v>
      </c>
      <c r="I138" s="1">
        <v>136</v>
      </c>
      <c r="J138" s="2">
        <v>138447.20000000001</v>
      </c>
      <c r="K138" s="1">
        <f t="shared" si="2"/>
        <v>6.8000000000000005E-2</v>
      </c>
    </row>
    <row r="139" spans="2:11" x14ac:dyDescent="0.25">
      <c r="B139" s="2">
        <v>467.63365465260222</v>
      </c>
      <c r="I139" s="1">
        <v>137</v>
      </c>
      <c r="J139" s="2">
        <v>138490</v>
      </c>
      <c r="K139" s="1">
        <f t="shared" si="2"/>
        <v>6.8500000000000005E-2</v>
      </c>
    </row>
    <row r="140" spans="2:11" x14ac:dyDescent="0.25">
      <c r="B140" s="2">
        <v>502.97783819645952</v>
      </c>
      <c r="I140" s="1">
        <v>138</v>
      </c>
      <c r="J140" s="2">
        <v>138513</v>
      </c>
      <c r="K140" s="1">
        <f t="shared" si="2"/>
        <v>6.9000000000000006E-2</v>
      </c>
    </row>
    <row r="141" spans="2:11" x14ac:dyDescent="0.25">
      <c r="B141" s="2">
        <v>533.51247819530681</v>
      </c>
      <c r="I141" s="1">
        <v>139</v>
      </c>
      <c r="J141" s="2">
        <v>138526.79999999999</v>
      </c>
      <c r="K141" s="1">
        <f t="shared" si="2"/>
        <v>6.9500000000000006E-2</v>
      </c>
    </row>
    <row r="142" spans="2:11" x14ac:dyDescent="0.25">
      <c r="B142" s="2">
        <v>661.91621969361006</v>
      </c>
      <c r="I142" s="1">
        <v>140</v>
      </c>
      <c r="J142" s="2">
        <v>138533.6</v>
      </c>
      <c r="K142" s="1">
        <f t="shared" si="2"/>
        <v>7.0000000000000007E-2</v>
      </c>
    </row>
    <row r="143" spans="2:11" x14ac:dyDescent="0.25">
      <c r="B143" s="2">
        <v>657.38102519407289</v>
      </c>
      <c r="I143" s="1">
        <v>141</v>
      </c>
      <c r="J143" s="2">
        <v>138554</v>
      </c>
      <c r="K143" s="1">
        <f t="shared" si="2"/>
        <v>7.0499999999999993E-2</v>
      </c>
    </row>
    <row r="144" spans="2:11" x14ac:dyDescent="0.25">
      <c r="B144" s="2">
        <v>644.53679868133702</v>
      </c>
      <c r="I144" s="1">
        <v>142</v>
      </c>
      <c r="J144" s="2">
        <v>138567.70000000001</v>
      </c>
      <c r="K144" s="1">
        <f t="shared" si="2"/>
        <v>7.0999999999999994E-2</v>
      </c>
    </row>
    <row r="145" spans="2:11" x14ac:dyDescent="0.25">
      <c r="B145" s="2">
        <v>584.35459708447206</v>
      </c>
      <c r="I145" s="1">
        <v>143</v>
      </c>
      <c r="J145" s="2">
        <v>138628.9</v>
      </c>
      <c r="K145" s="1">
        <f t="shared" si="2"/>
        <v>7.1499999999999994E-2</v>
      </c>
    </row>
    <row r="146" spans="2:11" x14ac:dyDescent="0.25">
      <c r="B146" s="2">
        <v>510.68662513341582</v>
      </c>
      <c r="I146" s="1">
        <v>144</v>
      </c>
      <c r="J146" s="2">
        <v>138644.4</v>
      </c>
      <c r="K146" s="1">
        <f t="shared" si="2"/>
        <v>7.1999999999999995E-2</v>
      </c>
    </row>
    <row r="147" spans="2:11" x14ac:dyDescent="0.25">
      <c r="B147" s="2">
        <v>569.0397183391724</v>
      </c>
      <c r="I147" s="1">
        <v>145</v>
      </c>
      <c r="J147" s="2">
        <v>138663.9</v>
      </c>
      <c r="K147" s="1">
        <f t="shared" si="2"/>
        <v>7.2499999999999995E-2</v>
      </c>
    </row>
    <row r="148" spans="2:11" x14ac:dyDescent="0.25">
      <c r="B148" s="2">
        <v>755.99226206450817</v>
      </c>
      <c r="I148" s="1">
        <v>146</v>
      </c>
      <c r="J148" s="2">
        <v>138691.9</v>
      </c>
      <c r="K148" s="1">
        <f t="shared" si="2"/>
        <v>7.2999999999999995E-2</v>
      </c>
    </row>
    <row r="149" spans="2:11" x14ac:dyDescent="0.25">
      <c r="B149" s="2">
        <v>361.07603702807103</v>
      </c>
      <c r="I149" s="1">
        <v>147</v>
      </c>
      <c r="J149" s="2">
        <v>138714.6</v>
      </c>
      <c r="K149" s="1">
        <f t="shared" si="2"/>
        <v>7.3499999999999996E-2</v>
      </c>
    </row>
    <row r="150" spans="2:11" x14ac:dyDescent="0.25">
      <c r="B150" s="2">
        <v>534.62782372065749</v>
      </c>
      <c r="I150" s="1">
        <v>148</v>
      </c>
      <c r="J150" s="2">
        <v>138763.70000000001</v>
      </c>
      <c r="K150" s="1">
        <f t="shared" si="2"/>
        <v>7.3999999999999996E-2</v>
      </c>
    </row>
    <row r="151" spans="2:11" x14ac:dyDescent="0.25">
      <c r="B151" s="2">
        <v>427.9513467075833</v>
      </c>
      <c r="I151" s="1">
        <v>149</v>
      </c>
      <c r="J151" s="2">
        <v>138798.9</v>
      </c>
      <c r="K151" s="1">
        <f t="shared" si="2"/>
        <v>7.4499999999999997E-2</v>
      </c>
    </row>
    <row r="152" spans="2:11" x14ac:dyDescent="0.25">
      <c r="B152" s="2">
        <v>885.82836245398357</v>
      </c>
      <c r="I152" s="1">
        <v>150</v>
      </c>
      <c r="J152" s="2">
        <v>138853</v>
      </c>
      <c r="K152" s="1">
        <f t="shared" si="2"/>
        <v>7.4999999999999997E-2</v>
      </c>
    </row>
    <row r="153" spans="2:11" x14ac:dyDescent="0.25">
      <c r="B153" s="2">
        <v>600.40828275591286</v>
      </c>
      <c r="I153" s="1">
        <v>151</v>
      </c>
      <c r="J153" s="2">
        <v>138874.5</v>
      </c>
      <c r="K153" s="1">
        <f t="shared" si="2"/>
        <v>7.5499999999999998E-2</v>
      </c>
    </row>
    <row r="154" spans="2:11" x14ac:dyDescent="0.25">
      <c r="B154" s="2">
        <v>788.32505834229028</v>
      </c>
      <c r="I154" s="1">
        <v>152</v>
      </c>
      <c r="J154" s="2">
        <v>138945.79999999999</v>
      </c>
      <c r="K154" s="1">
        <f t="shared" si="2"/>
        <v>7.5999999999999998E-2</v>
      </c>
    </row>
    <row r="155" spans="2:11" x14ac:dyDescent="0.25">
      <c r="B155" s="2">
        <v>481.75784878191297</v>
      </c>
      <c r="I155" s="1">
        <v>153</v>
      </c>
      <c r="J155" s="2">
        <v>138950.29999999999</v>
      </c>
      <c r="K155" s="1">
        <f t="shared" si="2"/>
        <v>7.6499999999999999E-2</v>
      </c>
    </row>
    <row r="156" spans="2:11" x14ac:dyDescent="0.25">
      <c r="B156" s="2">
        <v>400.1513967522813</v>
      </c>
      <c r="I156" s="1">
        <v>154</v>
      </c>
      <c r="J156" s="2">
        <v>138990.39999999999</v>
      </c>
      <c r="K156" s="1">
        <f t="shared" si="2"/>
        <v>7.6999999999999999E-2</v>
      </c>
    </row>
    <row r="157" spans="2:11" x14ac:dyDescent="0.25">
      <c r="B157" s="2">
        <v>608.96744563982998</v>
      </c>
      <c r="I157" s="1">
        <v>155</v>
      </c>
      <c r="J157" s="2">
        <v>139004.4</v>
      </c>
      <c r="K157" s="1">
        <f t="shared" si="2"/>
        <v>7.7499999999999999E-2</v>
      </c>
    </row>
    <row r="158" spans="2:11" x14ac:dyDescent="0.25">
      <c r="B158" s="2">
        <v>729.09796855975503</v>
      </c>
      <c r="I158" s="1">
        <v>156</v>
      </c>
      <c r="J158" s="2">
        <v>139029.4</v>
      </c>
      <c r="K158" s="1">
        <f t="shared" si="2"/>
        <v>7.8E-2</v>
      </c>
    </row>
    <row r="159" spans="2:11" x14ac:dyDescent="0.25">
      <c r="B159" s="2">
        <v>677.07714548136357</v>
      </c>
      <c r="I159" s="1">
        <v>157</v>
      </c>
      <c r="J159" s="2">
        <v>139204.29999999999</v>
      </c>
      <c r="K159" s="1">
        <f t="shared" si="2"/>
        <v>7.85E-2</v>
      </c>
    </row>
    <row r="160" spans="2:11" x14ac:dyDescent="0.25">
      <c r="B160" s="2">
        <v>697.64585499874443</v>
      </c>
      <c r="I160" s="1">
        <v>158</v>
      </c>
      <c r="J160" s="2">
        <v>139249.1</v>
      </c>
      <c r="K160" s="1">
        <f t="shared" si="2"/>
        <v>7.9000000000000001E-2</v>
      </c>
    </row>
    <row r="161" spans="2:11" x14ac:dyDescent="0.25">
      <c r="B161" s="2">
        <v>923.43054556451693</v>
      </c>
      <c r="I161" s="1">
        <v>159</v>
      </c>
      <c r="J161" s="2">
        <v>139288.5</v>
      </c>
      <c r="K161" s="1">
        <f t="shared" si="2"/>
        <v>7.9500000000000001E-2</v>
      </c>
    </row>
    <row r="162" spans="2:11" x14ac:dyDescent="0.25">
      <c r="B162" s="2">
        <v>654.76972526007171</v>
      </c>
      <c r="I162" s="1">
        <v>160</v>
      </c>
      <c r="J162" s="2">
        <v>139457.70000000001</v>
      </c>
      <c r="K162" s="1">
        <f t="shared" si="2"/>
        <v>0.08</v>
      </c>
    </row>
    <row r="163" spans="2:11" x14ac:dyDescent="0.25">
      <c r="B163" s="2">
        <v>625.93221217797259</v>
      </c>
      <c r="I163" s="1">
        <v>161</v>
      </c>
      <c r="J163" s="2">
        <v>139475.20000000001</v>
      </c>
      <c r="K163" s="1">
        <f t="shared" si="2"/>
        <v>8.0500000000000002E-2</v>
      </c>
    </row>
    <row r="164" spans="2:11" x14ac:dyDescent="0.25">
      <c r="B164" s="2">
        <v>458.42791106524658</v>
      </c>
      <c r="I164" s="1">
        <v>162</v>
      </c>
      <c r="J164" s="2">
        <v>139505</v>
      </c>
      <c r="K164" s="1">
        <f t="shared" si="2"/>
        <v>8.1000000000000003E-2</v>
      </c>
    </row>
    <row r="165" spans="2:11" x14ac:dyDescent="0.25">
      <c r="B165" s="2">
        <v>520.94380470427382</v>
      </c>
      <c r="I165" s="1">
        <v>163</v>
      </c>
      <c r="J165" s="2">
        <v>139593.5</v>
      </c>
      <c r="K165" s="1">
        <f t="shared" si="2"/>
        <v>8.1500000000000003E-2</v>
      </c>
    </row>
    <row r="166" spans="2:11" x14ac:dyDescent="0.25">
      <c r="B166" s="2">
        <v>270.51976875309583</v>
      </c>
      <c r="I166" s="1">
        <v>164</v>
      </c>
      <c r="J166" s="2">
        <v>139639.6</v>
      </c>
      <c r="K166" s="1">
        <f t="shared" si="2"/>
        <v>8.2000000000000003E-2</v>
      </c>
    </row>
    <row r="167" spans="2:11" x14ac:dyDescent="0.25">
      <c r="B167" s="2">
        <v>673.73115142312088</v>
      </c>
      <c r="I167" s="1">
        <v>165</v>
      </c>
      <c r="J167" s="2">
        <v>139661.20000000001</v>
      </c>
      <c r="K167" s="1">
        <f t="shared" si="2"/>
        <v>8.2500000000000004E-2</v>
      </c>
    </row>
    <row r="168" spans="2:11" x14ac:dyDescent="0.25">
      <c r="B168" s="2">
        <v>684.56584163545585</v>
      </c>
      <c r="I168" s="1">
        <v>166</v>
      </c>
      <c r="J168" s="2">
        <v>139723.4</v>
      </c>
      <c r="K168" s="1">
        <f t="shared" si="2"/>
        <v>8.3000000000000004E-2</v>
      </c>
    </row>
    <row r="169" spans="2:11" x14ac:dyDescent="0.25">
      <c r="B169" s="2">
        <v>548.27697960241107</v>
      </c>
      <c r="I169" s="1">
        <v>167</v>
      </c>
      <c r="J169" s="2">
        <v>139843.79999999999</v>
      </c>
      <c r="K169" s="1">
        <f t="shared" si="2"/>
        <v>8.3500000000000005E-2</v>
      </c>
    </row>
    <row r="170" spans="2:11" x14ac:dyDescent="0.25">
      <c r="B170" s="2">
        <v>406.44665169097522</v>
      </c>
      <c r="I170" s="1">
        <v>168</v>
      </c>
      <c r="J170" s="2">
        <v>139872.79999999999</v>
      </c>
      <c r="K170" s="1">
        <f t="shared" si="2"/>
        <v>8.4000000000000005E-2</v>
      </c>
    </row>
    <row r="171" spans="2:11" x14ac:dyDescent="0.25">
      <c r="B171" s="2">
        <v>394.39707395799093</v>
      </c>
      <c r="I171" s="1">
        <v>169</v>
      </c>
      <c r="J171" s="2">
        <v>139974.6</v>
      </c>
      <c r="K171" s="1">
        <f t="shared" si="2"/>
        <v>8.4500000000000006E-2</v>
      </c>
    </row>
    <row r="172" spans="2:11" x14ac:dyDescent="0.25">
      <c r="B172" s="2">
        <v>542.77934840856585</v>
      </c>
      <c r="I172" s="1">
        <v>170</v>
      </c>
      <c r="J172" s="2">
        <v>140021.70000000001</v>
      </c>
      <c r="K172" s="1">
        <f t="shared" si="2"/>
        <v>8.5000000000000006E-2</v>
      </c>
    </row>
    <row r="173" spans="2:11" x14ac:dyDescent="0.25">
      <c r="B173" s="2">
        <v>699.96177937496986</v>
      </c>
      <c r="I173" s="1">
        <v>171</v>
      </c>
      <c r="J173" s="2">
        <v>140024.1</v>
      </c>
      <c r="K173" s="1">
        <f t="shared" si="2"/>
        <v>8.5500000000000007E-2</v>
      </c>
    </row>
    <row r="174" spans="2:11" x14ac:dyDescent="0.25">
      <c r="B174" s="2">
        <v>684.79634052036374</v>
      </c>
      <c r="I174" s="1">
        <v>172</v>
      </c>
      <c r="J174" s="2">
        <v>140094.70000000001</v>
      </c>
      <c r="K174" s="1">
        <f t="shared" si="2"/>
        <v>8.5999999999999993E-2</v>
      </c>
    </row>
    <row r="175" spans="2:11" x14ac:dyDescent="0.25">
      <c r="B175" s="2">
        <v>615.96528067547717</v>
      </c>
      <c r="I175" s="1">
        <v>173</v>
      </c>
      <c r="J175" s="2">
        <v>140134.1</v>
      </c>
      <c r="K175" s="1">
        <f t="shared" si="2"/>
        <v>8.6499999999999994E-2</v>
      </c>
    </row>
    <row r="176" spans="2:11" x14ac:dyDescent="0.25">
      <c r="B176" s="2">
        <v>516.21547532752356</v>
      </c>
      <c r="I176" s="1">
        <v>174</v>
      </c>
      <c r="J176" s="2">
        <v>140154.79999999999</v>
      </c>
      <c r="K176" s="1">
        <f t="shared" si="2"/>
        <v>8.6999999999999994E-2</v>
      </c>
    </row>
    <row r="177" spans="2:11" x14ac:dyDescent="0.25">
      <c r="B177" s="2">
        <v>626.32925613923783</v>
      </c>
      <c r="I177" s="1">
        <v>175</v>
      </c>
      <c r="J177" s="2">
        <v>140260.4</v>
      </c>
      <c r="K177" s="1">
        <f t="shared" si="2"/>
        <v>8.7499999999999994E-2</v>
      </c>
    </row>
    <row r="178" spans="2:11" x14ac:dyDescent="0.25">
      <c r="B178" s="2">
        <v>502.46764329459137</v>
      </c>
      <c r="I178" s="1">
        <v>176</v>
      </c>
      <c r="J178" s="2">
        <v>140288</v>
      </c>
      <c r="K178" s="1">
        <f t="shared" si="2"/>
        <v>8.7999999999999995E-2</v>
      </c>
    </row>
    <row r="179" spans="2:11" x14ac:dyDescent="0.25">
      <c r="B179" s="2">
        <v>593.3202209551938</v>
      </c>
      <c r="I179" s="1">
        <v>177</v>
      </c>
      <c r="J179" s="2">
        <v>140291.70000000001</v>
      </c>
      <c r="K179" s="1">
        <f t="shared" si="2"/>
        <v>8.8499999999999995E-2</v>
      </c>
    </row>
    <row r="180" spans="2:11" x14ac:dyDescent="0.25">
      <c r="B180" s="2">
        <v>673.45779840976434</v>
      </c>
      <c r="I180" s="1">
        <v>178</v>
      </c>
      <c r="J180" s="2">
        <v>140305.29999999999</v>
      </c>
      <c r="K180" s="1">
        <f t="shared" si="2"/>
        <v>8.8999999999999996E-2</v>
      </c>
    </row>
    <row r="181" spans="2:11" x14ac:dyDescent="0.25">
      <c r="B181" s="2">
        <v>340.99374294008896</v>
      </c>
      <c r="I181" s="1">
        <v>179</v>
      </c>
      <c r="J181" s="2">
        <v>140312.20000000001</v>
      </c>
      <c r="K181" s="1">
        <f t="shared" si="2"/>
        <v>8.9499999999999996E-2</v>
      </c>
    </row>
    <row r="182" spans="2:11" x14ac:dyDescent="0.25">
      <c r="B182" s="2">
        <v>672.7328736454632</v>
      </c>
      <c r="I182" s="1">
        <v>180</v>
      </c>
      <c r="J182" s="2">
        <v>140315.6</v>
      </c>
      <c r="K182" s="1">
        <f t="shared" si="2"/>
        <v>0.09</v>
      </c>
    </row>
    <row r="183" spans="2:11" x14ac:dyDescent="0.25">
      <c r="B183" s="2">
        <v>599.54747992247098</v>
      </c>
      <c r="I183" s="1">
        <v>181</v>
      </c>
      <c r="J183" s="2">
        <v>140326.5</v>
      </c>
      <c r="K183" s="1">
        <f t="shared" si="2"/>
        <v>9.0499999999999997E-2</v>
      </c>
    </row>
    <row r="184" spans="2:11" x14ac:dyDescent="0.25">
      <c r="B184" s="2">
        <v>588.55289452760394</v>
      </c>
      <c r="I184" s="1">
        <v>182</v>
      </c>
      <c r="J184" s="2">
        <v>140330</v>
      </c>
      <c r="K184" s="1">
        <f t="shared" si="2"/>
        <v>9.0999999999999998E-2</v>
      </c>
    </row>
    <row r="185" spans="2:11" x14ac:dyDescent="0.25">
      <c r="B185" s="2">
        <v>425.56027630554956</v>
      </c>
      <c r="I185" s="1">
        <v>183</v>
      </c>
      <c r="J185" s="2">
        <v>140336.70000000001</v>
      </c>
      <c r="K185" s="1">
        <f t="shared" si="2"/>
        <v>9.1499999999999998E-2</v>
      </c>
    </row>
    <row r="186" spans="2:11" x14ac:dyDescent="0.25">
      <c r="B186" s="2">
        <v>695.7417677786699</v>
      </c>
      <c r="I186" s="1">
        <v>184</v>
      </c>
      <c r="J186" s="2">
        <v>140342.5</v>
      </c>
      <c r="K186" s="1">
        <f t="shared" si="2"/>
        <v>9.1999999999999998E-2</v>
      </c>
    </row>
    <row r="187" spans="2:11" x14ac:dyDescent="0.25">
      <c r="B187" s="2">
        <v>490.53717519563321</v>
      </c>
      <c r="I187" s="1">
        <v>185</v>
      </c>
      <c r="J187" s="2">
        <v>140356.29999999999</v>
      </c>
      <c r="K187" s="1">
        <f t="shared" si="2"/>
        <v>9.2499999999999999E-2</v>
      </c>
    </row>
    <row r="188" spans="2:11" x14ac:dyDescent="0.25">
      <c r="B188" s="2">
        <v>641.191054405101</v>
      </c>
      <c r="I188" s="1">
        <v>186</v>
      </c>
      <c r="J188" s="2">
        <v>140487.5</v>
      </c>
      <c r="K188" s="1">
        <f t="shared" si="2"/>
        <v>9.2999999999999999E-2</v>
      </c>
    </row>
    <row r="189" spans="2:11" x14ac:dyDescent="0.25">
      <c r="B189" s="2">
        <v>703.53777295445741</v>
      </c>
      <c r="I189" s="1">
        <v>187</v>
      </c>
      <c r="J189" s="2">
        <v>140517.4</v>
      </c>
      <c r="K189" s="1">
        <f t="shared" si="2"/>
        <v>9.35E-2</v>
      </c>
    </row>
    <row r="190" spans="2:11" x14ac:dyDescent="0.25">
      <c r="B190" s="2">
        <v>678.34403252297261</v>
      </c>
      <c r="I190" s="1">
        <v>188</v>
      </c>
      <c r="J190" s="2">
        <v>140597.70000000001</v>
      </c>
      <c r="K190" s="1">
        <f t="shared" si="2"/>
        <v>9.4E-2</v>
      </c>
    </row>
    <row r="191" spans="2:11" x14ac:dyDescent="0.25">
      <c r="B191" s="2">
        <v>594.71852503900004</v>
      </c>
      <c r="I191" s="1">
        <v>189</v>
      </c>
      <c r="J191" s="2">
        <v>140598.1</v>
      </c>
      <c r="K191" s="1">
        <f t="shared" si="2"/>
        <v>9.4500000000000001E-2</v>
      </c>
    </row>
    <row r="192" spans="2:11" x14ac:dyDescent="0.25">
      <c r="B192" s="2">
        <v>684.92710369470535</v>
      </c>
      <c r="I192" s="1">
        <v>190</v>
      </c>
      <c r="J192" s="2">
        <v>140654.70000000001</v>
      </c>
      <c r="K192" s="1">
        <f t="shared" si="2"/>
        <v>9.5000000000000001E-2</v>
      </c>
    </row>
    <row r="193" spans="2:11" x14ac:dyDescent="0.25">
      <c r="B193" s="2">
        <v>495.93284888961233</v>
      </c>
      <c r="I193" s="1">
        <v>191</v>
      </c>
      <c r="J193" s="2">
        <v>140665.29999999999</v>
      </c>
      <c r="K193" s="1">
        <f t="shared" si="2"/>
        <v>9.5500000000000002E-2</v>
      </c>
    </row>
    <row r="194" spans="2:11" x14ac:dyDescent="0.25">
      <c r="B194" s="2">
        <v>619.14814263815913</v>
      </c>
      <c r="I194" s="1">
        <v>192</v>
      </c>
      <c r="J194" s="2">
        <v>140667.1</v>
      </c>
      <c r="K194" s="1">
        <f t="shared" si="2"/>
        <v>9.6000000000000002E-2</v>
      </c>
    </row>
    <row r="195" spans="2:11" x14ac:dyDescent="0.25">
      <c r="B195" s="2">
        <v>933.02180925817402</v>
      </c>
      <c r="I195" s="1">
        <v>193</v>
      </c>
      <c r="J195" s="2">
        <v>140701.1</v>
      </c>
      <c r="K195" s="1">
        <f t="shared" ref="K195:K258" si="3">I195/2000</f>
        <v>9.6500000000000002E-2</v>
      </c>
    </row>
    <row r="196" spans="2:11" x14ac:dyDescent="0.25">
      <c r="B196" s="2">
        <v>439.42694470081796</v>
      </c>
      <c r="I196" s="1">
        <v>194</v>
      </c>
      <c r="J196" s="2">
        <v>140820.20000000001</v>
      </c>
      <c r="K196" s="1">
        <f t="shared" si="3"/>
        <v>9.7000000000000003E-2</v>
      </c>
    </row>
    <row r="197" spans="2:11" x14ac:dyDescent="0.25">
      <c r="B197" s="2">
        <v>380.44848242298326</v>
      </c>
      <c r="I197" s="1">
        <v>195</v>
      </c>
      <c r="J197" s="2">
        <v>140823.6</v>
      </c>
      <c r="K197" s="1">
        <f t="shared" si="3"/>
        <v>9.7500000000000003E-2</v>
      </c>
    </row>
    <row r="198" spans="2:11" x14ac:dyDescent="0.25">
      <c r="B198" s="2">
        <v>487.59218622830025</v>
      </c>
      <c r="I198" s="1">
        <v>196</v>
      </c>
      <c r="J198" s="2">
        <v>140827.70000000001</v>
      </c>
      <c r="K198" s="1">
        <f t="shared" si="3"/>
        <v>9.8000000000000004E-2</v>
      </c>
    </row>
    <row r="199" spans="2:11" x14ac:dyDescent="0.25">
      <c r="B199" s="2">
        <v>469.72746624831183</v>
      </c>
      <c r="I199" s="1">
        <v>197</v>
      </c>
      <c r="J199" s="2">
        <v>140936</v>
      </c>
      <c r="K199" s="1">
        <f t="shared" si="3"/>
        <v>9.8500000000000004E-2</v>
      </c>
    </row>
    <row r="200" spans="2:11" x14ac:dyDescent="0.25">
      <c r="B200" s="2">
        <v>647.0298709414626</v>
      </c>
      <c r="I200" s="1">
        <v>198</v>
      </c>
      <c r="J200" s="2">
        <v>140966.39999999999</v>
      </c>
      <c r="K200" s="1">
        <f t="shared" si="3"/>
        <v>9.9000000000000005E-2</v>
      </c>
    </row>
    <row r="201" spans="2:11" x14ac:dyDescent="0.25">
      <c r="B201" s="2">
        <v>627.2641069924972</v>
      </c>
      <c r="I201" s="1">
        <v>199</v>
      </c>
      <c r="J201" s="2">
        <v>140986.5</v>
      </c>
      <c r="K201" s="1">
        <f t="shared" si="3"/>
        <v>9.9500000000000005E-2</v>
      </c>
    </row>
    <row r="202" spans="2:11" x14ac:dyDescent="0.25">
      <c r="B202" s="2">
        <v>613.50896186915395</v>
      </c>
      <c r="I202" s="1">
        <v>200</v>
      </c>
      <c r="J202" s="2">
        <v>141100</v>
      </c>
      <c r="K202" s="1">
        <f t="shared" si="3"/>
        <v>0.1</v>
      </c>
    </row>
    <row r="203" spans="2:11" x14ac:dyDescent="0.25">
      <c r="B203" s="2">
        <v>603.37550752530342</v>
      </c>
      <c r="I203" s="1">
        <v>201</v>
      </c>
      <c r="J203" s="2">
        <v>141107.70000000001</v>
      </c>
      <c r="K203" s="1">
        <f t="shared" si="3"/>
        <v>0.10050000000000001</v>
      </c>
    </row>
    <row r="204" spans="2:11" x14ac:dyDescent="0.25">
      <c r="B204" s="2">
        <v>570.69522457448102</v>
      </c>
      <c r="I204" s="1">
        <v>202</v>
      </c>
      <c r="J204" s="2">
        <v>141200.70000000001</v>
      </c>
      <c r="K204" s="1">
        <f t="shared" si="3"/>
        <v>0.10100000000000001</v>
      </c>
    </row>
    <row r="205" spans="2:11" x14ac:dyDescent="0.25">
      <c r="B205" s="2">
        <v>382.59386733011644</v>
      </c>
      <c r="I205" s="1">
        <v>203</v>
      </c>
      <c r="J205" s="2">
        <v>141250.4</v>
      </c>
      <c r="K205" s="1">
        <f t="shared" si="3"/>
        <v>0.10150000000000001</v>
      </c>
    </row>
    <row r="206" spans="2:11" x14ac:dyDescent="0.25">
      <c r="B206" s="2">
        <v>580.93747544735152</v>
      </c>
      <c r="I206" s="1">
        <v>204</v>
      </c>
      <c r="J206" s="2">
        <v>141256.29999999999</v>
      </c>
      <c r="K206" s="1">
        <f t="shared" si="3"/>
        <v>0.10199999999999999</v>
      </c>
    </row>
    <row r="207" spans="2:11" x14ac:dyDescent="0.25">
      <c r="B207" s="2">
        <v>474.49513378713158</v>
      </c>
      <c r="I207" s="1">
        <v>205</v>
      </c>
      <c r="J207" s="2">
        <v>141313.70000000001</v>
      </c>
      <c r="K207" s="1">
        <f t="shared" si="3"/>
        <v>0.10249999999999999</v>
      </c>
    </row>
    <row r="208" spans="2:11" x14ac:dyDescent="0.25">
      <c r="B208" s="2">
        <v>433.93813467100296</v>
      </c>
      <c r="I208" s="1">
        <v>206</v>
      </c>
      <c r="J208" s="2">
        <v>141433.70000000001</v>
      </c>
      <c r="K208" s="1">
        <f t="shared" si="3"/>
        <v>0.10299999999999999</v>
      </c>
    </row>
    <row r="209" spans="2:11" x14ac:dyDescent="0.25">
      <c r="B209" s="2">
        <v>611.188153523859</v>
      </c>
      <c r="I209" s="1">
        <v>207</v>
      </c>
      <c r="J209" s="2">
        <v>141514.9</v>
      </c>
      <c r="K209" s="1">
        <f t="shared" si="3"/>
        <v>0.10349999999999999</v>
      </c>
    </row>
    <row r="210" spans="2:11" x14ac:dyDescent="0.25">
      <c r="B210" s="2">
        <v>710.70846773393157</v>
      </c>
      <c r="I210" s="1">
        <v>208</v>
      </c>
      <c r="J210" s="2">
        <v>141545.1</v>
      </c>
      <c r="K210" s="1">
        <f t="shared" si="3"/>
        <v>0.104</v>
      </c>
    </row>
    <row r="211" spans="2:11" x14ac:dyDescent="0.25">
      <c r="B211" s="2">
        <v>641.44281783218753</v>
      </c>
      <c r="I211" s="1">
        <v>209</v>
      </c>
      <c r="J211" s="2">
        <v>141579.29999999999</v>
      </c>
      <c r="K211" s="1">
        <f t="shared" si="3"/>
        <v>0.1045</v>
      </c>
    </row>
    <row r="212" spans="2:11" x14ac:dyDescent="0.25">
      <c r="B212" s="2">
        <v>625.75694655233326</v>
      </c>
      <c r="I212" s="1">
        <v>210</v>
      </c>
      <c r="J212" s="2">
        <v>141605.6</v>
      </c>
      <c r="K212" s="1">
        <f t="shared" si="3"/>
        <v>0.105</v>
      </c>
    </row>
    <row r="213" spans="2:11" x14ac:dyDescent="0.25">
      <c r="B213" s="2">
        <v>568.60858062941929</v>
      </c>
      <c r="I213" s="1">
        <v>211</v>
      </c>
      <c r="J213" s="2">
        <v>141616.4</v>
      </c>
      <c r="K213" s="1">
        <f t="shared" si="3"/>
        <v>0.1055</v>
      </c>
    </row>
    <row r="214" spans="2:11" x14ac:dyDescent="0.25">
      <c r="B214" s="2">
        <v>714.45827884991411</v>
      </c>
      <c r="I214" s="1">
        <v>212</v>
      </c>
      <c r="J214" s="2">
        <v>141632.5</v>
      </c>
      <c r="K214" s="1">
        <f t="shared" si="3"/>
        <v>0.106</v>
      </c>
    </row>
    <row r="215" spans="2:11" x14ac:dyDescent="0.25">
      <c r="B215" s="2">
        <v>836.51788809084462</v>
      </c>
      <c r="I215" s="1">
        <v>213</v>
      </c>
      <c r="J215" s="2">
        <v>141642.20000000001</v>
      </c>
      <c r="K215" s="1">
        <f t="shared" si="3"/>
        <v>0.1065</v>
      </c>
    </row>
    <row r="216" spans="2:11" x14ac:dyDescent="0.25">
      <c r="B216" s="2">
        <v>751.34175591095914</v>
      </c>
      <c r="I216" s="1">
        <v>214</v>
      </c>
      <c r="J216" s="2">
        <v>141651.1</v>
      </c>
      <c r="K216" s="1">
        <f t="shared" si="3"/>
        <v>0.107</v>
      </c>
    </row>
    <row r="217" spans="2:11" x14ac:dyDescent="0.25">
      <c r="B217" s="2">
        <v>671.96696884266441</v>
      </c>
      <c r="I217" s="1">
        <v>215</v>
      </c>
      <c r="J217" s="2">
        <v>141729.79999999999</v>
      </c>
      <c r="K217" s="1">
        <f t="shared" si="3"/>
        <v>0.1075</v>
      </c>
    </row>
    <row r="218" spans="2:11" x14ac:dyDescent="0.25">
      <c r="B218" s="2">
        <v>780.59466879236413</v>
      </c>
      <c r="I218" s="1">
        <v>216</v>
      </c>
      <c r="J218" s="2">
        <v>141789.6</v>
      </c>
      <c r="K218" s="1">
        <f t="shared" si="3"/>
        <v>0.108</v>
      </c>
    </row>
    <row r="219" spans="2:11" x14ac:dyDescent="0.25">
      <c r="B219" s="2">
        <v>414.75434690141282</v>
      </c>
      <c r="I219" s="1">
        <v>217</v>
      </c>
      <c r="J219" s="2">
        <v>141799.29999999999</v>
      </c>
      <c r="K219" s="1">
        <f t="shared" si="3"/>
        <v>0.1085</v>
      </c>
    </row>
    <row r="220" spans="2:11" x14ac:dyDescent="0.25">
      <c r="B220" s="2">
        <v>694.77168268413743</v>
      </c>
      <c r="I220" s="1">
        <v>218</v>
      </c>
      <c r="J220" s="2">
        <v>141892.6</v>
      </c>
      <c r="K220" s="1">
        <f t="shared" si="3"/>
        <v>0.109</v>
      </c>
    </row>
    <row r="221" spans="2:11" x14ac:dyDescent="0.25">
      <c r="B221" s="2">
        <v>431.85197885641287</v>
      </c>
      <c r="I221" s="1">
        <v>219</v>
      </c>
      <c r="J221" s="2">
        <v>141916.79999999999</v>
      </c>
      <c r="K221" s="1">
        <f t="shared" si="3"/>
        <v>0.1095</v>
      </c>
    </row>
    <row r="222" spans="2:11" x14ac:dyDescent="0.25">
      <c r="B222" s="2">
        <v>651.55070359093429</v>
      </c>
      <c r="I222" s="1">
        <v>220</v>
      </c>
      <c r="J222" s="2">
        <v>141917.1</v>
      </c>
      <c r="K222" s="1">
        <f t="shared" si="3"/>
        <v>0.11</v>
      </c>
    </row>
    <row r="223" spans="2:11" x14ac:dyDescent="0.25">
      <c r="B223" s="2">
        <v>478.42810179909509</v>
      </c>
      <c r="I223" s="1">
        <v>221</v>
      </c>
      <c r="J223" s="2">
        <v>142006.70000000001</v>
      </c>
      <c r="K223" s="1">
        <f t="shared" si="3"/>
        <v>0.1105</v>
      </c>
    </row>
    <row r="224" spans="2:11" x14ac:dyDescent="0.25">
      <c r="B224" s="2">
        <v>570.25125802317416</v>
      </c>
      <c r="I224" s="1">
        <v>222</v>
      </c>
      <c r="J224" s="2">
        <v>142061.20000000001</v>
      </c>
      <c r="K224" s="1">
        <f t="shared" si="3"/>
        <v>0.111</v>
      </c>
    </row>
    <row r="225" spans="2:11" x14ac:dyDescent="0.25">
      <c r="B225" s="2">
        <v>442.67508097620782</v>
      </c>
      <c r="I225" s="1">
        <v>223</v>
      </c>
      <c r="J225" s="2">
        <v>142083.5</v>
      </c>
      <c r="K225" s="1">
        <f t="shared" si="3"/>
        <v>0.1115</v>
      </c>
    </row>
    <row r="226" spans="2:11" x14ac:dyDescent="0.25">
      <c r="B226" s="2">
        <v>382.66237891313091</v>
      </c>
      <c r="I226" s="1">
        <v>224</v>
      </c>
      <c r="J226" s="2">
        <v>142100.20000000001</v>
      </c>
      <c r="K226" s="1">
        <f t="shared" si="3"/>
        <v>0.112</v>
      </c>
    </row>
    <row r="227" spans="2:11" x14ac:dyDescent="0.25">
      <c r="B227" s="2">
        <v>525.40555128771302</v>
      </c>
      <c r="I227" s="1">
        <v>225</v>
      </c>
      <c r="J227" s="2">
        <v>142123.4</v>
      </c>
      <c r="K227" s="1">
        <f t="shared" si="3"/>
        <v>0.1125</v>
      </c>
    </row>
    <row r="228" spans="2:11" x14ac:dyDescent="0.25">
      <c r="B228" s="2">
        <v>653.61756719611719</v>
      </c>
      <c r="I228" s="1">
        <v>226</v>
      </c>
      <c r="J228" s="2">
        <v>142165.79999999999</v>
      </c>
      <c r="K228" s="1">
        <f t="shared" si="3"/>
        <v>0.113</v>
      </c>
    </row>
    <row r="229" spans="2:11" x14ac:dyDescent="0.25">
      <c r="B229" s="2">
        <v>697.79377493181141</v>
      </c>
      <c r="I229" s="1">
        <v>227</v>
      </c>
      <c r="J229" s="2">
        <v>142228.4</v>
      </c>
      <c r="K229" s="1">
        <f t="shared" si="3"/>
        <v>0.1135</v>
      </c>
    </row>
    <row r="230" spans="2:11" x14ac:dyDescent="0.25">
      <c r="B230" s="2">
        <v>539.3462308666476</v>
      </c>
      <c r="I230" s="1">
        <v>228</v>
      </c>
      <c r="J230" s="2">
        <v>142242.29999999999</v>
      </c>
      <c r="K230" s="1">
        <f t="shared" si="3"/>
        <v>0.114</v>
      </c>
    </row>
    <row r="231" spans="2:11" x14ac:dyDescent="0.25">
      <c r="B231" s="2">
        <v>739.75014255369399</v>
      </c>
      <c r="I231" s="1">
        <v>229</v>
      </c>
      <c r="J231" s="2">
        <v>142287.6</v>
      </c>
      <c r="K231" s="1">
        <f t="shared" si="3"/>
        <v>0.1145</v>
      </c>
    </row>
    <row r="232" spans="2:11" x14ac:dyDescent="0.25">
      <c r="B232" s="2">
        <v>456.62126238561177</v>
      </c>
      <c r="I232" s="1">
        <v>230</v>
      </c>
      <c r="J232" s="2">
        <v>142322.1</v>
      </c>
      <c r="K232" s="1">
        <f t="shared" si="3"/>
        <v>0.115</v>
      </c>
    </row>
    <row r="233" spans="2:11" x14ac:dyDescent="0.25">
      <c r="B233" s="2">
        <v>611.91338941681897</v>
      </c>
      <c r="I233" s="1">
        <v>231</v>
      </c>
      <c r="J233" s="2">
        <v>142508.20000000001</v>
      </c>
      <c r="K233" s="1">
        <f t="shared" si="3"/>
        <v>0.11550000000000001</v>
      </c>
    </row>
    <row r="234" spans="2:11" x14ac:dyDescent="0.25">
      <c r="B234" s="2">
        <v>623.42282428762019</v>
      </c>
      <c r="I234" s="1">
        <v>232</v>
      </c>
      <c r="J234" s="2">
        <v>142535.70000000001</v>
      </c>
      <c r="K234" s="1">
        <f t="shared" si="3"/>
        <v>0.11600000000000001</v>
      </c>
    </row>
    <row r="235" spans="2:11" x14ac:dyDescent="0.25">
      <c r="B235" s="2">
        <v>817.83711720695931</v>
      </c>
      <c r="I235" s="1">
        <v>233</v>
      </c>
      <c r="J235" s="2">
        <v>142558.6</v>
      </c>
      <c r="K235" s="1">
        <f t="shared" si="3"/>
        <v>0.11650000000000001</v>
      </c>
    </row>
    <row r="236" spans="2:11" x14ac:dyDescent="0.25">
      <c r="B236" s="2">
        <v>566.01455431820602</v>
      </c>
      <c r="I236" s="1">
        <v>234</v>
      </c>
      <c r="J236" s="2">
        <v>142579.6</v>
      </c>
      <c r="K236" s="1">
        <f t="shared" si="3"/>
        <v>0.11700000000000001</v>
      </c>
    </row>
    <row r="237" spans="2:11" x14ac:dyDescent="0.25">
      <c r="B237" s="2">
        <v>513.92575418037302</v>
      </c>
      <c r="I237" s="1">
        <v>235</v>
      </c>
      <c r="J237" s="2">
        <v>142597</v>
      </c>
      <c r="K237" s="1">
        <f t="shared" si="3"/>
        <v>0.11749999999999999</v>
      </c>
    </row>
    <row r="238" spans="2:11" x14ac:dyDescent="0.25">
      <c r="B238" s="2">
        <v>502.56035405419067</v>
      </c>
      <c r="I238" s="1">
        <v>236</v>
      </c>
      <c r="J238" s="2">
        <v>142668.6</v>
      </c>
      <c r="K238" s="1">
        <f t="shared" si="3"/>
        <v>0.11799999999999999</v>
      </c>
    </row>
    <row r="239" spans="2:11" x14ac:dyDescent="0.25">
      <c r="B239" s="2">
        <v>506.18839517708415</v>
      </c>
      <c r="I239" s="1">
        <v>237</v>
      </c>
      <c r="J239" s="2">
        <v>142681.4</v>
      </c>
      <c r="K239" s="1">
        <f t="shared" si="3"/>
        <v>0.11849999999999999</v>
      </c>
    </row>
    <row r="240" spans="2:11" x14ac:dyDescent="0.25">
      <c r="B240" s="2">
        <v>574.02425891714711</v>
      </c>
      <c r="I240" s="1">
        <v>238</v>
      </c>
      <c r="J240" s="2">
        <v>142689.20000000001</v>
      </c>
      <c r="K240" s="1">
        <f t="shared" si="3"/>
        <v>0.11899999999999999</v>
      </c>
    </row>
    <row r="241" spans="2:11" x14ac:dyDescent="0.25">
      <c r="B241" s="2">
        <v>698.40088749807398</v>
      </c>
      <c r="I241" s="1">
        <v>239</v>
      </c>
      <c r="J241" s="2">
        <v>142786.9</v>
      </c>
      <c r="K241" s="1">
        <f t="shared" si="3"/>
        <v>0.1195</v>
      </c>
    </row>
    <row r="242" spans="2:11" x14ac:dyDescent="0.25">
      <c r="B242" s="2">
        <v>538.51451360378132</v>
      </c>
      <c r="I242" s="1">
        <v>240</v>
      </c>
      <c r="J242" s="2">
        <v>142893.20000000001</v>
      </c>
      <c r="K242" s="1">
        <f t="shared" si="3"/>
        <v>0.12</v>
      </c>
    </row>
    <row r="243" spans="2:11" x14ac:dyDescent="0.25">
      <c r="B243" s="2">
        <v>565.62135342652391</v>
      </c>
      <c r="I243" s="1">
        <v>241</v>
      </c>
      <c r="J243" s="2">
        <v>142946</v>
      </c>
      <c r="K243" s="1">
        <f t="shared" si="3"/>
        <v>0.1205</v>
      </c>
    </row>
    <row r="244" spans="2:11" x14ac:dyDescent="0.25">
      <c r="B244" s="2">
        <v>421.10962962109397</v>
      </c>
      <c r="I244" s="1">
        <v>242</v>
      </c>
      <c r="J244" s="2">
        <v>142999.1</v>
      </c>
      <c r="K244" s="1">
        <f t="shared" si="3"/>
        <v>0.121</v>
      </c>
    </row>
    <row r="245" spans="2:11" x14ac:dyDescent="0.25">
      <c r="B245" s="2">
        <v>541.67486534970431</v>
      </c>
      <c r="I245" s="1">
        <v>243</v>
      </c>
      <c r="J245" s="2">
        <v>143016.6</v>
      </c>
      <c r="K245" s="1">
        <f t="shared" si="3"/>
        <v>0.1215</v>
      </c>
    </row>
    <row r="246" spans="2:11" x14ac:dyDescent="0.25">
      <c r="B246" s="2">
        <v>716.96597557012149</v>
      </c>
      <c r="I246" s="1">
        <v>244</v>
      </c>
      <c r="J246" s="2">
        <v>143051</v>
      </c>
      <c r="K246" s="1">
        <f t="shared" si="3"/>
        <v>0.122</v>
      </c>
    </row>
    <row r="247" spans="2:11" x14ac:dyDescent="0.25">
      <c r="B247" s="2">
        <v>499.27295481592824</v>
      </c>
      <c r="I247" s="1">
        <v>245</v>
      </c>
      <c r="J247" s="2">
        <v>143220.9</v>
      </c>
      <c r="K247" s="1">
        <f t="shared" si="3"/>
        <v>0.1225</v>
      </c>
    </row>
    <row r="248" spans="2:11" x14ac:dyDescent="0.25">
      <c r="B248" s="2">
        <v>578.45627975139405</v>
      </c>
      <c r="I248" s="1">
        <v>246</v>
      </c>
      <c r="J248" s="2">
        <v>143346.4</v>
      </c>
      <c r="K248" s="1">
        <f t="shared" si="3"/>
        <v>0.123</v>
      </c>
    </row>
    <row r="249" spans="2:11" x14ac:dyDescent="0.25">
      <c r="B249" s="2">
        <v>774.00589206714164</v>
      </c>
      <c r="I249" s="1">
        <v>247</v>
      </c>
      <c r="J249" s="2">
        <v>143431.4</v>
      </c>
      <c r="K249" s="1">
        <f t="shared" si="3"/>
        <v>0.1235</v>
      </c>
    </row>
    <row r="250" spans="2:11" x14ac:dyDescent="0.25">
      <c r="B250" s="2">
        <v>553.81907755909242</v>
      </c>
      <c r="I250" s="1">
        <v>248</v>
      </c>
      <c r="J250" s="2">
        <v>143441.5</v>
      </c>
      <c r="K250" s="1">
        <f t="shared" si="3"/>
        <v>0.124</v>
      </c>
    </row>
    <row r="251" spans="2:11" x14ac:dyDescent="0.25">
      <c r="B251" s="2">
        <v>681.19224495961896</v>
      </c>
      <c r="I251" s="1">
        <v>249</v>
      </c>
      <c r="J251" s="2">
        <v>143615.20000000001</v>
      </c>
      <c r="K251" s="1">
        <f t="shared" si="3"/>
        <v>0.1245</v>
      </c>
    </row>
    <row r="252" spans="2:11" x14ac:dyDescent="0.25">
      <c r="B252" s="2">
        <v>646.20745323405527</v>
      </c>
      <c r="I252" s="1">
        <v>250</v>
      </c>
      <c r="J252" s="2">
        <v>143635.4</v>
      </c>
      <c r="K252" s="1">
        <f t="shared" si="3"/>
        <v>0.125</v>
      </c>
    </row>
    <row r="253" spans="2:11" x14ac:dyDescent="0.25">
      <c r="B253" s="2">
        <v>690.45597332015473</v>
      </c>
      <c r="I253" s="1">
        <v>251</v>
      </c>
      <c r="J253" s="2">
        <v>143665.79999999999</v>
      </c>
      <c r="K253" s="1">
        <f t="shared" si="3"/>
        <v>0.1255</v>
      </c>
    </row>
    <row r="254" spans="2:11" x14ac:dyDescent="0.25">
      <c r="B254" s="2">
        <v>523.49395770647186</v>
      </c>
      <c r="I254" s="1">
        <v>252</v>
      </c>
      <c r="J254" s="2">
        <v>143680.29999999999</v>
      </c>
      <c r="K254" s="1">
        <f t="shared" si="3"/>
        <v>0.126</v>
      </c>
    </row>
    <row r="255" spans="2:11" x14ac:dyDescent="0.25">
      <c r="B255" s="2">
        <v>502.3230017972366</v>
      </c>
      <c r="I255" s="1">
        <v>253</v>
      </c>
      <c r="J255" s="2">
        <v>143804.9</v>
      </c>
      <c r="K255" s="1">
        <f t="shared" si="3"/>
        <v>0.1265</v>
      </c>
    </row>
    <row r="256" spans="2:11" x14ac:dyDescent="0.25">
      <c r="B256" s="2">
        <v>498.80435219567778</v>
      </c>
      <c r="I256" s="1">
        <v>254</v>
      </c>
      <c r="J256" s="2">
        <v>143806.79999999999</v>
      </c>
      <c r="K256" s="1">
        <f t="shared" si="3"/>
        <v>0.127</v>
      </c>
    </row>
    <row r="257" spans="2:11" x14ac:dyDescent="0.25">
      <c r="B257" s="2">
        <v>558.9555863584892</v>
      </c>
      <c r="I257" s="1">
        <v>255</v>
      </c>
      <c r="J257" s="2">
        <v>143845.20000000001</v>
      </c>
      <c r="K257" s="1">
        <f t="shared" si="3"/>
        <v>0.1275</v>
      </c>
    </row>
    <row r="258" spans="2:11" x14ac:dyDescent="0.25">
      <c r="B258" s="2">
        <v>605.652742784672</v>
      </c>
      <c r="I258" s="1">
        <v>256</v>
      </c>
      <c r="J258" s="2">
        <v>143855.79999999999</v>
      </c>
      <c r="K258" s="1">
        <f t="shared" si="3"/>
        <v>0.128</v>
      </c>
    </row>
    <row r="259" spans="2:11" x14ac:dyDescent="0.25">
      <c r="B259" s="2">
        <v>913.9600037728618</v>
      </c>
      <c r="I259" s="1">
        <v>257</v>
      </c>
      <c r="J259" s="2">
        <v>143858.29999999999</v>
      </c>
      <c r="K259" s="1">
        <f t="shared" ref="K259:K322" si="4">I259/2000</f>
        <v>0.1285</v>
      </c>
    </row>
    <row r="260" spans="2:11" x14ac:dyDescent="0.25">
      <c r="B260" s="2">
        <v>498.805474011527</v>
      </c>
      <c r="I260" s="1">
        <v>258</v>
      </c>
      <c r="J260" s="2">
        <v>143890.29999999999</v>
      </c>
      <c r="K260" s="1">
        <f t="shared" si="4"/>
        <v>0.129</v>
      </c>
    </row>
    <row r="261" spans="2:11" x14ac:dyDescent="0.25">
      <c r="B261" s="2">
        <v>644.29236339825445</v>
      </c>
      <c r="I261" s="1">
        <v>259</v>
      </c>
      <c r="J261" s="2">
        <v>144000.79999999999</v>
      </c>
      <c r="K261" s="1">
        <f t="shared" si="4"/>
        <v>0.1295</v>
      </c>
    </row>
    <row r="262" spans="2:11" x14ac:dyDescent="0.25">
      <c r="B262" s="2">
        <v>756.26562456872171</v>
      </c>
      <c r="I262" s="1">
        <v>260</v>
      </c>
      <c r="J262" s="2">
        <v>144070.6</v>
      </c>
      <c r="K262" s="1">
        <f t="shared" si="4"/>
        <v>0.13</v>
      </c>
    </row>
    <row r="263" spans="2:11" x14ac:dyDescent="0.25">
      <c r="B263" s="2">
        <v>583.70629744976236</v>
      </c>
      <c r="I263" s="1">
        <v>261</v>
      </c>
      <c r="J263" s="2">
        <v>144127.5</v>
      </c>
      <c r="K263" s="1">
        <f t="shared" si="4"/>
        <v>0.1305</v>
      </c>
    </row>
    <row r="264" spans="2:11" x14ac:dyDescent="0.25">
      <c r="B264" s="2">
        <v>733.53861501772701</v>
      </c>
      <c r="I264" s="1">
        <v>262</v>
      </c>
      <c r="J264" s="2">
        <v>144141.9</v>
      </c>
      <c r="K264" s="1">
        <f t="shared" si="4"/>
        <v>0.13100000000000001</v>
      </c>
    </row>
    <row r="265" spans="2:11" x14ac:dyDescent="0.25">
      <c r="B265" s="2">
        <v>607.24469181477457</v>
      </c>
      <c r="I265" s="1">
        <v>263</v>
      </c>
      <c r="J265" s="2">
        <v>144235.29999999999</v>
      </c>
      <c r="K265" s="1">
        <f t="shared" si="4"/>
        <v>0.13150000000000001</v>
      </c>
    </row>
    <row r="266" spans="2:11" x14ac:dyDescent="0.25">
      <c r="B266" s="2">
        <v>602.81170743353255</v>
      </c>
      <c r="I266" s="1">
        <v>264</v>
      </c>
      <c r="J266" s="2">
        <v>144283</v>
      </c>
      <c r="K266" s="1">
        <f t="shared" si="4"/>
        <v>0.13200000000000001</v>
      </c>
    </row>
    <row r="267" spans="2:11" x14ac:dyDescent="0.25">
      <c r="B267" s="2">
        <v>637.606483005472</v>
      </c>
      <c r="I267" s="1">
        <v>265</v>
      </c>
      <c r="J267" s="2">
        <v>144318.20000000001</v>
      </c>
      <c r="K267" s="1">
        <f t="shared" si="4"/>
        <v>0.13250000000000001</v>
      </c>
    </row>
    <row r="268" spans="2:11" x14ac:dyDescent="0.25">
      <c r="B268" s="2">
        <v>418.30417554470307</v>
      </c>
      <c r="I268" s="1">
        <v>266</v>
      </c>
      <c r="J268" s="2">
        <v>144346.9</v>
      </c>
      <c r="K268" s="1">
        <f t="shared" si="4"/>
        <v>0.13300000000000001</v>
      </c>
    </row>
    <row r="269" spans="2:11" x14ac:dyDescent="0.25">
      <c r="B269" s="2">
        <v>538.10759600865902</v>
      </c>
      <c r="I269" s="1">
        <v>267</v>
      </c>
      <c r="J269" s="2">
        <v>144350</v>
      </c>
      <c r="K269" s="1">
        <f t="shared" si="4"/>
        <v>0.13350000000000001</v>
      </c>
    </row>
    <row r="270" spans="2:11" x14ac:dyDescent="0.25">
      <c r="B270" s="2">
        <v>539.15052232178937</v>
      </c>
      <c r="I270" s="1">
        <v>268</v>
      </c>
      <c r="J270" s="2">
        <v>144380.70000000001</v>
      </c>
      <c r="K270" s="1">
        <f t="shared" si="4"/>
        <v>0.13400000000000001</v>
      </c>
    </row>
    <row r="271" spans="2:11" x14ac:dyDescent="0.25">
      <c r="B271" s="2">
        <v>520.09290214900534</v>
      </c>
      <c r="I271" s="1">
        <v>269</v>
      </c>
      <c r="J271" s="2">
        <v>144411.20000000001</v>
      </c>
      <c r="K271" s="1">
        <f t="shared" si="4"/>
        <v>0.13450000000000001</v>
      </c>
    </row>
    <row r="272" spans="2:11" x14ac:dyDescent="0.25">
      <c r="B272" s="2">
        <v>571.4437977336745</v>
      </c>
      <c r="I272" s="1">
        <v>270</v>
      </c>
      <c r="J272" s="2">
        <v>144444</v>
      </c>
      <c r="K272" s="1">
        <f t="shared" si="4"/>
        <v>0.13500000000000001</v>
      </c>
    </row>
    <row r="273" spans="2:11" x14ac:dyDescent="0.25">
      <c r="B273" s="2">
        <v>724.58743009980901</v>
      </c>
      <c r="I273" s="1">
        <v>271</v>
      </c>
      <c r="J273" s="2">
        <v>144456.1</v>
      </c>
      <c r="K273" s="1">
        <f t="shared" si="4"/>
        <v>0.13550000000000001</v>
      </c>
    </row>
    <row r="274" spans="2:11" x14ac:dyDescent="0.25">
      <c r="B274" s="2">
        <v>536.20511128517887</v>
      </c>
      <c r="I274" s="1">
        <v>272</v>
      </c>
      <c r="J274" s="2">
        <v>144497.60000000001</v>
      </c>
      <c r="K274" s="1">
        <f t="shared" si="4"/>
        <v>0.13600000000000001</v>
      </c>
    </row>
    <row r="275" spans="2:11" x14ac:dyDescent="0.25">
      <c r="B275" s="2">
        <v>655.95238180180911</v>
      </c>
      <c r="I275" s="1">
        <v>273</v>
      </c>
      <c r="J275" s="2">
        <v>144535.20000000001</v>
      </c>
      <c r="K275" s="1">
        <f t="shared" si="4"/>
        <v>0.13650000000000001</v>
      </c>
    </row>
    <row r="276" spans="2:11" x14ac:dyDescent="0.25">
      <c r="B276" s="2">
        <v>631.46642411640448</v>
      </c>
      <c r="I276" s="1">
        <v>274</v>
      </c>
      <c r="J276" s="2">
        <v>144556.1</v>
      </c>
      <c r="K276" s="1">
        <f t="shared" si="4"/>
        <v>0.13700000000000001</v>
      </c>
    </row>
    <row r="277" spans="2:11" x14ac:dyDescent="0.25">
      <c r="B277" s="2">
        <v>520.13495677096353</v>
      </c>
      <c r="I277" s="1">
        <v>275</v>
      </c>
      <c r="J277" s="2">
        <v>144568.1</v>
      </c>
      <c r="K277" s="1">
        <f t="shared" si="4"/>
        <v>0.13750000000000001</v>
      </c>
    </row>
    <row r="278" spans="2:11" x14ac:dyDescent="0.25">
      <c r="B278" s="2">
        <v>494.4486843339522</v>
      </c>
      <c r="I278" s="1">
        <v>276</v>
      </c>
      <c r="J278" s="2">
        <v>144647.20000000001</v>
      </c>
      <c r="K278" s="1">
        <f t="shared" si="4"/>
        <v>0.13800000000000001</v>
      </c>
    </row>
    <row r="279" spans="2:11" x14ac:dyDescent="0.25">
      <c r="B279" s="2">
        <v>697.41294244769324</v>
      </c>
      <c r="I279" s="1">
        <v>277</v>
      </c>
      <c r="J279" s="2">
        <v>144675.79999999999</v>
      </c>
      <c r="K279" s="1">
        <f t="shared" si="4"/>
        <v>0.13850000000000001</v>
      </c>
    </row>
    <row r="280" spans="2:11" x14ac:dyDescent="0.25">
      <c r="B280" s="2">
        <v>636.48481780517511</v>
      </c>
      <c r="I280" s="1">
        <v>278</v>
      </c>
      <c r="J280" s="2">
        <v>144714.4</v>
      </c>
      <c r="K280" s="1">
        <f t="shared" si="4"/>
        <v>0.13900000000000001</v>
      </c>
    </row>
    <row r="281" spans="2:11" x14ac:dyDescent="0.25">
      <c r="B281" s="2">
        <v>635.56420930397246</v>
      </c>
      <c r="I281" s="1">
        <v>279</v>
      </c>
      <c r="J281" s="2">
        <v>144733.5</v>
      </c>
      <c r="K281" s="1">
        <f t="shared" si="4"/>
        <v>0.13950000000000001</v>
      </c>
    </row>
    <row r="282" spans="2:11" x14ac:dyDescent="0.25">
      <c r="B282" s="2">
        <v>656.00143485140165</v>
      </c>
      <c r="I282" s="1">
        <v>280</v>
      </c>
      <c r="J282" s="2">
        <v>144802.9</v>
      </c>
      <c r="K282" s="1">
        <f t="shared" si="4"/>
        <v>0.14000000000000001</v>
      </c>
    </row>
    <row r="283" spans="2:11" x14ac:dyDescent="0.25">
      <c r="B283" s="2">
        <v>740.53253639494369</v>
      </c>
      <c r="I283" s="1">
        <v>281</v>
      </c>
      <c r="J283" s="2">
        <v>144938.79999999999</v>
      </c>
      <c r="K283" s="1">
        <f t="shared" si="4"/>
        <v>0.14050000000000001</v>
      </c>
    </row>
    <row r="284" spans="2:11" x14ac:dyDescent="0.25">
      <c r="B284" s="2">
        <v>780.1740879120988</v>
      </c>
      <c r="I284" s="1">
        <v>282</v>
      </c>
      <c r="J284" s="2">
        <v>144996.70000000001</v>
      </c>
      <c r="K284" s="1">
        <f t="shared" si="4"/>
        <v>0.14099999999999999</v>
      </c>
    </row>
    <row r="285" spans="2:11" x14ac:dyDescent="0.25">
      <c r="B285" s="2">
        <v>435.09993610831617</v>
      </c>
      <c r="I285" s="1">
        <v>283</v>
      </c>
      <c r="J285" s="2">
        <v>145018</v>
      </c>
      <c r="K285" s="1">
        <f t="shared" si="4"/>
        <v>0.14149999999999999</v>
      </c>
    </row>
    <row r="286" spans="2:11" x14ac:dyDescent="0.25">
      <c r="B286" s="2">
        <v>707.69566667765184</v>
      </c>
      <c r="I286" s="1">
        <v>284</v>
      </c>
      <c r="J286" s="2">
        <v>145075.29999999999</v>
      </c>
      <c r="K286" s="1">
        <f t="shared" si="4"/>
        <v>0.14199999999999999</v>
      </c>
    </row>
    <row r="287" spans="2:11" x14ac:dyDescent="0.25">
      <c r="B287" s="2">
        <v>489.46908140513909</v>
      </c>
      <c r="I287" s="1">
        <v>285</v>
      </c>
      <c r="J287" s="2">
        <v>145285.1</v>
      </c>
      <c r="K287" s="1">
        <f t="shared" si="4"/>
        <v>0.14249999999999999</v>
      </c>
    </row>
    <row r="288" spans="2:11" x14ac:dyDescent="0.25">
      <c r="B288" s="2">
        <v>713.02462909027258</v>
      </c>
      <c r="I288" s="1">
        <v>286</v>
      </c>
      <c r="J288" s="2">
        <v>145332.79999999999</v>
      </c>
      <c r="K288" s="1">
        <f t="shared" si="4"/>
        <v>0.14299999999999999</v>
      </c>
    </row>
    <row r="289" spans="2:11" x14ac:dyDescent="0.25">
      <c r="B289" s="2">
        <v>618.40183141995828</v>
      </c>
      <c r="I289" s="1">
        <v>287</v>
      </c>
      <c r="J289" s="2">
        <v>145337.60000000001</v>
      </c>
      <c r="K289" s="1">
        <f t="shared" si="4"/>
        <v>0.14349999999999999</v>
      </c>
    </row>
    <row r="290" spans="2:11" x14ac:dyDescent="0.25">
      <c r="B290" s="2">
        <v>445.95916845170768</v>
      </c>
      <c r="I290" s="1">
        <v>288</v>
      </c>
      <c r="J290" s="2">
        <v>145645.9</v>
      </c>
      <c r="K290" s="1">
        <f t="shared" si="4"/>
        <v>0.14399999999999999</v>
      </c>
    </row>
    <row r="291" spans="2:11" x14ac:dyDescent="0.25">
      <c r="B291" s="2">
        <v>566.9630386079923</v>
      </c>
      <c r="I291" s="1">
        <v>289</v>
      </c>
      <c r="J291" s="2">
        <v>145646.70000000001</v>
      </c>
      <c r="K291" s="1">
        <f t="shared" si="4"/>
        <v>0.14449999999999999</v>
      </c>
    </row>
    <row r="292" spans="2:11" x14ac:dyDescent="0.25">
      <c r="B292" s="2">
        <v>728.42386366248377</v>
      </c>
      <c r="I292" s="1">
        <v>290</v>
      </c>
      <c r="J292" s="2">
        <v>145680.6</v>
      </c>
      <c r="K292" s="1">
        <f t="shared" si="4"/>
        <v>0.14499999999999999</v>
      </c>
    </row>
    <row r="293" spans="2:11" x14ac:dyDescent="0.25">
      <c r="B293" s="2">
        <v>626.83058607562248</v>
      </c>
      <c r="I293" s="1">
        <v>291</v>
      </c>
      <c r="J293" s="2">
        <v>145695.9</v>
      </c>
      <c r="K293" s="1">
        <f t="shared" si="4"/>
        <v>0.14549999999999999</v>
      </c>
    </row>
    <row r="294" spans="2:11" x14ac:dyDescent="0.25">
      <c r="B294" s="2">
        <v>491.14791735750282</v>
      </c>
      <c r="I294" s="1">
        <v>292</v>
      </c>
      <c r="J294" s="2">
        <v>145805.9</v>
      </c>
      <c r="K294" s="1">
        <f t="shared" si="4"/>
        <v>0.14599999999999999</v>
      </c>
    </row>
    <row r="295" spans="2:11" x14ac:dyDescent="0.25">
      <c r="B295" s="2">
        <v>296.20358647246059</v>
      </c>
      <c r="I295" s="1">
        <v>293</v>
      </c>
      <c r="J295" s="2">
        <v>145918.39999999999</v>
      </c>
      <c r="K295" s="1">
        <f t="shared" si="4"/>
        <v>0.14649999999999999</v>
      </c>
    </row>
    <row r="296" spans="2:11" x14ac:dyDescent="0.25">
      <c r="B296" s="2">
        <v>394.87884951425127</v>
      </c>
      <c r="I296" s="1">
        <v>294</v>
      </c>
      <c r="J296" s="2">
        <v>145928.5</v>
      </c>
      <c r="K296" s="1">
        <f t="shared" si="4"/>
        <v>0.14699999999999999</v>
      </c>
    </row>
    <row r="297" spans="2:11" x14ac:dyDescent="0.25">
      <c r="B297" s="2">
        <v>477.63193479094059</v>
      </c>
      <c r="I297" s="1">
        <v>295</v>
      </c>
      <c r="J297" s="2">
        <v>145944.20000000001</v>
      </c>
      <c r="K297" s="1">
        <f t="shared" si="4"/>
        <v>0.14749999999999999</v>
      </c>
    </row>
    <row r="298" spans="2:11" x14ac:dyDescent="0.25">
      <c r="B298" s="2">
        <v>589.22871585215512</v>
      </c>
      <c r="I298" s="1">
        <v>296</v>
      </c>
      <c r="J298" s="2">
        <v>146067.1</v>
      </c>
      <c r="K298" s="1">
        <f t="shared" si="4"/>
        <v>0.14799999999999999</v>
      </c>
    </row>
    <row r="299" spans="2:11" x14ac:dyDescent="0.25">
      <c r="B299" s="2">
        <v>837.03960354952869</v>
      </c>
      <c r="I299" s="1">
        <v>297</v>
      </c>
      <c r="J299" s="2">
        <v>146094.20000000001</v>
      </c>
      <c r="K299" s="1">
        <f t="shared" si="4"/>
        <v>0.14849999999999999</v>
      </c>
    </row>
    <row r="300" spans="2:11" x14ac:dyDescent="0.25">
      <c r="B300" s="2">
        <v>626.70133384270309</v>
      </c>
      <c r="I300" s="1">
        <v>298</v>
      </c>
      <c r="J300" s="2">
        <v>146137.79999999999</v>
      </c>
      <c r="K300" s="1">
        <f t="shared" si="4"/>
        <v>0.14899999999999999</v>
      </c>
    </row>
    <row r="301" spans="2:11" x14ac:dyDescent="0.25">
      <c r="B301" s="2">
        <v>696.26139199416468</v>
      </c>
      <c r="I301" s="1">
        <v>299</v>
      </c>
      <c r="J301" s="2">
        <v>146198.79999999999</v>
      </c>
      <c r="K301" s="1">
        <f t="shared" si="4"/>
        <v>0.14949999999999999</v>
      </c>
    </row>
    <row r="302" spans="2:11" x14ac:dyDescent="0.25">
      <c r="B302" s="2">
        <v>411.18973885066686</v>
      </c>
      <c r="I302" s="1">
        <v>300</v>
      </c>
      <c r="J302" s="2">
        <v>146217.70000000001</v>
      </c>
      <c r="K302" s="1">
        <f t="shared" si="4"/>
        <v>0.15</v>
      </c>
    </row>
    <row r="303" spans="2:11" x14ac:dyDescent="0.25">
      <c r="B303" s="2">
        <v>419.95611492723771</v>
      </c>
      <c r="I303" s="1">
        <v>301</v>
      </c>
      <c r="J303" s="2">
        <v>146248.9</v>
      </c>
      <c r="K303" s="1">
        <f t="shared" si="4"/>
        <v>0.15049999999999999</v>
      </c>
    </row>
    <row r="304" spans="2:11" x14ac:dyDescent="0.25">
      <c r="B304" s="2">
        <v>511.18817232472207</v>
      </c>
      <c r="I304" s="1">
        <v>302</v>
      </c>
      <c r="J304" s="2">
        <v>146317.70000000001</v>
      </c>
      <c r="K304" s="1">
        <f t="shared" si="4"/>
        <v>0.151</v>
      </c>
    </row>
    <row r="305" spans="2:11" x14ac:dyDescent="0.25">
      <c r="B305" s="2">
        <v>643.71333655531737</v>
      </c>
      <c r="I305" s="1">
        <v>303</v>
      </c>
      <c r="J305" s="2">
        <v>146335.1</v>
      </c>
      <c r="K305" s="1">
        <f t="shared" si="4"/>
        <v>0.1515</v>
      </c>
    </row>
    <row r="306" spans="2:11" x14ac:dyDescent="0.25">
      <c r="B306" s="2">
        <v>336.57160566912216</v>
      </c>
      <c r="I306" s="1">
        <v>304</v>
      </c>
      <c r="J306" s="2">
        <v>146373.70000000001</v>
      </c>
      <c r="K306" s="1">
        <f t="shared" si="4"/>
        <v>0.152</v>
      </c>
    </row>
    <row r="307" spans="2:11" x14ac:dyDescent="0.25">
      <c r="B307" s="2">
        <v>541.31006117877212</v>
      </c>
      <c r="I307" s="1">
        <v>305</v>
      </c>
      <c r="J307" s="2">
        <v>146391.6</v>
      </c>
      <c r="K307" s="1">
        <f t="shared" si="4"/>
        <v>0.1525</v>
      </c>
    </row>
    <row r="308" spans="2:11" x14ac:dyDescent="0.25">
      <c r="B308" s="2">
        <v>638.18314415922111</v>
      </c>
      <c r="I308" s="1">
        <v>306</v>
      </c>
      <c r="J308" s="2">
        <v>146465.4</v>
      </c>
      <c r="K308" s="1">
        <f t="shared" si="4"/>
        <v>0.153</v>
      </c>
    </row>
    <row r="309" spans="2:11" x14ac:dyDescent="0.25">
      <c r="B309" s="2">
        <v>660.14926841042745</v>
      </c>
      <c r="I309" s="1">
        <v>307</v>
      </c>
      <c r="J309" s="2">
        <v>146521.20000000001</v>
      </c>
      <c r="K309" s="1">
        <f t="shared" si="4"/>
        <v>0.1535</v>
      </c>
    </row>
    <row r="310" spans="2:11" x14ac:dyDescent="0.25">
      <c r="B310" s="2">
        <v>794.98195362833235</v>
      </c>
      <c r="I310" s="1">
        <v>308</v>
      </c>
      <c r="J310" s="2">
        <v>146625.79999999999</v>
      </c>
      <c r="K310" s="1">
        <f t="shared" si="4"/>
        <v>0.154</v>
      </c>
    </row>
    <row r="311" spans="2:11" x14ac:dyDescent="0.25">
      <c r="B311" s="2">
        <v>587.70526855086041</v>
      </c>
      <c r="I311" s="1">
        <v>309</v>
      </c>
      <c r="J311" s="2">
        <v>146642</v>
      </c>
      <c r="K311" s="1">
        <f t="shared" si="4"/>
        <v>0.1545</v>
      </c>
    </row>
    <row r="312" spans="2:11" x14ac:dyDescent="0.25">
      <c r="B312" s="2">
        <v>686.02260500781847</v>
      </c>
      <c r="I312" s="1">
        <v>310</v>
      </c>
      <c r="J312" s="2">
        <v>146648.6</v>
      </c>
      <c r="K312" s="1">
        <f t="shared" si="4"/>
        <v>0.155</v>
      </c>
    </row>
    <row r="313" spans="2:11" x14ac:dyDescent="0.25">
      <c r="B313" s="2">
        <v>525.89161920259698</v>
      </c>
      <c r="I313" s="1">
        <v>311</v>
      </c>
      <c r="J313" s="2">
        <v>146652.1</v>
      </c>
      <c r="K313" s="1">
        <f t="shared" si="4"/>
        <v>0.1555</v>
      </c>
    </row>
    <row r="314" spans="2:11" x14ac:dyDescent="0.25">
      <c r="B314" s="2">
        <v>675.46102461759347</v>
      </c>
      <c r="I314" s="1">
        <v>312</v>
      </c>
      <c r="J314" s="2">
        <v>146680.5</v>
      </c>
      <c r="K314" s="1">
        <f t="shared" si="4"/>
        <v>0.156</v>
      </c>
    </row>
    <row r="315" spans="2:11" x14ac:dyDescent="0.25">
      <c r="B315" s="2">
        <v>557.49679166606666</v>
      </c>
      <c r="I315" s="1">
        <v>313</v>
      </c>
      <c r="J315" s="2">
        <v>146687.79999999999</v>
      </c>
      <c r="K315" s="1">
        <f t="shared" si="4"/>
        <v>0.1565</v>
      </c>
    </row>
    <row r="316" spans="2:11" x14ac:dyDescent="0.25">
      <c r="B316" s="2">
        <v>602.89069490839415</v>
      </c>
      <c r="I316" s="1">
        <v>314</v>
      </c>
      <c r="J316" s="2">
        <v>146713.1</v>
      </c>
      <c r="K316" s="1">
        <f t="shared" si="4"/>
        <v>0.157</v>
      </c>
    </row>
    <row r="317" spans="2:11" x14ac:dyDescent="0.25">
      <c r="B317" s="2">
        <v>770.36529433998749</v>
      </c>
      <c r="I317" s="1">
        <v>315</v>
      </c>
      <c r="J317" s="2">
        <v>146786.4</v>
      </c>
      <c r="K317" s="1">
        <f t="shared" si="4"/>
        <v>0.1575</v>
      </c>
    </row>
    <row r="318" spans="2:11" x14ac:dyDescent="0.25">
      <c r="B318" s="2">
        <v>505.75004825858952</v>
      </c>
      <c r="I318" s="1">
        <v>316</v>
      </c>
      <c r="J318" s="2">
        <v>146837</v>
      </c>
      <c r="K318" s="1">
        <f t="shared" si="4"/>
        <v>0.158</v>
      </c>
    </row>
    <row r="319" spans="2:11" x14ac:dyDescent="0.25">
      <c r="B319" s="2">
        <v>652.21279053244871</v>
      </c>
      <c r="I319" s="1">
        <v>317</v>
      </c>
      <c r="J319" s="2">
        <v>146904.5</v>
      </c>
      <c r="K319" s="1">
        <f t="shared" si="4"/>
        <v>0.1585</v>
      </c>
    </row>
    <row r="320" spans="2:11" x14ac:dyDescent="0.25">
      <c r="B320" s="2">
        <v>603.59519194826726</v>
      </c>
      <c r="I320" s="1">
        <v>318</v>
      </c>
      <c r="J320" s="2">
        <v>146955.6</v>
      </c>
      <c r="K320" s="1">
        <f t="shared" si="4"/>
        <v>0.159</v>
      </c>
    </row>
    <row r="321" spans="2:11" x14ac:dyDescent="0.25">
      <c r="B321" s="2">
        <v>644.70554664327778</v>
      </c>
      <c r="I321" s="1">
        <v>319</v>
      </c>
      <c r="J321" s="2">
        <v>146985</v>
      </c>
      <c r="K321" s="1">
        <f t="shared" si="4"/>
        <v>0.1595</v>
      </c>
    </row>
    <row r="322" spans="2:11" x14ac:dyDescent="0.25">
      <c r="B322" s="2">
        <v>784.75569415804273</v>
      </c>
      <c r="I322" s="1">
        <v>320</v>
      </c>
      <c r="J322" s="2">
        <v>147044.1</v>
      </c>
      <c r="K322" s="1">
        <f t="shared" si="4"/>
        <v>0.16</v>
      </c>
    </row>
    <row r="323" spans="2:11" x14ac:dyDescent="0.25">
      <c r="B323" s="2">
        <v>803.65466019985308</v>
      </c>
      <c r="I323" s="1">
        <v>321</v>
      </c>
      <c r="J323" s="2">
        <v>147109.70000000001</v>
      </c>
      <c r="K323" s="1">
        <f t="shared" ref="K323:K386" si="5">I323/2000</f>
        <v>0.1605</v>
      </c>
    </row>
    <row r="324" spans="2:11" x14ac:dyDescent="0.25">
      <c r="B324" s="2">
        <v>422.06559757945405</v>
      </c>
      <c r="I324" s="1">
        <v>322</v>
      </c>
      <c r="J324" s="2">
        <v>147114.79999999999</v>
      </c>
      <c r="K324" s="1">
        <f t="shared" si="5"/>
        <v>0.161</v>
      </c>
    </row>
    <row r="325" spans="2:11" x14ac:dyDescent="0.25">
      <c r="B325" s="2">
        <v>446.8534033804882</v>
      </c>
      <c r="I325" s="1">
        <v>323</v>
      </c>
      <c r="J325" s="2">
        <v>147142.29999999999</v>
      </c>
      <c r="K325" s="1">
        <f t="shared" si="5"/>
        <v>0.1615</v>
      </c>
    </row>
    <row r="326" spans="2:11" x14ac:dyDescent="0.25">
      <c r="B326" s="2">
        <v>453.2051266153112</v>
      </c>
      <c r="I326" s="1">
        <v>324</v>
      </c>
      <c r="J326" s="2">
        <v>147188.29999999999</v>
      </c>
      <c r="K326" s="1">
        <f t="shared" si="5"/>
        <v>0.16200000000000001</v>
      </c>
    </row>
    <row r="327" spans="2:11" x14ac:dyDescent="0.25">
      <c r="B327" s="2">
        <v>700.98929174631689</v>
      </c>
      <c r="I327" s="1">
        <v>325</v>
      </c>
      <c r="J327" s="2">
        <v>147271</v>
      </c>
      <c r="K327" s="1">
        <f t="shared" si="5"/>
        <v>0.16250000000000001</v>
      </c>
    </row>
    <row r="328" spans="2:11" x14ac:dyDescent="0.25">
      <c r="B328" s="2">
        <v>397.57833838829777</v>
      </c>
      <c r="I328" s="1">
        <v>326</v>
      </c>
      <c r="J328" s="2">
        <v>147348.20000000001</v>
      </c>
      <c r="K328" s="1">
        <f t="shared" si="5"/>
        <v>0.16300000000000001</v>
      </c>
    </row>
    <row r="329" spans="2:11" x14ac:dyDescent="0.25">
      <c r="B329" s="2">
        <v>411.129742028338</v>
      </c>
      <c r="I329" s="1">
        <v>327</v>
      </c>
      <c r="J329" s="2">
        <v>147356.70000000001</v>
      </c>
      <c r="K329" s="1">
        <f t="shared" si="5"/>
        <v>0.16350000000000001</v>
      </c>
    </row>
    <row r="330" spans="2:11" x14ac:dyDescent="0.25">
      <c r="B330" s="2">
        <v>820.91530179568701</v>
      </c>
      <c r="I330" s="1">
        <v>328</v>
      </c>
      <c r="J330" s="2">
        <v>147441.29999999999</v>
      </c>
      <c r="K330" s="1">
        <f t="shared" si="5"/>
        <v>0.16400000000000001</v>
      </c>
    </row>
    <row r="331" spans="2:11" x14ac:dyDescent="0.25">
      <c r="B331" s="2">
        <v>690.05648179186437</v>
      </c>
      <c r="I331" s="1">
        <v>329</v>
      </c>
      <c r="J331" s="2">
        <v>147473.29999999999</v>
      </c>
      <c r="K331" s="1">
        <f t="shared" si="5"/>
        <v>0.16450000000000001</v>
      </c>
    </row>
    <row r="332" spans="2:11" x14ac:dyDescent="0.25">
      <c r="B332" s="2">
        <v>733.512826090516</v>
      </c>
      <c r="I332" s="1">
        <v>330</v>
      </c>
      <c r="J332" s="2">
        <v>147512.29999999999</v>
      </c>
      <c r="K332" s="1">
        <f t="shared" si="5"/>
        <v>0.16500000000000001</v>
      </c>
    </row>
    <row r="333" spans="2:11" x14ac:dyDescent="0.25">
      <c r="B333" s="2">
        <v>451.91498042490548</v>
      </c>
      <c r="I333" s="1">
        <v>331</v>
      </c>
      <c r="J333" s="2">
        <v>147529.9</v>
      </c>
      <c r="K333" s="1">
        <f t="shared" si="5"/>
        <v>0.16550000000000001</v>
      </c>
    </row>
    <row r="334" spans="2:11" x14ac:dyDescent="0.25">
      <c r="B334" s="2">
        <v>370.99882174185183</v>
      </c>
      <c r="I334" s="1">
        <v>332</v>
      </c>
      <c r="J334" s="2">
        <v>147595.4</v>
      </c>
      <c r="K334" s="1">
        <f t="shared" si="5"/>
        <v>0.16600000000000001</v>
      </c>
    </row>
    <row r="335" spans="2:11" x14ac:dyDescent="0.25">
      <c r="B335" s="2">
        <v>463.77148829889239</v>
      </c>
      <c r="I335" s="1">
        <v>333</v>
      </c>
      <c r="J335" s="2">
        <v>147614</v>
      </c>
      <c r="K335" s="1">
        <f t="shared" si="5"/>
        <v>0.16650000000000001</v>
      </c>
    </row>
    <row r="336" spans="2:11" x14ac:dyDescent="0.25">
      <c r="B336" s="2">
        <v>860.32385940550046</v>
      </c>
      <c r="I336" s="1">
        <v>334</v>
      </c>
      <c r="J336" s="2">
        <v>147642.79999999999</v>
      </c>
      <c r="K336" s="1">
        <f t="shared" si="5"/>
        <v>0.16700000000000001</v>
      </c>
    </row>
    <row r="337" spans="2:11" x14ac:dyDescent="0.25">
      <c r="B337" s="2">
        <v>420.05803457773061</v>
      </c>
      <c r="I337" s="1">
        <v>335</v>
      </c>
      <c r="J337" s="2">
        <v>147717</v>
      </c>
      <c r="K337" s="1">
        <f t="shared" si="5"/>
        <v>0.16750000000000001</v>
      </c>
    </row>
    <row r="338" spans="2:11" x14ac:dyDescent="0.25">
      <c r="B338" s="2">
        <v>524.64874922825959</v>
      </c>
      <c r="I338" s="1">
        <v>336</v>
      </c>
      <c r="J338" s="2">
        <v>147781.79999999999</v>
      </c>
      <c r="K338" s="1">
        <f t="shared" si="5"/>
        <v>0.16800000000000001</v>
      </c>
    </row>
    <row r="339" spans="2:11" x14ac:dyDescent="0.25">
      <c r="B339" s="2">
        <v>613.85031126008471</v>
      </c>
      <c r="I339" s="1">
        <v>337</v>
      </c>
      <c r="J339" s="2">
        <v>147807.9</v>
      </c>
      <c r="K339" s="1">
        <f t="shared" si="5"/>
        <v>0.16850000000000001</v>
      </c>
    </row>
    <row r="340" spans="2:11" x14ac:dyDescent="0.25">
      <c r="B340" s="2">
        <v>590.20243368889373</v>
      </c>
      <c r="I340" s="1">
        <v>338</v>
      </c>
      <c r="J340" s="2">
        <v>147808.29999999999</v>
      </c>
      <c r="K340" s="1">
        <f t="shared" si="5"/>
        <v>0.16900000000000001</v>
      </c>
    </row>
    <row r="341" spans="2:11" x14ac:dyDescent="0.25">
      <c r="B341" s="2">
        <v>514.23219119995224</v>
      </c>
      <c r="I341" s="1">
        <v>339</v>
      </c>
      <c r="J341" s="2">
        <v>147930.79999999999</v>
      </c>
      <c r="K341" s="1">
        <f t="shared" si="5"/>
        <v>0.16950000000000001</v>
      </c>
    </row>
    <row r="342" spans="2:11" x14ac:dyDescent="0.25">
      <c r="B342" s="2">
        <v>467.598184158842</v>
      </c>
      <c r="I342" s="1">
        <v>340</v>
      </c>
      <c r="J342" s="2">
        <v>147932.79999999999</v>
      </c>
      <c r="K342" s="1">
        <f t="shared" si="5"/>
        <v>0.17</v>
      </c>
    </row>
    <row r="343" spans="2:11" x14ac:dyDescent="0.25">
      <c r="B343" s="2">
        <v>534.10807232327375</v>
      </c>
      <c r="I343" s="1">
        <v>341</v>
      </c>
      <c r="J343" s="2">
        <v>147971.1</v>
      </c>
      <c r="K343" s="1">
        <f t="shared" si="5"/>
        <v>0.17050000000000001</v>
      </c>
    </row>
    <row r="344" spans="2:11" x14ac:dyDescent="0.25">
      <c r="B344" s="2">
        <v>761.76485308508586</v>
      </c>
      <c r="I344" s="1">
        <v>342</v>
      </c>
      <c r="J344" s="2">
        <v>148003.29999999999</v>
      </c>
      <c r="K344" s="1">
        <f t="shared" si="5"/>
        <v>0.17100000000000001</v>
      </c>
    </row>
    <row r="345" spans="2:11" x14ac:dyDescent="0.25">
      <c r="B345" s="2">
        <v>581.91754446723303</v>
      </c>
      <c r="I345" s="1">
        <v>343</v>
      </c>
      <c r="J345" s="2">
        <v>148012.5</v>
      </c>
      <c r="K345" s="1">
        <f t="shared" si="5"/>
        <v>0.17150000000000001</v>
      </c>
    </row>
    <row r="346" spans="2:11" x14ac:dyDescent="0.25">
      <c r="B346" s="2">
        <v>494.93762347556032</v>
      </c>
      <c r="I346" s="1">
        <v>344</v>
      </c>
      <c r="J346" s="2">
        <v>148052.4</v>
      </c>
      <c r="K346" s="1">
        <f t="shared" si="5"/>
        <v>0.17199999999999999</v>
      </c>
    </row>
    <row r="347" spans="2:11" x14ac:dyDescent="0.25">
      <c r="B347" s="2">
        <v>708.70679301317682</v>
      </c>
      <c r="I347" s="1">
        <v>345</v>
      </c>
      <c r="J347" s="2">
        <v>148078.79999999999</v>
      </c>
      <c r="K347" s="1">
        <f t="shared" si="5"/>
        <v>0.17249999999999999</v>
      </c>
    </row>
    <row r="348" spans="2:11" x14ac:dyDescent="0.25">
      <c r="B348" s="2">
        <v>389.13662114124259</v>
      </c>
      <c r="I348" s="1">
        <v>346</v>
      </c>
      <c r="J348" s="2">
        <v>148212.29999999999</v>
      </c>
      <c r="K348" s="1">
        <f t="shared" si="5"/>
        <v>0.17299999999999999</v>
      </c>
    </row>
    <row r="349" spans="2:11" x14ac:dyDescent="0.25">
      <c r="B349" s="2">
        <v>572.93760994498962</v>
      </c>
      <c r="I349" s="1">
        <v>347</v>
      </c>
      <c r="J349" s="2">
        <v>148425.4</v>
      </c>
      <c r="K349" s="1">
        <f t="shared" si="5"/>
        <v>0.17349999999999999</v>
      </c>
    </row>
    <row r="350" spans="2:11" x14ac:dyDescent="0.25">
      <c r="B350" s="2">
        <v>475.88685226570573</v>
      </c>
      <c r="I350" s="1">
        <v>348</v>
      </c>
      <c r="J350" s="2">
        <v>148497.20000000001</v>
      </c>
      <c r="K350" s="1">
        <f t="shared" si="5"/>
        <v>0.17399999999999999</v>
      </c>
    </row>
    <row r="351" spans="2:11" x14ac:dyDescent="0.25">
      <c r="B351" s="2">
        <v>493.58431358984336</v>
      </c>
      <c r="I351" s="1">
        <v>349</v>
      </c>
      <c r="J351" s="2">
        <v>148515.29999999999</v>
      </c>
      <c r="K351" s="1">
        <f t="shared" si="5"/>
        <v>0.17449999999999999</v>
      </c>
    </row>
    <row r="352" spans="2:11" x14ac:dyDescent="0.25">
      <c r="B352" s="2">
        <v>480.01224651297582</v>
      </c>
      <c r="I352" s="1">
        <v>350</v>
      </c>
      <c r="J352" s="2">
        <v>148544</v>
      </c>
      <c r="K352" s="1">
        <f t="shared" si="5"/>
        <v>0.17499999999999999</v>
      </c>
    </row>
    <row r="353" spans="2:11" x14ac:dyDescent="0.25">
      <c r="B353" s="2">
        <v>592.39706702130047</v>
      </c>
      <c r="I353" s="1">
        <v>351</v>
      </c>
      <c r="J353" s="2">
        <v>148590.39999999999</v>
      </c>
      <c r="K353" s="1">
        <f t="shared" si="5"/>
        <v>0.17549999999999999</v>
      </c>
    </row>
    <row r="354" spans="2:11" x14ac:dyDescent="0.25">
      <c r="B354" s="2">
        <v>608.91044727425583</v>
      </c>
      <c r="I354" s="1">
        <v>352</v>
      </c>
      <c r="J354" s="2">
        <v>148599.1</v>
      </c>
      <c r="K354" s="1">
        <f t="shared" si="5"/>
        <v>0.17599999999999999</v>
      </c>
    </row>
    <row r="355" spans="2:11" x14ac:dyDescent="0.25">
      <c r="B355" s="2">
        <v>640.91252188718181</v>
      </c>
      <c r="I355" s="1">
        <v>353</v>
      </c>
      <c r="J355" s="2">
        <v>148626.5</v>
      </c>
      <c r="K355" s="1">
        <f t="shared" si="5"/>
        <v>0.17649999999999999</v>
      </c>
    </row>
    <row r="356" spans="2:11" x14ac:dyDescent="0.25">
      <c r="B356" s="2">
        <v>559.72606060224598</v>
      </c>
      <c r="I356" s="1">
        <v>354</v>
      </c>
      <c r="J356" s="2">
        <v>148653.4</v>
      </c>
      <c r="K356" s="1">
        <f t="shared" si="5"/>
        <v>0.17699999999999999</v>
      </c>
    </row>
    <row r="357" spans="2:11" x14ac:dyDescent="0.25">
      <c r="B357" s="2">
        <v>593.61103032953929</v>
      </c>
      <c r="I357" s="1">
        <v>355</v>
      </c>
      <c r="J357" s="2">
        <v>148672.20000000001</v>
      </c>
      <c r="K357" s="1">
        <f t="shared" si="5"/>
        <v>0.17749999999999999</v>
      </c>
    </row>
    <row r="358" spans="2:11" x14ac:dyDescent="0.25">
      <c r="B358" s="2">
        <v>427.90158629880364</v>
      </c>
      <c r="I358" s="1">
        <v>356</v>
      </c>
      <c r="J358" s="2">
        <v>148676.79999999999</v>
      </c>
      <c r="K358" s="1">
        <f t="shared" si="5"/>
        <v>0.17799999999999999</v>
      </c>
    </row>
    <row r="359" spans="2:11" x14ac:dyDescent="0.25">
      <c r="B359" s="2">
        <v>492.05042496676651</v>
      </c>
      <c r="I359" s="1">
        <v>357</v>
      </c>
      <c r="J359" s="2">
        <v>148678.20000000001</v>
      </c>
      <c r="K359" s="1">
        <f t="shared" si="5"/>
        <v>0.17849999999999999</v>
      </c>
    </row>
    <row r="360" spans="2:11" x14ac:dyDescent="0.25">
      <c r="B360" s="2">
        <v>755.33902972292026</v>
      </c>
      <c r="I360" s="1">
        <v>358</v>
      </c>
      <c r="J360" s="2">
        <v>148680.70000000001</v>
      </c>
      <c r="K360" s="1">
        <f t="shared" si="5"/>
        <v>0.17899999999999999</v>
      </c>
    </row>
    <row r="361" spans="2:11" x14ac:dyDescent="0.25">
      <c r="B361" s="2">
        <v>744.24197265246858</v>
      </c>
      <c r="I361" s="1">
        <v>359</v>
      </c>
      <c r="J361" s="2">
        <v>148718.1</v>
      </c>
      <c r="K361" s="1">
        <f t="shared" si="5"/>
        <v>0.17949999999999999</v>
      </c>
    </row>
    <row r="362" spans="2:11" x14ac:dyDescent="0.25">
      <c r="B362" s="2">
        <v>473.37110700314543</v>
      </c>
      <c r="I362" s="1">
        <v>360</v>
      </c>
      <c r="J362" s="2">
        <v>148732</v>
      </c>
      <c r="K362" s="1">
        <f t="shared" si="5"/>
        <v>0.18</v>
      </c>
    </row>
    <row r="363" spans="2:11" x14ac:dyDescent="0.25">
      <c r="B363" s="2">
        <v>660.5981809769869</v>
      </c>
      <c r="I363" s="1">
        <v>361</v>
      </c>
      <c r="J363" s="2">
        <v>148781.9</v>
      </c>
      <c r="K363" s="1">
        <f t="shared" si="5"/>
        <v>0.18049999999999999</v>
      </c>
    </row>
    <row r="364" spans="2:11" x14ac:dyDescent="0.25">
      <c r="B364" s="2">
        <v>693.76310151586858</v>
      </c>
      <c r="I364" s="1">
        <v>362</v>
      </c>
      <c r="J364" s="2">
        <v>148835.79999999999</v>
      </c>
      <c r="K364" s="1">
        <f t="shared" si="5"/>
        <v>0.18099999999999999</v>
      </c>
    </row>
    <row r="365" spans="2:11" x14ac:dyDescent="0.25">
      <c r="B365" s="2">
        <v>455.6455933301732</v>
      </c>
      <c r="I365" s="1">
        <v>363</v>
      </c>
      <c r="J365" s="2">
        <v>148877.1</v>
      </c>
      <c r="K365" s="1">
        <f t="shared" si="5"/>
        <v>0.18149999999999999</v>
      </c>
    </row>
    <row r="366" spans="2:11" x14ac:dyDescent="0.25">
      <c r="B366" s="2">
        <v>609.07352533528467</v>
      </c>
      <c r="I366" s="1">
        <v>364</v>
      </c>
      <c r="J366" s="2">
        <v>148905.1</v>
      </c>
      <c r="K366" s="1">
        <f t="shared" si="5"/>
        <v>0.182</v>
      </c>
    </row>
    <row r="367" spans="2:11" x14ac:dyDescent="0.25">
      <c r="B367" s="2">
        <v>811.46855179679028</v>
      </c>
      <c r="I367" s="1">
        <v>365</v>
      </c>
      <c r="J367" s="2">
        <v>148926.79999999999</v>
      </c>
      <c r="K367" s="1">
        <f t="shared" si="5"/>
        <v>0.1825</v>
      </c>
    </row>
    <row r="368" spans="2:11" x14ac:dyDescent="0.25">
      <c r="B368" s="2">
        <v>694.98797288347021</v>
      </c>
      <c r="I368" s="1">
        <v>366</v>
      </c>
      <c r="J368" s="2">
        <v>148958</v>
      </c>
      <c r="K368" s="1">
        <f t="shared" si="5"/>
        <v>0.183</v>
      </c>
    </row>
    <row r="369" spans="2:11" x14ac:dyDescent="0.25">
      <c r="B369" s="2">
        <v>548.76189569694122</v>
      </c>
      <c r="I369" s="1">
        <v>367</v>
      </c>
      <c r="J369" s="2">
        <v>148967.20000000001</v>
      </c>
      <c r="K369" s="1">
        <f t="shared" si="5"/>
        <v>0.1835</v>
      </c>
    </row>
    <row r="370" spans="2:11" x14ac:dyDescent="0.25">
      <c r="B370" s="2">
        <v>723.19905011457638</v>
      </c>
      <c r="I370" s="1">
        <v>368</v>
      </c>
      <c r="J370" s="2">
        <v>148970.70000000001</v>
      </c>
      <c r="K370" s="1">
        <f t="shared" si="5"/>
        <v>0.184</v>
      </c>
    </row>
    <row r="371" spans="2:11" x14ac:dyDescent="0.25">
      <c r="B371" s="2">
        <v>581.95625098834034</v>
      </c>
      <c r="I371" s="1">
        <v>369</v>
      </c>
      <c r="J371" s="2">
        <v>148986.9</v>
      </c>
      <c r="K371" s="1">
        <f t="shared" si="5"/>
        <v>0.1845</v>
      </c>
    </row>
    <row r="372" spans="2:11" x14ac:dyDescent="0.25">
      <c r="B372" s="2">
        <v>825.46919828727198</v>
      </c>
      <c r="I372" s="1">
        <v>370</v>
      </c>
      <c r="J372" s="2">
        <v>149037.29999999999</v>
      </c>
      <c r="K372" s="1">
        <f t="shared" si="5"/>
        <v>0.185</v>
      </c>
    </row>
    <row r="373" spans="2:11" x14ac:dyDescent="0.25">
      <c r="B373" s="2">
        <v>535.62421933434484</v>
      </c>
      <c r="I373" s="1">
        <v>371</v>
      </c>
      <c r="J373" s="2">
        <v>149126.5</v>
      </c>
      <c r="K373" s="1">
        <f t="shared" si="5"/>
        <v>0.1855</v>
      </c>
    </row>
    <row r="374" spans="2:11" x14ac:dyDescent="0.25">
      <c r="B374" s="2">
        <v>745.11608889771537</v>
      </c>
      <c r="I374" s="1">
        <v>372</v>
      </c>
      <c r="J374" s="2">
        <v>149137.20000000001</v>
      </c>
      <c r="K374" s="1">
        <f t="shared" si="5"/>
        <v>0.186</v>
      </c>
    </row>
    <row r="375" spans="2:11" x14ac:dyDescent="0.25">
      <c r="B375" s="2">
        <v>667.62275365418304</v>
      </c>
      <c r="I375" s="1">
        <v>373</v>
      </c>
      <c r="J375" s="2">
        <v>149220</v>
      </c>
      <c r="K375" s="1">
        <f t="shared" si="5"/>
        <v>0.1865</v>
      </c>
    </row>
    <row r="376" spans="2:11" x14ac:dyDescent="0.25">
      <c r="B376" s="2">
        <v>577.27444284761179</v>
      </c>
      <c r="I376" s="1">
        <v>374</v>
      </c>
      <c r="J376" s="2">
        <v>149227.6</v>
      </c>
      <c r="K376" s="1">
        <f t="shared" si="5"/>
        <v>0.187</v>
      </c>
    </row>
    <row r="377" spans="2:11" x14ac:dyDescent="0.25">
      <c r="B377" s="2">
        <v>717.23016918638916</v>
      </c>
      <c r="I377" s="1">
        <v>375</v>
      </c>
      <c r="J377" s="2">
        <v>149249.60000000001</v>
      </c>
      <c r="K377" s="1">
        <f t="shared" si="5"/>
        <v>0.1875</v>
      </c>
    </row>
    <row r="378" spans="2:11" x14ac:dyDescent="0.25">
      <c r="B378" s="2">
        <v>486.21515590547898</v>
      </c>
      <c r="I378" s="1">
        <v>376</v>
      </c>
      <c r="J378" s="2">
        <v>149277.29999999999</v>
      </c>
      <c r="K378" s="1">
        <f t="shared" si="5"/>
        <v>0.188</v>
      </c>
    </row>
    <row r="379" spans="2:11" x14ac:dyDescent="0.25">
      <c r="B379" s="2">
        <v>454.67119262341657</v>
      </c>
      <c r="I379" s="1">
        <v>377</v>
      </c>
      <c r="J379" s="2">
        <v>149286.5</v>
      </c>
      <c r="K379" s="1">
        <f t="shared" si="5"/>
        <v>0.1885</v>
      </c>
    </row>
    <row r="380" spans="2:11" x14ac:dyDescent="0.25">
      <c r="B380" s="2">
        <v>617.57951030838262</v>
      </c>
      <c r="I380" s="1">
        <v>378</v>
      </c>
      <c r="J380" s="2">
        <v>149311.20000000001</v>
      </c>
      <c r="K380" s="1">
        <f t="shared" si="5"/>
        <v>0.189</v>
      </c>
    </row>
    <row r="381" spans="2:11" x14ac:dyDescent="0.25">
      <c r="B381" s="2">
        <v>468.84754359812769</v>
      </c>
      <c r="I381" s="1">
        <v>379</v>
      </c>
      <c r="J381" s="2">
        <v>149366.70000000001</v>
      </c>
      <c r="K381" s="1">
        <f t="shared" si="5"/>
        <v>0.1895</v>
      </c>
    </row>
    <row r="382" spans="2:11" x14ac:dyDescent="0.25">
      <c r="B382" s="2">
        <v>688.34563683092324</v>
      </c>
      <c r="I382" s="1">
        <v>380</v>
      </c>
      <c r="J382" s="2">
        <v>149372.20000000001</v>
      </c>
      <c r="K382" s="1">
        <f t="shared" si="5"/>
        <v>0.19</v>
      </c>
    </row>
    <row r="383" spans="2:11" x14ac:dyDescent="0.25">
      <c r="B383" s="2">
        <v>771.0026678901321</v>
      </c>
      <c r="I383" s="1">
        <v>381</v>
      </c>
      <c r="J383" s="2">
        <v>149383.29999999999</v>
      </c>
      <c r="K383" s="1">
        <f t="shared" si="5"/>
        <v>0.1905</v>
      </c>
    </row>
    <row r="384" spans="2:11" x14ac:dyDescent="0.25">
      <c r="B384" s="2">
        <v>613.78907877952315</v>
      </c>
      <c r="I384" s="1">
        <v>382</v>
      </c>
      <c r="J384" s="2">
        <v>149435.79999999999</v>
      </c>
      <c r="K384" s="1">
        <f t="shared" si="5"/>
        <v>0.191</v>
      </c>
    </row>
    <row r="385" spans="2:11" x14ac:dyDescent="0.25">
      <c r="B385" s="2">
        <v>758.50332238514625</v>
      </c>
      <c r="I385" s="1">
        <v>383</v>
      </c>
      <c r="J385" s="2">
        <v>149506.1</v>
      </c>
      <c r="K385" s="1">
        <f t="shared" si="5"/>
        <v>0.1915</v>
      </c>
    </row>
    <row r="386" spans="2:11" x14ac:dyDescent="0.25">
      <c r="B386" s="2">
        <v>642.27970501917525</v>
      </c>
      <c r="I386" s="1">
        <v>384</v>
      </c>
      <c r="J386" s="2">
        <v>149547.9</v>
      </c>
      <c r="K386" s="1">
        <f t="shared" si="5"/>
        <v>0.192</v>
      </c>
    </row>
    <row r="387" spans="2:11" x14ac:dyDescent="0.25">
      <c r="B387" s="2">
        <v>433.82086588399585</v>
      </c>
      <c r="I387" s="1">
        <v>385</v>
      </c>
      <c r="J387" s="2">
        <v>149703.9</v>
      </c>
      <c r="K387" s="1">
        <f t="shared" ref="K387:K450" si="6">I387/2000</f>
        <v>0.1925</v>
      </c>
    </row>
    <row r="388" spans="2:11" x14ac:dyDescent="0.25">
      <c r="B388" s="2">
        <v>358.67799081913995</v>
      </c>
      <c r="I388" s="1">
        <v>386</v>
      </c>
      <c r="J388" s="2">
        <v>149888.70000000001</v>
      </c>
      <c r="K388" s="1">
        <f t="shared" si="6"/>
        <v>0.193</v>
      </c>
    </row>
    <row r="389" spans="2:11" x14ac:dyDescent="0.25">
      <c r="B389" s="2">
        <v>577.59731304470824</v>
      </c>
      <c r="I389" s="1">
        <v>387</v>
      </c>
      <c r="J389" s="2">
        <v>149936.79999999999</v>
      </c>
      <c r="K389" s="1">
        <f t="shared" si="6"/>
        <v>0.19350000000000001</v>
      </c>
    </row>
    <row r="390" spans="2:11" x14ac:dyDescent="0.25">
      <c r="B390" s="2">
        <v>755.96843580118525</v>
      </c>
      <c r="I390" s="1">
        <v>388</v>
      </c>
      <c r="J390" s="2">
        <v>149942.79999999999</v>
      </c>
      <c r="K390" s="1">
        <f t="shared" si="6"/>
        <v>0.19400000000000001</v>
      </c>
    </row>
    <row r="391" spans="2:11" x14ac:dyDescent="0.25">
      <c r="B391" s="2">
        <v>676.30407234637698</v>
      </c>
      <c r="I391" s="1">
        <v>389</v>
      </c>
      <c r="J391" s="2">
        <v>149962.1</v>
      </c>
      <c r="K391" s="1">
        <f t="shared" si="6"/>
        <v>0.19450000000000001</v>
      </c>
    </row>
    <row r="392" spans="2:11" x14ac:dyDescent="0.25">
      <c r="B392" s="2">
        <v>693.90383486367671</v>
      </c>
      <c r="I392" s="1">
        <v>390</v>
      </c>
      <c r="J392" s="2">
        <v>149991.9</v>
      </c>
      <c r="K392" s="1">
        <f t="shared" si="6"/>
        <v>0.19500000000000001</v>
      </c>
    </row>
    <row r="393" spans="2:11" x14ac:dyDescent="0.25">
      <c r="B393" s="2">
        <v>547.88043780759619</v>
      </c>
      <c r="I393" s="1">
        <v>391</v>
      </c>
      <c r="J393" s="2">
        <v>150074.29999999999</v>
      </c>
      <c r="K393" s="1">
        <f t="shared" si="6"/>
        <v>0.19550000000000001</v>
      </c>
    </row>
    <row r="394" spans="2:11" x14ac:dyDescent="0.25">
      <c r="B394" s="2">
        <v>576.1115139059732</v>
      </c>
      <c r="I394" s="1">
        <v>392</v>
      </c>
      <c r="J394" s="2">
        <v>150106.6</v>
      </c>
      <c r="K394" s="1">
        <f t="shared" si="6"/>
        <v>0.19600000000000001</v>
      </c>
    </row>
    <row r="395" spans="2:11" x14ac:dyDescent="0.25">
      <c r="B395" s="2">
        <v>828.40569006208034</v>
      </c>
      <c r="I395" s="1">
        <v>393</v>
      </c>
      <c r="J395" s="2">
        <v>150107.5</v>
      </c>
      <c r="K395" s="1">
        <f t="shared" si="6"/>
        <v>0.19650000000000001</v>
      </c>
    </row>
    <row r="396" spans="2:11" x14ac:dyDescent="0.25">
      <c r="B396" s="2">
        <v>628.8492328894107</v>
      </c>
      <c r="I396" s="1">
        <v>394</v>
      </c>
      <c r="J396" s="2">
        <v>150126.79999999999</v>
      </c>
      <c r="K396" s="1">
        <f t="shared" si="6"/>
        <v>0.19700000000000001</v>
      </c>
    </row>
    <row r="397" spans="2:11" x14ac:dyDescent="0.25">
      <c r="B397" s="2">
        <v>655.90102633976653</v>
      </c>
      <c r="I397" s="1">
        <v>395</v>
      </c>
      <c r="J397" s="2">
        <v>150132.29999999999</v>
      </c>
      <c r="K397" s="1">
        <f t="shared" si="6"/>
        <v>0.19750000000000001</v>
      </c>
    </row>
    <row r="398" spans="2:11" x14ac:dyDescent="0.25">
      <c r="B398" s="2">
        <v>711.13305284063324</v>
      </c>
      <c r="I398" s="1">
        <v>396</v>
      </c>
      <c r="J398" s="2">
        <v>150239</v>
      </c>
      <c r="K398" s="1">
        <f t="shared" si="6"/>
        <v>0.19800000000000001</v>
      </c>
    </row>
    <row r="399" spans="2:11" x14ac:dyDescent="0.25">
      <c r="B399" s="2">
        <v>582.33421835328068</v>
      </c>
      <c r="I399" s="1">
        <v>397</v>
      </c>
      <c r="J399" s="2">
        <v>150291.20000000001</v>
      </c>
      <c r="K399" s="1">
        <f t="shared" si="6"/>
        <v>0.19850000000000001</v>
      </c>
    </row>
    <row r="400" spans="2:11" x14ac:dyDescent="0.25">
      <c r="B400" s="2">
        <v>666.83238723082559</v>
      </c>
      <c r="I400" s="1">
        <v>398</v>
      </c>
      <c r="J400" s="2">
        <v>150334.5</v>
      </c>
      <c r="K400" s="1">
        <f t="shared" si="6"/>
        <v>0.19900000000000001</v>
      </c>
    </row>
    <row r="401" spans="2:11" x14ac:dyDescent="0.25">
      <c r="B401" s="2">
        <v>555.92700320601489</v>
      </c>
      <c r="I401" s="1">
        <v>399</v>
      </c>
      <c r="J401" s="2">
        <v>150415.9</v>
      </c>
      <c r="K401" s="1">
        <f t="shared" si="6"/>
        <v>0.19950000000000001</v>
      </c>
    </row>
    <row r="402" spans="2:11" x14ac:dyDescent="0.25">
      <c r="B402" s="2">
        <v>648.37626534860487</v>
      </c>
      <c r="I402" s="1">
        <v>400</v>
      </c>
      <c r="J402" s="2">
        <v>150432.29999999999</v>
      </c>
      <c r="K402" s="1">
        <f t="shared" si="6"/>
        <v>0.2</v>
      </c>
    </row>
    <row r="403" spans="2:11" x14ac:dyDescent="0.25">
      <c r="B403" s="2">
        <v>672.09576049344003</v>
      </c>
      <c r="I403" s="1">
        <v>401</v>
      </c>
      <c r="J403" s="2">
        <v>150441.1</v>
      </c>
      <c r="K403" s="1">
        <f t="shared" si="6"/>
        <v>0.20050000000000001</v>
      </c>
    </row>
    <row r="404" spans="2:11" x14ac:dyDescent="0.25">
      <c r="B404" s="2">
        <v>638.98366839296534</v>
      </c>
      <c r="I404" s="1">
        <v>402</v>
      </c>
      <c r="J404" s="2">
        <v>150459.1</v>
      </c>
      <c r="K404" s="1">
        <f t="shared" si="6"/>
        <v>0.20100000000000001</v>
      </c>
    </row>
    <row r="405" spans="2:11" x14ac:dyDescent="0.25">
      <c r="B405" s="2">
        <v>841.54074114668481</v>
      </c>
      <c r="I405" s="1">
        <v>403</v>
      </c>
      <c r="J405" s="2">
        <v>150468.70000000001</v>
      </c>
      <c r="K405" s="1">
        <f t="shared" si="6"/>
        <v>0.20150000000000001</v>
      </c>
    </row>
    <row r="406" spans="2:11" x14ac:dyDescent="0.25">
      <c r="B406" s="2">
        <v>486.37422514654531</v>
      </c>
      <c r="I406" s="1">
        <v>404</v>
      </c>
      <c r="J406" s="2">
        <v>150472.4</v>
      </c>
      <c r="K406" s="1">
        <f t="shared" si="6"/>
        <v>0.20200000000000001</v>
      </c>
    </row>
    <row r="407" spans="2:11" x14ac:dyDescent="0.25">
      <c r="B407" s="2">
        <v>414.62741440929966</v>
      </c>
      <c r="I407" s="1">
        <v>405</v>
      </c>
      <c r="J407" s="2">
        <v>150530.9</v>
      </c>
      <c r="K407" s="1">
        <f t="shared" si="6"/>
        <v>0.20250000000000001</v>
      </c>
    </row>
    <row r="408" spans="2:11" x14ac:dyDescent="0.25">
      <c r="B408" s="2">
        <v>684.32703652216583</v>
      </c>
      <c r="I408" s="1">
        <v>406</v>
      </c>
      <c r="J408" s="2">
        <v>150531.4</v>
      </c>
      <c r="K408" s="1">
        <f t="shared" si="6"/>
        <v>0.20300000000000001</v>
      </c>
    </row>
    <row r="409" spans="2:11" x14ac:dyDescent="0.25">
      <c r="B409" s="2">
        <v>435.73824494498729</v>
      </c>
      <c r="I409" s="1">
        <v>407</v>
      </c>
      <c r="J409" s="2">
        <v>150560.5</v>
      </c>
      <c r="K409" s="1">
        <f t="shared" si="6"/>
        <v>0.20349999999999999</v>
      </c>
    </row>
    <row r="410" spans="2:11" x14ac:dyDescent="0.25">
      <c r="B410" s="2">
        <v>510.76991835671436</v>
      </c>
      <c r="I410" s="1">
        <v>408</v>
      </c>
      <c r="J410" s="2">
        <v>150598</v>
      </c>
      <c r="K410" s="1">
        <f t="shared" si="6"/>
        <v>0.20399999999999999</v>
      </c>
    </row>
    <row r="411" spans="2:11" x14ac:dyDescent="0.25">
      <c r="B411" s="2">
        <v>667.42140151018793</v>
      </c>
      <c r="I411" s="1">
        <v>409</v>
      </c>
      <c r="J411" s="2">
        <v>150607.70000000001</v>
      </c>
      <c r="K411" s="1">
        <f t="shared" si="6"/>
        <v>0.20449999999999999</v>
      </c>
    </row>
    <row r="412" spans="2:11" x14ac:dyDescent="0.25">
      <c r="B412" s="2">
        <v>691.79425422040913</v>
      </c>
      <c r="I412" s="1">
        <v>410</v>
      </c>
      <c r="J412" s="2">
        <v>150614.1</v>
      </c>
      <c r="K412" s="1">
        <f t="shared" si="6"/>
        <v>0.20499999999999999</v>
      </c>
    </row>
    <row r="413" spans="2:11" x14ac:dyDescent="0.25">
      <c r="B413" s="2">
        <v>508.00319334491627</v>
      </c>
      <c r="I413" s="1">
        <v>411</v>
      </c>
      <c r="J413" s="2">
        <v>150622.29999999999</v>
      </c>
      <c r="K413" s="1">
        <f t="shared" si="6"/>
        <v>0.20549999999999999</v>
      </c>
    </row>
    <row r="414" spans="2:11" x14ac:dyDescent="0.25">
      <c r="B414" s="2">
        <v>533.51040558537511</v>
      </c>
      <c r="I414" s="1">
        <v>412</v>
      </c>
      <c r="J414" s="2">
        <v>150633.29999999999</v>
      </c>
      <c r="K414" s="1">
        <f t="shared" si="6"/>
        <v>0.20599999999999999</v>
      </c>
    </row>
    <row r="415" spans="2:11" x14ac:dyDescent="0.25">
      <c r="B415" s="2">
        <v>592.38468421638572</v>
      </c>
      <c r="I415" s="1">
        <v>413</v>
      </c>
      <c r="J415" s="2">
        <v>150641.4</v>
      </c>
      <c r="K415" s="1">
        <f t="shared" si="6"/>
        <v>0.20649999999999999</v>
      </c>
    </row>
    <row r="416" spans="2:11" x14ac:dyDescent="0.25">
      <c r="B416" s="2">
        <v>518.86534946580275</v>
      </c>
      <c r="I416" s="1">
        <v>414</v>
      </c>
      <c r="J416" s="2">
        <v>150711.1</v>
      </c>
      <c r="K416" s="1">
        <f t="shared" si="6"/>
        <v>0.20699999999999999</v>
      </c>
    </row>
    <row r="417" spans="2:11" x14ac:dyDescent="0.25">
      <c r="B417" s="2">
        <v>405.86532083724541</v>
      </c>
      <c r="I417" s="1">
        <v>415</v>
      </c>
      <c r="J417" s="2">
        <v>150712.9</v>
      </c>
      <c r="K417" s="1">
        <f t="shared" si="6"/>
        <v>0.20749999999999999</v>
      </c>
    </row>
    <row r="418" spans="2:11" x14ac:dyDescent="0.25">
      <c r="B418" s="2">
        <v>703.31852270237869</v>
      </c>
      <c r="I418" s="1">
        <v>416</v>
      </c>
      <c r="J418" s="2">
        <v>150721.1</v>
      </c>
      <c r="K418" s="1">
        <f t="shared" si="6"/>
        <v>0.20799999999999999</v>
      </c>
    </row>
    <row r="419" spans="2:11" x14ac:dyDescent="0.25">
      <c r="B419" s="2">
        <v>493.909880719954</v>
      </c>
      <c r="I419" s="1">
        <v>417</v>
      </c>
      <c r="J419" s="2">
        <v>150782.39999999999</v>
      </c>
      <c r="K419" s="1">
        <f t="shared" si="6"/>
        <v>0.20849999999999999</v>
      </c>
    </row>
    <row r="420" spans="2:11" x14ac:dyDescent="0.25">
      <c r="B420" s="2">
        <v>523.97456378015193</v>
      </c>
      <c r="I420" s="1">
        <v>418</v>
      </c>
      <c r="J420" s="2">
        <v>150793.70000000001</v>
      </c>
      <c r="K420" s="1">
        <f t="shared" si="6"/>
        <v>0.20899999999999999</v>
      </c>
    </row>
    <row r="421" spans="2:11" x14ac:dyDescent="0.25">
      <c r="B421" s="2">
        <v>568.78074088958897</v>
      </c>
      <c r="I421" s="1">
        <v>419</v>
      </c>
      <c r="J421" s="2">
        <v>150793.9</v>
      </c>
      <c r="K421" s="1">
        <f t="shared" si="6"/>
        <v>0.20949999999999999</v>
      </c>
    </row>
    <row r="422" spans="2:11" x14ac:dyDescent="0.25">
      <c r="B422" s="2">
        <v>710.57570030263719</v>
      </c>
      <c r="I422" s="1">
        <v>420</v>
      </c>
      <c r="J422" s="2">
        <v>150817.29999999999</v>
      </c>
      <c r="K422" s="1">
        <f t="shared" si="6"/>
        <v>0.21</v>
      </c>
    </row>
    <row r="423" spans="2:11" x14ac:dyDescent="0.25">
      <c r="B423" s="2">
        <v>541.24648419949142</v>
      </c>
      <c r="I423" s="1">
        <v>421</v>
      </c>
      <c r="J423" s="2">
        <v>150833.20000000001</v>
      </c>
      <c r="K423" s="1">
        <f t="shared" si="6"/>
        <v>0.21049999999999999</v>
      </c>
    </row>
    <row r="424" spans="2:11" x14ac:dyDescent="0.25">
      <c r="B424" s="2">
        <v>668.10498400905431</v>
      </c>
      <c r="I424" s="1">
        <v>422</v>
      </c>
      <c r="J424" s="2">
        <v>150834.29999999999</v>
      </c>
      <c r="K424" s="1">
        <f t="shared" si="6"/>
        <v>0.21099999999999999</v>
      </c>
    </row>
    <row r="425" spans="2:11" x14ac:dyDescent="0.25">
      <c r="B425" s="2">
        <v>738.21554487326318</v>
      </c>
      <c r="I425" s="1">
        <v>423</v>
      </c>
      <c r="J425" s="2">
        <v>150867.6</v>
      </c>
      <c r="K425" s="1">
        <f t="shared" si="6"/>
        <v>0.21149999999999999</v>
      </c>
    </row>
    <row r="426" spans="2:11" x14ac:dyDescent="0.25">
      <c r="B426" s="2">
        <v>634.7341261602952</v>
      </c>
      <c r="I426" s="1">
        <v>424</v>
      </c>
      <c r="J426" s="2">
        <v>150873.70000000001</v>
      </c>
      <c r="K426" s="1">
        <f t="shared" si="6"/>
        <v>0.21199999999999999</v>
      </c>
    </row>
    <row r="427" spans="2:11" x14ac:dyDescent="0.25">
      <c r="B427" s="2">
        <v>722.79948878191624</v>
      </c>
      <c r="I427" s="1">
        <v>425</v>
      </c>
      <c r="J427" s="2">
        <v>150908.6</v>
      </c>
      <c r="K427" s="1">
        <f t="shared" si="6"/>
        <v>0.21249999999999999</v>
      </c>
    </row>
    <row r="428" spans="2:11" x14ac:dyDescent="0.25">
      <c r="B428" s="2">
        <v>587.46486769660123</v>
      </c>
      <c r="I428" s="1">
        <v>426</v>
      </c>
      <c r="J428" s="2">
        <v>150913.29999999999</v>
      </c>
      <c r="K428" s="1">
        <f t="shared" si="6"/>
        <v>0.21299999999999999</v>
      </c>
    </row>
    <row r="429" spans="2:11" x14ac:dyDescent="0.25">
      <c r="B429" s="2">
        <v>472.06604669130172</v>
      </c>
      <c r="I429" s="1">
        <v>427</v>
      </c>
      <c r="J429" s="2">
        <v>150917.1</v>
      </c>
      <c r="K429" s="1">
        <f t="shared" si="6"/>
        <v>0.2135</v>
      </c>
    </row>
    <row r="430" spans="2:11" x14ac:dyDescent="0.25">
      <c r="B430" s="2">
        <v>509.74525712332758</v>
      </c>
      <c r="I430" s="1">
        <v>428</v>
      </c>
      <c r="J430" s="2">
        <v>150928.6</v>
      </c>
      <c r="K430" s="1">
        <f t="shared" si="6"/>
        <v>0.214</v>
      </c>
    </row>
    <row r="431" spans="2:11" x14ac:dyDescent="0.25">
      <c r="B431" s="2">
        <v>498.57878078805436</v>
      </c>
      <c r="I431" s="1">
        <v>429</v>
      </c>
      <c r="J431" s="2">
        <v>150968.4</v>
      </c>
      <c r="K431" s="1">
        <f t="shared" si="6"/>
        <v>0.2145</v>
      </c>
    </row>
    <row r="432" spans="2:11" x14ac:dyDescent="0.25">
      <c r="B432" s="2">
        <v>544.06492567812825</v>
      </c>
      <c r="I432" s="1">
        <v>430</v>
      </c>
      <c r="J432" s="2">
        <v>151033.29999999999</v>
      </c>
      <c r="K432" s="1">
        <f t="shared" si="6"/>
        <v>0.215</v>
      </c>
    </row>
    <row r="433" spans="2:11" x14ac:dyDescent="0.25">
      <c r="B433" s="2">
        <v>519.12740053393338</v>
      </c>
      <c r="I433" s="1">
        <v>431</v>
      </c>
      <c r="J433" s="2">
        <v>151066.9</v>
      </c>
      <c r="K433" s="1">
        <f t="shared" si="6"/>
        <v>0.2155</v>
      </c>
    </row>
    <row r="434" spans="2:11" x14ac:dyDescent="0.25">
      <c r="B434" s="2">
        <v>688.37271954395555</v>
      </c>
      <c r="I434" s="1">
        <v>432</v>
      </c>
      <c r="J434" s="2">
        <v>151123.70000000001</v>
      </c>
      <c r="K434" s="1">
        <f t="shared" si="6"/>
        <v>0.216</v>
      </c>
    </row>
    <row r="435" spans="2:11" x14ac:dyDescent="0.25">
      <c r="B435" s="2">
        <v>396.93042063005953</v>
      </c>
      <c r="I435" s="1">
        <v>433</v>
      </c>
      <c r="J435" s="2">
        <v>151216.4</v>
      </c>
      <c r="K435" s="1">
        <f t="shared" si="6"/>
        <v>0.2165</v>
      </c>
    </row>
    <row r="436" spans="2:11" x14ac:dyDescent="0.25">
      <c r="B436" s="2">
        <v>671.65761680242144</v>
      </c>
      <c r="I436" s="1">
        <v>434</v>
      </c>
      <c r="J436" s="2">
        <v>151266.6</v>
      </c>
      <c r="K436" s="1">
        <f t="shared" si="6"/>
        <v>0.217</v>
      </c>
    </row>
    <row r="437" spans="2:11" x14ac:dyDescent="0.25">
      <c r="B437" s="2">
        <v>679.9884885911049</v>
      </c>
      <c r="I437" s="1">
        <v>435</v>
      </c>
      <c r="J437" s="2">
        <v>151290.29999999999</v>
      </c>
      <c r="K437" s="1">
        <f t="shared" si="6"/>
        <v>0.2175</v>
      </c>
    </row>
    <row r="438" spans="2:11" x14ac:dyDescent="0.25">
      <c r="B438" s="2">
        <v>404.36412249157155</v>
      </c>
      <c r="I438" s="1">
        <v>436</v>
      </c>
      <c r="J438" s="2">
        <v>151326.79999999999</v>
      </c>
      <c r="K438" s="1">
        <f t="shared" si="6"/>
        <v>0.218</v>
      </c>
    </row>
    <row r="439" spans="2:11" x14ac:dyDescent="0.25">
      <c r="B439" s="2">
        <v>804.45270860919186</v>
      </c>
      <c r="I439" s="1">
        <v>437</v>
      </c>
      <c r="J439" s="2">
        <v>151362.1</v>
      </c>
      <c r="K439" s="1">
        <f t="shared" si="6"/>
        <v>0.2185</v>
      </c>
    </row>
    <row r="440" spans="2:11" x14ac:dyDescent="0.25">
      <c r="B440" s="2">
        <v>688.07308742269856</v>
      </c>
      <c r="I440" s="1">
        <v>438</v>
      </c>
      <c r="J440" s="2">
        <v>151365.29999999999</v>
      </c>
      <c r="K440" s="1">
        <f t="shared" si="6"/>
        <v>0.219</v>
      </c>
    </row>
    <row r="441" spans="2:11" x14ac:dyDescent="0.25">
      <c r="B441" s="2">
        <v>491.44509983369034</v>
      </c>
      <c r="I441" s="1">
        <v>439</v>
      </c>
      <c r="J441" s="2">
        <v>151392.70000000001</v>
      </c>
      <c r="K441" s="1">
        <f t="shared" si="6"/>
        <v>0.2195</v>
      </c>
    </row>
    <row r="442" spans="2:11" x14ac:dyDescent="0.25">
      <c r="B442" s="2">
        <v>451.07395260828378</v>
      </c>
      <c r="I442" s="1">
        <v>440</v>
      </c>
      <c r="J442" s="2">
        <v>151423.9</v>
      </c>
      <c r="K442" s="1">
        <f t="shared" si="6"/>
        <v>0.22</v>
      </c>
    </row>
    <row r="443" spans="2:11" x14ac:dyDescent="0.25">
      <c r="B443" s="2">
        <v>507.84737814555177</v>
      </c>
      <c r="I443" s="1">
        <v>441</v>
      </c>
      <c r="J443" s="2">
        <v>151444.70000000001</v>
      </c>
      <c r="K443" s="1">
        <f t="shared" si="6"/>
        <v>0.2205</v>
      </c>
    </row>
    <row r="444" spans="2:11" x14ac:dyDescent="0.25">
      <c r="B444" s="2">
        <v>612.45850539879314</v>
      </c>
      <c r="I444" s="1">
        <v>442</v>
      </c>
      <c r="J444" s="2">
        <v>151467.6</v>
      </c>
      <c r="K444" s="1">
        <f t="shared" si="6"/>
        <v>0.221</v>
      </c>
    </row>
    <row r="445" spans="2:11" x14ac:dyDescent="0.25">
      <c r="B445" s="2">
        <v>777.3305596320447</v>
      </c>
      <c r="I445" s="1">
        <v>443</v>
      </c>
      <c r="J445" s="2">
        <v>151507.9</v>
      </c>
      <c r="K445" s="1">
        <f t="shared" si="6"/>
        <v>0.2215</v>
      </c>
    </row>
    <row r="446" spans="2:11" x14ac:dyDescent="0.25">
      <c r="B446" s="2">
        <v>805.1674398637889</v>
      </c>
      <c r="I446" s="1">
        <v>444</v>
      </c>
      <c r="J446" s="2">
        <v>151540.5</v>
      </c>
      <c r="K446" s="1">
        <f t="shared" si="6"/>
        <v>0.222</v>
      </c>
    </row>
    <row r="447" spans="2:11" x14ac:dyDescent="0.25">
      <c r="B447" s="2">
        <v>549.19002208678671</v>
      </c>
      <c r="I447" s="1">
        <v>445</v>
      </c>
      <c r="J447" s="2">
        <v>151580.4</v>
      </c>
      <c r="K447" s="1">
        <f t="shared" si="6"/>
        <v>0.2225</v>
      </c>
    </row>
    <row r="448" spans="2:11" x14ac:dyDescent="0.25">
      <c r="B448" s="2">
        <v>418.7669239085705</v>
      </c>
      <c r="I448" s="1">
        <v>446</v>
      </c>
      <c r="J448" s="2">
        <v>151607.79999999999</v>
      </c>
      <c r="K448" s="1">
        <f t="shared" si="6"/>
        <v>0.223</v>
      </c>
    </row>
    <row r="449" spans="2:11" x14ac:dyDescent="0.25">
      <c r="B449" s="2">
        <v>404.16945036593978</v>
      </c>
      <c r="I449" s="1">
        <v>447</v>
      </c>
      <c r="J449" s="2">
        <v>151676.4</v>
      </c>
      <c r="K449" s="1">
        <f t="shared" si="6"/>
        <v>0.2235</v>
      </c>
    </row>
    <row r="450" spans="2:11" x14ac:dyDescent="0.25">
      <c r="B450" s="2">
        <v>399.71071897787328</v>
      </c>
      <c r="I450" s="1">
        <v>448</v>
      </c>
      <c r="J450" s="2">
        <v>151715.5</v>
      </c>
      <c r="K450" s="1">
        <f t="shared" si="6"/>
        <v>0.224</v>
      </c>
    </row>
    <row r="451" spans="2:11" x14ac:dyDescent="0.25">
      <c r="B451" s="2">
        <v>663.63590299168607</v>
      </c>
      <c r="I451" s="1">
        <v>449</v>
      </c>
      <c r="J451" s="2">
        <v>151730.20000000001</v>
      </c>
      <c r="K451" s="1">
        <f t="shared" ref="K451:K514" si="7">I451/2000</f>
        <v>0.22450000000000001</v>
      </c>
    </row>
    <row r="452" spans="2:11" x14ac:dyDescent="0.25">
      <c r="B452" s="2">
        <v>655.61805899670367</v>
      </c>
      <c r="I452" s="1">
        <v>450</v>
      </c>
      <c r="J452" s="2">
        <v>151754.1</v>
      </c>
      <c r="K452" s="1">
        <f t="shared" si="7"/>
        <v>0.22500000000000001</v>
      </c>
    </row>
    <row r="453" spans="2:11" x14ac:dyDescent="0.25">
      <c r="B453" s="2">
        <v>549.01199086705969</v>
      </c>
      <c r="I453" s="1">
        <v>451</v>
      </c>
      <c r="J453" s="2">
        <v>151823.1</v>
      </c>
      <c r="K453" s="1">
        <f t="shared" si="7"/>
        <v>0.22550000000000001</v>
      </c>
    </row>
    <row r="454" spans="2:11" x14ac:dyDescent="0.25">
      <c r="B454" s="2">
        <v>566.61151898098842</v>
      </c>
      <c r="I454" s="1">
        <v>452</v>
      </c>
      <c r="J454" s="2">
        <v>151860.5</v>
      </c>
      <c r="K454" s="1">
        <f t="shared" si="7"/>
        <v>0.22600000000000001</v>
      </c>
    </row>
    <row r="455" spans="2:11" x14ac:dyDescent="0.25">
      <c r="B455" s="2">
        <v>369.18975441480745</v>
      </c>
      <c r="I455" s="1">
        <v>453</v>
      </c>
      <c r="J455" s="2">
        <v>151909.9</v>
      </c>
      <c r="K455" s="1">
        <f t="shared" si="7"/>
        <v>0.22650000000000001</v>
      </c>
    </row>
    <row r="456" spans="2:11" x14ac:dyDescent="0.25">
      <c r="B456" s="2">
        <v>798.5472376862416</v>
      </c>
      <c r="I456" s="1">
        <v>454</v>
      </c>
      <c r="J456" s="2">
        <v>151931.5</v>
      </c>
      <c r="K456" s="1">
        <f t="shared" si="7"/>
        <v>0.22700000000000001</v>
      </c>
    </row>
    <row r="457" spans="2:11" x14ac:dyDescent="0.25">
      <c r="B457" s="2">
        <v>729.67884917987328</v>
      </c>
      <c r="I457" s="1">
        <v>455</v>
      </c>
      <c r="J457" s="2">
        <v>151969.60000000001</v>
      </c>
      <c r="K457" s="1">
        <f t="shared" si="7"/>
        <v>0.22750000000000001</v>
      </c>
    </row>
    <row r="458" spans="2:11" x14ac:dyDescent="0.25">
      <c r="B458" s="2">
        <v>690.79684899078052</v>
      </c>
      <c r="I458" s="1">
        <v>456</v>
      </c>
      <c r="J458" s="2">
        <v>152040.4</v>
      </c>
      <c r="K458" s="1">
        <f t="shared" si="7"/>
        <v>0.22800000000000001</v>
      </c>
    </row>
    <row r="459" spans="2:11" x14ac:dyDescent="0.25">
      <c r="B459" s="2">
        <v>427.51685238098759</v>
      </c>
      <c r="I459" s="1">
        <v>457</v>
      </c>
      <c r="J459" s="2">
        <v>152054.9</v>
      </c>
      <c r="K459" s="1">
        <f t="shared" si="7"/>
        <v>0.22850000000000001</v>
      </c>
    </row>
    <row r="460" spans="2:11" x14ac:dyDescent="0.25">
      <c r="B460" s="2">
        <v>779.20925992627633</v>
      </c>
      <c r="I460" s="1">
        <v>458</v>
      </c>
      <c r="J460" s="2">
        <v>152068</v>
      </c>
      <c r="K460" s="1">
        <f t="shared" si="7"/>
        <v>0.22900000000000001</v>
      </c>
    </row>
    <row r="461" spans="2:11" x14ac:dyDescent="0.25">
      <c r="B461" s="2">
        <v>495.06049017215292</v>
      </c>
      <c r="I461" s="1">
        <v>459</v>
      </c>
      <c r="J461" s="2">
        <v>152126.1</v>
      </c>
      <c r="K461" s="1">
        <f t="shared" si="7"/>
        <v>0.22950000000000001</v>
      </c>
    </row>
    <row r="462" spans="2:11" x14ac:dyDescent="0.25">
      <c r="B462" s="2">
        <v>597.77220432413105</v>
      </c>
      <c r="I462" s="1">
        <v>460</v>
      </c>
      <c r="J462" s="2">
        <v>152141.29999999999</v>
      </c>
      <c r="K462" s="1">
        <f t="shared" si="7"/>
        <v>0.23</v>
      </c>
    </row>
    <row r="463" spans="2:11" x14ac:dyDescent="0.25">
      <c r="B463" s="2">
        <v>623.18045134631348</v>
      </c>
      <c r="I463" s="1">
        <v>461</v>
      </c>
      <c r="J463" s="2">
        <v>152173.4</v>
      </c>
      <c r="K463" s="1">
        <f t="shared" si="7"/>
        <v>0.23050000000000001</v>
      </c>
    </row>
    <row r="464" spans="2:11" x14ac:dyDescent="0.25">
      <c r="B464" s="2">
        <v>659.99427158199228</v>
      </c>
      <c r="I464" s="1">
        <v>462</v>
      </c>
      <c r="J464" s="2">
        <v>152198.20000000001</v>
      </c>
      <c r="K464" s="1">
        <f t="shared" si="7"/>
        <v>0.23100000000000001</v>
      </c>
    </row>
    <row r="465" spans="2:11" x14ac:dyDescent="0.25">
      <c r="B465" s="2">
        <v>538.33490128671679</v>
      </c>
      <c r="I465" s="1">
        <v>463</v>
      </c>
      <c r="J465" s="2">
        <v>152206.9</v>
      </c>
      <c r="K465" s="1">
        <f t="shared" si="7"/>
        <v>0.23150000000000001</v>
      </c>
    </row>
    <row r="466" spans="2:11" x14ac:dyDescent="0.25">
      <c r="B466" s="2">
        <v>697.06867213781982</v>
      </c>
      <c r="I466" s="1">
        <v>464</v>
      </c>
      <c r="J466" s="2">
        <v>152286.29999999999</v>
      </c>
      <c r="K466" s="1">
        <f t="shared" si="7"/>
        <v>0.23200000000000001</v>
      </c>
    </row>
    <row r="467" spans="2:11" x14ac:dyDescent="0.25">
      <c r="B467" s="2">
        <v>689.08281416539489</v>
      </c>
      <c r="I467" s="1">
        <v>465</v>
      </c>
      <c r="J467" s="2">
        <v>152332.70000000001</v>
      </c>
      <c r="K467" s="1">
        <f t="shared" si="7"/>
        <v>0.23250000000000001</v>
      </c>
    </row>
    <row r="468" spans="2:11" x14ac:dyDescent="0.25">
      <c r="B468" s="2">
        <v>482.81099254083801</v>
      </c>
      <c r="I468" s="1">
        <v>466</v>
      </c>
      <c r="J468" s="2">
        <v>152343.70000000001</v>
      </c>
      <c r="K468" s="1">
        <f t="shared" si="7"/>
        <v>0.23300000000000001</v>
      </c>
    </row>
    <row r="469" spans="2:11" x14ac:dyDescent="0.25">
      <c r="B469" s="2">
        <v>571.35337320926374</v>
      </c>
      <c r="I469" s="1">
        <v>467</v>
      </c>
      <c r="J469" s="2">
        <v>152347.5</v>
      </c>
      <c r="K469" s="1">
        <f t="shared" si="7"/>
        <v>0.23350000000000001</v>
      </c>
    </row>
    <row r="470" spans="2:11" x14ac:dyDescent="0.25">
      <c r="B470" s="2">
        <v>500.84579067606097</v>
      </c>
      <c r="I470" s="1">
        <v>468</v>
      </c>
      <c r="J470" s="2">
        <v>152398.29999999999</v>
      </c>
      <c r="K470" s="1">
        <f t="shared" si="7"/>
        <v>0.23400000000000001</v>
      </c>
    </row>
    <row r="471" spans="2:11" x14ac:dyDescent="0.25">
      <c r="B471" s="2">
        <v>528.17651269169482</v>
      </c>
      <c r="I471" s="1">
        <v>469</v>
      </c>
      <c r="J471" s="2">
        <v>152419.29999999999</v>
      </c>
      <c r="K471" s="1">
        <f t="shared" si="7"/>
        <v>0.23449999999999999</v>
      </c>
    </row>
    <row r="472" spans="2:11" x14ac:dyDescent="0.25">
      <c r="B472" s="2">
        <v>571.9725207516633</v>
      </c>
      <c r="I472" s="1">
        <v>470</v>
      </c>
      <c r="J472" s="2">
        <v>152421.70000000001</v>
      </c>
      <c r="K472" s="1">
        <f t="shared" si="7"/>
        <v>0.23499999999999999</v>
      </c>
    </row>
    <row r="473" spans="2:11" x14ac:dyDescent="0.25">
      <c r="B473" s="2">
        <v>555.01881011106605</v>
      </c>
      <c r="I473" s="1">
        <v>471</v>
      </c>
      <c r="J473" s="2">
        <v>152433.20000000001</v>
      </c>
      <c r="K473" s="1">
        <f t="shared" si="7"/>
        <v>0.23549999999999999</v>
      </c>
    </row>
    <row r="474" spans="2:11" x14ac:dyDescent="0.25">
      <c r="B474" s="2">
        <v>521.75668103269049</v>
      </c>
      <c r="I474" s="1">
        <v>472</v>
      </c>
      <c r="J474" s="2">
        <v>152450.6</v>
      </c>
      <c r="K474" s="1">
        <f t="shared" si="7"/>
        <v>0.23599999999999999</v>
      </c>
    </row>
    <row r="475" spans="2:11" x14ac:dyDescent="0.25">
      <c r="B475" s="2">
        <v>871.5044741510419</v>
      </c>
      <c r="I475" s="1">
        <v>473</v>
      </c>
      <c r="J475" s="2">
        <v>152469.20000000001</v>
      </c>
      <c r="K475" s="1">
        <f t="shared" si="7"/>
        <v>0.23649999999999999</v>
      </c>
    </row>
    <row r="476" spans="2:11" x14ac:dyDescent="0.25">
      <c r="B476" s="2">
        <v>634.65230679102592</v>
      </c>
      <c r="I476" s="1">
        <v>474</v>
      </c>
      <c r="J476" s="2">
        <v>152476</v>
      </c>
      <c r="K476" s="1">
        <f t="shared" si="7"/>
        <v>0.23699999999999999</v>
      </c>
    </row>
    <row r="477" spans="2:11" x14ac:dyDescent="0.25">
      <c r="B477" s="2">
        <v>601.92027891211683</v>
      </c>
      <c r="I477" s="1">
        <v>475</v>
      </c>
      <c r="J477" s="2">
        <v>152498.20000000001</v>
      </c>
      <c r="K477" s="1">
        <f t="shared" si="7"/>
        <v>0.23749999999999999</v>
      </c>
    </row>
    <row r="478" spans="2:11" x14ac:dyDescent="0.25">
      <c r="B478" s="2">
        <v>649.68879119028418</v>
      </c>
      <c r="I478" s="1">
        <v>476</v>
      </c>
      <c r="J478" s="2">
        <v>152642.4</v>
      </c>
      <c r="K478" s="1">
        <f t="shared" si="7"/>
        <v>0.23799999999999999</v>
      </c>
    </row>
    <row r="479" spans="2:11" x14ac:dyDescent="0.25">
      <c r="B479" s="2">
        <v>573.36842235763766</v>
      </c>
      <c r="I479" s="1">
        <v>477</v>
      </c>
      <c r="J479" s="2">
        <v>152743.4</v>
      </c>
      <c r="K479" s="1">
        <f t="shared" si="7"/>
        <v>0.23849999999999999</v>
      </c>
    </row>
    <row r="480" spans="2:11" x14ac:dyDescent="0.25">
      <c r="B480" s="2">
        <v>562.22167089105392</v>
      </c>
      <c r="I480" s="1">
        <v>478</v>
      </c>
      <c r="J480" s="2">
        <v>152800.29999999999</v>
      </c>
      <c r="K480" s="1">
        <f t="shared" si="7"/>
        <v>0.23899999999999999</v>
      </c>
    </row>
    <row r="481" spans="2:11" x14ac:dyDescent="0.25">
      <c r="B481" s="2">
        <v>714.69732158281329</v>
      </c>
      <c r="I481" s="1">
        <v>479</v>
      </c>
      <c r="J481" s="2">
        <v>152807.5</v>
      </c>
      <c r="K481" s="1">
        <f t="shared" si="7"/>
        <v>0.23949999999999999</v>
      </c>
    </row>
    <row r="482" spans="2:11" x14ac:dyDescent="0.25">
      <c r="B482" s="2">
        <v>701.71534700756706</v>
      </c>
      <c r="I482" s="1">
        <v>480</v>
      </c>
      <c r="J482" s="2">
        <v>152863.79999999999</v>
      </c>
      <c r="K482" s="1">
        <f t="shared" si="7"/>
        <v>0.24</v>
      </c>
    </row>
    <row r="483" spans="2:11" x14ac:dyDescent="0.25">
      <c r="B483" s="2">
        <v>578.20538248171829</v>
      </c>
      <c r="I483" s="1">
        <v>481</v>
      </c>
      <c r="J483" s="2">
        <v>152872.20000000001</v>
      </c>
      <c r="K483" s="1">
        <f t="shared" si="7"/>
        <v>0.24049999999999999</v>
      </c>
    </row>
    <row r="484" spans="2:11" x14ac:dyDescent="0.25">
      <c r="B484" s="2">
        <v>629.78029127472894</v>
      </c>
      <c r="I484" s="1">
        <v>482</v>
      </c>
      <c r="J484" s="2">
        <v>152904.79999999999</v>
      </c>
      <c r="K484" s="1">
        <f t="shared" si="7"/>
        <v>0.24099999999999999</v>
      </c>
    </row>
    <row r="485" spans="2:11" x14ac:dyDescent="0.25">
      <c r="B485" s="2">
        <v>667.01877282849978</v>
      </c>
      <c r="I485" s="1">
        <v>483</v>
      </c>
      <c r="J485" s="2">
        <v>152908.9</v>
      </c>
      <c r="K485" s="1">
        <f t="shared" si="7"/>
        <v>0.24149999999999999</v>
      </c>
    </row>
    <row r="486" spans="2:11" x14ac:dyDescent="0.25">
      <c r="B486" s="2">
        <v>489.7357619373326</v>
      </c>
      <c r="I486" s="1">
        <v>484</v>
      </c>
      <c r="J486" s="2">
        <v>152991.9</v>
      </c>
      <c r="K486" s="1">
        <f t="shared" si="7"/>
        <v>0.24199999999999999</v>
      </c>
    </row>
    <row r="487" spans="2:11" x14ac:dyDescent="0.25">
      <c r="B487" s="2">
        <v>461.64081433351225</v>
      </c>
      <c r="I487" s="1">
        <v>485</v>
      </c>
      <c r="J487" s="2">
        <v>153007.9</v>
      </c>
      <c r="K487" s="1">
        <f t="shared" si="7"/>
        <v>0.24249999999999999</v>
      </c>
    </row>
    <row r="488" spans="2:11" x14ac:dyDescent="0.25">
      <c r="B488" s="2">
        <v>664.70325531520655</v>
      </c>
      <c r="I488" s="1">
        <v>486</v>
      </c>
      <c r="J488" s="2">
        <v>153022.5</v>
      </c>
      <c r="K488" s="1">
        <f t="shared" si="7"/>
        <v>0.24299999999999999</v>
      </c>
    </row>
    <row r="489" spans="2:11" x14ac:dyDescent="0.25">
      <c r="B489" s="2">
        <v>392.99333966294404</v>
      </c>
      <c r="I489" s="1">
        <v>487</v>
      </c>
      <c r="J489" s="2">
        <v>153105</v>
      </c>
      <c r="K489" s="1">
        <f t="shared" si="7"/>
        <v>0.24349999999999999</v>
      </c>
    </row>
    <row r="490" spans="2:11" x14ac:dyDescent="0.25">
      <c r="B490" s="2">
        <v>568.46637929978669</v>
      </c>
      <c r="I490" s="1">
        <v>488</v>
      </c>
      <c r="J490" s="2">
        <v>153157.4</v>
      </c>
      <c r="K490" s="1">
        <f t="shared" si="7"/>
        <v>0.24399999999999999</v>
      </c>
    </row>
    <row r="491" spans="2:11" x14ac:dyDescent="0.25">
      <c r="B491" s="2">
        <v>582.725855022823</v>
      </c>
      <c r="I491" s="1">
        <v>489</v>
      </c>
      <c r="J491" s="2">
        <v>153167.70000000001</v>
      </c>
      <c r="K491" s="1">
        <f t="shared" si="7"/>
        <v>0.2445</v>
      </c>
    </row>
    <row r="492" spans="2:11" x14ac:dyDescent="0.25">
      <c r="B492" s="2">
        <v>553.85148798166961</v>
      </c>
      <c r="I492" s="1">
        <v>490</v>
      </c>
      <c r="J492" s="2">
        <v>153185.5</v>
      </c>
      <c r="K492" s="1">
        <f t="shared" si="7"/>
        <v>0.245</v>
      </c>
    </row>
    <row r="493" spans="2:11" x14ac:dyDescent="0.25">
      <c r="B493" s="2">
        <v>773.51245226573928</v>
      </c>
      <c r="I493" s="1">
        <v>491</v>
      </c>
      <c r="J493" s="2">
        <v>153214.70000000001</v>
      </c>
      <c r="K493" s="1">
        <f t="shared" si="7"/>
        <v>0.2455</v>
      </c>
    </row>
    <row r="494" spans="2:11" x14ac:dyDescent="0.25">
      <c r="B494" s="2">
        <v>535.65141410919819</v>
      </c>
      <c r="I494" s="1">
        <v>492</v>
      </c>
      <c r="J494" s="2">
        <v>153240.70000000001</v>
      </c>
      <c r="K494" s="1">
        <f t="shared" si="7"/>
        <v>0.246</v>
      </c>
    </row>
    <row r="495" spans="2:11" x14ac:dyDescent="0.25">
      <c r="B495" s="2">
        <v>846.1401481685873</v>
      </c>
      <c r="I495" s="1">
        <v>493</v>
      </c>
      <c r="J495" s="2">
        <v>153258</v>
      </c>
      <c r="K495" s="1">
        <f t="shared" si="7"/>
        <v>0.2465</v>
      </c>
    </row>
    <row r="496" spans="2:11" x14ac:dyDescent="0.25">
      <c r="B496" s="2">
        <v>445.76299179205324</v>
      </c>
      <c r="I496" s="1">
        <v>494</v>
      </c>
      <c r="J496" s="2">
        <v>153285.29999999999</v>
      </c>
      <c r="K496" s="1">
        <f t="shared" si="7"/>
        <v>0.247</v>
      </c>
    </row>
    <row r="497" spans="2:11" x14ac:dyDescent="0.25">
      <c r="B497" s="2">
        <v>680.24563633003868</v>
      </c>
      <c r="I497" s="1">
        <v>495</v>
      </c>
      <c r="J497" s="2">
        <v>153342.39999999999</v>
      </c>
      <c r="K497" s="1">
        <f t="shared" si="7"/>
        <v>0.2475</v>
      </c>
    </row>
    <row r="498" spans="2:11" x14ac:dyDescent="0.25">
      <c r="B498" s="2">
        <v>316.30953874846773</v>
      </c>
      <c r="I498" s="1">
        <v>496</v>
      </c>
      <c r="J498" s="2">
        <v>153368.4</v>
      </c>
      <c r="K498" s="1">
        <f t="shared" si="7"/>
        <v>0.248</v>
      </c>
    </row>
    <row r="499" spans="2:11" x14ac:dyDescent="0.25">
      <c r="B499" s="2">
        <v>530.12069068568894</v>
      </c>
      <c r="I499" s="1">
        <v>497</v>
      </c>
      <c r="J499" s="2">
        <v>153402.29999999999</v>
      </c>
      <c r="K499" s="1">
        <f t="shared" si="7"/>
        <v>0.2485</v>
      </c>
    </row>
    <row r="500" spans="2:11" x14ac:dyDescent="0.25">
      <c r="B500" s="2">
        <v>689.27442065009802</v>
      </c>
      <c r="I500" s="1">
        <v>498</v>
      </c>
      <c r="J500" s="2">
        <v>153435.70000000001</v>
      </c>
      <c r="K500" s="1">
        <f t="shared" si="7"/>
        <v>0.249</v>
      </c>
    </row>
    <row r="501" spans="2:11" x14ac:dyDescent="0.25">
      <c r="B501" s="2">
        <v>533.86262963743161</v>
      </c>
      <c r="I501" s="1">
        <v>499</v>
      </c>
      <c r="J501" s="2">
        <v>153436.6</v>
      </c>
      <c r="K501" s="1">
        <f t="shared" si="7"/>
        <v>0.2495</v>
      </c>
    </row>
    <row r="502" spans="2:11" x14ac:dyDescent="0.25">
      <c r="B502" s="2">
        <v>551.70149324687975</v>
      </c>
      <c r="I502" s="1">
        <v>500</v>
      </c>
      <c r="J502" s="2">
        <v>153466.70000000001</v>
      </c>
      <c r="K502" s="1">
        <f t="shared" si="7"/>
        <v>0.25</v>
      </c>
    </row>
    <row r="503" spans="2:11" x14ac:dyDescent="0.25">
      <c r="B503" s="2">
        <v>554.77116842124497</v>
      </c>
      <c r="I503" s="1">
        <v>501</v>
      </c>
      <c r="J503" s="2">
        <v>153471.1</v>
      </c>
      <c r="K503" s="1">
        <f t="shared" si="7"/>
        <v>0.2505</v>
      </c>
    </row>
    <row r="504" spans="2:11" x14ac:dyDescent="0.25">
      <c r="B504" s="2">
        <v>384.18238583633604</v>
      </c>
      <c r="I504" s="1">
        <v>502</v>
      </c>
      <c r="J504" s="2">
        <v>153489.20000000001</v>
      </c>
      <c r="K504" s="1">
        <f t="shared" si="7"/>
        <v>0.251</v>
      </c>
    </row>
    <row r="505" spans="2:11" x14ac:dyDescent="0.25">
      <c r="B505" s="2">
        <v>607.91082559235781</v>
      </c>
      <c r="I505" s="1">
        <v>503</v>
      </c>
      <c r="J505" s="2">
        <v>153494.1</v>
      </c>
      <c r="K505" s="1">
        <f t="shared" si="7"/>
        <v>0.2515</v>
      </c>
    </row>
    <row r="506" spans="2:11" x14ac:dyDescent="0.25">
      <c r="B506" s="2">
        <v>763.08846649826728</v>
      </c>
      <c r="I506" s="1">
        <v>504</v>
      </c>
      <c r="J506" s="2">
        <v>153507</v>
      </c>
      <c r="K506" s="1">
        <f t="shared" si="7"/>
        <v>0.252</v>
      </c>
    </row>
    <row r="507" spans="2:11" x14ac:dyDescent="0.25">
      <c r="B507" s="2">
        <v>728.59390893135514</v>
      </c>
      <c r="I507" s="1">
        <v>505</v>
      </c>
      <c r="J507" s="2">
        <v>153532.1</v>
      </c>
      <c r="K507" s="1">
        <f t="shared" si="7"/>
        <v>0.2525</v>
      </c>
    </row>
    <row r="508" spans="2:11" x14ac:dyDescent="0.25">
      <c r="B508" s="2">
        <v>573.22576454476234</v>
      </c>
      <c r="I508" s="1">
        <v>506</v>
      </c>
      <c r="J508" s="2">
        <v>153633.4</v>
      </c>
      <c r="K508" s="1">
        <f t="shared" si="7"/>
        <v>0.253</v>
      </c>
    </row>
    <row r="509" spans="2:11" x14ac:dyDescent="0.25">
      <c r="B509" s="2">
        <v>601.13167517622855</v>
      </c>
      <c r="I509" s="1">
        <v>507</v>
      </c>
      <c r="J509" s="2">
        <v>153697.1</v>
      </c>
      <c r="K509" s="1">
        <f t="shared" si="7"/>
        <v>0.2535</v>
      </c>
    </row>
    <row r="510" spans="2:11" x14ac:dyDescent="0.25">
      <c r="B510" s="2">
        <v>549.7847482712491</v>
      </c>
      <c r="I510" s="1">
        <v>508</v>
      </c>
      <c r="J510" s="2">
        <v>153703</v>
      </c>
      <c r="K510" s="1">
        <f t="shared" si="7"/>
        <v>0.254</v>
      </c>
    </row>
    <row r="511" spans="2:11" x14ac:dyDescent="0.25">
      <c r="B511" s="2">
        <v>474.02330914562577</v>
      </c>
      <c r="I511" s="1">
        <v>509</v>
      </c>
      <c r="J511" s="2">
        <v>153777.9</v>
      </c>
      <c r="K511" s="1">
        <f t="shared" si="7"/>
        <v>0.2545</v>
      </c>
    </row>
    <row r="512" spans="2:11" x14ac:dyDescent="0.25">
      <c r="B512" s="2">
        <v>602.71970143499766</v>
      </c>
      <c r="I512" s="1">
        <v>510</v>
      </c>
      <c r="J512" s="2">
        <v>153810.1</v>
      </c>
      <c r="K512" s="1">
        <f t="shared" si="7"/>
        <v>0.255</v>
      </c>
    </row>
    <row r="513" spans="2:11" x14ac:dyDescent="0.25">
      <c r="B513" s="2">
        <v>662.54384134988561</v>
      </c>
      <c r="I513" s="1">
        <v>511</v>
      </c>
      <c r="J513" s="2">
        <v>153848.29999999999</v>
      </c>
      <c r="K513" s="1">
        <f t="shared" si="7"/>
        <v>0.2555</v>
      </c>
    </row>
    <row r="514" spans="2:11" x14ac:dyDescent="0.25">
      <c r="B514" s="2">
        <v>754.59294746020169</v>
      </c>
      <c r="I514" s="1">
        <v>512</v>
      </c>
      <c r="J514" s="2">
        <v>153876.79999999999</v>
      </c>
      <c r="K514" s="1">
        <f t="shared" si="7"/>
        <v>0.25600000000000001</v>
      </c>
    </row>
    <row r="515" spans="2:11" x14ac:dyDescent="0.25">
      <c r="B515" s="2">
        <v>494.20093511403383</v>
      </c>
      <c r="I515" s="1">
        <v>513</v>
      </c>
      <c r="J515" s="2">
        <v>153918.39999999999</v>
      </c>
      <c r="K515" s="1">
        <f t="shared" ref="K515:K578" si="8">I515/2000</f>
        <v>0.25650000000000001</v>
      </c>
    </row>
    <row r="516" spans="2:11" x14ac:dyDescent="0.25">
      <c r="B516" s="2">
        <v>666.48808131253134</v>
      </c>
      <c r="I516" s="1">
        <v>514</v>
      </c>
      <c r="J516" s="2">
        <v>153929.70000000001</v>
      </c>
      <c r="K516" s="1">
        <f t="shared" si="8"/>
        <v>0.25700000000000001</v>
      </c>
    </row>
    <row r="517" spans="2:11" x14ac:dyDescent="0.25">
      <c r="B517" s="2">
        <v>761.23110599344147</v>
      </c>
      <c r="I517" s="1">
        <v>515</v>
      </c>
      <c r="J517" s="2">
        <v>153969.79999999999</v>
      </c>
      <c r="K517" s="1">
        <f t="shared" si="8"/>
        <v>0.25750000000000001</v>
      </c>
    </row>
    <row r="518" spans="2:11" x14ac:dyDescent="0.25">
      <c r="B518" s="2">
        <v>439.34715746753744</v>
      </c>
      <c r="I518" s="1">
        <v>516</v>
      </c>
      <c r="J518" s="2">
        <v>153977.79999999999</v>
      </c>
      <c r="K518" s="1">
        <f t="shared" si="8"/>
        <v>0.25800000000000001</v>
      </c>
    </row>
    <row r="519" spans="2:11" x14ac:dyDescent="0.25">
      <c r="B519" s="2">
        <v>738.97097917383155</v>
      </c>
      <c r="I519" s="1">
        <v>517</v>
      </c>
      <c r="J519" s="2">
        <v>154027.9</v>
      </c>
      <c r="K519" s="1">
        <f t="shared" si="8"/>
        <v>0.25850000000000001</v>
      </c>
    </row>
    <row r="520" spans="2:11" x14ac:dyDescent="0.25">
      <c r="B520" s="2">
        <v>793.95597734715363</v>
      </c>
      <c r="I520" s="1">
        <v>518</v>
      </c>
      <c r="J520" s="2">
        <v>154102.29999999999</v>
      </c>
      <c r="K520" s="1">
        <f t="shared" si="8"/>
        <v>0.25900000000000001</v>
      </c>
    </row>
    <row r="521" spans="2:11" x14ac:dyDescent="0.25">
      <c r="B521" s="2">
        <v>449.11871880003912</v>
      </c>
      <c r="I521" s="1">
        <v>519</v>
      </c>
      <c r="J521" s="2">
        <v>154114.9</v>
      </c>
      <c r="K521" s="1">
        <f t="shared" si="8"/>
        <v>0.25950000000000001</v>
      </c>
    </row>
    <row r="522" spans="2:11" x14ac:dyDescent="0.25">
      <c r="B522" s="2">
        <v>642.24866096523181</v>
      </c>
      <c r="I522" s="1">
        <v>520</v>
      </c>
      <c r="J522" s="2">
        <v>154169.29999999999</v>
      </c>
      <c r="K522" s="1">
        <f t="shared" si="8"/>
        <v>0.26</v>
      </c>
    </row>
    <row r="523" spans="2:11" x14ac:dyDescent="0.25">
      <c r="B523" s="2">
        <v>523.94221761372137</v>
      </c>
      <c r="I523" s="1">
        <v>521</v>
      </c>
      <c r="J523" s="2">
        <v>154184</v>
      </c>
      <c r="K523" s="1">
        <f t="shared" si="8"/>
        <v>0.26050000000000001</v>
      </c>
    </row>
    <row r="524" spans="2:11" x14ac:dyDescent="0.25">
      <c r="B524" s="2">
        <v>748.66102543187094</v>
      </c>
      <c r="I524" s="1">
        <v>522</v>
      </c>
      <c r="J524" s="2">
        <v>154200.5</v>
      </c>
      <c r="K524" s="1">
        <f t="shared" si="8"/>
        <v>0.26100000000000001</v>
      </c>
    </row>
    <row r="525" spans="2:11" x14ac:dyDescent="0.25">
      <c r="B525" s="2">
        <v>530.55023198843207</v>
      </c>
      <c r="I525" s="1">
        <v>523</v>
      </c>
      <c r="J525" s="2">
        <v>154224</v>
      </c>
      <c r="K525" s="1">
        <f t="shared" si="8"/>
        <v>0.26150000000000001</v>
      </c>
    </row>
    <row r="526" spans="2:11" x14ac:dyDescent="0.25">
      <c r="B526" s="2">
        <v>542.81544906059764</v>
      </c>
      <c r="I526" s="1">
        <v>524</v>
      </c>
      <c r="J526" s="2">
        <v>154275.9</v>
      </c>
      <c r="K526" s="1">
        <f t="shared" si="8"/>
        <v>0.26200000000000001</v>
      </c>
    </row>
    <row r="527" spans="2:11" x14ac:dyDescent="0.25">
      <c r="B527" s="2">
        <v>562.0560108216805</v>
      </c>
      <c r="I527" s="1">
        <v>525</v>
      </c>
      <c r="J527" s="2">
        <v>154276.6</v>
      </c>
      <c r="K527" s="1">
        <f t="shared" si="8"/>
        <v>0.26250000000000001</v>
      </c>
    </row>
    <row r="528" spans="2:11" x14ac:dyDescent="0.25">
      <c r="B528" s="2">
        <v>569.34955812840963</v>
      </c>
      <c r="I528" s="1">
        <v>526</v>
      </c>
      <c r="J528" s="2">
        <v>154277.29999999999</v>
      </c>
      <c r="K528" s="1">
        <f t="shared" si="8"/>
        <v>0.26300000000000001</v>
      </c>
    </row>
    <row r="529" spans="2:11" x14ac:dyDescent="0.25">
      <c r="B529" s="2">
        <v>377.89364202782019</v>
      </c>
      <c r="I529" s="1">
        <v>527</v>
      </c>
      <c r="J529" s="2">
        <v>154311.9</v>
      </c>
      <c r="K529" s="1">
        <f t="shared" si="8"/>
        <v>0.26350000000000001</v>
      </c>
    </row>
    <row r="530" spans="2:11" x14ac:dyDescent="0.25">
      <c r="B530" s="2">
        <v>578.68103260053203</v>
      </c>
      <c r="I530" s="1">
        <v>528</v>
      </c>
      <c r="J530" s="2">
        <v>154347.4</v>
      </c>
      <c r="K530" s="1">
        <f t="shared" si="8"/>
        <v>0.26400000000000001</v>
      </c>
    </row>
    <row r="531" spans="2:11" x14ac:dyDescent="0.25">
      <c r="B531" s="2">
        <v>486.91250403451579</v>
      </c>
      <c r="I531" s="1">
        <v>529</v>
      </c>
      <c r="J531" s="2">
        <v>154380.4</v>
      </c>
      <c r="K531" s="1">
        <f t="shared" si="8"/>
        <v>0.26450000000000001</v>
      </c>
    </row>
    <row r="532" spans="2:11" x14ac:dyDescent="0.25">
      <c r="B532" s="2">
        <v>612.15167900720576</v>
      </c>
      <c r="I532" s="1">
        <v>530</v>
      </c>
      <c r="J532" s="2">
        <v>154397</v>
      </c>
      <c r="K532" s="1">
        <f t="shared" si="8"/>
        <v>0.26500000000000001</v>
      </c>
    </row>
    <row r="533" spans="2:11" x14ac:dyDescent="0.25">
      <c r="B533" s="2">
        <v>556.68601604470143</v>
      </c>
      <c r="I533" s="1">
        <v>531</v>
      </c>
      <c r="J533" s="2">
        <v>154433.5</v>
      </c>
      <c r="K533" s="1">
        <f t="shared" si="8"/>
        <v>0.26550000000000001</v>
      </c>
    </row>
    <row r="534" spans="2:11" x14ac:dyDescent="0.25">
      <c r="B534" s="2">
        <v>850.40176480642492</v>
      </c>
      <c r="I534" s="1">
        <v>532</v>
      </c>
      <c r="J534" s="2">
        <v>154450.4</v>
      </c>
      <c r="K534" s="1">
        <f t="shared" si="8"/>
        <v>0.26600000000000001</v>
      </c>
    </row>
    <row r="535" spans="2:11" x14ac:dyDescent="0.25">
      <c r="B535" s="2">
        <v>358.34768979727443</v>
      </c>
      <c r="I535" s="1">
        <v>533</v>
      </c>
      <c r="J535" s="2">
        <v>154531.70000000001</v>
      </c>
      <c r="K535" s="1">
        <f t="shared" si="8"/>
        <v>0.26650000000000001</v>
      </c>
    </row>
    <row r="536" spans="2:11" x14ac:dyDescent="0.25">
      <c r="B536" s="2">
        <v>616.1132882626099</v>
      </c>
      <c r="I536" s="1">
        <v>534</v>
      </c>
      <c r="J536" s="2">
        <v>154564.29999999999</v>
      </c>
      <c r="K536" s="1">
        <f t="shared" si="8"/>
        <v>0.26700000000000002</v>
      </c>
    </row>
    <row r="537" spans="2:11" x14ac:dyDescent="0.25">
      <c r="B537" s="2">
        <v>600.8481089972812</v>
      </c>
      <c r="I537" s="1">
        <v>535</v>
      </c>
      <c r="J537" s="2">
        <v>154591.1</v>
      </c>
      <c r="K537" s="1">
        <f t="shared" si="8"/>
        <v>0.26750000000000002</v>
      </c>
    </row>
    <row r="538" spans="2:11" x14ac:dyDescent="0.25">
      <c r="B538" s="2">
        <v>625.50088971853393</v>
      </c>
      <c r="I538" s="1">
        <v>536</v>
      </c>
      <c r="J538" s="2">
        <v>154623.6</v>
      </c>
      <c r="K538" s="1">
        <f t="shared" si="8"/>
        <v>0.26800000000000002</v>
      </c>
    </row>
    <row r="539" spans="2:11" x14ac:dyDescent="0.25">
      <c r="B539" s="2">
        <v>557.29005169977791</v>
      </c>
      <c r="I539" s="1">
        <v>537</v>
      </c>
      <c r="J539" s="2">
        <v>154642.4</v>
      </c>
      <c r="K539" s="1">
        <f t="shared" si="8"/>
        <v>0.26850000000000002</v>
      </c>
    </row>
    <row r="540" spans="2:11" x14ac:dyDescent="0.25">
      <c r="B540" s="2">
        <v>769.54360294524781</v>
      </c>
      <c r="I540" s="1">
        <v>538</v>
      </c>
      <c r="J540" s="2">
        <v>154656.70000000001</v>
      </c>
      <c r="K540" s="1">
        <f t="shared" si="8"/>
        <v>0.26900000000000002</v>
      </c>
    </row>
    <row r="541" spans="2:11" x14ac:dyDescent="0.25">
      <c r="B541" s="2">
        <v>765.4925930476378</v>
      </c>
      <c r="I541" s="1">
        <v>539</v>
      </c>
      <c r="J541" s="2">
        <v>154709.29999999999</v>
      </c>
      <c r="K541" s="1">
        <f t="shared" si="8"/>
        <v>0.26950000000000002</v>
      </c>
    </row>
    <row r="542" spans="2:11" x14ac:dyDescent="0.25">
      <c r="B542" s="2">
        <v>639.53327751112738</v>
      </c>
      <c r="I542" s="1">
        <v>540</v>
      </c>
      <c r="J542" s="2">
        <v>154740.79999999999</v>
      </c>
      <c r="K542" s="1">
        <f t="shared" si="8"/>
        <v>0.27</v>
      </c>
    </row>
    <row r="543" spans="2:11" x14ac:dyDescent="0.25">
      <c r="B543" s="2">
        <v>664.41992641739068</v>
      </c>
      <c r="I543" s="1">
        <v>541</v>
      </c>
      <c r="J543" s="2">
        <v>154787</v>
      </c>
      <c r="K543" s="1">
        <f t="shared" si="8"/>
        <v>0.27050000000000002</v>
      </c>
    </row>
    <row r="544" spans="2:11" x14ac:dyDescent="0.25">
      <c r="B544" s="2">
        <v>413.01850825656697</v>
      </c>
      <c r="I544" s="1">
        <v>542</v>
      </c>
      <c r="J544" s="2">
        <v>154796.9</v>
      </c>
      <c r="K544" s="1">
        <f t="shared" si="8"/>
        <v>0.27100000000000002</v>
      </c>
    </row>
    <row r="545" spans="2:11" x14ac:dyDescent="0.25">
      <c r="B545" s="2">
        <v>754.74820621133631</v>
      </c>
      <c r="I545" s="1">
        <v>543</v>
      </c>
      <c r="J545" s="2">
        <v>154865.60000000001</v>
      </c>
      <c r="K545" s="1">
        <f t="shared" si="8"/>
        <v>0.27150000000000002</v>
      </c>
    </row>
    <row r="546" spans="2:11" x14ac:dyDescent="0.25">
      <c r="B546" s="2">
        <v>641.87562681476163</v>
      </c>
      <c r="I546" s="1">
        <v>544</v>
      </c>
      <c r="J546" s="2">
        <v>154885.4</v>
      </c>
      <c r="K546" s="1">
        <f t="shared" si="8"/>
        <v>0.27200000000000002</v>
      </c>
    </row>
    <row r="547" spans="2:11" x14ac:dyDescent="0.25">
      <c r="B547" s="2">
        <v>309.99753610894419</v>
      </c>
      <c r="I547" s="1">
        <v>545</v>
      </c>
      <c r="J547" s="2">
        <v>154904.20000000001</v>
      </c>
      <c r="K547" s="1">
        <f t="shared" si="8"/>
        <v>0.27250000000000002</v>
      </c>
    </row>
    <row r="548" spans="2:11" x14ac:dyDescent="0.25">
      <c r="B548" s="2">
        <v>624.76358598756917</v>
      </c>
      <c r="I548" s="1">
        <v>546</v>
      </c>
      <c r="J548" s="2">
        <v>154916.5</v>
      </c>
      <c r="K548" s="1">
        <f t="shared" si="8"/>
        <v>0.27300000000000002</v>
      </c>
    </row>
    <row r="549" spans="2:11" x14ac:dyDescent="0.25">
      <c r="B549" s="2">
        <v>428.58771619766264</v>
      </c>
      <c r="I549" s="1">
        <v>547</v>
      </c>
      <c r="J549" s="2">
        <v>154996.5</v>
      </c>
      <c r="K549" s="1">
        <f t="shared" si="8"/>
        <v>0.27350000000000002</v>
      </c>
    </row>
    <row r="550" spans="2:11" x14ac:dyDescent="0.25">
      <c r="B550" s="2">
        <v>616.32503780862703</v>
      </c>
      <c r="I550" s="1">
        <v>548</v>
      </c>
      <c r="J550" s="2">
        <v>155090.9</v>
      </c>
      <c r="K550" s="1">
        <f t="shared" si="8"/>
        <v>0.27400000000000002</v>
      </c>
    </row>
    <row r="551" spans="2:11" x14ac:dyDescent="0.25">
      <c r="B551" s="2">
        <v>405.12973814405325</v>
      </c>
      <c r="I551" s="1">
        <v>549</v>
      </c>
      <c r="J551" s="2">
        <v>155100.1</v>
      </c>
      <c r="K551" s="1">
        <f t="shared" si="8"/>
        <v>0.27450000000000002</v>
      </c>
    </row>
    <row r="552" spans="2:11" x14ac:dyDescent="0.25">
      <c r="B552" s="2">
        <v>414.15397544432858</v>
      </c>
      <c r="I552" s="1">
        <v>550</v>
      </c>
      <c r="J552" s="2">
        <v>155120.20000000001</v>
      </c>
      <c r="K552" s="1">
        <f t="shared" si="8"/>
        <v>0.27500000000000002</v>
      </c>
    </row>
    <row r="553" spans="2:11" x14ac:dyDescent="0.25">
      <c r="B553" s="2">
        <v>495.20519352409866</v>
      </c>
      <c r="I553" s="1">
        <v>551</v>
      </c>
      <c r="J553" s="2">
        <v>155133.1</v>
      </c>
      <c r="K553" s="1">
        <f t="shared" si="8"/>
        <v>0.27550000000000002</v>
      </c>
    </row>
    <row r="554" spans="2:11" x14ac:dyDescent="0.25">
      <c r="B554" s="2">
        <v>499.57053278983955</v>
      </c>
      <c r="I554" s="1">
        <v>552</v>
      </c>
      <c r="J554" s="2">
        <v>155136.9</v>
      </c>
      <c r="K554" s="1">
        <f t="shared" si="8"/>
        <v>0.27600000000000002</v>
      </c>
    </row>
    <row r="555" spans="2:11" x14ac:dyDescent="0.25">
      <c r="B555" s="2">
        <v>679.62247558118577</v>
      </c>
      <c r="I555" s="1">
        <v>553</v>
      </c>
      <c r="J555" s="2">
        <v>155137.70000000001</v>
      </c>
      <c r="K555" s="1">
        <f t="shared" si="8"/>
        <v>0.27650000000000002</v>
      </c>
    </row>
    <row r="556" spans="2:11" x14ac:dyDescent="0.25">
      <c r="B556" s="2">
        <v>630.02922999934026</v>
      </c>
      <c r="I556" s="1">
        <v>554</v>
      </c>
      <c r="J556" s="2">
        <v>155151.1</v>
      </c>
      <c r="K556" s="1">
        <f t="shared" si="8"/>
        <v>0.27700000000000002</v>
      </c>
    </row>
    <row r="557" spans="2:11" x14ac:dyDescent="0.25">
      <c r="B557" s="2">
        <v>442.62636588388892</v>
      </c>
      <c r="I557" s="1">
        <v>555</v>
      </c>
      <c r="J557" s="2">
        <v>155208</v>
      </c>
      <c r="K557" s="1">
        <f t="shared" si="8"/>
        <v>0.27750000000000002</v>
      </c>
    </row>
    <row r="558" spans="2:11" x14ac:dyDescent="0.25">
      <c r="B558" s="2">
        <v>485.01028872097351</v>
      </c>
      <c r="I558" s="1">
        <v>556</v>
      </c>
      <c r="J558" s="2">
        <v>155250.20000000001</v>
      </c>
      <c r="K558" s="1">
        <f t="shared" si="8"/>
        <v>0.27800000000000002</v>
      </c>
    </row>
    <row r="559" spans="2:11" x14ac:dyDescent="0.25">
      <c r="B559" s="2">
        <v>739.09323978101975</v>
      </c>
      <c r="I559" s="1">
        <v>557</v>
      </c>
      <c r="J559" s="2">
        <v>155253.4</v>
      </c>
      <c r="K559" s="1">
        <f t="shared" si="8"/>
        <v>0.27850000000000003</v>
      </c>
    </row>
    <row r="560" spans="2:11" x14ac:dyDescent="0.25">
      <c r="B560" s="2">
        <v>397.06553784034753</v>
      </c>
      <c r="I560" s="1">
        <v>558</v>
      </c>
      <c r="J560" s="2">
        <v>155269.20000000001</v>
      </c>
      <c r="K560" s="1">
        <f t="shared" si="8"/>
        <v>0.27900000000000003</v>
      </c>
    </row>
    <row r="561" spans="2:11" x14ac:dyDescent="0.25">
      <c r="B561" s="2">
        <v>749.24521178453119</v>
      </c>
      <c r="I561" s="1">
        <v>559</v>
      </c>
      <c r="J561" s="2">
        <v>155335.1</v>
      </c>
      <c r="K561" s="1">
        <f t="shared" si="8"/>
        <v>0.27950000000000003</v>
      </c>
    </row>
    <row r="562" spans="2:11" x14ac:dyDescent="0.25">
      <c r="B562" s="2">
        <v>765.06326138246811</v>
      </c>
      <c r="I562" s="1">
        <v>560</v>
      </c>
      <c r="J562" s="2">
        <v>155360.6</v>
      </c>
      <c r="K562" s="1">
        <f t="shared" si="8"/>
        <v>0.28000000000000003</v>
      </c>
    </row>
    <row r="563" spans="2:11" x14ac:dyDescent="0.25">
      <c r="B563" s="2">
        <v>686.04010185502329</v>
      </c>
      <c r="I563" s="1">
        <v>561</v>
      </c>
      <c r="J563" s="2">
        <v>155571.20000000001</v>
      </c>
      <c r="K563" s="1">
        <f t="shared" si="8"/>
        <v>0.28050000000000003</v>
      </c>
    </row>
    <row r="564" spans="2:11" x14ac:dyDescent="0.25">
      <c r="B564" s="2">
        <v>583.60486666171005</v>
      </c>
      <c r="I564" s="1">
        <v>562</v>
      </c>
      <c r="J564" s="2">
        <v>155612.70000000001</v>
      </c>
      <c r="K564" s="1">
        <f t="shared" si="8"/>
        <v>0.28100000000000003</v>
      </c>
    </row>
    <row r="565" spans="2:11" x14ac:dyDescent="0.25">
      <c r="B565" s="2">
        <v>556.52521893466269</v>
      </c>
      <c r="I565" s="1">
        <v>563</v>
      </c>
      <c r="J565" s="2">
        <v>155698.20000000001</v>
      </c>
      <c r="K565" s="1">
        <f t="shared" si="8"/>
        <v>0.28149999999999997</v>
      </c>
    </row>
    <row r="566" spans="2:11" x14ac:dyDescent="0.25">
      <c r="B566" s="2">
        <v>339.98943256322855</v>
      </c>
      <c r="I566" s="1">
        <v>564</v>
      </c>
      <c r="J566" s="2">
        <v>155702.5</v>
      </c>
      <c r="K566" s="1">
        <f t="shared" si="8"/>
        <v>0.28199999999999997</v>
      </c>
    </row>
    <row r="567" spans="2:11" x14ac:dyDescent="0.25">
      <c r="B567" s="2">
        <v>491.14531769250141</v>
      </c>
      <c r="I567" s="1">
        <v>565</v>
      </c>
      <c r="J567" s="2">
        <v>155749.1</v>
      </c>
      <c r="K567" s="1">
        <f t="shared" si="8"/>
        <v>0.28249999999999997</v>
      </c>
    </row>
    <row r="568" spans="2:11" x14ac:dyDescent="0.25">
      <c r="B568" s="2">
        <v>680.7929686131298</v>
      </c>
      <c r="I568" s="1">
        <v>566</v>
      </c>
      <c r="J568" s="2">
        <v>155763.6</v>
      </c>
      <c r="K568" s="1">
        <f t="shared" si="8"/>
        <v>0.28299999999999997</v>
      </c>
    </row>
    <row r="569" spans="2:11" x14ac:dyDescent="0.25">
      <c r="B569" s="2">
        <v>699.03209518704853</v>
      </c>
      <c r="I569" s="1">
        <v>567</v>
      </c>
      <c r="J569" s="2">
        <v>155802.20000000001</v>
      </c>
      <c r="K569" s="1">
        <f t="shared" si="8"/>
        <v>0.28349999999999997</v>
      </c>
    </row>
    <row r="570" spans="2:11" x14ac:dyDescent="0.25">
      <c r="B570" s="2">
        <v>623.5202480430687</v>
      </c>
      <c r="I570" s="1">
        <v>568</v>
      </c>
      <c r="J570" s="2">
        <v>155803.29999999999</v>
      </c>
      <c r="K570" s="1">
        <f t="shared" si="8"/>
        <v>0.28399999999999997</v>
      </c>
    </row>
    <row r="571" spans="2:11" x14ac:dyDescent="0.25">
      <c r="B571" s="2">
        <v>436.45422788580066</v>
      </c>
      <c r="I571" s="1">
        <v>569</v>
      </c>
      <c r="J571" s="2">
        <v>155888.9</v>
      </c>
      <c r="K571" s="1">
        <f t="shared" si="8"/>
        <v>0.28449999999999998</v>
      </c>
    </row>
    <row r="572" spans="2:11" x14ac:dyDescent="0.25">
      <c r="B572" s="2">
        <v>627.97256730601555</v>
      </c>
      <c r="I572" s="1">
        <v>570</v>
      </c>
      <c r="J572" s="2">
        <v>155904.9</v>
      </c>
      <c r="K572" s="1">
        <f t="shared" si="8"/>
        <v>0.28499999999999998</v>
      </c>
    </row>
    <row r="573" spans="2:11" x14ac:dyDescent="0.25">
      <c r="B573" s="2">
        <v>491.36544045457009</v>
      </c>
      <c r="I573" s="1">
        <v>571</v>
      </c>
      <c r="J573" s="2">
        <v>155968</v>
      </c>
      <c r="K573" s="1">
        <f t="shared" si="8"/>
        <v>0.28549999999999998</v>
      </c>
    </row>
    <row r="574" spans="2:11" x14ac:dyDescent="0.25">
      <c r="B574" s="2">
        <v>461.72735853436564</v>
      </c>
      <c r="I574" s="1">
        <v>572</v>
      </c>
      <c r="J574" s="2">
        <v>156049.29999999999</v>
      </c>
      <c r="K574" s="1">
        <f t="shared" si="8"/>
        <v>0.28599999999999998</v>
      </c>
    </row>
    <row r="575" spans="2:11" x14ac:dyDescent="0.25">
      <c r="B575" s="2">
        <v>485.90433441334943</v>
      </c>
      <c r="I575" s="1">
        <v>573</v>
      </c>
      <c r="J575" s="2">
        <v>156080.5</v>
      </c>
      <c r="K575" s="1">
        <f t="shared" si="8"/>
        <v>0.28649999999999998</v>
      </c>
    </row>
    <row r="576" spans="2:11" x14ac:dyDescent="0.25">
      <c r="B576" s="2">
        <v>375.6596308772053</v>
      </c>
      <c r="I576" s="1">
        <v>574</v>
      </c>
      <c r="J576" s="2">
        <v>156146.9</v>
      </c>
      <c r="K576" s="1">
        <f t="shared" si="8"/>
        <v>0.28699999999999998</v>
      </c>
    </row>
    <row r="577" spans="2:11" x14ac:dyDescent="0.25">
      <c r="B577" s="2">
        <v>698.19634018291629</v>
      </c>
      <c r="I577" s="1">
        <v>575</v>
      </c>
      <c r="J577" s="2">
        <v>156158.1</v>
      </c>
      <c r="K577" s="1">
        <f t="shared" si="8"/>
        <v>0.28749999999999998</v>
      </c>
    </row>
    <row r="578" spans="2:11" x14ac:dyDescent="0.25">
      <c r="B578" s="2">
        <v>619.13537758744485</v>
      </c>
      <c r="I578" s="1">
        <v>576</v>
      </c>
      <c r="J578" s="2">
        <v>156187.20000000001</v>
      </c>
      <c r="K578" s="1">
        <f t="shared" si="8"/>
        <v>0.28799999999999998</v>
      </c>
    </row>
    <row r="579" spans="2:11" x14ac:dyDescent="0.25">
      <c r="B579" s="2">
        <v>415.23845024992954</v>
      </c>
      <c r="I579" s="1">
        <v>577</v>
      </c>
      <c r="J579" s="2">
        <v>156188.20000000001</v>
      </c>
      <c r="K579" s="1">
        <f t="shared" ref="K579:K642" si="9">I579/2000</f>
        <v>0.28849999999999998</v>
      </c>
    </row>
    <row r="580" spans="2:11" x14ac:dyDescent="0.25">
      <c r="B580" s="2">
        <v>718.97965153486712</v>
      </c>
      <c r="I580" s="1">
        <v>578</v>
      </c>
      <c r="J580" s="2">
        <v>156205.4</v>
      </c>
      <c r="K580" s="1">
        <f t="shared" si="9"/>
        <v>0.28899999999999998</v>
      </c>
    </row>
    <row r="581" spans="2:11" x14ac:dyDescent="0.25">
      <c r="B581" s="2">
        <v>640.39968768405208</v>
      </c>
      <c r="I581" s="1">
        <v>579</v>
      </c>
      <c r="J581" s="2">
        <v>156212.6</v>
      </c>
      <c r="K581" s="1">
        <f t="shared" si="9"/>
        <v>0.28949999999999998</v>
      </c>
    </row>
    <row r="582" spans="2:11" x14ac:dyDescent="0.25">
      <c r="B582" s="2">
        <v>582.20987173309322</v>
      </c>
      <c r="I582" s="1">
        <v>580</v>
      </c>
      <c r="J582" s="2">
        <v>156214.6</v>
      </c>
      <c r="K582" s="1">
        <f t="shared" si="9"/>
        <v>0.28999999999999998</v>
      </c>
    </row>
    <row r="583" spans="2:11" x14ac:dyDescent="0.25">
      <c r="B583" s="2">
        <v>396.98971427908674</v>
      </c>
      <c r="I583" s="1">
        <v>581</v>
      </c>
      <c r="J583" s="2">
        <v>156430.9</v>
      </c>
      <c r="K583" s="1">
        <f t="shared" si="9"/>
        <v>0.29049999999999998</v>
      </c>
    </row>
    <row r="584" spans="2:11" x14ac:dyDescent="0.25">
      <c r="B584" s="2">
        <v>454.10681613219123</v>
      </c>
      <c r="I584" s="1">
        <v>582</v>
      </c>
      <c r="J584" s="2">
        <v>156455.20000000001</v>
      </c>
      <c r="K584" s="1">
        <f t="shared" si="9"/>
        <v>0.29099999999999998</v>
      </c>
    </row>
    <row r="585" spans="2:11" x14ac:dyDescent="0.25">
      <c r="B585" s="2">
        <v>565.99681686513577</v>
      </c>
      <c r="I585" s="1">
        <v>583</v>
      </c>
      <c r="J585" s="2">
        <v>156597.70000000001</v>
      </c>
      <c r="K585" s="1">
        <f t="shared" si="9"/>
        <v>0.29149999999999998</v>
      </c>
    </row>
    <row r="586" spans="2:11" x14ac:dyDescent="0.25">
      <c r="B586" s="2">
        <v>692.85949964918518</v>
      </c>
      <c r="I586" s="1">
        <v>584</v>
      </c>
      <c r="J586" s="2">
        <v>156644.29999999999</v>
      </c>
      <c r="K586" s="1">
        <f t="shared" si="9"/>
        <v>0.29199999999999998</v>
      </c>
    </row>
    <row r="587" spans="2:11" x14ac:dyDescent="0.25">
      <c r="B587" s="2">
        <v>694.4851218928253</v>
      </c>
      <c r="I587" s="1">
        <v>585</v>
      </c>
      <c r="J587" s="2">
        <v>156757.1</v>
      </c>
      <c r="K587" s="1">
        <f t="shared" si="9"/>
        <v>0.29249999999999998</v>
      </c>
    </row>
    <row r="588" spans="2:11" x14ac:dyDescent="0.25">
      <c r="B588" s="2">
        <v>553.84654462069875</v>
      </c>
      <c r="I588" s="1">
        <v>586</v>
      </c>
      <c r="J588" s="2">
        <v>156800.20000000001</v>
      </c>
      <c r="K588" s="1">
        <f t="shared" si="9"/>
        <v>0.29299999999999998</v>
      </c>
    </row>
    <row r="589" spans="2:11" x14ac:dyDescent="0.25">
      <c r="B589" s="2">
        <v>786.24053137679016</v>
      </c>
      <c r="I589" s="1">
        <v>587</v>
      </c>
      <c r="J589" s="2">
        <v>156848</v>
      </c>
      <c r="K589" s="1">
        <f t="shared" si="9"/>
        <v>0.29349999999999998</v>
      </c>
    </row>
    <row r="590" spans="2:11" x14ac:dyDescent="0.25">
      <c r="B590" s="2">
        <v>530.96351148862482</v>
      </c>
      <c r="I590" s="1">
        <v>588</v>
      </c>
      <c r="J590" s="2">
        <v>156856.5</v>
      </c>
      <c r="K590" s="1">
        <f t="shared" si="9"/>
        <v>0.29399999999999998</v>
      </c>
    </row>
    <row r="591" spans="2:11" x14ac:dyDescent="0.25">
      <c r="B591" s="2">
        <v>551.69633364377501</v>
      </c>
      <c r="I591" s="1">
        <v>589</v>
      </c>
      <c r="J591" s="2">
        <v>156888.5</v>
      </c>
      <c r="K591" s="1">
        <f t="shared" si="9"/>
        <v>0.29449999999999998</v>
      </c>
    </row>
    <row r="592" spans="2:11" x14ac:dyDescent="0.25">
      <c r="B592" s="2">
        <v>416.48233519431432</v>
      </c>
      <c r="I592" s="1">
        <v>590</v>
      </c>
      <c r="J592" s="2">
        <v>156930.5</v>
      </c>
      <c r="K592" s="1">
        <f t="shared" si="9"/>
        <v>0.29499999999999998</v>
      </c>
    </row>
    <row r="593" spans="2:11" x14ac:dyDescent="0.25">
      <c r="B593" s="2">
        <v>409.17046944642453</v>
      </c>
      <c r="I593" s="1">
        <v>591</v>
      </c>
      <c r="J593" s="2">
        <v>156941.6</v>
      </c>
      <c r="K593" s="1">
        <f t="shared" si="9"/>
        <v>0.29549999999999998</v>
      </c>
    </row>
    <row r="594" spans="2:11" x14ac:dyDescent="0.25">
      <c r="B594" s="2">
        <v>615.87385057495862</v>
      </c>
      <c r="I594" s="1">
        <v>592</v>
      </c>
      <c r="J594" s="2">
        <v>156978.1</v>
      </c>
      <c r="K594" s="1">
        <f t="shared" si="9"/>
        <v>0.29599999999999999</v>
      </c>
    </row>
    <row r="595" spans="2:11" x14ac:dyDescent="0.25">
      <c r="B595" s="2">
        <v>727.94864075341525</v>
      </c>
      <c r="I595" s="1">
        <v>593</v>
      </c>
      <c r="J595" s="2">
        <v>157027.70000000001</v>
      </c>
      <c r="K595" s="1">
        <f t="shared" si="9"/>
        <v>0.29649999999999999</v>
      </c>
    </row>
    <row r="596" spans="2:11" x14ac:dyDescent="0.25">
      <c r="B596" s="2">
        <v>652.26594025628549</v>
      </c>
      <c r="I596" s="1">
        <v>594</v>
      </c>
      <c r="J596" s="2">
        <v>157040.29999999999</v>
      </c>
      <c r="K596" s="1">
        <f t="shared" si="9"/>
        <v>0.29699999999999999</v>
      </c>
    </row>
    <row r="597" spans="2:11" x14ac:dyDescent="0.25">
      <c r="B597" s="2">
        <v>732.11879700390125</v>
      </c>
      <c r="I597" s="1">
        <v>595</v>
      </c>
      <c r="J597" s="2">
        <v>157070.9</v>
      </c>
      <c r="K597" s="1">
        <f t="shared" si="9"/>
        <v>0.29749999999999999</v>
      </c>
    </row>
    <row r="598" spans="2:11" x14ac:dyDescent="0.25">
      <c r="B598" s="2">
        <v>788.83619358836961</v>
      </c>
      <c r="I598" s="1">
        <v>596</v>
      </c>
      <c r="J598" s="2">
        <v>157090.6</v>
      </c>
      <c r="K598" s="1">
        <f t="shared" si="9"/>
        <v>0.29799999999999999</v>
      </c>
    </row>
    <row r="599" spans="2:11" x14ac:dyDescent="0.25">
      <c r="B599" s="2">
        <v>720.95372590655018</v>
      </c>
      <c r="I599" s="1">
        <v>597</v>
      </c>
      <c r="J599" s="2">
        <v>157099.29999999999</v>
      </c>
      <c r="K599" s="1">
        <f t="shared" si="9"/>
        <v>0.29849999999999999</v>
      </c>
    </row>
    <row r="600" spans="2:11" x14ac:dyDescent="0.25">
      <c r="B600" s="2">
        <v>854.24653498442922</v>
      </c>
      <c r="I600" s="1">
        <v>598</v>
      </c>
      <c r="J600" s="2">
        <v>157100.29999999999</v>
      </c>
      <c r="K600" s="1">
        <f t="shared" si="9"/>
        <v>0.29899999999999999</v>
      </c>
    </row>
    <row r="601" spans="2:11" x14ac:dyDescent="0.25">
      <c r="B601" s="2">
        <v>533.78412228476498</v>
      </c>
      <c r="I601" s="1">
        <v>599</v>
      </c>
      <c r="J601" s="2">
        <v>157110.70000000001</v>
      </c>
      <c r="K601" s="1">
        <f t="shared" si="9"/>
        <v>0.29949999999999999</v>
      </c>
    </row>
    <row r="602" spans="2:11" x14ac:dyDescent="0.25">
      <c r="B602" s="2">
        <v>731.12073074759462</v>
      </c>
      <c r="I602" s="1">
        <v>600</v>
      </c>
      <c r="J602" s="2">
        <v>157129.70000000001</v>
      </c>
      <c r="K602" s="1">
        <f t="shared" si="9"/>
        <v>0.3</v>
      </c>
    </row>
    <row r="603" spans="2:11" x14ac:dyDescent="0.25">
      <c r="B603" s="2">
        <v>543.17141005963765</v>
      </c>
      <c r="I603" s="1">
        <v>601</v>
      </c>
      <c r="J603" s="2">
        <v>157156</v>
      </c>
      <c r="K603" s="1">
        <f t="shared" si="9"/>
        <v>0.30049999999999999</v>
      </c>
    </row>
    <row r="604" spans="2:11" x14ac:dyDescent="0.25">
      <c r="B604" s="2">
        <v>379.04006287483571</v>
      </c>
      <c r="I604" s="1">
        <v>602</v>
      </c>
      <c r="J604" s="2">
        <v>157187.29999999999</v>
      </c>
      <c r="K604" s="1">
        <f t="shared" si="9"/>
        <v>0.30099999999999999</v>
      </c>
    </row>
    <row r="605" spans="2:11" x14ac:dyDescent="0.25">
      <c r="B605" s="2">
        <v>553.87917070282924</v>
      </c>
      <c r="I605" s="1">
        <v>603</v>
      </c>
      <c r="J605" s="2">
        <v>157197.1</v>
      </c>
      <c r="K605" s="1">
        <f t="shared" si="9"/>
        <v>0.30149999999999999</v>
      </c>
    </row>
    <row r="606" spans="2:11" x14ac:dyDescent="0.25">
      <c r="B606" s="2">
        <v>712.06071807383546</v>
      </c>
      <c r="I606" s="1">
        <v>604</v>
      </c>
      <c r="J606" s="2">
        <v>157236.1</v>
      </c>
      <c r="K606" s="1">
        <f t="shared" si="9"/>
        <v>0.30199999999999999</v>
      </c>
    </row>
    <row r="607" spans="2:11" x14ac:dyDescent="0.25">
      <c r="B607" s="2">
        <v>455.71679360217212</v>
      </c>
      <c r="I607" s="1">
        <v>605</v>
      </c>
      <c r="J607" s="2">
        <v>157256.1</v>
      </c>
      <c r="K607" s="1">
        <f t="shared" si="9"/>
        <v>0.30249999999999999</v>
      </c>
    </row>
    <row r="608" spans="2:11" x14ac:dyDescent="0.25">
      <c r="B608" s="2">
        <v>527.08506904840988</v>
      </c>
      <c r="I608" s="1">
        <v>606</v>
      </c>
      <c r="J608" s="2">
        <v>157263.70000000001</v>
      </c>
      <c r="K608" s="1">
        <f t="shared" si="9"/>
        <v>0.30299999999999999</v>
      </c>
    </row>
    <row r="609" spans="2:11" x14ac:dyDescent="0.25">
      <c r="B609" s="2">
        <v>321.72452764872895</v>
      </c>
      <c r="I609" s="1">
        <v>607</v>
      </c>
      <c r="J609" s="2">
        <v>157366.6</v>
      </c>
      <c r="K609" s="1">
        <f t="shared" si="9"/>
        <v>0.30349999999999999</v>
      </c>
    </row>
    <row r="610" spans="2:11" x14ac:dyDescent="0.25">
      <c r="B610" s="2">
        <v>481.82487995832179</v>
      </c>
      <c r="I610" s="1">
        <v>608</v>
      </c>
      <c r="J610" s="2">
        <v>157379.70000000001</v>
      </c>
      <c r="K610" s="1">
        <f t="shared" si="9"/>
        <v>0.30399999999999999</v>
      </c>
    </row>
    <row r="611" spans="2:11" x14ac:dyDescent="0.25">
      <c r="B611" s="2">
        <v>714.0996396348088</v>
      </c>
      <c r="I611" s="1">
        <v>609</v>
      </c>
      <c r="J611" s="2">
        <v>157476</v>
      </c>
      <c r="K611" s="1">
        <f t="shared" si="9"/>
        <v>0.30449999999999999</v>
      </c>
    </row>
    <row r="612" spans="2:11" x14ac:dyDescent="0.25">
      <c r="B612" s="2">
        <v>587.48531308957024</v>
      </c>
      <c r="I612" s="1">
        <v>610</v>
      </c>
      <c r="J612" s="2">
        <v>157490.5</v>
      </c>
      <c r="K612" s="1">
        <f t="shared" si="9"/>
        <v>0.30499999999999999</v>
      </c>
    </row>
    <row r="613" spans="2:11" x14ac:dyDescent="0.25">
      <c r="B613" s="2">
        <v>554.19117288757855</v>
      </c>
      <c r="I613" s="1">
        <v>611</v>
      </c>
      <c r="J613" s="2">
        <v>157520.4</v>
      </c>
      <c r="K613" s="1">
        <f t="shared" si="9"/>
        <v>0.30549999999999999</v>
      </c>
    </row>
    <row r="614" spans="2:11" x14ac:dyDescent="0.25">
      <c r="B614" s="2">
        <v>565.99685829136979</v>
      </c>
      <c r="I614" s="1">
        <v>612</v>
      </c>
      <c r="J614" s="2">
        <v>157578.20000000001</v>
      </c>
      <c r="K614" s="1">
        <f t="shared" si="9"/>
        <v>0.30599999999999999</v>
      </c>
    </row>
    <row r="615" spans="2:11" x14ac:dyDescent="0.25">
      <c r="B615" s="2">
        <v>593.98181776164142</v>
      </c>
      <c r="I615" s="1">
        <v>613</v>
      </c>
      <c r="J615" s="2">
        <v>157620.79999999999</v>
      </c>
      <c r="K615" s="1">
        <f t="shared" si="9"/>
        <v>0.30649999999999999</v>
      </c>
    </row>
    <row r="616" spans="2:11" x14ac:dyDescent="0.25">
      <c r="B616" s="2">
        <v>637.23369062109407</v>
      </c>
      <c r="I616" s="1">
        <v>614</v>
      </c>
      <c r="J616" s="2">
        <v>157674</v>
      </c>
      <c r="K616" s="1">
        <f t="shared" si="9"/>
        <v>0.307</v>
      </c>
    </row>
    <row r="617" spans="2:11" x14ac:dyDescent="0.25">
      <c r="B617" s="2">
        <v>610.08076076121574</v>
      </c>
      <c r="I617" s="1">
        <v>615</v>
      </c>
      <c r="J617" s="2">
        <v>157683.9</v>
      </c>
      <c r="K617" s="1">
        <f t="shared" si="9"/>
        <v>0.3075</v>
      </c>
    </row>
    <row r="618" spans="2:11" x14ac:dyDescent="0.25">
      <c r="B618" s="2">
        <v>488.3805070773912</v>
      </c>
      <c r="I618" s="1">
        <v>616</v>
      </c>
      <c r="J618" s="2">
        <v>157688.5</v>
      </c>
      <c r="K618" s="1">
        <f t="shared" si="9"/>
        <v>0.308</v>
      </c>
    </row>
    <row r="619" spans="2:11" x14ac:dyDescent="0.25">
      <c r="B619" s="2">
        <v>327.0172731891667</v>
      </c>
      <c r="I619" s="1">
        <v>617</v>
      </c>
      <c r="J619" s="2">
        <v>157689.70000000001</v>
      </c>
      <c r="K619" s="1">
        <f t="shared" si="9"/>
        <v>0.3085</v>
      </c>
    </row>
    <row r="620" spans="2:11" x14ac:dyDescent="0.25">
      <c r="B620" s="2">
        <v>807.68852286119682</v>
      </c>
      <c r="I620" s="1">
        <v>618</v>
      </c>
      <c r="J620" s="2">
        <v>157750.70000000001</v>
      </c>
      <c r="K620" s="1">
        <f t="shared" si="9"/>
        <v>0.309</v>
      </c>
    </row>
    <row r="621" spans="2:11" x14ac:dyDescent="0.25">
      <c r="B621" s="2">
        <v>667.50889502092286</v>
      </c>
      <c r="I621" s="1">
        <v>619</v>
      </c>
      <c r="J621" s="2">
        <v>157769.4</v>
      </c>
      <c r="K621" s="1">
        <f t="shared" si="9"/>
        <v>0.3095</v>
      </c>
    </row>
    <row r="622" spans="2:11" x14ac:dyDescent="0.25">
      <c r="B622" s="2">
        <v>634.00941210885628</v>
      </c>
      <c r="I622" s="1">
        <v>620</v>
      </c>
      <c r="J622" s="2">
        <v>157811.70000000001</v>
      </c>
      <c r="K622" s="1">
        <f t="shared" si="9"/>
        <v>0.31</v>
      </c>
    </row>
    <row r="623" spans="2:11" x14ac:dyDescent="0.25">
      <c r="B623" s="2">
        <v>587.65076746583804</v>
      </c>
      <c r="I623" s="1">
        <v>621</v>
      </c>
      <c r="J623" s="2">
        <v>157832.9</v>
      </c>
      <c r="K623" s="1">
        <f t="shared" si="9"/>
        <v>0.3105</v>
      </c>
    </row>
    <row r="624" spans="2:11" x14ac:dyDescent="0.25">
      <c r="B624" s="2">
        <v>644.36875601084341</v>
      </c>
      <c r="I624" s="1">
        <v>622</v>
      </c>
      <c r="J624" s="2">
        <v>157849.4</v>
      </c>
      <c r="K624" s="1">
        <f t="shared" si="9"/>
        <v>0.311</v>
      </c>
    </row>
    <row r="625" spans="2:11" x14ac:dyDescent="0.25">
      <c r="B625" s="2">
        <v>575.78930467728424</v>
      </c>
      <c r="I625" s="1">
        <v>623</v>
      </c>
      <c r="J625" s="2">
        <v>157865.79999999999</v>
      </c>
      <c r="K625" s="1">
        <f t="shared" si="9"/>
        <v>0.3115</v>
      </c>
    </row>
    <row r="626" spans="2:11" x14ac:dyDescent="0.25">
      <c r="B626" s="2">
        <v>647.75230798330028</v>
      </c>
      <c r="I626" s="1">
        <v>624</v>
      </c>
      <c r="J626" s="2">
        <v>157891.9</v>
      </c>
      <c r="K626" s="1">
        <f t="shared" si="9"/>
        <v>0.312</v>
      </c>
    </row>
    <row r="627" spans="2:11" x14ac:dyDescent="0.25">
      <c r="B627" s="2">
        <v>416.26658023054864</v>
      </c>
      <c r="I627" s="1">
        <v>625</v>
      </c>
      <c r="J627" s="2">
        <v>157907.9</v>
      </c>
      <c r="K627" s="1">
        <f t="shared" si="9"/>
        <v>0.3125</v>
      </c>
    </row>
    <row r="628" spans="2:11" x14ac:dyDescent="0.25">
      <c r="B628" s="2">
        <v>705.84484524420657</v>
      </c>
      <c r="I628" s="1">
        <v>626</v>
      </c>
      <c r="J628" s="2">
        <v>157915.6</v>
      </c>
      <c r="K628" s="1">
        <f t="shared" si="9"/>
        <v>0.313</v>
      </c>
    </row>
    <row r="629" spans="2:11" x14ac:dyDescent="0.25">
      <c r="B629" s="2">
        <v>396.04998075107818</v>
      </c>
      <c r="I629" s="1">
        <v>627</v>
      </c>
      <c r="J629" s="2">
        <v>157933</v>
      </c>
      <c r="K629" s="1">
        <f t="shared" si="9"/>
        <v>0.3135</v>
      </c>
    </row>
    <row r="630" spans="2:11" x14ac:dyDescent="0.25">
      <c r="B630" s="2">
        <v>689.53047001679249</v>
      </c>
      <c r="I630" s="1">
        <v>628</v>
      </c>
      <c r="J630" s="2">
        <v>157949.20000000001</v>
      </c>
      <c r="K630" s="1">
        <f t="shared" si="9"/>
        <v>0.314</v>
      </c>
    </row>
    <row r="631" spans="2:11" x14ac:dyDescent="0.25">
      <c r="B631" s="2">
        <v>525.70818364461002</v>
      </c>
      <c r="I631" s="1">
        <v>629</v>
      </c>
      <c r="J631" s="2">
        <v>157999.1</v>
      </c>
      <c r="K631" s="1">
        <f t="shared" si="9"/>
        <v>0.3145</v>
      </c>
    </row>
    <row r="632" spans="2:11" x14ac:dyDescent="0.25">
      <c r="B632" s="2">
        <v>435.25924206631902</v>
      </c>
      <c r="I632" s="1">
        <v>630</v>
      </c>
      <c r="J632" s="2">
        <v>158000.79999999999</v>
      </c>
      <c r="K632" s="1">
        <f t="shared" si="9"/>
        <v>0.315</v>
      </c>
    </row>
    <row r="633" spans="2:11" x14ac:dyDescent="0.25">
      <c r="B633" s="2">
        <v>470.99339827884842</v>
      </c>
      <c r="I633" s="1">
        <v>631</v>
      </c>
      <c r="J633" s="2">
        <v>158008.5</v>
      </c>
      <c r="K633" s="1">
        <f t="shared" si="9"/>
        <v>0.3155</v>
      </c>
    </row>
    <row r="634" spans="2:11" x14ac:dyDescent="0.25">
      <c r="B634" s="2">
        <v>679.7168762489033</v>
      </c>
      <c r="I634" s="1">
        <v>632</v>
      </c>
      <c r="J634" s="2">
        <v>158014.70000000001</v>
      </c>
      <c r="K634" s="1">
        <f t="shared" si="9"/>
        <v>0.316</v>
      </c>
    </row>
    <row r="635" spans="2:11" x14ac:dyDescent="0.25">
      <c r="B635" s="2">
        <v>484.05786571995702</v>
      </c>
      <c r="I635" s="1">
        <v>633</v>
      </c>
      <c r="J635" s="2">
        <v>158016.9</v>
      </c>
      <c r="K635" s="1">
        <f t="shared" si="9"/>
        <v>0.3165</v>
      </c>
    </row>
    <row r="636" spans="2:11" x14ac:dyDescent="0.25">
      <c r="B636" s="2">
        <v>603.7119388415739</v>
      </c>
      <c r="I636" s="1">
        <v>634</v>
      </c>
      <c r="J636" s="2">
        <v>158045.9</v>
      </c>
      <c r="K636" s="1">
        <f t="shared" si="9"/>
        <v>0.317</v>
      </c>
    </row>
    <row r="637" spans="2:11" x14ac:dyDescent="0.25">
      <c r="B637" s="2">
        <v>591.97379148821869</v>
      </c>
      <c r="I637" s="1">
        <v>635</v>
      </c>
      <c r="J637" s="2">
        <v>158103.4</v>
      </c>
      <c r="K637" s="1">
        <f t="shared" si="9"/>
        <v>0.3175</v>
      </c>
    </row>
    <row r="638" spans="2:11" x14ac:dyDescent="0.25">
      <c r="B638" s="2">
        <v>657.39377828166141</v>
      </c>
      <c r="I638" s="1">
        <v>636</v>
      </c>
      <c r="J638" s="2">
        <v>158129.1</v>
      </c>
      <c r="K638" s="1">
        <f t="shared" si="9"/>
        <v>0.318</v>
      </c>
    </row>
    <row r="639" spans="2:11" x14ac:dyDescent="0.25">
      <c r="B639" s="2">
        <v>623.18620375336047</v>
      </c>
      <c r="I639" s="1">
        <v>637</v>
      </c>
      <c r="J639" s="2">
        <v>158159.9</v>
      </c>
      <c r="K639" s="1">
        <f t="shared" si="9"/>
        <v>0.31850000000000001</v>
      </c>
    </row>
    <row r="640" spans="2:11" x14ac:dyDescent="0.25">
      <c r="B640" s="2">
        <v>498.14210058071325</v>
      </c>
      <c r="I640" s="1">
        <v>638</v>
      </c>
      <c r="J640" s="2">
        <v>158200.4</v>
      </c>
      <c r="K640" s="1">
        <f t="shared" si="9"/>
        <v>0.31900000000000001</v>
      </c>
    </row>
    <row r="641" spans="2:11" x14ac:dyDescent="0.25">
      <c r="B641" s="2">
        <v>726.61631188511615</v>
      </c>
      <c r="I641" s="1">
        <v>639</v>
      </c>
      <c r="J641" s="2">
        <v>158239.1</v>
      </c>
      <c r="K641" s="1">
        <f t="shared" si="9"/>
        <v>0.31950000000000001</v>
      </c>
    </row>
    <row r="642" spans="2:11" x14ac:dyDescent="0.25">
      <c r="B642" s="2">
        <v>399.02267464615426</v>
      </c>
      <c r="I642" s="1">
        <v>640</v>
      </c>
      <c r="J642" s="2">
        <v>158256.70000000001</v>
      </c>
      <c r="K642" s="1">
        <f t="shared" si="9"/>
        <v>0.32</v>
      </c>
    </row>
    <row r="643" spans="2:11" x14ac:dyDescent="0.25">
      <c r="B643" s="2">
        <v>684.83376938991046</v>
      </c>
      <c r="I643" s="1">
        <v>641</v>
      </c>
      <c r="J643" s="2">
        <v>158271.9</v>
      </c>
      <c r="K643" s="1">
        <f t="shared" ref="K643:K706" si="10">I643/2000</f>
        <v>0.32050000000000001</v>
      </c>
    </row>
    <row r="644" spans="2:11" x14ac:dyDescent="0.25">
      <c r="B644" s="2">
        <v>572.51391598851785</v>
      </c>
      <c r="I644" s="1">
        <v>642</v>
      </c>
      <c r="J644" s="2">
        <v>158379.4</v>
      </c>
      <c r="K644" s="1">
        <f t="shared" si="10"/>
        <v>0.32100000000000001</v>
      </c>
    </row>
    <row r="645" spans="2:11" x14ac:dyDescent="0.25">
      <c r="B645" s="2">
        <v>594.97006465085906</v>
      </c>
      <c r="I645" s="1">
        <v>643</v>
      </c>
      <c r="J645" s="2">
        <v>158467.4</v>
      </c>
      <c r="K645" s="1">
        <f t="shared" si="10"/>
        <v>0.32150000000000001</v>
      </c>
    </row>
    <row r="646" spans="2:11" x14ac:dyDescent="0.25">
      <c r="B646" s="2">
        <v>472.63871803255665</v>
      </c>
      <c r="I646" s="1">
        <v>644</v>
      </c>
      <c r="J646" s="2">
        <v>158495.6</v>
      </c>
      <c r="K646" s="1">
        <f t="shared" si="10"/>
        <v>0.32200000000000001</v>
      </c>
    </row>
    <row r="647" spans="2:11" x14ac:dyDescent="0.25">
      <c r="B647" s="2">
        <v>482.30954726355822</v>
      </c>
      <c r="I647" s="1">
        <v>645</v>
      </c>
      <c r="J647" s="2">
        <v>158498.29999999999</v>
      </c>
      <c r="K647" s="1">
        <f t="shared" si="10"/>
        <v>0.32250000000000001</v>
      </c>
    </row>
    <row r="648" spans="2:11" x14ac:dyDescent="0.25">
      <c r="B648" s="2">
        <v>632.52247416131388</v>
      </c>
      <c r="I648" s="1">
        <v>646</v>
      </c>
      <c r="J648" s="2">
        <v>158583.20000000001</v>
      </c>
      <c r="K648" s="1">
        <f t="shared" si="10"/>
        <v>0.32300000000000001</v>
      </c>
    </row>
    <row r="649" spans="2:11" x14ac:dyDescent="0.25">
      <c r="B649" s="2">
        <v>714.72024216017621</v>
      </c>
      <c r="I649" s="1">
        <v>647</v>
      </c>
      <c r="J649" s="2">
        <v>158593.70000000001</v>
      </c>
      <c r="K649" s="1">
        <f t="shared" si="10"/>
        <v>0.32350000000000001</v>
      </c>
    </row>
    <row r="650" spans="2:11" x14ac:dyDescent="0.25">
      <c r="B650" s="2">
        <v>756.21693561781728</v>
      </c>
      <c r="I650" s="1">
        <v>648</v>
      </c>
      <c r="J650" s="2">
        <v>158612.1</v>
      </c>
      <c r="K650" s="1">
        <f t="shared" si="10"/>
        <v>0.32400000000000001</v>
      </c>
    </row>
    <row r="651" spans="2:11" x14ac:dyDescent="0.25">
      <c r="B651" s="2">
        <v>467.23330783176749</v>
      </c>
      <c r="I651" s="1">
        <v>649</v>
      </c>
      <c r="J651" s="2">
        <v>158620.4</v>
      </c>
      <c r="K651" s="1">
        <f t="shared" si="10"/>
        <v>0.32450000000000001</v>
      </c>
    </row>
    <row r="652" spans="2:11" x14ac:dyDescent="0.25">
      <c r="B652" s="2">
        <v>779.44735165198563</v>
      </c>
      <c r="I652" s="1">
        <v>650</v>
      </c>
      <c r="J652" s="2">
        <v>158621.20000000001</v>
      </c>
      <c r="K652" s="1">
        <f t="shared" si="10"/>
        <v>0.32500000000000001</v>
      </c>
    </row>
    <row r="653" spans="2:11" x14ac:dyDescent="0.25">
      <c r="B653" s="2">
        <v>615.16639995724336</v>
      </c>
      <c r="I653" s="1">
        <v>651</v>
      </c>
      <c r="J653" s="2">
        <v>158686.6</v>
      </c>
      <c r="K653" s="1">
        <f t="shared" si="10"/>
        <v>0.32550000000000001</v>
      </c>
    </row>
    <row r="654" spans="2:11" x14ac:dyDescent="0.25">
      <c r="B654" s="2">
        <v>500.0673694547778</v>
      </c>
      <c r="I654" s="1">
        <v>652</v>
      </c>
      <c r="J654" s="2">
        <v>158735.20000000001</v>
      </c>
      <c r="K654" s="1">
        <f t="shared" si="10"/>
        <v>0.32600000000000001</v>
      </c>
    </row>
    <row r="655" spans="2:11" x14ac:dyDescent="0.25">
      <c r="B655" s="2">
        <v>628.64134868509768</v>
      </c>
      <c r="I655" s="1">
        <v>653</v>
      </c>
      <c r="J655" s="2">
        <v>158740</v>
      </c>
      <c r="K655" s="1">
        <f t="shared" si="10"/>
        <v>0.32650000000000001</v>
      </c>
    </row>
    <row r="656" spans="2:11" x14ac:dyDescent="0.25">
      <c r="B656" s="2">
        <v>709.64752500413442</v>
      </c>
      <c r="I656" s="1">
        <v>654</v>
      </c>
      <c r="J656" s="2">
        <v>158770</v>
      </c>
      <c r="K656" s="1">
        <f t="shared" si="10"/>
        <v>0.32700000000000001</v>
      </c>
    </row>
    <row r="657" spans="2:11" x14ac:dyDescent="0.25">
      <c r="B657" s="2">
        <v>592.49394379383534</v>
      </c>
      <c r="I657" s="1">
        <v>655</v>
      </c>
      <c r="J657" s="2">
        <v>158843.20000000001</v>
      </c>
      <c r="K657" s="1">
        <f t="shared" si="10"/>
        <v>0.32750000000000001</v>
      </c>
    </row>
    <row r="658" spans="2:11" x14ac:dyDescent="0.25">
      <c r="B658" s="2">
        <v>448.32724139594262</v>
      </c>
      <c r="I658" s="1">
        <v>656</v>
      </c>
      <c r="J658" s="2">
        <v>158852.6</v>
      </c>
      <c r="K658" s="1">
        <f t="shared" si="10"/>
        <v>0.32800000000000001</v>
      </c>
    </row>
    <row r="659" spans="2:11" x14ac:dyDescent="0.25">
      <c r="B659" s="2">
        <v>665.26367612285514</v>
      </c>
      <c r="I659" s="1">
        <v>657</v>
      </c>
      <c r="J659" s="2">
        <v>158910.79999999999</v>
      </c>
      <c r="K659" s="1">
        <f t="shared" si="10"/>
        <v>0.32850000000000001</v>
      </c>
    </row>
    <row r="660" spans="2:11" x14ac:dyDescent="0.25">
      <c r="B660" s="2">
        <v>787.55044229581381</v>
      </c>
      <c r="I660" s="1">
        <v>658</v>
      </c>
      <c r="J660" s="2">
        <v>158958.70000000001</v>
      </c>
      <c r="K660" s="1">
        <f t="shared" si="10"/>
        <v>0.32900000000000001</v>
      </c>
    </row>
    <row r="661" spans="2:11" x14ac:dyDescent="0.25">
      <c r="B661" s="2">
        <v>634.7180173335621</v>
      </c>
      <c r="I661" s="1">
        <v>659</v>
      </c>
      <c r="J661" s="2">
        <v>158993.29999999999</v>
      </c>
      <c r="K661" s="1">
        <f t="shared" si="10"/>
        <v>0.32950000000000002</v>
      </c>
    </row>
    <row r="662" spans="2:11" x14ac:dyDescent="0.25">
      <c r="B662" s="2">
        <v>622.00747105361029</v>
      </c>
      <c r="I662" s="1">
        <v>660</v>
      </c>
      <c r="J662" s="2">
        <v>158995.9</v>
      </c>
      <c r="K662" s="1">
        <f t="shared" si="10"/>
        <v>0.33</v>
      </c>
    </row>
    <row r="663" spans="2:11" x14ac:dyDescent="0.25">
      <c r="B663" s="2">
        <v>411.00656479588389</v>
      </c>
      <c r="I663" s="1">
        <v>661</v>
      </c>
      <c r="J663" s="2">
        <v>158998.39999999999</v>
      </c>
      <c r="K663" s="1">
        <f t="shared" si="10"/>
        <v>0.33050000000000002</v>
      </c>
    </row>
    <row r="664" spans="2:11" x14ac:dyDescent="0.25">
      <c r="B664" s="2">
        <v>547.79641606386622</v>
      </c>
      <c r="I664" s="1">
        <v>662</v>
      </c>
      <c r="J664" s="2">
        <v>159012.29999999999</v>
      </c>
      <c r="K664" s="1">
        <f t="shared" si="10"/>
        <v>0.33100000000000002</v>
      </c>
    </row>
    <row r="665" spans="2:11" x14ac:dyDescent="0.25">
      <c r="B665" s="2">
        <v>623.81224348066633</v>
      </c>
      <c r="I665" s="1">
        <v>663</v>
      </c>
      <c r="J665" s="2">
        <v>159088.79999999999</v>
      </c>
      <c r="K665" s="1">
        <f t="shared" si="10"/>
        <v>0.33150000000000002</v>
      </c>
    </row>
    <row r="666" spans="2:11" x14ac:dyDescent="0.25">
      <c r="B666" s="2">
        <v>582.32766168209014</v>
      </c>
      <c r="I666" s="1">
        <v>664</v>
      </c>
      <c r="J666" s="2">
        <v>159113.60000000001</v>
      </c>
      <c r="K666" s="1">
        <f t="shared" si="10"/>
        <v>0.33200000000000002</v>
      </c>
    </row>
    <row r="667" spans="2:11" x14ac:dyDescent="0.25">
      <c r="B667" s="2">
        <v>486.15538271334088</v>
      </c>
      <c r="I667" s="1">
        <v>665</v>
      </c>
      <c r="J667" s="2">
        <v>159128.29999999999</v>
      </c>
      <c r="K667" s="1">
        <f t="shared" si="10"/>
        <v>0.33250000000000002</v>
      </c>
    </row>
    <row r="668" spans="2:11" x14ac:dyDescent="0.25">
      <c r="B668" s="2">
        <v>661.65329114658437</v>
      </c>
      <c r="I668" s="1">
        <v>666</v>
      </c>
      <c r="J668" s="2">
        <v>159157.29999999999</v>
      </c>
      <c r="K668" s="1">
        <f t="shared" si="10"/>
        <v>0.33300000000000002</v>
      </c>
    </row>
    <row r="669" spans="2:11" x14ac:dyDescent="0.25">
      <c r="B669" s="2">
        <v>562.21064607110725</v>
      </c>
      <c r="I669" s="1">
        <v>667</v>
      </c>
      <c r="J669" s="2">
        <v>159165.1</v>
      </c>
      <c r="K669" s="1">
        <f t="shared" si="10"/>
        <v>0.33350000000000002</v>
      </c>
    </row>
    <row r="670" spans="2:11" x14ac:dyDescent="0.25">
      <c r="B670" s="2">
        <v>585.77986227091117</v>
      </c>
      <c r="I670" s="1">
        <v>668</v>
      </c>
      <c r="J670" s="2">
        <v>159215.79999999999</v>
      </c>
      <c r="K670" s="1">
        <f t="shared" si="10"/>
        <v>0.33400000000000002</v>
      </c>
    </row>
    <row r="671" spans="2:11" x14ac:dyDescent="0.25">
      <c r="B671" s="2">
        <v>582.81326018336699</v>
      </c>
      <c r="I671" s="1">
        <v>669</v>
      </c>
      <c r="J671" s="2">
        <v>159240.29999999999</v>
      </c>
      <c r="K671" s="1">
        <f t="shared" si="10"/>
        <v>0.33450000000000002</v>
      </c>
    </row>
    <row r="672" spans="2:11" x14ac:dyDescent="0.25">
      <c r="B672" s="2">
        <v>452.29346551405911</v>
      </c>
      <c r="I672" s="1">
        <v>670</v>
      </c>
      <c r="J672" s="2">
        <v>159248.5</v>
      </c>
      <c r="K672" s="1">
        <f t="shared" si="10"/>
        <v>0.33500000000000002</v>
      </c>
    </row>
    <row r="673" spans="2:11" x14ac:dyDescent="0.25">
      <c r="B673" s="2">
        <v>616.37123126543031</v>
      </c>
      <c r="I673" s="1">
        <v>671</v>
      </c>
      <c r="J673" s="2">
        <v>159258.20000000001</v>
      </c>
      <c r="K673" s="1">
        <f t="shared" si="10"/>
        <v>0.33550000000000002</v>
      </c>
    </row>
    <row r="674" spans="2:11" x14ac:dyDescent="0.25">
      <c r="B674" s="2">
        <v>490.28255134223809</v>
      </c>
      <c r="I674" s="1">
        <v>672</v>
      </c>
      <c r="J674" s="2">
        <v>159278</v>
      </c>
      <c r="K674" s="1">
        <f t="shared" si="10"/>
        <v>0.33600000000000002</v>
      </c>
    </row>
    <row r="675" spans="2:11" x14ac:dyDescent="0.25">
      <c r="B675" s="2">
        <v>721.8270328708054</v>
      </c>
      <c r="I675" s="1">
        <v>673</v>
      </c>
      <c r="J675" s="2">
        <v>159281.70000000001</v>
      </c>
      <c r="K675" s="1">
        <f t="shared" si="10"/>
        <v>0.33650000000000002</v>
      </c>
    </row>
    <row r="676" spans="2:11" x14ac:dyDescent="0.25">
      <c r="B676" s="2">
        <v>539.97729794020233</v>
      </c>
      <c r="I676" s="1">
        <v>674</v>
      </c>
      <c r="J676" s="2">
        <v>159327.6</v>
      </c>
      <c r="K676" s="1">
        <f t="shared" si="10"/>
        <v>0.33700000000000002</v>
      </c>
    </row>
    <row r="677" spans="2:11" x14ac:dyDescent="0.25">
      <c r="B677" s="2">
        <v>609.78646865526059</v>
      </c>
      <c r="I677" s="1">
        <v>675</v>
      </c>
      <c r="J677" s="2">
        <v>159329.70000000001</v>
      </c>
      <c r="K677" s="1">
        <f t="shared" si="10"/>
        <v>0.33750000000000002</v>
      </c>
    </row>
    <row r="678" spans="2:11" x14ac:dyDescent="0.25">
      <c r="B678" s="2">
        <v>710.66921559019056</v>
      </c>
      <c r="I678" s="1">
        <v>676</v>
      </c>
      <c r="J678" s="2">
        <v>159431.70000000001</v>
      </c>
      <c r="K678" s="1">
        <f t="shared" si="10"/>
        <v>0.33800000000000002</v>
      </c>
    </row>
    <row r="679" spans="2:11" x14ac:dyDescent="0.25">
      <c r="B679" s="2">
        <v>562.87105465085529</v>
      </c>
      <c r="I679" s="1">
        <v>677</v>
      </c>
      <c r="J679" s="2">
        <v>159489.20000000001</v>
      </c>
      <c r="K679" s="1">
        <f t="shared" si="10"/>
        <v>0.33850000000000002</v>
      </c>
    </row>
    <row r="680" spans="2:11" x14ac:dyDescent="0.25">
      <c r="B680" s="2">
        <v>577.64888314509108</v>
      </c>
      <c r="I680" s="1">
        <v>678</v>
      </c>
      <c r="J680" s="2">
        <v>159502.20000000001</v>
      </c>
      <c r="K680" s="1">
        <f t="shared" si="10"/>
        <v>0.33900000000000002</v>
      </c>
    </row>
    <row r="681" spans="2:11" x14ac:dyDescent="0.25">
      <c r="B681" s="2">
        <v>680.23785283999189</v>
      </c>
      <c r="I681" s="1">
        <v>679</v>
      </c>
      <c r="J681" s="2">
        <v>159523.29999999999</v>
      </c>
      <c r="K681" s="1">
        <f t="shared" si="10"/>
        <v>0.33950000000000002</v>
      </c>
    </row>
    <row r="682" spans="2:11" x14ac:dyDescent="0.25">
      <c r="B682" s="2">
        <v>585.05785555526131</v>
      </c>
      <c r="I682" s="1">
        <v>680</v>
      </c>
      <c r="J682" s="2">
        <v>159538.4</v>
      </c>
      <c r="K682" s="1">
        <f t="shared" si="10"/>
        <v>0.34</v>
      </c>
    </row>
    <row r="683" spans="2:11" x14ac:dyDescent="0.25">
      <c r="B683" s="2">
        <v>468.40089339007261</v>
      </c>
      <c r="I683" s="1">
        <v>681</v>
      </c>
      <c r="J683" s="2">
        <v>159551</v>
      </c>
      <c r="K683" s="1">
        <f t="shared" si="10"/>
        <v>0.34050000000000002</v>
      </c>
    </row>
    <row r="684" spans="2:11" x14ac:dyDescent="0.25">
      <c r="B684" s="2">
        <v>685.31715868864217</v>
      </c>
      <c r="I684" s="1">
        <v>682</v>
      </c>
      <c r="J684" s="2">
        <v>159556.4</v>
      </c>
      <c r="K684" s="1">
        <f t="shared" si="10"/>
        <v>0.34100000000000003</v>
      </c>
    </row>
    <row r="685" spans="2:11" x14ac:dyDescent="0.25">
      <c r="B685" s="2">
        <v>509.56199650535575</v>
      </c>
      <c r="I685" s="1">
        <v>683</v>
      </c>
      <c r="J685" s="2">
        <v>159603.1</v>
      </c>
      <c r="K685" s="1">
        <f t="shared" si="10"/>
        <v>0.34150000000000003</v>
      </c>
    </row>
    <row r="686" spans="2:11" x14ac:dyDescent="0.25">
      <c r="B686" s="2">
        <v>824.88012826364172</v>
      </c>
      <c r="I686" s="1">
        <v>684</v>
      </c>
      <c r="J686" s="2">
        <v>159610.9</v>
      </c>
      <c r="K686" s="1">
        <f t="shared" si="10"/>
        <v>0.34200000000000003</v>
      </c>
    </row>
    <row r="687" spans="2:11" x14ac:dyDescent="0.25">
      <c r="B687" s="2">
        <v>459.30879615977739</v>
      </c>
      <c r="I687" s="1">
        <v>685</v>
      </c>
      <c r="J687" s="2">
        <v>159611.70000000001</v>
      </c>
      <c r="K687" s="1">
        <f t="shared" si="10"/>
        <v>0.34250000000000003</v>
      </c>
    </row>
    <row r="688" spans="2:11" x14ac:dyDescent="0.25">
      <c r="B688" s="2">
        <v>597.39028359896724</v>
      </c>
      <c r="I688" s="1">
        <v>686</v>
      </c>
      <c r="J688" s="2">
        <v>159615.70000000001</v>
      </c>
      <c r="K688" s="1">
        <f t="shared" si="10"/>
        <v>0.34300000000000003</v>
      </c>
    </row>
    <row r="689" spans="2:11" x14ac:dyDescent="0.25">
      <c r="B689" s="2">
        <v>354.50038091370158</v>
      </c>
      <c r="I689" s="1">
        <v>687</v>
      </c>
      <c r="J689" s="2">
        <v>159693.5</v>
      </c>
      <c r="K689" s="1">
        <f t="shared" si="10"/>
        <v>0.34350000000000003</v>
      </c>
    </row>
    <row r="690" spans="2:11" x14ac:dyDescent="0.25">
      <c r="B690" s="2">
        <v>438.75400548870306</v>
      </c>
      <c r="I690" s="1">
        <v>688</v>
      </c>
      <c r="J690" s="2">
        <v>159712.6</v>
      </c>
      <c r="K690" s="1">
        <f t="shared" si="10"/>
        <v>0.34399999999999997</v>
      </c>
    </row>
    <row r="691" spans="2:11" x14ac:dyDescent="0.25">
      <c r="B691" s="2">
        <v>347.3626835461157</v>
      </c>
      <c r="I691" s="1">
        <v>689</v>
      </c>
      <c r="J691" s="2">
        <v>159713.79999999999</v>
      </c>
      <c r="K691" s="1">
        <f t="shared" si="10"/>
        <v>0.34449999999999997</v>
      </c>
    </row>
    <row r="692" spans="2:11" x14ac:dyDescent="0.25">
      <c r="B692" s="2">
        <v>814.48696429502183</v>
      </c>
      <c r="I692" s="1">
        <v>690</v>
      </c>
      <c r="J692" s="2">
        <v>159800.29999999999</v>
      </c>
      <c r="K692" s="1">
        <f t="shared" si="10"/>
        <v>0.34499999999999997</v>
      </c>
    </row>
    <row r="693" spans="2:11" x14ac:dyDescent="0.25">
      <c r="B693" s="2">
        <v>490.50640602012373</v>
      </c>
      <c r="I693" s="1">
        <v>691</v>
      </c>
      <c r="J693" s="2">
        <v>159806.5</v>
      </c>
      <c r="K693" s="1">
        <f t="shared" si="10"/>
        <v>0.34549999999999997</v>
      </c>
    </row>
    <row r="694" spans="2:11" x14ac:dyDescent="0.25">
      <c r="B694" s="2">
        <v>551.69909041550045</v>
      </c>
      <c r="I694" s="1">
        <v>692</v>
      </c>
      <c r="J694" s="2">
        <v>159826.29999999999</v>
      </c>
      <c r="K694" s="1">
        <f t="shared" si="10"/>
        <v>0.34599999999999997</v>
      </c>
    </row>
    <row r="695" spans="2:11" x14ac:dyDescent="0.25">
      <c r="B695" s="2">
        <v>539.04967691342335</v>
      </c>
      <c r="I695" s="1">
        <v>693</v>
      </c>
      <c r="J695" s="2">
        <v>159828</v>
      </c>
      <c r="K695" s="1">
        <f t="shared" si="10"/>
        <v>0.34649999999999997</v>
      </c>
    </row>
    <row r="696" spans="2:11" x14ac:dyDescent="0.25">
      <c r="B696" s="2">
        <v>762.88117080331187</v>
      </c>
      <c r="I696" s="1">
        <v>694</v>
      </c>
      <c r="J696" s="2">
        <v>159880.5</v>
      </c>
      <c r="K696" s="1">
        <f t="shared" si="10"/>
        <v>0.34699999999999998</v>
      </c>
    </row>
    <row r="697" spans="2:11" x14ac:dyDescent="0.25">
      <c r="B697" s="2">
        <v>515.58319424364242</v>
      </c>
      <c r="I697" s="1">
        <v>695</v>
      </c>
      <c r="J697" s="2">
        <v>159901.20000000001</v>
      </c>
      <c r="K697" s="1">
        <f t="shared" si="10"/>
        <v>0.34749999999999998</v>
      </c>
    </row>
    <row r="698" spans="2:11" x14ac:dyDescent="0.25">
      <c r="B698" s="2">
        <v>572.31508000085</v>
      </c>
      <c r="I698" s="1">
        <v>696</v>
      </c>
      <c r="J698" s="2">
        <v>159911.5</v>
      </c>
      <c r="K698" s="1">
        <f t="shared" si="10"/>
        <v>0.34799999999999998</v>
      </c>
    </row>
    <row r="699" spans="2:11" x14ac:dyDescent="0.25">
      <c r="B699" s="2">
        <v>527.45291012725988</v>
      </c>
      <c r="I699" s="1">
        <v>697</v>
      </c>
      <c r="J699" s="2">
        <v>159935</v>
      </c>
      <c r="K699" s="1">
        <f t="shared" si="10"/>
        <v>0.34849999999999998</v>
      </c>
    </row>
    <row r="700" spans="2:11" x14ac:dyDescent="0.25">
      <c r="B700" s="2">
        <v>637.92766184598042</v>
      </c>
      <c r="I700" s="1">
        <v>698</v>
      </c>
      <c r="J700" s="2">
        <v>159949.4</v>
      </c>
      <c r="K700" s="1">
        <f t="shared" si="10"/>
        <v>0.34899999999999998</v>
      </c>
    </row>
    <row r="701" spans="2:11" x14ac:dyDescent="0.25">
      <c r="B701" s="2">
        <v>530.43259251361633</v>
      </c>
      <c r="I701" s="1">
        <v>699</v>
      </c>
      <c r="J701" s="2">
        <v>160047.5</v>
      </c>
      <c r="K701" s="1">
        <f t="shared" si="10"/>
        <v>0.34949999999999998</v>
      </c>
    </row>
    <row r="702" spans="2:11" x14ac:dyDescent="0.25">
      <c r="B702" s="2">
        <v>422.57481346422253</v>
      </c>
      <c r="I702" s="1">
        <v>700</v>
      </c>
      <c r="J702" s="2">
        <v>160059.9</v>
      </c>
      <c r="K702" s="1">
        <f t="shared" si="10"/>
        <v>0.35</v>
      </c>
    </row>
    <row r="703" spans="2:11" x14ac:dyDescent="0.25">
      <c r="B703" s="2">
        <v>783.68326093800886</v>
      </c>
      <c r="I703" s="1">
        <v>701</v>
      </c>
      <c r="J703" s="2">
        <v>160139.70000000001</v>
      </c>
      <c r="K703" s="1">
        <f t="shared" si="10"/>
        <v>0.35049999999999998</v>
      </c>
    </row>
    <row r="704" spans="2:11" x14ac:dyDescent="0.25">
      <c r="B704" s="2">
        <v>559.90617391390708</v>
      </c>
      <c r="I704" s="1">
        <v>702</v>
      </c>
      <c r="J704" s="2">
        <v>160159.79999999999</v>
      </c>
      <c r="K704" s="1">
        <f t="shared" si="10"/>
        <v>0.35099999999999998</v>
      </c>
    </row>
    <row r="705" spans="2:11" x14ac:dyDescent="0.25">
      <c r="B705" s="2">
        <v>590.81782816235955</v>
      </c>
      <c r="I705" s="1">
        <v>703</v>
      </c>
      <c r="J705" s="2">
        <v>160167.5</v>
      </c>
      <c r="K705" s="1">
        <f t="shared" si="10"/>
        <v>0.35149999999999998</v>
      </c>
    </row>
    <row r="706" spans="2:11" x14ac:dyDescent="0.25">
      <c r="B706" s="2">
        <v>632.04734146617068</v>
      </c>
      <c r="I706" s="1">
        <v>704</v>
      </c>
      <c r="J706" s="2">
        <v>160174.29999999999</v>
      </c>
      <c r="K706" s="1">
        <f t="shared" si="10"/>
        <v>0.35199999999999998</v>
      </c>
    </row>
    <row r="707" spans="2:11" x14ac:dyDescent="0.25">
      <c r="B707" s="2">
        <v>714.44714774076863</v>
      </c>
      <c r="I707" s="1">
        <v>705</v>
      </c>
      <c r="J707" s="2">
        <v>160238.79999999999</v>
      </c>
      <c r="K707" s="1">
        <f t="shared" ref="K707:K770" si="11">I707/2000</f>
        <v>0.35249999999999998</v>
      </c>
    </row>
    <row r="708" spans="2:11" x14ac:dyDescent="0.25">
      <c r="B708" s="2">
        <v>770.85357766370601</v>
      </c>
      <c r="I708" s="1">
        <v>706</v>
      </c>
      <c r="J708" s="2">
        <v>160252.5</v>
      </c>
      <c r="K708" s="1">
        <f t="shared" si="11"/>
        <v>0.35299999999999998</v>
      </c>
    </row>
    <row r="709" spans="2:11" x14ac:dyDescent="0.25">
      <c r="B709" s="2">
        <v>729.57046865826476</v>
      </c>
      <c r="I709" s="1">
        <v>707</v>
      </c>
      <c r="J709" s="2">
        <v>160256</v>
      </c>
      <c r="K709" s="1">
        <f t="shared" si="11"/>
        <v>0.35349999999999998</v>
      </c>
    </row>
    <row r="710" spans="2:11" x14ac:dyDescent="0.25">
      <c r="B710" s="2">
        <v>626.29077336885098</v>
      </c>
      <c r="I710" s="1">
        <v>708</v>
      </c>
      <c r="J710" s="2">
        <v>160292.4</v>
      </c>
      <c r="K710" s="1">
        <f t="shared" si="11"/>
        <v>0.35399999999999998</v>
      </c>
    </row>
    <row r="711" spans="2:11" x14ac:dyDescent="0.25">
      <c r="B711" s="2">
        <v>401.51820659970059</v>
      </c>
      <c r="I711" s="1">
        <v>709</v>
      </c>
      <c r="J711" s="2">
        <v>160316.1</v>
      </c>
      <c r="K711" s="1">
        <f t="shared" si="11"/>
        <v>0.35449999999999998</v>
      </c>
    </row>
    <row r="712" spans="2:11" x14ac:dyDescent="0.25">
      <c r="B712" s="2">
        <v>489.54634878745998</v>
      </c>
      <c r="I712" s="1">
        <v>710</v>
      </c>
      <c r="J712" s="2">
        <v>160331.1</v>
      </c>
      <c r="K712" s="1">
        <f t="shared" si="11"/>
        <v>0.35499999999999998</v>
      </c>
    </row>
    <row r="713" spans="2:11" x14ac:dyDescent="0.25">
      <c r="B713" s="2">
        <v>699.50185184622603</v>
      </c>
      <c r="I713" s="1">
        <v>711</v>
      </c>
      <c r="J713" s="2">
        <v>160340.79999999999</v>
      </c>
      <c r="K713" s="1">
        <f t="shared" si="11"/>
        <v>0.35549999999999998</v>
      </c>
    </row>
    <row r="714" spans="2:11" x14ac:dyDescent="0.25">
      <c r="B714" s="2">
        <v>581.73810139343914</v>
      </c>
      <c r="I714" s="1">
        <v>712</v>
      </c>
      <c r="J714" s="2">
        <v>160378.70000000001</v>
      </c>
      <c r="K714" s="1">
        <f t="shared" si="11"/>
        <v>0.35599999999999998</v>
      </c>
    </row>
    <row r="715" spans="2:11" x14ac:dyDescent="0.25">
      <c r="B715" s="2">
        <v>519.63423607898039</v>
      </c>
      <c r="I715" s="1">
        <v>713</v>
      </c>
      <c r="J715" s="2">
        <v>160391.20000000001</v>
      </c>
      <c r="K715" s="1">
        <f t="shared" si="11"/>
        <v>0.35649999999999998</v>
      </c>
    </row>
    <row r="716" spans="2:11" x14ac:dyDescent="0.25">
      <c r="B716" s="2">
        <v>614.21232860951523</v>
      </c>
      <c r="I716" s="1">
        <v>714</v>
      </c>
      <c r="J716" s="2">
        <v>160426.6</v>
      </c>
      <c r="K716" s="1">
        <f t="shared" si="11"/>
        <v>0.35699999999999998</v>
      </c>
    </row>
    <row r="717" spans="2:11" x14ac:dyDescent="0.25">
      <c r="B717" s="2">
        <v>666.05672132114739</v>
      </c>
      <c r="I717" s="1">
        <v>715</v>
      </c>
      <c r="J717" s="2">
        <v>160431.6</v>
      </c>
      <c r="K717" s="1">
        <f t="shared" si="11"/>
        <v>0.35749999999999998</v>
      </c>
    </row>
    <row r="718" spans="2:11" x14ac:dyDescent="0.25">
      <c r="B718" s="2">
        <v>567.9868356442812</v>
      </c>
      <c r="I718" s="1">
        <v>716</v>
      </c>
      <c r="J718" s="2">
        <v>160504.29999999999</v>
      </c>
      <c r="K718" s="1">
        <f t="shared" si="11"/>
        <v>0.35799999999999998</v>
      </c>
    </row>
    <row r="719" spans="2:11" x14ac:dyDescent="0.25">
      <c r="B719" s="2">
        <v>772.42098903147689</v>
      </c>
      <c r="I719" s="1">
        <v>717</v>
      </c>
      <c r="J719" s="2">
        <v>160526.39999999999</v>
      </c>
      <c r="K719" s="1">
        <f t="shared" si="11"/>
        <v>0.35849999999999999</v>
      </c>
    </row>
    <row r="720" spans="2:11" x14ac:dyDescent="0.25">
      <c r="B720" s="2">
        <v>500.92579079256382</v>
      </c>
      <c r="I720" s="1">
        <v>718</v>
      </c>
      <c r="J720" s="2">
        <v>160572.70000000001</v>
      </c>
      <c r="K720" s="1">
        <f t="shared" si="11"/>
        <v>0.35899999999999999</v>
      </c>
    </row>
    <row r="721" spans="2:11" x14ac:dyDescent="0.25">
      <c r="B721" s="2">
        <v>585.0967360492142</v>
      </c>
      <c r="I721" s="1">
        <v>719</v>
      </c>
      <c r="J721" s="2">
        <v>160578.70000000001</v>
      </c>
      <c r="K721" s="1">
        <f t="shared" si="11"/>
        <v>0.35949999999999999</v>
      </c>
    </row>
    <row r="722" spans="2:11" x14ac:dyDescent="0.25">
      <c r="B722" s="2">
        <v>526.47446844833871</v>
      </c>
      <c r="I722" s="1">
        <v>720</v>
      </c>
      <c r="J722" s="2">
        <v>160595.79999999999</v>
      </c>
      <c r="K722" s="1">
        <f t="shared" si="11"/>
        <v>0.36</v>
      </c>
    </row>
    <row r="723" spans="2:11" x14ac:dyDescent="0.25">
      <c r="B723" s="2">
        <v>537.32836737040827</v>
      </c>
      <c r="I723" s="1">
        <v>721</v>
      </c>
      <c r="J723" s="2">
        <v>160596.29999999999</v>
      </c>
      <c r="K723" s="1">
        <f t="shared" si="11"/>
        <v>0.36049999999999999</v>
      </c>
    </row>
    <row r="724" spans="2:11" x14ac:dyDescent="0.25">
      <c r="B724" s="2">
        <v>441.25840448350294</v>
      </c>
      <c r="I724" s="1">
        <v>722</v>
      </c>
      <c r="J724" s="2">
        <v>160618.29999999999</v>
      </c>
      <c r="K724" s="1">
        <f t="shared" si="11"/>
        <v>0.36099999999999999</v>
      </c>
    </row>
    <row r="725" spans="2:11" x14ac:dyDescent="0.25">
      <c r="B725" s="2">
        <v>581.30478432967595</v>
      </c>
      <c r="I725" s="1">
        <v>723</v>
      </c>
      <c r="J725" s="2">
        <v>160623.5</v>
      </c>
      <c r="K725" s="1">
        <f t="shared" si="11"/>
        <v>0.36149999999999999</v>
      </c>
    </row>
    <row r="726" spans="2:11" x14ac:dyDescent="0.25">
      <c r="B726" s="2">
        <v>527.23431681461307</v>
      </c>
      <c r="I726" s="1">
        <v>724</v>
      </c>
      <c r="J726" s="2">
        <v>160688.4</v>
      </c>
      <c r="K726" s="1">
        <f t="shared" si="11"/>
        <v>0.36199999999999999</v>
      </c>
    </row>
    <row r="727" spans="2:11" x14ac:dyDescent="0.25">
      <c r="B727" s="2">
        <v>758.56024230951493</v>
      </c>
      <c r="I727" s="1">
        <v>725</v>
      </c>
      <c r="J727" s="2">
        <v>160689.70000000001</v>
      </c>
      <c r="K727" s="1">
        <f t="shared" si="11"/>
        <v>0.36249999999999999</v>
      </c>
    </row>
    <row r="728" spans="2:11" x14ac:dyDescent="0.25">
      <c r="B728" s="2">
        <v>591.25729149306619</v>
      </c>
      <c r="I728" s="1">
        <v>726</v>
      </c>
      <c r="J728" s="2">
        <v>160710.5</v>
      </c>
      <c r="K728" s="1">
        <f t="shared" si="11"/>
        <v>0.36299999999999999</v>
      </c>
    </row>
    <row r="729" spans="2:11" x14ac:dyDescent="0.25">
      <c r="B729" s="2">
        <v>553.08765894236535</v>
      </c>
      <c r="I729" s="1">
        <v>727</v>
      </c>
      <c r="J729" s="2">
        <v>160713.70000000001</v>
      </c>
      <c r="K729" s="1">
        <f t="shared" si="11"/>
        <v>0.36349999999999999</v>
      </c>
    </row>
    <row r="730" spans="2:11" x14ac:dyDescent="0.25">
      <c r="B730" s="2">
        <v>664.57532291579764</v>
      </c>
      <c r="I730" s="1">
        <v>728</v>
      </c>
      <c r="J730" s="2">
        <v>160737.70000000001</v>
      </c>
      <c r="K730" s="1">
        <f t="shared" si="11"/>
        <v>0.36399999999999999</v>
      </c>
    </row>
    <row r="731" spans="2:11" x14ac:dyDescent="0.25">
      <c r="B731" s="2">
        <v>538.91753956685079</v>
      </c>
      <c r="I731" s="1">
        <v>729</v>
      </c>
      <c r="J731" s="2">
        <v>160815.5</v>
      </c>
      <c r="K731" s="1">
        <f t="shared" si="11"/>
        <v>0.36449999999999999</v>
      </c>
    </row>
    <row r="732" spans="2:11" x14ac:dyDescent="0.25">
      <c r="B732" s="2">
        <v>687.58370399362354</v>
      </c>
      <c r="I732" s="1">
        <v>730</v>
      </c>
      <c r="J732" s="2">
        <v>160835</v>
      </c>
      <c r="K732" s="1">
        <f t="shared" si="11"/>
        <v>0.36499999999999999</v>
      </c>
    </row>
    <row r="733" spans="2:11" x14ac:dyDescent="0.25">
      <c r="B733" s="2">
        <v>693.13236454821492</v>
      </c>
      <c r="I733" s="1">
        <v>731</v>
      </c>
      <c r="J733" s="2">
        <v>160879.29999999999</v>
      </c>
      <c r="K733" s="1">
        <f t="shared" si="11"/>
        <v>0.36549999999999999</v>
      </c>
    </row>
    <row r="734" spans="2:11" x14ac:dyDescent="0.25">
      <c r="B734" s="2">
        <v>555.78609495853948</v>
      </c>
      <c r="I734" s="1">
        <v>732</v>
      </c>
      <c r="J734" s="2">
        <v>160954.29999999999</v>
      </c>
      <c r="K734" s="1">
        <f t="shared" si="11"/>
        <v>0.36599999999999999</v>
      </c>
    </row>
    <row r="735" spans="2:11" x14ac:dyDescent="0.25">
      <c r="B735" s="2">
        <v>703.1286396818474</v>
      </c>
      <c r="I735" s="1">
        <v>733</v>
      </c>
      <c r="J735" s="2">
        <v>161018.5</v>
      </c>
      <c r="K735" s="1">
        <f t="shared" si="11"/>
        <v>0.36649999999999999</v>
      </c>
    </row>
    <row r="736" spans="2:11" x14ac:dyDescent="0.25">
      <c r="B736" s="2">
        <v>782.43573532655091</v>
      </c>
      <c r="I736" s="1">
        <v>734</v>
      </c>
      <c r="J736" s="2">
        <v>161061.9</v>
      </c>
      <c r="K736" s="1">
        <f t="shared" si="11"/>
        <v>0.36699999999999999</v>
      </c>
    </row>
    <row r="737" spans="2:11" x14ac:dyDescent="0.25">
      <c r="B737" s="2">
        <v>518.03339805370706</v>
      </c>
      <c r="I737" s="1">
        <v>735</v>
      </c>
      <c r="J737" s="2">
        <v>161077.70000000001</v>
      </c>
      <c r="K737" s="1">
        <f t="shared" si="11"/>
        <v>0.36749999999999999</v>
      </c>
    </row>
    <row r="738" spans="2:11" x14ac:dyDescent="0.25">
      <c r="B738" s="2">
        <v>470.86682522792876</v>
      </c>
      <c r="I738" s="1">
        <v>736</v>
      </c>
      <c r="J738" s="2">
        <v>161176.9</v>
      </c>
      <c r="K738" s="1">
        <f t="shared" si="11"/>
        <v>0.36799999999999999</v>
      </c>
    </row>
    <row r="739" spans="2:11" x14ac:dyDescent="0.25">
      <c r="B739" s="2">
        <v>645.99620553198667</v>
      </c>
      <c r="I739" s="1">
        <v>737</v>
      </c>
      <c r="J739" s="2">
        <v>161188.79999999999</v>
      </c>
      <c r="K739" s="1">
        <f t="shared" si="11"/>
        <v>0.36849999999999999</v>
      </c>
    </row>
    <row r="740" spans="2:11" x14ac:dyDescent="0.25">
      <c r="B740" s="2">
        <v>819.93668099372155</v>
      </c>
      <c r="I740" s="1">
        <v>738</v>
      </c>
      <c r="J740" s="2">
        <v>161195.5</v>
      </c>
      <c r="K740" s="1">
        <f t="shared" si="11"/>
        <v>0.36899999999999999</v>
      </c>
    </row>
    <row r="741" spans="2:11" x14ac:dyDescent="0.25">
      <c r="B741" s="2">
        <v>498.60652521545404</v>
      </c>
      <c r="I741" s="1">
        <v>739</v>
      </c>
      <c r="J741" s="2">
        <v>161276.6</v>
      </c>
      <c r="K741" s="1">
        <f t="shared" si="11"/>
        <v>0.3695</v>
      </c>
    </row>
    <row r="742" spans="2:11" x14ac:dyDescent="0.25">
      <c r="B742" s="2">
        <v>615.18208886369302</v>
      </c>
      <c r="I742" s="1">
        <v>740</v>
      </c>
      <c r="J742" s="2">
        <v>161330.4</v>
      </c>
      <c r="K742" s="1">
        <f t="shared" si="11"/>
        <v>0.37</v>
      </c>
    </row>
    <row r="743" spans="2:11" x14ac:dyDescent="0.25">
      <c r="B743" s="2">
        <v>553.60416064266519</v>
      </c>
      <c r="I743" s="1">
        <v>741</v>
      </c>
      <c r="J743" s="2">
        <v>161382.79999999999</v>
      </c>
      <c r="K743" s="1">
        <f t="shared" si="11"/>
        <v>0.3705</v>
      </c>
    </row>
    <row r="744" spans="2:11" x14ac:dyDescent="0.25">
      <c r="B744" s="2">
        <v>686.59745758623501</v>
      </c>
      <c r="I744" s="1">
        <v>742</v>
      </c>
      <c r="J744" s="2">
        <v>161406.79999999999</v>
      </c>
      <c r="K744" s="1">
        <f t="shared" si="11"/>
        <v>0.371</v>
      </c>
    </row>
    <row r="745" spans="2:11" x14ac:dyDescent="0.25">
      <c r="B745" s="2">
        <v>737.57971964135288</v>
      </c>
      <c r="I745" s="1">
        <v>743</v>
      </c>
      <c r="J745" s="2">
        <v>161499.20000000001</v>
      </c>
      <c r="K745" s="1">
        <f t="shared" si="11"/>
        <v>0.3715</v>
      </c>
    </row>
    <row r="746" spans="2:11" x14ac:dyDescent="0.25">
      <c r="B746" s="2">
        <v>447.88540673626869</v>
      </c>
      <c r="I746" s="1">
        <v>744</v>
      </c>
      <c r="J746" s="2">
        <v>161567.29999999999</v>
      </c>
      <c r="K746" s="1">
        <f t="shared" si="11"/>
        <v>0.372</v>
      </c>
    </row>
    <row r="747" spans="2:11" x14ac:dyDescent="0.25">
      <c r="B747" s="2">
        <v>646.86076147677193</v>
      </c>
      <c r="I747" s="1">
        <v>745</v>
      </c>
      <c r="J747" s="2">
        <v>161603.5</v>
      </c>
      <c r="K747" s="1">
        <f t="shared" si="11"/>
        <v>0.3725</v>
      </c>
    </row>
    <row r="748" spans="2:11" x14ac:dyDescent="0.25">
      <c r="B748" s="2">
        <v>530.14547321869259</v>
      </c>
      <c r="I748" s="1">
        <v>746</v>
      </c>
      <c r="J748" s="2">
        <v>161644.5</v>
      </c>
      <c r="K748" s="1">
        <f t="shared" si="11"/>
        <v>0.373</v>
      </c>
    </row>
    <row r="749" spans="2:11" x14ac:dyDescent="0.25">
      <c r="B749" s="2">
        <v>683.13258593963542</v>
      </c>
      <c r="I749" s="1">
        <v>747</v>
      </c>
      <c r="J749" s="2">
        <v>161774</v>
      </c>
      <c r="K749" s="1">
        <f t="shared" si="11"/>
        <v>0.3735</v>
      </c>
    </row>
    <row r="750" spans="2:11" x14ac:dyDescent="0.25">
      <c r="B750" s="2">
        <v>885.90340788235665</v>
      </c>
      <c r="I750" s="1">
        <v>748</v>
      </c>
      <c r="J750" s="2">
        <v>161795.29999999999</v>
      </c>
      <c r="K750" s="1">
        <f t="shared" si="11"/>
        <v>0.374</v>
      </c>
    </row>
    <row r="751" spans="2:11" x14ac:dyDescent="0.25">
      <c r="B751" s="2">
        <v>661.09927837510065</v>
      </c>
      <c r="I751" s="1">
        <v>749</v>
      </c>
      <c r="J751" s="2">
        <v>161819.6</v>
      </c>
      <c r="K751" s="1">
        <f t="shared" si="11"/>
        <v>0.3745</v>
      </c>
    </row>
    <row r="752" spans="2:11" x14ac:dyDescent="0.25">
      <c r="B752" s="2">
        <v>695.2086917556602</v>
      </c>
      <c r="I752" s="1">
        <v>750</v>
      </c>
      <c r="J752" s="2">
        <v>161915.29999999999</v>
      </c>
      <c r="K752" s="1">
        <f t="shared" si="11"/>
        <v>0.375</v>
      </c>
    </row>
    <row r="753" spans="2:11" x14ac:dyDescent="0.25">
      <c r="B753" s="2">
        <v>877.14423757481939</v>
      </c>
      <c r="I753" s="1">
        <v>751</v>
      </c>
      <c r="J753" s="2">
        <v>161918.79999999999</v>
      </c>
      <c r="K753" s="1">
        <f t="shared" si="11"/>
        <v>0.3755</v>
      </c>
    </row>
    <row r="754" spans="2:11" x14ac:dyDescent="0.25">
      <c r="B754" s="2">
        <v>572.32187416891657</v>
      </c>
      <c r="I754" s="1">
        <v>752</v>
      </c>
      <c r="J754" s="2">
        <v>161966.20000000001</v>
      </c>
      <c r="K754" s="1">
        <f t="shared" si="11"/>
        <v>0.376</v>
      </c>
    </row>
    <row r="755" spans="2:11" x14ac:dyDescent="0.25">
      <c r="B755" s="2">
        <v>722.42812044627863</v>
      </c>
      <c r="I755" s="1">
        <v>753</v>
      </c>
      <c r="J755" s="2">
        <v>162014.20000000001</v>
      </c>
      <c r="K755" s="1">
        <f t="shared" si="11"/>
        <v>0.3765</v>
      </c>
    </row>
    <row r="756" spans="2:11" x14ac:dyDescent="0.25">
      <c r="B756" s="2">
        <v>707.26731050813146</v>
      </c>
      <c r="I756" s="1">
        <v>754</v>
      </c>
      <c r="J756" s="2">
        <v>162025.70000000001</v>
      </c>
      <c r="K756" s="1">
        <f t="shared" si="11"/>
        <v>0.377</v>
      </c>
    </row>
    <row r="757" spans="2:11" x14ac:dyDescent="0.25">
      <c r="B757" s="2">
        <v>752.4651155016071</v>
      </c>
      <c r="I757" s="1">
        <v>755</v>
      </c>
      <c r="J757" s="2">
        <v>162044.5</v>
      </c>
      <c r="K757" s="1">
        <f t="shared" si="11"/>
        <v>0.3775</v>
      </c>
    </row>
    <row r="758" spans="2:11" x14ac:dyDescent="0.25">
      <c r="B758" s="2">
        <v>353.54849494692257</v>
      </c>
      <c r="I758" s="1">
        <v>756</v>
      </c>
      <c r="J758" s="2">
        <v>162050.20000000001</v>
      </c>
      <c r="K758" s="1">
        <f t="shared" si="11"/>
        <v>0.378</v>
      </c>
    </row>
    <row r="759" spans="2:11" x14ac:dyDescent="0.25">
      <c r="B759" s="2">
        <v>575.81617816617677</v>
      </c>
      <c r="I759" s="1">
        <v>757</v>
      </c>
      <c r="J759" s="2">
        <v>162102.1</v>
      </c>
      <c r="K759" s="1">
        <f t="shared" si="11"/>
        <v>0.3785</v>
      </c>
    </row>
    <row r="760" spans="2:11" x14ac:dyDescent="0.25">
      <c r="B760" s="2">
        <v>704.97533240471364</v>
      </c>
      <c r="I760" s="1">
        <v>758</v>
      </c>
      <c r="J760" s="2">
        <v>162134.5</v>
      </c>
      <c r="K760" s="1">
        <f t="shared" si="11"/>
        <v>0.379</v>
      </c>
    </row>
    <row r="761" spans="2:11" x14ac:dyDescent="0.25">
      <c r="B761" s="2">
        <v>562.0958740285073</v>
      </c>
      <c r="I761" s="1">
        <v>759</v>
      </c>
      <c r="J761" s="2">
        <v>162173</v>
      </c>
      <c r="K761" s="1">
        <f t="shared" si="11"/>
        <v>0.3795</v>
      </c>
    </row>
    <row r="762" spans="2:11" x14ac:dyDescent="0.25">
      <c r="B762" s="2">
        <v>533.36065845243115</v>
      </c>
      <c r="I762" s="1">
        <v>760</v>
      </c>
      <c r="J762" s="2">
        <v>162244.20000000001</v>
      </c>
      <c r="K762" s="1">
        <f t="shared" si="11"/>
        <v>0.38</v>
      </c>
    </row>
    <row r="763" spans="2:11" x14ac:dyDescent="0.25">
      <c r="B763" s="2">
        <v>589.58924330963032</v>
      </c>
      <c r="I763" s="1">
        <v>761</v>
      </c>
      <c r="J763" s="2">
        <v>162300.5</v>
      </c>
      <c r="K763" s="1">
        <f t="shared" si="11"/>
        <v>0.3805</v>
      </c>
    </row>
    <row r="764" spans="2:11" x14ac:dyDescent="0.25">
      <c r="B764" s="2">
        <v>425.34796709148674</v>
      </c>
      <c r="I764" s="1">
        <v>762</v>
      </c>
      <c r="J764" s="2">
        <v>162340.29999999999</v>
      </c>
      <c r="K764" s="1">
        <f t="shared" si="11"/>
        <v>0.38100000000000001</v>
      </c>
    </row>
    <row r="765" spans="2:11" x14ac:dyDescent="0.25">
      <c r="B765" s="2">
        <v>616.51833200871795</v>
      </c>
      <c r="I765" s="1">
        <v>763</v>
      </c>
      <c r="J765" s="2">
        <v>162351.70000000001</v>
      </c>
      <c r="K765" s="1">
        <f t="shared" si="11"/>
        <v>0.38150000000000001</v>
      </c>
    </row>
    <row r="766" spans="2:11" x14ac:dyDescent="0.25">
      <c r="B766" s="2">
        <v>413.91952467776923</v>
      </c>
      <c r="I766" s="1">
        <v>764</v>
      </c>
      <c r="J766" s="2">
        <v>162377</v>
      </c>
      <c r="K766" s="1">
        <f t="shared" si="11"/>
        <v>0.38200000000000001</v>
      </c>
    </row>
    <row r="767" spans="2:11" x14ac:dyDescent="0.25">
      <c r="B767" s="2">
        <v>791.05018448531359</v>
      </c>
      <c r="I767" s="1">
        <v>765</v>
      </c>
      <c r="J767" s="2">
        <v>162377.4</v>
      </c>
      <c r="K767" s="1">
        <f t="shared" si="11"/>
        <v>0.38250000000000001</v>
      </c>
    </row>
    <row r="768" spans="2:11" x14ac:dyDescent="0.25">
      <c r="B768" s="2">
        <v>540.1340399329747</v>
      </c>
      <c r="I768" s="1">
        <v>766</v>
      </c>
      <c r="J768" s="2">
        <v>162381.6</v>
      </c>
      <c r="K768" s="1">
        <f t="shared" si="11"/>
        <v>0.38300000000000001</v>
      </c>
    </row>
    <row r="769" spans="2:11" x14ac:dyDescent="0.25">
      <c r="B769" s="2">
        <v>611.49575521100735</v>
      </c>
      <c r="I769" s="1">
        <v>767</v>
      </c>
      <c r="J769" s="2">
        <v>162399</v>
      </c>
      <c r="K769" s="1">
        <f t="shared" si="11"/>
        <v>0.38350000000000001</v>
      </c>
    </row>
    <row r="770" spans="2:11" x14ac:dyDescent="0.25">
      <c r="B770" s="2">
        <v>492.72412519482748</v>
      </c>
      <c r="I770" s="1">
        <v>768</v>
      </c>
      <c r="J770" s="2">
        <v>162414.29999999999</v>
      </c>
      <c r="K770" s="1">
        <f t="shared" si="11"/>
        <v>0.38400000000000001</v>
      </c>
    </row>
    <row r="771" spans="2:11" x14ac:dyDescent="0.25">
      <c r="B771" s="2">
        <v>657.27319109471489</v>
      </c>
      <c r="I771" s="1">
        <v>769</v>
      </c>
      <c r="J771" s="2">
        <v>162486.39999999999</v>
      </c>
      <c r="K771" s="1">
        <f t="shared" ref="K771:K834" si="12">I771/2000</f>
        <v>0.38450000000000001</v>
      </c>
    </row>
    <row r="772" spans="2:11" x14ac:dyDescent="0.25">
      <c r="B772" s="2">
        <v>702.6615785914031</v>
      </c>
      <c r="I772" s="1">
        <v>770</v>
      </c>
      <c r="J772" s="2">
        <v>162506.9</v>
      </c>
      <c r="K772" s="1">
        <f t="shared" si="12"/>
        <v>0.38500000000000001</v>
      </c>
    </row>
    <row r="773" spans="2:11" x14ac:dyDescent="0.25">
      <c r="B773" s="2">
        <v>589.68831978979824</v>
      </c>
      <c r="I773" s="1">
        <v>771</v>
      </c>
      <c r="J773" s="2">
        <v>162568.5</v>
      </c>
      <c r="K773" s="1">
        <f t="shared" si="12"/>
        <v>0.38550000000000001</v>
      </c>
    </row>
    <row r="774" spans="2:11" x14ac:dyDescent="0.25">
      <c r="B774" s="2">
        <v>470.10878740239764</v>
      </c>
      <c r="I774" s="1">
        <v>772</v>
      </c>
      <c r="J774" s="2">
        <v>162640.9</v>
      </c>
      <c r="K774" s="1">
        <f t="shared" si="12"/>
        <v>0.38600000000000001</v>
      </c>
    </row>
    <row r="775" spans="2:11" x14ac:dyDescent="0.25">
      <c r="B775" s="2">
        <v>556.74117069816054</v>
      </c>
      <c r="I775" s="1">
        <v>773</v>
      </c>
      <c r="J775" s="2">
        <v>162690.5</v>
      </c>
      <c r="K775" s="1">
        <f t="shared" si="12"/>
        <v>0.38650000000000001</v>
      </c>
    </row>
    <row r="776" spans="2:11" x14ac:dyDescent="0.25">
      <c r="B776" s="2">
        <v>696.43676296078331</v>
      </c>
      <c r="I776" s="1">
        <v>774</v>
      </c>
      <c r="J776" s="2">
        <v>162701.6</v>
      </c>
      <c r="K776" s="1">
        <f t="shared" si="12"/>
        <v>0.38700000000000001</v>
      </c>
    </row>
    <row r="777" spans="2:11" x14ac:dyDescent="0.25">
      <c r="B777" s="2">
        <v>694.91149155809842</v>
      </c>
      <c r="I777" s="1">
        <v>775</v>
      </c>
      <c r="J777" s="2">
        <v>162729.60000000001</v>
      </c>
      <c r="K777" s="1">
        <f t="shared" si="12"/>
        <v>0.38750000000000001</v>
      </c>
    </row>
    <row r="778" spans="2:11" x14ac:dyDescent="0.25">
      <c r="B778" s="2">
        <v>819.62416975740894</v>
      </c>
      <c r="I778" s="1">
        <v>776</v>
      </c>
      <c r="J778" s="2">
        <v>162775.1</v>
      </c>
      <c r="K778" s="1">
        <f t="shared" si="12"/>
        <v>0.38800000000000001</v>
      </c>
    </row>
    <row r="779" spans="2:11" x14ac:dyDescent="0.25">
      <c r="B779" s="2">
        <v>466.00309605894239</v>
      </c>
      <c r="I779" s="1">
        <v>777</v>
      </c>
      <c r="J779" s="2">
        <v>162854.1</v>
      </c>
      <c r="K779" s="1">
        <f t="shared" si="12"/>
        <v>0.38850000000000001</v>
      </c>
    </row>
    <row r="780" spans="2:11" x14ac:dyDescent="0.25">
      <c r="B780" s="2">
        <v>575.80242410800713</v>
      </c>
      <c r="I780" s="1">
        <v>778</v>
      </c>
      <c r="J780" s="2">
        <v>162882.5</v>
      </c>
      <c r="K780" s="1">
        <f t="shared" si="12"/>
        <v>0.38900000000000001</v>
      </c>
    </row>
    <row r="781" spans="2:11" x14ac:dyDescent="0.25">
      <c r="B781" s="2">
        <v>622.65987566645867</v>
      </c>
      <c r="I781" s="1">
        <v>779</v>
      </c>
      <c r="J781" s="2">
        <v>163030.20000000001</v>
      </c>
      <c r="K781" s="1">
        <f t="shared" si="12"/>
        <v>0.38950000000000001</v>
      </c>
    </row>
    <row r="782" spans="2:11" x14ac:dyDescent="0.25">
      <c r="B782" s="2">
        <v>420.0292229571711</v>
      </c>
      <c r="I782" s="1">
        <v>780</v>
      </c>
      <c r="J782" s="2">
        <v>163032</v>
      </c>
      <c r="K782" s="1">
        <f t="shared" si="12"/>
        <v>0.39</v>
      </c>
    </row>
    <row r="783" spans="2:11" x14ac:dyDescent="0.25">
      <c r="B783" s="2">
        <v>577.7528739425984</v>
      </c>
      <c r="I783" s="1">
        <v>781</v>
      </c>
      <c r="J783" s="2">
        <v>163043.79999999999</v>
      </c>
      <c r="K783" s="1">
        <f t="shared" si="12"/>
        <v>0.39050000000000001</v>
      </c>
    </row>
    <row r="784" spans="2:11" x14ac:dyDescent="0.25">
      <c r="B784" s="2">
        <v>353.73748701387592</v>
      </c>
      <c r="I784" s="1">
        <v>782</v>
      </c>
      <c r="J784" s="2">
        <v>163052.6</v>
      </c>
      <c r="K784" s="1">
        <f t="shared" si="12"/>
        <v>0.39100000000000001</v>
      </c>
    </row>
    <row r="785" spans="2:11" x14ac:dyDescent="0.25">
      <c r="B785" s="2">
        <v>423.81428775823213</v>
      </c>
      <c r="I785" s="1">
        <v>783</v>
      </c>
      <c r="J785" s="2">
        <v>163062.29999999999</v>
      </c>
      <c r="K785" s="1">
        <f t="shared" si="12"/>
        <v>0.39150000000000001</v>
      </c>
    </row>
    <row r="786" spans="2:11" x14ac:dyDescent="0.25">
      <c r="B786" s="2">
        <v>583.68873329039479</v>
      </c>
      <c r="I786" s="1">
        <v>784</v>
      </c>
      <c r="J786" s="2">
        <v>163085.29999999999</v>
      </c>
      <c r="K786" s="1">
        <f t="shared" si="12"/>
        <v>0.39200000000000002</v>
      </c>
    </row>
    <row r="787" spans="2:11" x14ac:dyDescent="0.25">
      <c r="B787" s="2">
        <v>615.80584024384109</v>
      </c>
      <c r="I787" s="1">
        <v>785</v>
      </c>
      <c r="J787" s="2">
        <v>163110.29999999999</v>
      </c>
      <c r="K787" s="1">
        <f t="shared" si="12"/>
        <v>0.39250000000000002</v>
      </c>
    </row>
    <row r="788" spans="2:11" x14ac:dyDescent="0.25">
      <c r="B788" s="2">
        <v>602.58626626378816</v>
      </c>
      <c r="I788" s="1">
        <v>786</v>
      </c>
      <c r="J788" s="2">
        <v>163110.39999999999</v>
      </c>
      <c r="K788" s="1">
        <f t="shared" si="12"/>
        <v>0.39300000000000002</v>
      </c>
    </row>
    <row r="789" spans="2:11" x14ac:dyDescent="0.25">
      <c r="B789" s="2">
        <v>620.67271925625732</v>
      </c>
      <c r="I789" s="1">
        <v>787</v>
      </c>
      <c r="J789" s="2">
        <v>163125.5</v>
      </c>
      <c r="K789" s="1">
        <f t="shared" si="12"/>
        <v>0.39350000000000002</v>
      </c>
    </row>
    <row r="790" spans="2:11" x14ac:dyDescent="0.25">
      <c r="B790" s="2">
        <v>692.36064165585094</v>
      </c>
      <c r="I790" s="1">
        <v>788</v>
      </c>
      <c r="J790" s="2">
        <v>163214</v>
      </c>
      <c r="K790" s="1">
        <f t="shared" si="12"/>
        <v>0.39400000000000002</v>
      </c>
    </row>
    <row r="791" spans="2:11" x14ac:dyDescent="0.25">
      <c r="B791" s="2">
        <v>579.89519631162966</v>
      </c>
      <c r="I791" s="1">
        <v>789</v>
      </c>
      <c r="J791" s="2">
        <v>163217.20000000001</v>
      </c>
      <c r="K791" s="1">
        <f t="shared" si="12"/>
        <v>0.39450000000000002</v>
      </c>
    </row>
    <row r="792" spans="2:11" x14ac:dyDescent="0.25">
      <c r="B792" s="2">
        <v>685.09352248869789</v>
      </c>
      <c r="I792" s="1">
        <v>790</v>
      </c>
      <c r="J792" s="2">
        <v>163254.5</v>
      </c>
      <c r="K792" s="1">
        <f t="shared" si="12"/>
        <v>0.39500000000000002</v>
      </c>
    </row>
    <row r="793" spans="2:11" x14ac:dyDescent="0.25">
      <c r="B793" s="2">
        <v>756.76147156993579</v>
      </c>
      <c r="I793" s="1">
        <v>791</v>
      </c>
      <c r="J793" s="2">
        <v>163289.1</v>
      </c>
      <c r="K793" s="1">
        <f t="shared" si="12"/>
        <v>0.39550000000000002</v>
      </c>
    </row>
    <row r="794" spans="2:11" x14ac:dyDescent="0.25">
      <c r="B794" s="2">
        <v>623.83450185396691</v>
      </c>
      <c r="I794" s="1">
        <v>792</v>
      </c>
      <c r="J794" s="2">
        <v>163323.1</v>
      </c>
      <c r="K794" s="1">
        <f t="shared" si="12"/>
        <v>0.39600000000000002</v>
      </c>
    </row>
    <row r="795" spans="2:11" x14ac:dyDescent="0.25">
      <c r="B795" s="2">
        <v>680.80084201704744</v>
      </c>
      <c r="I795" s="1">
        <v>793</v>
      </c>
      <c r="J795" s="2">
        <v>163327.6</v>
      </c>
      <c r="K795" s="1">
        <f t="shared" si="12"/>
        <v>0.39650000000000002</v>
      </c>
    </row>
    <row r="796" spans="2:11" x14ac:dyDescent="0.25">
      <c r="B796" s="2">
        <v>400.66479441772742</v>
      </c>
      <c r="I796" s="1">
        <v>794</v>
      </c>
      <c r="J796" s="2">
        <v>163338</v>
      </c>
      <c r="K796" s="1">
        <f t="shared" si="12"/>
        <v>0.39700000000000002</v>
      </c>
    </row>
    <row r="797" spans="2:11" x14ac:dyDescent="0.25">
      <c r="B797" s="2">
        <v>545.30820823382669</v>
      </c>
      <c r="I797" s="1">
        <v>795</v>
      </c>
      <c r="J797" s="2">
        <v>163367.29999999999</v>
      </c>
      <c r="K797" s="1">
        <f t="shared" si="12"/>
        <v>0.39750000000000002</v>
      </c>
    </row>
    <row r="798" spans="2:11" x14ac:dyDescent="0.25">
      <c r="B798" s="2">
        <v>836.16699522653664</v>
      </c>
      <c r="I798" s="1">
        <v>796</v>
      </c>
      <c r="J798" s="2">
        <v>163378.29999999999</v>
      </c>
      <c r="K798" s="1">
        <f t="shared" si="12"/>
        <v>0.39800000000000002</v>
      </c>
    </row>
    <row r="799" spans="2:11" x14ac:dyDescent="0.25">
      <c r="B799" s="2">
        <v>814.24167626338544</v>
      </c>
      <c r="I799" s="1">
        <v>797</v>
      </c>
      <c r="J799" s="2">
        <v>163387.20000000001</v>
      </c>
      <c r="K799" s="1">
        <f t="shared" si="12"/>
        <v>0.39850000000000002</v>
      </c>
    </row>
    <row r="800" spans="2:11" x14ac:dyDescent="0.25">
      <c r="B800" s="2">
        <v>729.10582397830092</v>
      </c>
      <c r="I800" s="1">
        <v>798</v>
      </c>
      <c r="J800" s="2">
        <v>163424.20000000001</v>
      </c>
      <c r="K800" s="1">
        <f t="shared" si="12"/>
        <v>0.39900000000000002</v>
      </c>
    </row>
    <row r="801" spans="2:11" x14ac:dyDescent="0.25">
      <c r="B801" s="2">
        <v>652.65051375439884</v>
      </c>
      <c r="I801" s="1">
        <v>799</v>
      </c>
      <c r="J801" s="2">
        <v>163517.5</v>
      </c>
      <c r="K801" s="1">
        <f t="shared" si="12"/>
        <v>0.39950000000000002</v>
      </c>
    </row>
    <row r="802" spans="2:11" x14ac:dyDescent="0.25">
      <c r="B802" s="2">
        <v>485.81633641058778</v>
      </c>
      <c r="I802" s="1">
        <v>800</v>
      </c>
      <c r="J802" s="2">
        <v>163523</v>
      </c>
      <c r="K802" s="1">
        <f t="shared" si="12"/>
        <v>0.4</v>
      </c>
    </row>
    <row r="803" spans="2:11" x14ac:dyDescent="0.25">
      <c r="B803" s="2">
        <v>566.94635408864929</v>
      </c>
      <c r="I803" s="1">
        <v>801</v>
      </c>
      <c r="J803" s="2">
        <v>163631</v>
      </c>
      <c r="K803" s="1">
        <f t="shared" si="12"/>
        <v>0.40050000000000002</v>
      </c>
    </row>
    <row r="804" spans="2:11" x14ac:dyDescent="0.25">
      <c r="B804" s="2">
        <v>641.71402460257025</v>
      </c>
      <c r="I804" s="1">
        <v>802</v>
      </c>
      <c r="J804" s="2">
        <v>163637</v>
      </c>
      <c r="K804" s="1">
        <f t="shared" si="12"/>
        <v>0.40100000000000002</v>
      </c>
    </row>
    <row r="805" spans="2:11" x14ac:dyDescent="0.25">
      <c r="B805" s="2">
        <v>502.52877492754607</v>
      </c>
      <c r="I805" s="1">
        <v>803</v>
      </c>
      <c r="J805" s="2">
        <v>163637</v>
      </c>
      <c r="K805" s="1">
        <f t="shared" si="12"/>
        <v>0.40150000000000002</v>
      </c>
    </row>
    <row r="806" spans="2:11" x14ac:dyDescent="0.25">
      <c r="B806" s="2">
        <v>633.79608888892767</v>
      </c>
      <c r="I806" s="1">
        <v>804</v>
      </c>
      <c r="J806" s="2">
        <v>163714</v>
      </c>
      <c r="K806" s="1">
        <f t="shared" si="12"/>
        <v>0.40200000000000002</v>
      </c>
    </row>
    <row r="807" spans="2:11" x14ac:dyDescent="0.25">
      <c r="B807" s="2">
        <v>704.11510162057357</v>
      </c>
      <c r="I807" s="1">
        <v>805</v>
      </c>
      <c r="J807" s="2">
        <v>163763.70000000001</v>
      </c>
      <c r="K807" s="1">
        <f t="shared" si="12"/>
        <v>0.40250000000000002</v>
      </c>
    </row>
    <row r="808" spans="2:11" x14ac:dyDescent="0.25">
      <c r="B808" s="2">
        <v>544.56158146154144</v>
      </c>
      <c r="I808" s="1">
        <v>806</v>
      </c>
      <c r="J808" s="2">
        <v>163769.29999999999</v>
      </c>
      <c r="K808" s="1">
        <f t="shared" si="12"/>
        <v>0.40300000000000002</v>
      </c>
    </row>
    <row r="809" spans="2:11" x14ac:dyDescent="0.25">
      <c r="B809" s="2">
        <v>681.32805515983603</v>
      </c>
      <c r="I809" s="1">
        <v>807</v>
      </c>
      <c r="J809" s="2">
        <v>163782.9</v>
      </c>
      <c r="K809" s="1">
        <f t="shared" si="12"/>
        <v>0.40350000000000003</v>
      </c>
    </row>
    <row r="810" spans="2:11" x14ac:dyDescent="0.25">
      <c r="B810" s="2">
        <v>570.98669200854522</v>
      </c>
      <c r="I810" s="1">
        <v>808</v>
      </c>
      <c r="J810" s="2">
        <v>163950.79999999999</v>
      </c>
      <c r="K810" s="1">
        <f t="shared" si="12"/>
        <v>0.40400000000000003</v>
      </c>
    </row>
    <row r="811" spans="2:11" x14ac:dyDescent="0.25">
      <c r="B811" s="2">
        <v>572.94342824894545</v>
      </c>
      <c r="I811" s="1">
        <v>809</v>
      </c>
      <c r="J811" s="2">
        <v>163958</v>
      </c>
      <c r="K811" s="1">
        <f t="shared" si="12"/>
        <v>0.40450000000000003</v>
      </c>
    </row>
    <row r="812" spans="2:11" x14ac:dyDescent="0.25">
      <c r="B812" s="2">
        <v>633.2180905195205</v>
      </c>
      <c r="I812" s="1">
        <v>810</v>
      </c>
      <c r="J812" s="2">
        <v>164006</v>
      </c>
      <c r="K812" s="1">
        <f t="shared" si="12"/>
        <v>0.40500000000000003</v>
      </c>
    </row>
    <row r="813" spans="2:11" x14ac:dyDescent="0.25">
      <c r="B813" s="2">
        <v>664.74383672917588</v>
      </c>
      <c r="I813" s="1">
        <v>811</v>
      </c>
      <c r="J813" s="2">
        <v>164012.1</v>
      </c>
      <c r="K813" s="1">
        <f t="shared" si="12"/>
        <v>0.40550000000000003</v>
      </c>
    </row>
    <row r="814" spans="2:11" x14ac:dyDescent="0.25">
      <c r="B814" s="2">
        <v>558.78962395019209</v>
      </c>
      <c r="I814" s="1">
        <v>812</v>
      </c>
      <c r="J814" s="2">
        <v>164022.20000000001</v>
      </c>
      <c r="K814" s="1">
        <f t="shared" si="12"/>
        <v>0.40600000000000003</v>
      </c>
    </row>
    <row r="815" spans="2:11" x14ac:dyDescent="0.25">
      <c r="B815" s="2">
        <v>487.96814321227811</v>
      </c>
      <c r="I815" s="1">
        <v>813</v>
      </c>
      <c r="J815" s="2">
        <v>164135</v>
      </c>
      <c r="K815" s="1">
        <f t="shared" si="12"/>
        <v>0.40649999999999997</v>
      </c>
    </row>
    <row r="816" spans="2:11" x14ac:dyDescent="0.25">
      <c r="B816" s="2">
        <v>563.52529669917794</v>
      </c>
      <c r="I816" s="1">
        <v>814</v>
      </c>
      <c r="J816" s="2">
        <v>164165.5</v>
      </c>
      <c r="K816" s="1">
        <f t="shared" si="12"/>
        <v>0.40699999999999997</v>
      </c>
    </row>
    <row r="817" spans="2:11" x14ac:dyDescent="0.25">
      <c r="B817" s="2">
        <v>803.02182140750244</v>
      </c>
      <c r="I817" s="1">
        <v>815</v>
      </c>
      <c r="J817" s="2">
        <v>164272.79999999999</v>
      </c>
      <c r="K817" s="1">
        <f t="shared" si="12"/>
        <v>0.40749999999999997</v>
      </c>
    </row>
    <row r="818" spans="2:11" x14ac:dyDescent="0.25">
      <c r="B818" s="2">
        <v>587.71356069520789</v>
      </c>
      <c r="I818" s="1">
        <v>816</v>
      </c>
      <c r="J818" s="2">
        <v>164498.29999999999</v>
      </c>
      <c r="K818" s="1">
        <f t="shared" si="12"/>
        <v>0.40799999999999997</v>
      </c>
    </row>
    <row r="819" spans="2:11" x14ac:dyDescent="0.25">
      <c r="B819" s="2">
        <v>638.53918235282299</v>
      </c>
      <c r="I819" s="1">
        <v>817</v>
      </c>
      <c r="J819" s="2">
        <v>164599.1</v>
      </c>
      <c r="K819" s="1">
        <f t="shared" si="12"/>
        <v>0.40849999999999997</v>
      </c>
    </row>
    <row r="820" spans="2:11" x14ac:dyDescent="0.25">
      <c r="B820" s="2">
        <v>519.40040573318208</v>
      </c>
      <c r="I820" s="1">
        <v>818</v>
      </c>
      <c r="J820" s="2">
        <v>164628.70000000001</v>
      </c>
      <c r="K820" s="1">
        <f t="shared" si="12"/>
        <v>0.40899999999999997</v>
      </c>
    </row>
    <row r="821" spans="2:11" x14ac:dyDescent="0.25">
      <c r="B821" s="2">
        <v>379.49486048144144</v>
      </c>
      <c r="I821" s="1">
        <v>819</v>
      </c>
      <c r="J821" s="2">
        <v>164658</v>
      </c>
      <c r="K821" s="1">
        <f t="shared" si="12"/>
        <v>0.40949999999999998</v>
      </c>
    </row>
    <row r="822" spans="2:11" x14ac:dyDescent="0.25">
      <c r="B822" s="2">
        <v>473.03748574177115</v>
      </c>
      <c r="I822" s="1">
        <v>820</v>
      </c>
      <c r="J822" s="2">
        <v>164688.4</v>
      </c>
      <c r="K822" s="1">
        <f t="shared" si="12"/>
        <v>0.41</v>
      </c>
    </row>
    <row r="823" spans="2:11" x14ac:dyDescent="0.25">
      <c r="B823" s="2">
        <v>720.10333579223402</v>
      </c>
      <c r="I823" s="1">
        <v>821</v>
      </c>
      <c r="J823" s="2">
        <v>164728.70000000001</v>
      </c>
      <c r="K823" s="1">
        <f t="shared" si="12"/>
        <v>0.41049999999999998</v>
      </c>
    </row>
    <row r="824" spans="2:11" x14ac:dyDescent="0.25">
      <c r="B824" s="2">
        <v>542.21619167504764</v>
      </c>
      <c r="I824" s="1">
        <v>822</v>
      </c>
      <c r="J824" s="2">
        <v>164753.60000000001</v>
      </c>
      <c r="K824" s="1">
        <f t="shared" si="12"/>
        <v>0.41099999999999998</v>
      </c>
    </row>
    <row r="825" spans="2:11" x14ac:dyDescent="0.25">
      <c r="B825" s="2">
        <v>373.47543738468892</v>
      </c>
      <c r="I825" s="1">
        <v>823</v>
      </c>
      <c r="J825" s="2">
        <v>164832.9</v>
      </c>
      <c r="K825" s="1">
        <f t="shared" si="12"/>
        <v>0.41149999999999998</v>
      </c>
    </row>
    <row r="826" spans="2:11" x14ac:dyDescent="0.25">
      <c r="B826" s="2">
        <v>515.35440221636304</v>
      </c>
      <c r="I826" s="1">
        <v>824</v>
      </c>
      <c r="J826" s="2">
        <v>164890.9</v>
      </c>
      <c r="K826" s="1">
        <f t="shared" si="12"/>
        <v>0.41199999999999998</v>
      </c>
    </row>
    <row r="827" spans="2:11" x14ac:dyDescent="0.25">
      <c r="B827" s="2">
        <v>718.36408240912556</v>
      </c>
      <c r="I827" s="1">
        <v>825</v>
      </c>
      <c r="J827" s="2">
        <v>165017.70000000001</v>
      </c>
      <c r="K827" s="1">
        <f t="shared" si="12"/>
        <v>0.41249999999999998</v>
      </c>
    </row>
    <row r="828" spans="2:11" x14ac:dyDescent="0.25">
      <c r="B828" s="2">
        <v>581.68906405263192</v>
      </c>
      <c r="I828" s="1">
        <v>826</v>
      </c>
      <c r="J828" s="2">
        <v>165085</v>
      </c>
      <c r="K828" s="1">
        <f t="shared" si="12"/>
        <v>0.41299999999999998</v>
      </c>
    </row>
    <row r="829" spans="2:11" x14ac:dyDescent="0.25">
      <c r="B829" s="2">
        <v>689.82122756471108</v>
      </c>
      <c r="I829" s="1">
        <v>827</v>
      </c>
      <c r="J829" s="2">
        <v>165140.79999999999</v>
      </c>
      <c r="K829" s="1">
        <f t="shared" si="12"/>
        <v>0.41349999999999998</v>
      </c>
    </row>
    <row r="830" spans="2:11" x14ac:dyDescent="0.25">
      <c r="B830" s="2">
        <v>478.99758510212774</v>
      </c>
      <c r="I830" s="1">
        <v>828</v>
      </c>
      <c r="J830" s="2">
        <v>165153.9</v>
      </c>
      <c r="K830" s="1">
        <f t="shared" si="12"/>
        <v>0.41399999999999998</v>
      </c>
    </row>
    <row r="831" spans="2:11" x14ac:dyDescent="0.25">
      <c r="B831" s="2">
        <v>662.96920899000418</v>
      </c>
      <c r="I831" s="1">
        <v>829</v>
      </c>
      <c r="J831" s="2">
        <v>165183.20000000001</v>
      </c>
      <c r="K831" s="1">
        <f t="shared" si="12"/>
        <v>0.41449999999999998</v>
      </c>
    </row>
    <row r="832" spans="2:11" x14ac:dyDescent="0.25">
      <c r="B832" s="2">
        <v>659.21438858252247</v>
      </c>
      <c r="I832" s="1">
        <v>830</v>
      </c>
      <c r="J832" s="2">
        <v>165214</v>
      </c>
      <c r="K832" s="1">
        <f t="shared" si="12"/>
        <v>0.41499999999999998</v>
      </c>
    </row>
    <row r="833" spans="2:11" x14ac:dyDescent="0.25">
      <c r="B833" s="2">
        <v>733.05724028964084</v>
      </c>
      <c r="I833" s="1">
        <v>831</v>
      </c>
      <c r="J833" s="2">
        <v>165248.20000000001</v>
      </c>
      <c r="K833" s="1">
        <f t="shared" si="12"/>
        <v>0.41549999999999998</v>
      </c>
    </row>
    <row r="834" spans="2:11" x14ac:dyDescent="0.25">
      <c r="B834" s="2">
        <v>648.11714793857391</v>
      </c>
      <c r="I834" s="1">
        <v>832</v>
      </c>
      <c r="J834" s="2">
        <v>165301</v>
      </c>
      <c r="K834" s="1">
        <f t="shared" si="12"/>
        <v>0.41599999999999998</v>
      </c>
    </row>
    <row r="835" spans="2:11" x14ac:dyDescent="0.25">
      <c r="B835" s="2">
        <v>449.8663451003049</v>
      </c>
      <c r="I835" s="1">
        <v>833</v>
      </c>
      <c r="J835" s="2">
        <v>165306.9</v>
      </c>
      <c r="K835" s="1">
        <f t="shared" ref="K835:K898" si="13">I835/2000</f>
        <v>0.41649999999999998</v>
      </c>
    </row>
    <row r="836" spans="2:11" x14ac:dyDescent="0.25">
      <c r="B836" s="2">
        <v>653.24417424929914</v>
      </c>
      <c r="I836" s="1">
        <v>834</v>
      </c>
      <c r="J836" s="2">
        <v>165341</v>
      </c>
      <c r="K836" s="1">
        <f t="shared" si="13"/>
        <v>0.41699999999999998</v>
      </c>
    </row>
    <row r="837" spans="2:11" x14ac:dyDescent="0.25">
      <c r="B837" s="2">
        <v>604.71027850855216</v>
      </c>
      <c r="I837" s="1">
        <v>835</v>
      </c>
      <c r="J837" s="2">
        <v>165349.9</v>
      </c>
      <c r="K837" s="1">
        <f t="shared" si="13"/>
        <v>0.41749999999999998</v>
      </c>
    </row>
    <row r="838" spans="2:11" x14ac:dyDescent="0.25">
      <c r="B838" s="2">
        <v>460.44995217989094</v>
      </c>
      <c r="I838" s="1">
        <v>836</v>
      </c>
      <c r="J838" s="2">
        <v>165370.79999999999</v>
      </c>
      <c r="K838" s="1">
        <f t="shared" si="13"/>
        <v>0.41799999999999998</v>
      </c>
    </row>
    <row r="839" spans="2:11" x14ac:dyDescent="0.25">
      <c r="B839" s="2">
        <v>644.16392195267849</v>
      </c>
      <c r="I839" s="1">
        <v>837</v>
      </c>
      <c r="J839" s="2">
        <v>165399.6</v>
      </c>
      <c r="K839" s="1">
        <f t="shared" si="13"/>
        <v>0.41849999999999998</v>
      </c>
    </row>
    <row r="840" spans="2:11" x14ac:dyDescent="0.25">
      <c r="B840" s="2">
        <v>730.18282881059918</v>
      </c>
      <c r="I840" s="1">
        <v>838</v>
      </c>
      <c r="J840" s="2">
        <v>165458.6</v>
      </c>
      <c r="K840" s="1">
        <f t="shared" si="13"/>
        <v>0.41899999999999998</v>
      </c>
    </row>
    <row r="841" spans="2:11" x14ac:dyDescent="0.25">
      <c r="B841" s="2">
        <v>638.75756967571579</v>
      </c>
      <c r="I841" s="1">
        <v>839</v>
      </c>
      <c r="J841" s="2">
        <v>165633.1</v>
      </c>
      <c r="K841" s="1">
        <f t="shared" si="13"/>
        <v>0.41949999999999998</v>
      </c>
    </row>
    <row r="842" spans="2:11" x14ac:dyDescent="0.25">
      <c r="B842" s="2">
        <v>790.71803074838192</v>
      </c>
      <c r="I842" s="1">
        <v>840</v>
      </c>
      <c r="J842" s="2">
        <v>165650.6</v>
      </c>
      <c r="K842" s="1">
        <f t="shared" si="13"/>
        <v>0.42</v>
      </c>
    </row>
    <row r="843" spans="2:11" x14ac:dyDescent="0.25">
      <c r="B843" s="2">
        <v>662.2924978781881</v>
      </c>
      <c r="I843" s="1">
        <v>841</v>
      </c>
      <c r="J843" s="2">
        <v>165693.29999999999</v>
      </c>
      <c r="K843" s="1">
        <f t="shared" si="13"/>
        <v>0.42049999999999998</v>
      </c>
    </row>
    <row r="844" spans="2:11" x14ac:dyDescent="0.25">
      <c r="B844" s="2">
        <v>612.4218889956303</v>
      </c>
      <c r="I844" s="1">
        <v>842</v>
      </c>
      <c r="J844" s="2">
        <v>165709.6</v>
      </c>
      <c r="K844" s="1">
        <f t="shared" si="13"/>
        <v>0.42099999999999999</v>
      </c>
    </row>
    <row r="845" spans="2:11" x14ac:dyDescent="0.25">
      <c r="B845" s="2">
        <v>706.57774895401974</v>
      </c>
      <c r="I845" s="1">
        <v>843</v>
      </c>
      <c r="J845" s="2">
        <v>165743.20000000001</v>
      </c>
      <c r="K845" s="1">
        <f t="shared" si="13"/>
        <v>0.42149999999999999</v>
      </c>
    </row>
    <row r="846" spans="2:11" x14ac:dyDescent="0.25">
      <c r="B846" s="2">
        <v>599.28587300188792</v>
      </c>
      <c r="I846" s="1">
        <v>844</v>
      </c>
      <c r="J846" s="2">
        <v>165837.20000000001</v>
      </c>
      <c r="K846" s="1">
        <f t="shared" si="13"/>
        <v>0.42199999999999999</v>
      </c>
    </row>
    <row r="847" spans="2:11" x14ac:dyDescent="0.25">
      <c r="B847" s="2">
        <v>413.45011214081728</v>
      </c>
      <c r="I847" s="1">
        <v>845</v>
      </c>
      <c r="J847" s="2">
        <v>165841.5</v>
      </c>
      <c r="K847" s="1">
        <f t="shared" si="13"/>
        <v>0.42249999999999999</v>
      </c>
    </row>
    <row r="848" spans="2:11" x14ac:dyDescent="0.25">
      <c r="B848" s="2">
        <v>647.06515319664879</v>
      </c>
      <c r="I848" s="1">
        <v>846</v>
      </c>
      <c r="J848" s="2">
        <v>165852.6</v>
      </c>
      <c r="K848" s="1">
        <f t="shared" si="13"/>
        <v>0.42299999999999999</v>
      </c>
    </row>
    <row r="849" spans="2:11" x14ac:dyDescent="0.25">
      <c r="B849" s="2">
        <v>619.30182730184617</v>
      </c>
      <c r="I849" s="1">
        <v>847</v>
      </c>
      <c r="J849" s="2">
        <v>165852.9</v>
      </c>
      <c r="K849" s="1">
        <f t="shared" si="13"/>
        <v>0.42349999999999999</v>
      </c>
    </row>
    <row r="850" spans="2:11" x14ac:dyDescent="0.25">
      <c r="B850" s="2">
        <v>407.12035557273526</v>
      </c>
      <c r="I850" s="1">
        <v>848</v>
      </c>
      <c r="J850" s="2">
        <v>165953.60000000001</v>
      </c>
      <c r="K850" s="1">
        <f t="shared" si="13"/>
        <v>0.42399999999999999</v>
      </c>
    </row>
    <row r="851" spans="2:11" x14ac:dyDescent="0.25">
      <c r="B851" s="2">
        <v>473.68286459020675</v>
      </c>
      <c r="I851" s="1">
        <v>849</v>
      </c>
      <c r="J851" s="2">
        <v>165978.4</v>
      </c>
      <c r="K851" s="1">
        <f t="shared" si="13"/>
        <v>0.42449999999999999</v>
      </c>
    </row>
    <row r="852" spans="2:11" x14ac:dyDescent="0.25">
      <c r="B852" s="2">
        <v>431.9811747559234</v>
      </c>
      <c r="I852" s="1">
        <v>850</v>
      </c>
      <c r="J852" s="2">
        <v>165989.29999999999</v>
      </c>
      <c r="K852" s="1">
        <f t="shared" si="13"/>
        <v>0.42499999999999999</v>
      </c>
    </row>
    <row r="853" spans="2:11" x14ac:dyDescent="0.25">
      <c r="B853" s="2">
        <v>489.54563585828328</v>
      </c>
      <c r="I853" s="1">
        <v>851</v>
      </c>
      <c r="J853" s="2">
        <v>166047.4</v>
      </c>
      <c r="K853" s="1">
        <f t="shared" si="13"/>
        <v>0.42549999999999999</v>
      </c>
    </row>
    <row r="854" spans="2:11" x14ac:dyDescent="0.25">
      <c r="B854" s="2">
        <v>626.46079692328431</v>
      </c>
      <c r="I854" s="1">
        <v>852</v>
      </c>
      <c r="J854" s="2">
        <v>166063.5</v>
      </c>
      <c r="K854" s="1">
        <f t="shared" si="13"/>
        <v>0.42599999999999999</v>
      </c>
    </row>
    <row r="855" spans="2:11" x14ac:dyDescent="0.25">
      <c r="B855" s="2">
        <v>485.30538236453378</v>
      </c>
      <c r="I855" s="1">
        <v>853</v>
      </c>
      <c r="J855" s="2">
        <v>166066.29999999999</v>
      </c>
      <c r="K855" s="1">
        <f t="shared" si="13"/>
        <v>0.42649999999999999</v>
      </c>
    </row>
    <row r="856" spans="2:11" x14ac:dyDescent="0.25">
      <c r="B856" s="2">
        <v>629.66679726298401</v>
      </c>
      <c r="I856" s="1">
        <v>854</v>
      </c>
      <c r="J856" s="2">
        <v>166143.6</v>
      </c>
      <c r="K856" s="1">
        <f t="shared" si="13"/>
        <v>0.42699999999999999</v>
      </c>
    </row>
    <row r="857" spans="2:11" x14ac:dyDescent="0.25">
      <c r="B857" s="2">
        <v>738.97159447740137</v>
      </c>
      <c r="I857" s="1">
        <v>855</v>
      </c>
      <c r="J857" s="2">
        <v>166149.5</v>
      </c>
      <c r="K857" s="1">
        <f t="shared" si="13"/>
        <v>0.42749999999999999</v>
      </c>
    </row>
    <row r="858" spans="2:11" x14ac:dyDescent="0.25">
      <c r="B858" s="2">
        <v>626.41767838922817</v>
      </c>
      <c r="I858" s="1">
        <v>856</v>
      </c>
      <c r="J858" s="2">
        <v>166172.6</v>
      </c>
      <c r="K858" s="1">
        <f t="shared" si="13"/>
        <v>0.42799999999999999</v>
      </c>
    </row>
    <row r="859" spans="2:11" x14ac:dyDescent="0.25">
      <c r="B859" s="2">
        <v>592.3158471034219</v>
      </c>
      <c r="I859" s="1">
        <v>857</v>
      </c>
      <c r="J859" s="2">
        <v>166288.9</v>
      </c>
      <c r="K859" s="1">
        <f t="shared" si="13"/>
        <v>0.42849999999999999</v>
      </c>
    </row>
    <row r="860" spans="2:11" x14ac:dyDescent="0.25">
      <c r="B860" s="2">
        <v>630.43110557210173</v>
      </c>
      <c r="I860" s="1">
        <v>858</v>
      </c>
      <c r="J860" s="2">
        <v>166319.1</v>
      </c>
      <c r="K860" s="1">
        <f t="shared" si="13"/>
        <v>0.42899999999999999</v>
      </c>
    </row>
    <row r="861" spans="2:11" x14ac:dyDescent="0.25">
      <c r="B861" s="2">
        <v>505.94345056693237</v>
      </c>
      <c r="I861" s="1">
        <v>859</v>
      </c>
      <c r="J861" s="2">
        <v>166355.1</v>
      </c>
      <c r="K861" s="1">
        <f t="shared" si="13"/>
        <v>0.42949999999999999</v>
      </c>
    </row>
    <row r="862" spans="2:11" x14ac:dyDescent="0.25">
      <c r="B862" s="2">
        <v>854.80928945962</v>
      </c>
      <c r="I862" s="1">
        <v>860</v>
      </c>
      <c r="J862" s="2">
        <v>166390.39999999999</v>
      </c>
      <c r="K862" s="1">
        <f t="shared" si="13"/>
        <v>0.43</v>
      </c>
    </row>
    <row r="863" spans="2:11" x14ac:dyDescent="0.25">
      <c r="B863" s="2">
        <v>549.63509226007363</v>
      </c>
      <c r="I863" s="1">
        <v>861</v>
      </c>
      <c r="J863" s="2">
        <v>166391.9</v>
      </c>
      <c r="K863" s="1">
        <f t="shared" si="13"/>
        <v>0.43049999999999999</v>
      </c>
    </row>
    <row r="864" spans="2:11" x14ac:dyDescent="0.25">
      <c r="B864" s="2">
        <v>553.1581364473999</v>
      </c>
      <c r="I864" s="1">
        <v>862</v>
      </c>
      <c r="J864" s="2">
        <v>166454.20000000001</v>
      </c>
      <c r="K864" s="1">
        <f t="shared" si="13"/>
        <v>0.43099999999999999</v>
      </c>
    </row>
    <row r="865" spans="2:11" x14ac:dyDescent="0.25">
      <c r="B865" s="2">
        <v>592.63797020844595</v>
      </c>
      <c r="I865" s="1">
        <v>863</v>
      </c>
      <c r="J865" s="2">
        <v>166471.6</v>
      </c>
      <c r="K865" s="1">
        <f t="shared" si="13"/>
        <v>0.43149999999999999</v>
      </c>
    </row>
    <row r="866" spans="2:11" x14ac:dyDescent="0.25">
      <c r="B866" s="2">
        <v>464.18677930587791</v>
      </c>
      <c r="I866" s="1">
        <v>864</v>
      </c>
      <c r="J866" s="2">
        <v>166487</v>
      </c>
      <c r="K866" s="1">
        <f t="shared" si="13"/>
        <v>0.432</v>
      </c>
    </row>
    <row r="867" spans="2:11" x14ac:dyDescent="0.25">
      <c r="B867" s="2">
        <v>519.09525523888624</v>
      </c>
      <c r="I867" s="1">
        <v>865</v>
      </c>
      <c r="J867" s="2">
        <v>166781.6</v>
      </c>
      <c r="K867" s="1">
        <f t="shared" si="13"/>
        <v>0.4325</v>
      </c>
    </row>
    <row r="868" spans="2:11" x14ac:dyDescent="0.25">
      <c r="B868" s="2">
        <v>664.09211291761062</v>
      </c>
      <c r="I868" s="1">
        <v>866</v>
      </c>
      <c r="J868" s="2">
        <v>166862.9</v>
      </c>
      <c r="K868" s="1">
        <f t="shared" si="13"/>
        <v>0.433</v>
      </c>
    </row>
    <row r="869" spans="2:11" x14ac:dyDescent="0.25">
      <c r="B869" s="2">
        <v>641.47493339502114</v>
      </c>
      <c r="I869" s="1">
        <v>867</v>
      </c>
      <c r="J869" s="2">
        <v>166892.4</v>
      </c>
      <c r="K869" s="1">
        <f t="shared" si="13"/>
        <v>0.4335</v>
      </c>
    </row>
    <row r="870" spans="2:11" x14ac:dyDescent="0.25">
      <c r="B870" s="2">
        <v>454.96323732705082</v>
      </c>
      <c r="I870" s="1">
        <v>868</v>
      </c>
      <c r="J870" s="2">
        <v>166953.70000000001</v>
      </c>
      <c r="K870" s="1">
        <f t="shared" si="13"/>
        <v>0.434</v>
      </c>
    </row>
    <row r="871" spans="2:11" x14ac:dyDescent="0.25">
      <c r="B871" s="2">
        <v>583.47757178499955</v>
      </c>
      <c r="I871" s="1">
        <v>869</v>
      </c>
      <c r="J871" s="2">
        <v>167008.6</v>
      </c>
      <c r="K871" s="1">
        <f t="shared" si="13"/>
        <v>0.4345</v>
      </c>
    </row>
    <row r="872" spans="2:11" x14ac:dyDescent="0.25">
      <c r="B872" s="2">
        <v>504.8799427518951</v>
      </c>
      <c r="I872" s="1">
        <v>870</v>
      </c>
      <c r="J872" s="2">
        <v>167016.1</v>
      </c>
      <c r="K872" s="1">
        <f t="shared" si="13"/>
        <v>0.435</v>
      </c>
    </row>
    <row r="873" spans="2:11" x14ac:dyDescent="0.25">
      <c r="B873" s="2">
        <v>728.0518474879849</v>
      </c>
      <c r="I873" s="1">
        <v>871</v>
      </c>
      <c r="J873" s="2">
        <v>167067.70000000001</v>
      </c>
      <c r="K873" s="1">
        <f t="shared" si="13"/>
        <v>0.4355</v>
      </c>
    </row>
    <row r="874" spans="2:11" x14ac:dyDescent="0.25">
      <c r="B874" s="2">
        <v>655.46945213503</v>
      </c>
      <c r="I874" s="1">
        <v>872</v>
      </c>
      <c r="J874" s="2">
        <v>167109.5</v>
      </c>
      <c r="K874" s="1">
        <f t="shared" si="13"/>
        <v>0.436</v>
      </c>
    </row>
    <row r="875" spans="2:11" x14ac:dyDescent="0.25">
      <c r="B875" s="2">
        <v>453.17689709183196</v>
      </c>
      <c r="I875" s="1">
        <v>873</v>
      </c>
      <c r="J875" s="2">
        <v>167116.1</v>
      </c>
      <c r="K875" s="1">
        <f t="shared" si="13"/>
        <v>0.4365</v>
      </c>
    </row>
    <row r="876" spans="2:11" x14ac:dyDescent="0.25">
      <c r="B876" s="2">
        <v>596.24797762142873</v>
      </c>
      <c r="I876" s="1">
        <v>874</v>
      </c>
      <c r="J876" s="2">
        <v>167123</v>
      </c>
      <c r="K876" s="1">
        <f t="shared" si="13"/>
        <v>0.437</v>
      </c>
    </row>
    <row r="877" spans="2:11" x14ac:dyDescent="0.25">
      <c r="B877" s="2">
        <v>747.8540873961208</v>
      </c>
      <c r="I877" s="1">
        <v>875</v>
      </c>
      <c r="J877" s="2">
        <v>167176.1</v>
      </c>
      <c r="K877" s="1">
        <f t="shared" si="13"/>
        <v>0.4375</v>
      </c>
    </row>
    <row r="878" spans="2:11" x14ac:dyDescent="0.25">
      <c r="B878" s="2">
        <v>635.05615658409874</v>
      </c>
      <c r="I878" s="1">
        <v>876</v>
      </c>
      <c r="J878" s="2">
        <v>167195.5</v>
      </c>
      <c r="K878" s="1">
        <f t="shared" si="13"/>
        <v>0.438</v>
      </c>
    </row>
    <row r="879" spans="2:11" x14ac:dyDescent="0.25">
      <c r="B879" s="2">
        <v>454.56739994282265</v>
      </c>
      <c r="I879" s="1">
        <v>877</v>
      </c>
      <c r="J879" s="2">
        <v>167245.29999999999</v>
      </c>
      <c r="K879" s="1">
        <f t="shared" si="13"/>
        <v>0.4385</v>
      </c>
    </row>
    <row r="880" spans="2:11" x14ac:dyDescent="0.25">
      <c r="B880" s="2">
        <v>605.84249570572354</v>
      </c>
      <c r="I880" s="1">
        <v>878</v>
      </c>
      <c r="J880" s="2">
        <v>167290</v>
      </c>
      <c r="K880" s="1">
        <f t="shared" si="13"/>
        <v>0.439</v>
      </c>
    </row>
    <row r="881" spans="2:11" x14ac:dyDescent="0.25">
      <c r="B881" s="2">
        <v>618.10081245788979</v>
      </c>
      <c r="I881" s="1">
        <v>879</v>
      </c>
      <c r="J881" s="2">
        <v>167323.70000000001</v>
      </c>
      <c r="K881" s="1">
        <f t="shared" si="13"/>
        <v>0.4395</v>
      </c>
    </row>
    <row r="882" spans="2:11" x14ac:dyDescent="0.25">
      <c r="B882" s="2">
        <v>683.03909511189806</v>
      </c>
      <c r="I882" s="1">
        <v>880</v>
      </c>
      <c r="J882" s="2">
        <v>167336.20000000001</v>
      </c>
      <c r="K882" s="1">
        <f t="shared" si="13"/>
        <v>0.44</v>
      </c>
    </row>
    <row r="883" spans="2:11" x14ac:dyDescent="0.25">
      <c r="B883" s="2">
        <v>423.66226796084976</v>
      </c>
      <c r="I883" s="1">
        <v>881</v>
      </c>
      <c r="J883" s="2">
        <v>167342.6</v>
      </c>
      <c r="K883" s="1">
        <f t="shared" si="13"/>
        <v>0.4405</v>
      </c>
    </row>
    <row r="884" spans="2:11" x14ac:dyDescent="0.25">
      <c r="B884" s="2">
        <v>487.74419520211381</v>
      </c>
      <c r="I884" s="1">
        <v>882</v>
      </c>
      <c r="J884" s="2">
        <v>167363.6</v>
      </c>
      <c r="K884" s="1">
        <f t="shared" si="13"/>
        <v>0.441</v>
      </c>
    </row>
    <row r="885" spans="2:11" x14ac:dyDescent="0.25">
      <c r="B885" s="2">
        <v>289.64757292388481</v>
      </c>
      <c r="I885" s="1">
        <v>883</v>
      </c>
      <c r="J885" s="2">
        <v>167379</v>
      </c>
      <c r="K885" s="1">
        <f t="shared" si="13"/>
        <v>0.4415</v>
      </c>
    </row>
    <row r="886" spans="2:11" x14ac:dyDescent="0.25">
      <c r="B886" s="2">
        <v>662.21093331428551</v>
      </c>
      <c r="I886" s="1">
        <v>884</v>
      </c>
      <c r="J886" s="2">
        <v>167379.70000000001</v>
      </c>
      <c r="K886" s="1">
        <f t="shared" si="13"/>
        <v>0.442</v>
      </c>
    </row>
    <row r="887" spans="2:11" x14ac:dyDescent="0.25">
      <c r="B887" s="2">
        <v>715.21227397494181</v>
      </c>
      <c r="I887" s="1">
        <v>885</v>
      </c>
      <c r="J887" s="2">
        <v>167421.79999999999</v>
      </c>
      <c r="K887" s="1">
        <f t="shared" si="13"/>
        <v>0.4425</v>
      </c>
    </row>
    <row r="888" spans="2:11" x14ac:dyDescent="0.25">
      <c r="B888" s="2">
        <v>471.84494369661138</v>
      </c>
      <c r="I888" s="1">
        <v>886</v>
      </c>
      <c r="J888" s="2">
        <v>167440.9</v>
      </c>
      <c r="K888" s="1">
        <f t="shared" si="13"/>
        <v>0.443</v>
      </c>
    </row>
    <row r="889" spans="2:11" x14ac:dyDescent="0.25">
      <c r="B889" s="2">
        <v>550.19894012632278</v>
      </c>
      <c r="I889" s="1">
        <v>887</v>
      </c>
      <c r="J889" s="2">
        <v>167538.29999999999</v>
      </c>
      <c r="K889" s="1">
        <f t="shared" si="13"/>
        <v>0.44350000000000001</v>
      </c>
    </row>
    <row r="890" spans="2:11" x14ac:dyDescent="0.25">
      <c r="B890" s="2">
        <v>480.58888081926432</v>
      </c>
      <c r="I890" s="1">
        <v>888</v>
      </c>
      <c r="J890" s="2">
        <v>167570.70000000001</v>
      </c>
      <c r="K890" s="1">
        <f t="shared" si="13"/>
        <v>0.44400000000000001</v>
      </c>
    </row>
    <row r="891" spans="2:11" x14ac:dyDescent="0.25">
      <c r="B891" s="2">
        <v>662.20560476216883</v>
      </c>
      <c r="I891" s="1">
        <v>889</v>
      </c>
      <c r="J891" s="2">
        <v>167635.79999999999</v>
      </c>
      <c r="K891" s="1">
        <f t="shared" si="13"/>
        <v>0.44450000000000001</v>
      </c>
    </row>
    <row r="892" spans="2:11" x14ac:dyDescent="0.25">
      <c r="B892" s="2">
        <v>611.47232011250594</v>
      </c>
      <c r="I892" s="1">
        <v>890</v>
      </c>
      <c r="J892" s="2">
        <v>167652.4</v>
      </c>
      <c r="K892" s="1">
        <f t="shared" si="13"/>
        <v>0.44500000000000001</v>
      </c>
    </row>
    <row r="893" spans="2:11" x14ac:dyDescent="0.25">
      <c r="B893" s="2">
        <v>596.35730492079756</v>
      </c>
      <c r="I893" s="1">
        <v>891</v>
      </c>
      <c r="J893" s="2">
        <v>167667.1</v>
      </c>
      <c r="K893" s="1">
        <f t="shared" si="13"/>
        <v>0.44550000000000001</v>
      </c>
    </row>
    <row r="894" spans="2:11" x14ac:dyDescent="0.25">
      <c r="B894" s="2">
        <v>608.50181907671345</v>
      </c>
      <c r="I894" s="1">
        <v>892</v>
      </c>
      <c r="J894" s="2">
        <v>167673.4</v>
      </c>
      <c r="K894" s="1">
        <f t="shared" si="13"/>
        <v>0.44600000000000001</v>
      </c>
    </row>
    <row r="895" spans="2:11" x14ac:dyDescent="0.25">
      <c r="B895" s="2">
        <v>750.9263877403846</v>
      </c>
      <c r="I895" s="1">
        <v>893</v>
      </c>
      <c r="J895" s="2">
        <v>167781</v>
      </c>
      <c r="K895" s="1">
        <f t="shared" si="13"/>
        <v>0.44650000000000001</v>
      </c>
    </row>
    <row r="896" spans="2:11" x14ac:dyDescent="0.25">
      <c r="B896" s="2">
        <v>453.16581064022927</v>
      </c>
      <c r="I896" s="1">
        <v>894</v>
      </c>
      <c r="J896" s="2">
        <v>167872.2</v>
      </c>
      <c r="K896" s="1">
        <f t="shared" si="13"/>
        <v>0.44700000000000001</v>
      </c>
    </row>
    <row r="897" spans="2:11" x14ac:dyDescent="0.25">
      <c r="B897" s="2">
        <v>647.65304333431993</v>
      </c>
      <c r="I897" s="1">
        <v>895</v>
      </c>
      <c r="J897" s="2">
        <v>167881.1</v>
      </c>
      <c r="K897" s="1">
        <f t="shared" si="13"/>
        <v>0.44750000000000001</v>
      </c>
    </row>
    <row r="898" spans="2:11" x14ac:dyDescent="0.25">
      <c r="B898" s="2">
        <v>662.77466311714886</v>
      </c>
      <c r="I898" s="1">
        <v>896</v>
      </c>
      <c r="J898" s="2">
        <v>167881.4</v>
      </c>
      <c r="K898" s="1">
        <f t="shared" si="13"/>
        <v>0.44800000000000001</v>
      </c>
    </row>
    <row r="899" spans="2:11" x14ac:dyDescent="0.25">
      <c r="B899" s="2">
        <v>383.1767841854757</v>
      </c>
      <c r="I899" s="1">
        <v>897</v>
      </c>
      <c r="J899" s="2">
        <v>167882</v>
      </c>
      <c r="K899" s="1">
        <f t="shared" ref="K899:K962" si="14">I899/2000</f>
        <v>0.44850000000000001</v>
      </c>
    </row>
    <row r="900" spans="2:11" x14ac:dyDescent="0.25">
      <c r="B900" s="2">
        <v>577.55512664608932</v>
      </c>
      <c r="I900" s="1">
        <v>898</v>
      </c>
      <c r="J900" s="2">
        <v>167907.5</v>
      </c>
      <c r="K900" s="1">
        <f t="shared" si="14"/>
        <v>0.44900000000000001</v>
      </c>
    </row>
    <row r="901" spans="2:11" x14ac:dyDescent="0.25">
      <c r="B901" s="2">
        <v>685.1936124433156</v>
      </c>
      <c r="I901" s="1">
        <v>899</v>
      </c>
      <c r="J901" s="2">
        <v>167915</v>
      </c>
      <c r="K901" s="1">
        <f t="shared" si="14"/>
        <v>0.44950000000000001</v>
      </c>
    </row>
    <row r="902" spans="2:11" x14ac:dyDescent="0.25">
      <c r="B902" s="2">
        <v>531.75823385378931</v>
      </c>
      <c r="I902" s="1">
        <v>900</v>
      </c>
      <c r="J902" s="2">
        <v>167928.5</v>
      </c>
      <c r="K902" s="1">
        <f t="shared" si="14"/>
        <v>0.45</v>
      </c>
    </row>
    <row r="903" spans="2:11" x14ac:dyDescent="0.25">
      <c r="B903" s="2">
        <v>718.2194702362973</v>
      </c>
      <c r="I903" s="1">
        <v>901</v>
      </c>
      <c r="J903" s="2">
        <v>167944.5</v>
      </c>
      <c r="K903" s="1">
        <f t="shared" si="14"/>
        <v>0.45050000000000001</v>
      </c>
    </row>
    <row r="904" spans="2:11" x14ac:dyDescent="0.25">
      <c r="B904" s="2">
        <v>463.80391491422489</v>
      </c>
      <c r="I904" s="1">
        <v>902</v>
      </c>
      <c r="J904" s="2">
        <v>168108.4</v>
      </c>
      <c r="K904" s="1">
        <f t="shared" si="14"/>
        <v>0.45100000000000001</v>
      </c>
    </row>
    <row r="905" spans="2:11" x14ac:dyDescent="0.25">
      <c r="B905" s="2">
        <v>569.24202773195157</v>
      </c>
      <c r="I905" s="1">
        <v>903</v>
      </c>
      <c r="J905" s="2">
        <v>168109.6</v>
      </c>
      <c r="K905" s="1">
        <f t="shared" si="14"/>
        <v>0.45150000000000001</v>
      </c>
    </row>
    <row r="906" spans="2:11" x14ac:dyDescent="0.25">
      <c r="B906" s="2">
        <v>556.62011482653725</v>
      </c>
      <c r="I906" s="1">
        <v>904</v>
      </c>
      <c r="J906" s="2">
        <v>168126.6</v>
      </c>
      <c r="K906" s="1">
        <f t="shared" si="14"/>
        <v>0.45200000000000001</v>
      </c>
    </row>
    <row r="907" spans="2:11" x14ac:dyDescent="0.25">
      <c r="B907" s="2">
        <v>529.62545569322685</v>
      </c>
      <c r="I907" s="1">
        <v>905</v>
      </c>
      <c r="J907" s="2">
        <v>168135.8</v>
      </c>
      <c r="K907" s="1">
        <f t="shared" si="14"/>
        <v>0.45250000000000001</v>
      </c>
    </row>
    <row r="908" spans="2:11" x14ac:dyDescent="0.25">
      <c r="B908" s="2">
        <v>428.95405218962952</v>
      </c>
      <c r="I908" s="1">
        <v>906</v>
      </c>
      <c r="J908" s="2">
        <v>168196.3</v>
      </c>
      <c r="K908" s="1">
        <f t="shared" si="14"/>
        <v>0.45300000000000001</v>
      </c>
    </row>
    <row r="909" spans="2:11" x14ac:dyDescent="0.25">
      <c r="B909" s="2">
        <v>451.57961120703015</v>
      </c>
      <c r="I909" s="1">
        <v>907</v>
      </c>
      <c r="J909" s="2">
        <v>168243.5</v>
      </c>
      <c r="K909" s="1">
        <f t="shared" si="14"/>
        <v>0.45350000000000001</v>
      </c>
    </row>
    <row r="910" spans="2:11" x14ac:dyDescent="0.25">
      <c r="B910" s="2">
        <v>513.92928032633324</v>
      </c>
      <c r="I910" s="1">
        <v>908</v>
      </c>
      <c r="J910" s="2">
        <v>168258.4</v>
      </c>
      <c r="K910" s="1">
        <f t="shared" si="14"/>
        <v>0.45400000000000001</v>
      </c>
    </row>
    <row r="911" spans="2:11" x14ac:dyDescent="0.25">
      <c r="B911" s="2">
        <v>354.03482009984225</v>
      </c>
      <c r="I911" s="1">
        <v>909</v>
      </c>
      <c r="J911" s="2">
        <v>168274</v>
      </c>
      <c r="K911" s="1">
        <f t="shared" si="14"/>
        <v>0.45450000000000002</v>
      </c>
    </row>
    <row r="912" spans="2:11" x14ac:dyDescent="0.25">
      <c r="B912" s="2">
        <v>538.64965053981064</v>
      </c>
      <c r="I912" s="1">
        <v>910</v>
      </c>
      <c r="J912" s="2">
        <v>168280.9</v>
      </c>
      <c r="K912" s="1">
        <f t="shared" si="14"/>
        <v>0.45500000000000002</v>
      </c>
    </row>
    <row r="913" spans="2:11" x14ac:dyDescent="0.25">
      <c r="B913" s="2">
        <v>526.78714746341905</v>
      </c>
      <c r="I913" s="1">
        <v>911</v>
      </c>
      <c r="J913" s="2">
        <v>168345</v>
      </c>
      <c r="K913" s="1">
        <f t="shared" si="14"/>
        <v>0.45550000000000002</v>
      </c>
    </row>
    <row r="914" spans="2:11" x14ac:dyDescent="0.25">
      <c r="B914" s="2">
        <v>693.49203951775667</v>
      </c>
      <c r="I914" s="1">
        <v>912</v>
      </c>
      <c r="J914" s="2">
        <v>168372.5</v>
      </c>
      <c r="K914" s="1">
        <f t="shared" si="14"/>
        <v>0.45600000000000002</v>
      </c>
    </row>
    <row r="915" spans="2:11" x14ac:dyDescent="0.25">
      <c r="B915" s="2">
        <v>747.30530338571828</v>
      </c>
      <c r="I915" s="1">
        <v>913</v>
      </c>
      <c r="J915" s="2">
        <v>168392.5</v>
      </c>
      <c r="K915" s="1">
        <f t="shared" si="14"/>
        <v>0.45650000000000002</v>
      </c>
    </row>
    <row r="916" spans="2:11" x14ac:dyDescent="0.25">
      <c r="B916" s="2">
        <v>854.55584911367737</v>
      </c>
      <c r="I916" s="1">
        <v>914</v>
      </c>
      <c r="J916" s="2">
        <v>168404.1</v>
      </c>
      <c r="K916" s="1">
        <f t="shared" si="14"/>
        <v>0.45700000000000002</v>
      </c>
    </row>
    <row r="917" spans="2:11" x14ac:dyDescent="0.25">
      <c r="B917" s="2">
        <v>536.18124800933037</v>
      </c>
      <c r="I917" s="1">
        <v>915</v>
      </c>
      <c r="J917" s="2">
        <v>168427.3</v>
      </c>
      <c r="K917" s="1">
        <f t="shared" si="14"/>
        <v>0.45750000000000002</v>
      </c>
    </row>
    <row r="918" spans="2:11" x14ac:dyDescent="0.25">
      <c r="B918" s="2">
        <v>614.54935059803017</v>
      </c>
      <c r="I918" s="1">
        <v>916</v>
      </c>
      <c r="J918" s="2">
        <v>168467.5</v>
      </c>
      <c r="K918" s="1">
        <f t="shared" si="14"/>
        <v>0.45800000000000002</v>
      </c>
    </row>
    <row r="919" spans="2:11" x14ac:dyDescent="0.25">
      <c r="B919" s="2">
        <v>571.17913791302783</v>
      </c>
      <c r="I919" s="1">
        <v>917</v>
      </c>
      <c r="J919" s="2">
        <v>168487.7</v>
      </c>
      <c r="K919" s="1">
        <f t="shared" si="14"/>
        <v>0.45850000000000002</v>
      </c>
    </row>
    <row r="920" spans="2:11" x14ac:dyDescent="0.25">
      <c r="B920" s="2">
        <v>568.1415875580899</v>
      </c>
      <c r="I920" s="1">
        <v>918</v>
      </c>
      <c r="J920" s="2">
        <v>168498.7</v>
      </c>
      <c r="K920" s="1">
        <f t="shared" si="14"/>
        <v>0.45900000000000002</v>
      </c>
    </row>
    <row r="921" spans="2:11" x14ac:dyDescent="0.25">
      <c r="B921" s="2">
        <v>760.07280005331666</v>
      </c>
      <c r="I921" s="1">
        <v>919</v>
      </c>
      <c r="J921" s="2">
        <v>168570.9</v>
      </c>
      <c r="K921" s="1">
        <f t="shared" si="14"/>
        <v>0.45950000000000002</v>
      </c>
    </row>
    <row r="922" spans="2:11" x14ac:dyDescent="0.25">
      <c r="B922" s="2">
        <v>399.99696443093978</v>
      </c>
      <c r="I922" s="1">
        <v>920</v>
      </c>
      <c r="J922" s="2">
        <v>168586.2</v>
      </c>
      <c r="K922" s="1">
        <f t="shared" si="14"/>
        <v>0.46</v>
      </c>
    </row>
    <row r="923" spans="2:11" x14ac:dyDescent="0.25">
      <c r="B923" s="2">
        <v>622.53483766205625</v>
      </c>
      <c r="I923" s="1">
        <v>921</v>
      </c>
      <c r="J923" s="2">
        <v>168622.9</v>
      </c>
      <c r="K923" s="1">
        <f t="shared" si="14"/>
        <v>0.46050000000000002</v>
      </c>
    </row>
    <row r="924" spans="2:11" x14ac:dyDescent="0.25">
      <c r="B924" s="2">
        <v>590.62342077363655</v>
      </c>
      <c r="I924" s="1">
        <v>922</v>
      </c>
      <c r="J924" s="2">
        <v>168660.4</v>
      </c>
      <c r="K924" s="1">
        <f t="shared" si="14"/>
        <v>0.46100000000000002</v>
      </c>
    </row>
    <row r="925" spans="2:11" x14ac:dyDescent="0.25">
      <c r="B925" s="2">
        <v>355.14407280384268</v>
      </c>
      <c r="I925" s="1">
        <v>923</v>
      </c>
      <c r="J925" s="2">
        <v>168717.5</v>
      </c>
      <c r="K925" s="1">
        <f t="shared" si="14"/>
        <v>0.46150000000000002</v>
      </c>
    </row>
    <row r="926" spans="2:11" x14ac:dyDescent="0.25">
      <c r="B926" s="2">
        <v>542.4446305953827</v>
      </c>
      <c r="I926" s="1">
        <v>924</v>
      </c>
      <c r="J926" s="2">
        <v>168726.5</v>
      </c>
      <c r="K926" s="1">
        <f t="shared" si="14"/>
        <v>0.46200000000000002</v>
      </c>
    </row>
    <row r="927" spans="2:11" x14ac:dyDescent="0.25">
      <c r="B927" s="2">
        <v>641.90053492827371</v>
      </c>
      <c r="I927" s="1">
        <v>925</v>
      </c>
      <c r="J927" s="2">
        <v>168803.6</v>
      </c>
      <c r="K927" s="1">
        <f t="shared" si="14"/>
        <v>0.46250000000000002</v>
      </c>
    </row>
    <row r="928" spans="2:11" x14ac:dyDescent="0.25">
      <c r="B928" s="2">
        <v>620.43591203799633</v>
      </c>
      <c r="I928" s="1">
        <v>926</v>
      </c>
      <c r="J928" s="2">
        <v>168846.4</v>
      </c>
      <c r="K928" s="1">
        <f t="shared" si="14"/>
        <v>0.46300000000000002</v>
      </c>
    </row>
    <row r="929" spans="2:11" x14ac:dyDescent="0.25">
      <c r="B929" s="2">
        <v>592.05667937742442</v>
      </c>
      <c r="I929" s="1">
        <v>927</v>
      </c>
      <c r="J929" s="2">
        <v>168885.8</v>
      </c>
      <c r="K929" s="1">
        <f t="shared" si="14"/>
        <v>0.46350000000000002</v>
      </c>
    </row>
    <row r="930" spans="2:11" x14ac:dyDescent="0.25">
      <c r="B930" s="2">
        <v>480.44416902819694</v>
      </c>
      <c r="I930" s="1">
        <v>928</v>
      </c>
      <c r="J930" s="2">
        <v>168912.7</v>
      </c>
      <c r="K930" s="1">
        <f t="shared" si="14"/>
        <v>0.46400000000000002</v>
      </c>
    </row>
    <row r="931" spans="2:11" x14ac:dyDescent="0.25">
      <c r="B931" s="2">
        <v>596.31267961719982</v>
      </c>
      <c r="I931" s="1">
        <v>929</v>
      </c>
      <c r="J931" s="2">
        <v>168945.7</v>
      </c>
      <c r="K931" s="1">
        <f t="shared" si="14"/>
        <v>0.46450000000000002</v>
      </c>
    </row>
    <row r="932" spans="2:11" x14ac:dyDescent="0.25">
      <c r="B932" s="2">
        <v>572.32809905324189</v>
      </c>
      <c r="I932" s="1">
        <v>930</v>
      </c>
      <c r="J932" s="2">
        <v>168983</v>
      </c>
      <c r="K932" s="1">
        <f t="shared" si="14"/>
        <v>0.46500000000000002</v>
      </c>
    </row>
    <row r="933" spans="2:11" x14ac:dyDescent="0.25">
      <c r="B933" s="2">
        <v>538.67610924129099</v>
      </c>
      <c r="I933" s="1">
        <v>931</v>
      </c>
      <c r="J933" s="2">
        <v>169040.6</v>
      </c>
      <c r="K933" s="1">
        <f t="shared" si="14"/>
        <v>0.46550000000000002</v>
      </c>
    </row>
    <row r="934" spans="2:11" x14ac:dyDescent="0.25">
      <c r="B934" s="2">
        <v>717.17366925199394</v>
      </c>
      <c r="I934" s="1">
        <v>932</v>
      </c>
      <c r="J934" s="2">
        <v>169058.1</v>
      </c>
      <c r="K934" s="1">
        <f t="shared" si="14"/>
        <v>0.46600000000000003</v>
      </c>
    </row>
    <row r="935" spans="2:11" x14ac:dyDescent="0.25">
      <c r="B935" s="2">
        <v>685.86710175425344</v>
      </c>
      <c r="I935" s="1">
        <v>933</v>
      </c>
      <c r="J935" s="2">
        <v>169103.2</v>
      </c>
      <c r="K935" s="1">
        <f t="shared" si="14"/>
        <v>0.46650000000000003</v>
      </c>
    </row>
    <row r="936" spans="2:11" x14ac:dyDescent="0.25">
      <c r="B936" s="2">
        <v>530.18890973185398</v>
      </c>
      <c r="I936" s="1">
        <v>934</v>
      </c>
      <c r="J936" s="2">
        <v>169114.6</v>
      </c>
      <c r="K936" s="1">
        <f t="shared" si="14"/>
        <v>0.46700000000000003</v>
      </c>
    </row>
    <row r="937" spans="2:11" x14ac:dyDescent="0.25">
      <c r="B937" s="2">
        <v>478.35117727029046</v>
      </c>
      <c r="I937" s="1">
        <v>935</v>
      </c>
      <c r="J937" s="2">
        <v>169116</v>
      </c>
      <c r="K937" s="1">
        <f t="shared" si="14"/>
        <v>0.46750000000000003</v>
      </c>
    </row>
    <row r="938" spans="2:11" x14ac:dyDescent="0.25">
      <c r="B938" s="2">
        <v>648.22055101419016</v>
      </c>
      <c r="I938" s="1">
        <v>936</v>
      </c>
      <c r="J938" s="2">
        <v>169166</v>
      </c>
      <c r="K938" s="1">
        <f t="shared" si="14"/>
        <v>0.46800000000000003</v>
      </c>
    </row>
    <row r="939" spans="2:11" x14ac:dyDescent="0.25">
      <c r="B939" s="2">
        <v>795.46382305620102</v>
      </c>
      <c r="I939" s="1">
        <v>937</v>
      </c>
      <c r="J939" s="2">
        <v>169169.4</v>
      </c>
      <c r="K939" s="1">
        <f t="shared" si="14"/>
        <v>0.46850000000000003</v>
      </c>
    </row>
    <row r="940" spans="2:11" x14ac:dyDescent="0.25">
      <c r="B940" s="2">
        <v>871.80439697379074</v>
      </c>
      <c r="I940" s="1">
        <v>938</v>
      </c>
      <c r="J940" s="2">
        <v>169239.8</v>
      </c>
      <c r="K940" s="1">
        <f t="shared" si="14"/>
        <v>0.46899999999999997</v>
      </c>
    </row>
    <row r="941" spans="2:11" x14ac:dyDescent="0.25">
      <c r="B941" s="2">
        <v>400.17562636714001</v>
      </c>
      <c r="I941" s="1">
        <v>939</v>
      </c>
      <c r="J941" s="2">
        <v>169258.5</v>
      </c>
      <c r="K941" s="1">
        <f t="shared" si="14"/>
        <v>0.46949999999999997</v>
      </c>
    </row>
    <row r="942" spans="2:11" x14ac:dyDescent="0.25">
      <c r="B942" s="2">
        <v>618.3937825826132</v>
      </c>
      <c r="I942" s="1">
        <v>940</v>
      </c>
      <c r="J942" s="2">
        <v>169302.9</v>
      </c>
      <c r="K942" s="1">
        <f t="shared" si="14"/>
        <v>0.47</v>
      </c>
    </row>
    <row r="943" spans="2:11" x14ac:dyDescent="0.25">
      <c r="B943" s="2">
        <v>551.07148458460733</v>
      </c>
      <c r="I943" s="1">
        <v>941</v>
      </c>
      <c r="J943" s="2">
        <v>169325.4</v>
      </c>
      <c r="K943" s="1">
        <f t="shared" si="14"/>
        <v>0.47049999999999997</v>
      </c>
    </row>
    <row r="944" spans="2:11" x14ac:dyDescent="0.25">
      <c r="B944" s="2">
        <v>440.8655913550794</v>
      </c>
      <c r="I944" s="1">
        <v>942</v>
      </c>
      <c r="J944" s="2">
        <v>169340.1</v>
      </c>
      <c r="K944" s="1">
        <f t="shared" si="14"/>
        <v>0.47099999999999997</v>
      </c>
    </row>
    <row r="945" spans="2:11" x14ac:dyDescent="0.25">
      <c r="B945" s="2">
        <v>616.23696144843996</v>
      </c>
      <c r="I945" s="1">
        <v>943</v>
      </c>
      <c r="J945" s="2">
        <v>169363.7</v>
      </c>
      <c r="K945" s="1">
        <f t="shared" si="14"/>
        <v>0.47149999999999997</v>
      </c>
    </row>
    <row r="946" spans="2:11" x14ac:dyDescent="0.25">
      <c r="B946" s="2">
        <v>498.61453853342948</v>
      </c>
      <c r="I946" s="1">
        <v>944</v>
      </c>
      <c r="J946" s="2">
        <v>169418.6</v>
      </c>
      <c r="K946" s="1">
        <f t="shared" si="14"/>
        <v>0.47199999999999998</v>
      </c>
    </row>
    <row r="947" spans="2:11" x14ac:dyDescent="0.25">
      <c r="B947" s="2">
        <v>767.91358370298781</v>
      </c>
      <c r="I947" s="1">
        <v>945</v>
      </c>
      <c r="J947" s="2">
        <v>169450.5</v>
      </c>
      <c r="K947" s="1">
        <f t="shared" si="14"/>
        <v>0.47249999999999998</v>
      </c>
    </row>
    <row r="948" spans="2:11" x14ac:dyDescent="0.25">
      <c r="B948" s="2">
        <v>729.00779457592455</v>
      </c>
      <c r="I948" s="1">
        <v>946</v>
      </c>
      <c r="J948" s="2">
        <v>169467.5</v>
      </c>
      <c r="K948" s="1">
        <f t="shared" si="14"/>
        <v>0.47299999999999998</v>
      </c>
    </row>
    <row r="949" spans="2:11" x14ac:dyDescent="0.25">
      <c r="B949" s="2">
        <v>714.76001761423345</v>
      </c>
      <c r="I949" s="1">
        <v>947</v>
      </c>
      <c r="J949" s="2">
        <v>169472</v>
      </c>
      <c r="K949" s="1">
        <f t="shared" si="14"/>
        <v>0.47349999999999998</v>
      </c>
    </row>
    <row r="950" spans="2:11" x14ac:dyDescent="0.25">
      <c r="B950" s="2">
        <v>771.96856624881673</v>
      </c>
      <c r="I950" s="1">
        <v>948</v>
      </c>
      <c r="J950" s="2">
        <v>169570</v>
      </c>
      <c r="K950" s="1">
        <f t="shared" si="14"/>
        <v>0.47399999999999998</v>
      </c>
    </row>
    <row r="951" spans="2:11" x14ac:dyDescent="0.25">
      <c r="B951" s="2">
        <v>539.52865288974874</v>
      </c>
      <c r="I951" s="1">
        <v>949</v>
      </c>
      <c r="J951" s="2">
        <v>169574.39999999999</v>
      </c>
      <c r="K951" s="1">
        <f t="shared" si="14"/>
        <v>0.47449999999999998</v>
      </c>
    </row>
    <row r="952" spans="2:11" x14ac:dyDescent="0.25">
      <c r="B952" s="2">
        <v>560.58335009704638</v>
      </c>
      <c r="I952" s="1">
        <v>950</v>
      </c>
      <c r="J952" s="2">
        <v>169597.4</v>
      </c>
      <c r="K952" s="1">
        <f t="shared" si="14"/>
        <v>0.47499999999999998</v>
      </c>
    </row>
    <row r="953" spans="2:11" x14ac:dyDescent="0.25">
      <c r="B953" s="2">
        <v>658.0399873386458</v>
      </c>
      <c r="I953" s="1">
        <v>951</v>
      </c>
      <c r="J953" s="2">
        <v>169606.8</v>
      </c>
      <c r="K953" s="1">
        <f t="shared" si="14"/>
        <v>0.47549999999999998</v>
      </c>
    </row>
    <row r="954" spans="2:11" x14ac:dyDescent="0.25">
      <c r="B954" s="2">
        <v>598.34521943599361</v>
      </c>
      <c r="I954" s="1">
        <v>952</v>
      </c>
      <c r="J954" s="2">
        <v>169610.4</v>
      </c>
      <c r="K954" s="1">
        <f t="shared" si="14"/>
        <v>0.47599999999999998</v>
      </c>
    </row>
    <row r="955" spans="2:11" x14ac:dyDescent="0.25">
      <c r="B955" s="2">
        <v>577.15408957566524</v>
      </c>
      <c r="I955" s="1">
        <v>953</v>
      </c>
      <c r="J955" s="2">
        <v>169687.8</v>
      </c>
      <c r="K955" s="1">
        <f t="shared" si="14"/>
        <v>0.47649999999999998</v>
      </c>
    </row>
    <row r="956" spans="2:11" x14ac:dyDescent="0.25">
      <c r="B956" s="2">
        <v>627.04674734805167</v>
      </c>
      <c r="I956" s="1">
        <v>954</v>
      </c>
      <c r="J956" s="2">
        <v>169688.9</v>
      </c>
      <c r="K956" s="1">
        <f t="shared" si="14"/>
        <v>0.47699999999999998</v>
      </c>
    </row>
    <row r="957" spans="2:11" x14ac:dyDescent="0.25">
      <c r="B957" s="2">
        <v>651.9931247287725</v>
      </c>
      <c r="I957" s="1">
        <v>955</v>
      </c>
      <c r="J957" s="2">
        <v>169706</v>
      </c>
      <c r="K957" s="1">
        <f t="shared" si="14"/>
        <v>0.47749999999999998</v>
      </c>
    </row>
    <row r="958" spans="2:11" x14ac:dyDescent="0.25">
      <c r="B958" s="2">
        <v>457.85656260544192</v>
      </c>
      <c r="I958" s="1">
        <v>956</v>
      </c>
      <c r="J958" s="2">
        <v>169742.6</v>
      </c>
      <c r="K958" s="1">
        <f t="shared" si="14"/>
        <v>0.47799999999999998</v>
      </c>
    </row>
    <row r="959" spans="2:11" x14ac:dyDescent="0.25">
      <c r="B959" s="2">
        <v>723.102910021291</v>
      </c>
      <c r="I959" s="1">
        <v>957</v>
      </c>
      <c r="J959" s="2">
        <v>169788.6</v>
      </c>
      <c r="K959" s="1">
        <f t="shared" si="14"/>
        <v>0.47849999999999998</v>
      </c>
    </row>
    <row r="960" spans="2:11" x14ac:dyDescent="0.25">
      <c r="B960" s="2">
        <v>702.6563979708975</v>
      </c>
      <c r="I960" s="1">
        <v>958</v>
      </c>
      <c r="J960" s="2">
        <v>169790.4</v>
      </c>
      <c r="K960" s="1">
        <f t="shared" si="14"/>
        <v>0.47899999999999998</v>
      </c>
    </row>
    <row r="961" spans="2:11" x14ac:dyDescent="0.25">
      <c r="B961" s="2">
        <v>619.09167341914383</v>
      </c>
      <c r="I961" s="1">
        <v>959</v>
      </c>
      <c r="J961" s="2">
        <v>169880.6</v>
      </c>
      <c r="K961" s="1">
        <f t="shared" si="14"/>
        <v>0.47949999999999998</v>
      </c>
    </row>
    <row r="962" spans="2:11" x14ac:dyDescent="0.25">
      <c r="B962" s="2">
        <v>355.89253341918095</v>
      </c>
      <c r="I962" s="1">
        <v>960</v>
      </c>
      <c r="J962" s="2">
        <v>169898.6</v>
      </c>
      <c r="K962" s="1">
        <f t="shared" si="14"/>
        <v>0.48</v>
      </c>
    </row>
    <row r="963" spans="2:11" x14ac:dyDescent="0.25">
      <c r="B963" s="2">
        <v>618.30965226491924</v>
      </c>
      <c r="I963" s="1">
        <v>961</v>
      </c>
      <c r="J963" s="2">
        <v>169899.3</v>
      </c>
      <c r="K963" s="1">
        <f t="shared" ref="K963:K1026" si="15">I963/2000</f>
        <v>0.48049999999999998</v>
      </c>
    </row>
    <row r="964" spans="2:11" x14ac:dyDescent="0.25">
      <c r="B964" s="2">
        <v>418.81352931751525</v>
      </c>
      <c r="I964" s="1">
        <v>962</v>
      </c>
      <c r="J964" s="2">
        <v>169913.8</v>
      </c>
      <c r="K964" s="1">
        <f t="shared" si="15"/>
        <v>0.48099999999999998</v>
      </c>
    </row>
    <row r="965" spans="2:11" x14ac:dyDescent="0.25">
      <c r="B965" s="2">
        <v>684.46561217093165</v>
      </c>
      <c r="I965" s="1">
        <v>963</v>
      </c>
      <c r="J965" s="2">
        <v>169968.6</v>
      </c>
      <c r="K965" s="1">
        <f t="shared" si="15"/>
        <v>0.48149999999999998</v>
      </c>
    </row>
    <row r="966" spans="2:11" x14ac:dyDescent="0.25">
      <c r="B966" s="2">
        <v>561.61247944684078</v>
      </c>
      <c r="I966" s="1">
        <v>964</v>
      </c>
      <c r="J966" s="2">
        <v>169969.3</v>
      </c>
      <c r="K966" s="1">
        <f t="shared" si="15"/>
        <v>0.48199999999999998</v>
      </c>
    </row>
    <row r="967" spans="2:11" x14ac:dyDescent="0.25">
      <c r="B967" s="2">
        <v>666.39843987643621</v>
      </c>
      <c r="I967" s="1">
        <v>965</v>
      </c>
      <c r="J967" s="2">
        <v>169984</v>
      </c>
      <c r="K967" s="1">
        <f t="shared" si="15"/>
        <v>0.48249999999999998</v>
      </c>
    </row>
    <row r="968" spans="2:11" x14ac:dyDescent="0.25">
      <c r="B968" s="2">
        <v>548.41639667468314</v>
      </c>
      <c r="I968" s="1">
        <v>966</v>
      </c>
      <c r="J968" s="2">
        <v>170007.3</v>
      </c>
      <c r="K968" s="1">
        <f t="shared" si="15"/>
        <v>0.48299999999999998</v>
      </c>
    </row>
    <row r="969" spans="2:11" x14ac:dyDescent="0.25">
      <c r="B969" s="2">
        <v>547.65677423625812</v>
      </c>
      <c r="I969" s="1">
        <v>967</v>
      </c>
      <c r="J969" s="2">
        <v>170039</v>
      </c>
      <c r="K969" s="1">
        <f t="shared" si="15"/>
        <v>0.48349999999999999</v>
      </c>
    </row>
    <row r="970" spans="2:11" x14ac:dyDescent="0.25">
      <c r="B970" s="2">
        <v>839.15257231520297</v>
      </c>
      <c r="I970" s="1">
        <v>968</v>
      </c>
      <c r="J970" s="2">
        <v>170046.1</v>
      </c>
      <c r="K970" s="1">
        <f t="shared" si="15"/>
        <v>0.48399999999999999</v>
      </c>
    </row>
    <row r="971" spans="2:11" x14ac:dyDescent="0.25">
      <c r="B971" s="2">
        <v>469.32044058110546</v>
      </c>
      <c r="I971" s="1">
        <v>969</v>
      </c>
      <c r="J971" s="2">
        <v>170074.7</v>
      </c>
      <c r="K971" s="1">
        <f t="shared" si="15"/>
        <v>0.48449999999999999</v>
      </c>
    </row>
    <row r="972" spans="2:11" x14ac:dyDescent="0.25">
      <c r="B972" s="2">
        <v>451.35043005560789</v>
      </c>
      <c r="I972" s="1">
        <v>970</v>
      </c>
      <c r="J972" s="2">
        <v>170137.2</v>
      </c>
      <c r="K972" s="1">
        <f t="shared" si="15"/>
        <v>0.48499999999999999</v>
      </c>
    </row>
    <row r="973" spans="2:11" x14ac:dyDescent="0.25">
      <c r="B973" s="2">
        <v>702.27103038325822</v>
      </c>
      <c r="I973" s="1">
        <v>971</v>
      </c>
      <c r="J973" s="2">
        <v>170183.7</v>
      </c>
      <c r="K973" s="1">
        <f t="shared" si="15"/>
        <v>0.48549999999999999</v>
      </c>
    </row>
    <row r="974" spans="2:11" x14ac:dyDescent="0.25">
      <c r="B974" s="2">
        <v>618.31084364305593</v>
      </c>
      <c r="I974" s="1">
        <v>972</v>
      </c>
      <c r="J974" s="2">
        <v>170200.6</v>
      </c>
      <c r="K974" s="1">
        <f t="shared" si="15"/>
        <v>0.48599999999999999</v>
      </c>
    </row>
    <row r="975" spans="2:11" x14ac:dyDescent="0.25">
      <c r="B975" s="2">
        <v>637.22899628114544</v>
      </c>
      <c r="I975" s="1">
        <v>973</v>
      </c>
      <c r="J975" s="2">
        <v>170249.5</v>
      </c>
      <c r="K975" s="1">
        <f t="shared" si="15"/>
        <v>0.48649999999999999</v>
      </c>
    </row>
    <row r="976" spans="2:11" x14ac:dyDescent="0.25">
      <c r="B976" s="2">
        <v>585.91850890641308</v>
      </c>
      <c r="I976" s="1">
        <v>974</v>
      </c>
      <c r="J976" s="2">
        <v>170271.4</v>
      </c>
      <c r="K976" s="1">
        <f t="shared" si="15"/>
        <v>0.48699999999999999</v>
      </c>
    </row>
    <row r="977" spans="2:11" x14ac:dyDescent="0.25">
      <c r="B977" s="2">
        <v>542.57791120994875</v>
      </c>
      <c r="I977" s="1">
        <v>975</v>
      </c>
      <c r="J977" s="2">
        <v>170281.60000000001</v>
      </c>
      <c r="K977" s="1">
        <f t="shared" si="15"/>
        <v>0.48749999999999999</v>
      </c>
    </row>
    <row r="978" spans="2:11" x14ac:dyDescent="0.25">
      <c r="B978" s="2">
        <v>541.59605102266744</v>
      </c>
      <c r="I978" s="1">
        <v>976</v>
      </c>
      <c r="J978" s="2">
        <v>170283.2</v>
      </c>
      <c r="K978" s="1">
        <f t="shared" si="15"/>
        <v>0.48799999999999999</v>
      </c>
    </row>
    <row r="979" spans="2:11" x14ac:dyDescent="0.25">
      <c r="B979" s="2">
        <v>778.90584157085505</v>
      </c>
      <c r="I979" s="1">
        <v>977</v>
      </c>
      <c r="J979" s="2">
        <v>170370.7</v>
      </c>
      <c r="K979" s="1">
        <f t="shared" si="15"/>
        <v>0.48849999999999999</v>
      </c>
    </row>
    <row r="980" spans="2:11" x14ac:dyDescent="0.25">
      <c r="B980" s="2">
        <v>658.53538069904141</v>
      </c>
      <c r="I980" s="1">
        <v>978</v>
      </c>
      <c r="J980" s="2">
        <v>170411.1</v>
      </c>
      <c r="K980" s="1">
        <f t="shared" si="15"/>
        <v>0.48899999999999999</v>
      </c>
    </row>
    <row r="981" spans="2:11" x14ac:dyDescent="0.25">
      <c r="B981" s="2">
        <v>627.83623143494287</v>
      </c>
      <c r="I981" s="1">
        <v>979</v>
      </c>
      <c r="J981" s="2">
        <v>170428.6</v>
      </c>
      <c r="K981" s="1">
        <f t="shared" si="15"/>
        <v>0.48949999999999999</v>
      </c>
    </row>
    <row r="982" spans="2:11" x14ac:dyDescent="0.25">
      <c r="B982" s="2">
        <v>537.28138434488551</v>
      </c>
      <c r="I982" s="1">
        <v>980</v>
      </c>
      <c r="J982" s="2">
        <v>170437</v>
      </c>
      <c r="K982" s="1">
        <f t="shared" si="15"/>
        <v>0.49</v>
      </c>
    </row>
    <row r="983" spans="2:11" x14ac:dyDescent="0.25">
      <c r="B983" s="2">
        <v>562.46149600616377</v>
      </c>
      <c r="I983" s="1">
        <v>981</v>
      </c>
      <c r="J983" s="2">
        <v>170467.9</v>
      </c>
      <c r="K983" s="1">
        <f t="shared" si="15"/>
        <v>0.49049999999999999</v>
      </c>
    </row>
    <row r="984" spans="2:11" x14ac:dyDescent="0.25">
      <c r="B984" s="2">
        <v>498.20240388437139</v>
      </c>
      <c r="I984" s="1">
        <v>982</v>
      </c>
      <c r="J984" s="2">
        <v>170492.3</v>
      </c>
      <c r="K984" s="1">
        <f t="shared" si="15"/>
        <v>0.49099999999999999</v>
      </c>
    </row>
    <row r="985" spans="2:11" x14ac:dyDescent="0.25">
      <c r="B985" s="2">
        <v>555.55397215332448</v>
      </c>
      <c r="I985" s="1">
        <v>983</v>
      </c>
      <c r="J985" s="2">
        <v>170602.6</v>
      </c>
      <c r="K985" s="1">
        <f t="shared" si="15"/>
        <v>0.49149999999999999</v>
      </c>
    </row>
    <row r="986" spans="2:11" x14ac:dyDescent="0.25">
      <c r="B986" s="2">
        <v>570.86678630262804</v>
      </c>
      <c r="I986" s="1">
        <v>984</v>
      </c>
      <c r="J986" s="2">
        <v>170648</v>
      </c>
      <c r="K986" s="1">
        <f t="shared" si="15"/>
        <v>0.49199999999999999</v>
      </c>
    </row>
    <row r="987" spans="2:11" x14ac:dyDescent="0.25">
      <c r="B987" s="2">
        <v>618.01870845890494</v>
      </c>
      <c r="I987" s="1">
        <v>985</v>
      </c>
      <c r="J987" s="2">
        <v>170653.6</v>
      </c>
      <c r="K987" s="1">
        <f t="shared" si="15"/>
        <v>0.49249999999999999</v>
      </c>
    </row>
    <row r="988" spans="2:11" x14ac:dyDescent="0.25">
      <c r="B988" s="2">
        <v>507.4958243663043</v>
      </c>
      <c r="I988" s="1">
        <v>986</v>
      </c>
      <c r="J988" s="2">
        <v>170667.8</v>
      </c>
      <c r="K988" s="1">
        <f t="shared" si="15"/>
        <v>0.49299999999999999</v>
      </c>
    </row>
    <row r="989" spans="2:11" x14ac:dyDescent="0.25">
      <c r="B989" s="2">
        <v>442.18924924865627</v>
      </c>
      <c r="I989" s="1">
        <v>987</v>
      </c>
      <c r="J989" s="2">
        <v>170674.2</v>
      </c>
      <c r="K989" s="1">
        <f t="shared" si="15"/>
        <v>0.49349999999999999</v>
      </c>
    </row>
    <row r="990" spans="2:11" x14ac:dyDescent="0.25">
      <c r="B990" s="2">
        <v>572.09967739052195</v>
      </c>
      <c r="I990" s="1">
        <v>988</v>
      </c>
      <c r="J990" s="2">
        <v>170729.3</v>
      </c>
      <c r="K990" s="1">
        <f t="shared" si="15"/>
        <v>0.49399999999999999</v>
      </c>
    </row>
    <row r="991" spans="2:11" x14ac:dyDescent="0.25">
      <c r="B991" s="2">
        <v>624.48812083449241</v>
      </c>
      <c r="I991" s="1">
        <v>989</v>
      </c>
      <c r="J991" s="2">
        <v>170745.60000000001</v>
      </c>
      <c r="K991" s="1">
        <f t="shared" si="15"/>
        <v>0.4945</v>
      </c>
    </row>
    <row r="992" spans="2:11" x14ac:dyDescent="0.25">
      <c r="B992" s="2">
        <v>343.3662640555649</v>
      </c>
      <c r="I992" s="1">
        <v>990</v>
      </c>
      <c r="J992" s="2">
        <v>170827.4</v>
      </c>
      <c r="K992" s="1">
        <f t="shared" si="15"/>
        <v>0.495</v>
      </c>
    </row>
    <row r="993" spans="2:11" x14ac:dyDescent="0.25">
      <c r="B993" s="2">
        <v>610.87018626392864</v>
      </c>
      <c r="I993" s="1">
        <v>991</v>
      </c>
      <c r="J993" s="2">
        <v>170838.5</v>
      </c>
      <c r="K993" s="1">
        <f t="shared" si="15"/>
        <v>0.4955</v>
      </c>
    </row>
    <row r="994" spans="2:11" x14ac:dyDescent="0.25">
      <c r="B994" s="2">
        <v>631.83600213610737</v>
      </c>
      <c r="I994" s="1">
        <v>992</v>
      </c>
      <c r="J994" s="2">
        <v>170842.7</v>
      </c>
      <c r="K994" s="1">
        <f t="shared" si="15"/>
        <v>0.496</v>
      </c>
    </row>
    <row r="995" spans="2:11" x14ac:dyDescent="0.25">
      <c r="B995" s="2">
        <v>565.97040881431928</v>
      </c>
      <c r="I995" s="1">
        <v>993</v>
      </c>
      <c r="J995" s="2">
        <v>170849</v>
      </c>
      <c r="K995" s="1">
        <f t="shared" si="15"/>
        <v>0.4965</v>
      </c>
    </row>
    <row r="996" spans="2:11" x14ac:dyDescent="0.25">
      <c r="B996" s="2">
        <v>478.41688109419431</v>
      </c>
      <c r="I996" s="1">
        <v>994</v>
      </c>
      <c r="J996" s="2">
        <v>170877.3</v>
      </c>
      <c r="K996" s="1">
        <f t="shared" si="15"/>
        <v>0.497</v>
      </c>
    </row>
    <row r="997" spans="2:11" x14ac:dyDescent="0.25">
      <c r="B997" s="2">
        <v>641.54987454255843</v>
      </c>
      <c r="I997" s="1">
        <v>995</v>
      </c>
      <c r="J997" s="2">
        <v>170881.8</v>
      </c>
      <c r="K997" s="1">
        <f t="shared" si="15"/>
        <v>0.4975</v>
      </c>
    </row>
    <row r="998" spans="2:11" x14ac:dyDescent="0.25">
      <c r="B998" s="2">
        <v>622.38607229761283</v>
      </c>
      <c r="I998" s="1">
        <v>996</v>
      </c>
      <c r="J998" s="2">
        <v>170924.2</v>
      </c>
      <c r="K998" s="1">
        <f t="shared" si="15"/>
        <v>0.498</v>
      </c>
    </row>
    <row r="999" spans="2:11" x14ac:dyDescent="0.25">
      <c r="B999" s="2">
        <v>429.33434892584052</v>
      </c>
      <c r="I999" s="1">
        <v>997</v>
      </c>
      <c r="J999" s="2">
        <v>171013.4</v>
      </c>
      <c r="K999" s="1">
        <f t="shared" si="15"/>
        <v>0.4985</v>
      </c>
    </row>
    <row r="1000" spans="2:11" x14ac:dyDescent="0.25">
      <c r="B1000" s="2">
        <v>464.90997376663199</v>
      </c>
      <c r="I1000" s="1">
        <v>998</v>
      </c>
      <c r="J1000" s="2">
        <v>171039.9</v>
      </c>
      <c r="K1000" s="1">
        <f t="shared" si="15"/>
        <v>0.499</v>
      </c>
    </row>
    <row r="1001" spans="2:11" x14ac:dyDescent="0.25">
      <c r="B1001" s="2">
        <v>761.93664423292523</v>
      </c>
      <c r="I1001" s="1">
        <v>999</v>
      </c>
      <c r="J1001" s="2">
        <v>171118.1</v>
      </c>
      <c r="K1001" s="1">
        <f t="shared" si="15"/>
        <v>0.4995</v>
      </c>
    </row>
    <row r="1002" spans="2:11" x14ac:dyDescent="0.25">
      <c r="B1002" s="2">
        <v>559.35857735947184</v>
      </c>
      <c r="I1002" s="1">
        <v>1000</v>
      </c>
      <c r="J1002" s="2">
        <v>171138.2</v>
      </c>
      <c r="K1002" s="1">
        <f t="shared" si="15"/>
        <v>0.5</v>
      </c>
    </row>
    <row r="1003" spans="2:11" x14ac:dyDescent="0.25">
      <c r="B1003" s="2">
        <v>626.76535357702346</v>
      </c>
      <c r="I1003" s="1">
        <v>1001</v>
      </c>
      <c r="J1003" s="2">
        <v>171150.7</v>
      </c>
      <c r="K1003" s="1">
        <f t="shared" si="15"/>
        <v>0.50049999999999994</v>
      </c>
    </row>
    <row r="1004" spans="2:11" x14ac:dyDescent="0.25">
      <c r="B1004" s="2">
        <v>690.18263259732032</v>
      </c>
      <c r="I1004" s="1">
        <v>1002</v>
      </c>
      <c r="J1004" s="2">
        <v>171175.3</v>
      </c>
      <c r="K1004" s="1">
        <f t="shared" si="15"/>
        <v>0.501</v>
      </c>
    </row>
    <row r="1005" spans="2:11" x14ac:dyDescent="0.25">
      <c r="B1005" s="2">
        <v>519.66990996783022</v>
      </c>
      <c r="I1005" s="1">
        <v>1003</v>
      </c>
      <c r="J1005" s="2">
        <v>171180.79999999999</v>
      </c>
      <c r="K1005" s="1">
        <f t="shared" si="15"/>
        <v>0.50149999999999995</v>
      </c>
    </row>
    <row r="1006" spans="2:11" x14ac:dyDescent="0.25">
      <c r="B1006" s="2">
        <v>598.64757455412416</v>
      </c>
      <c r="I1006" s="1">
        <v>1004</v>
      </c>
      <c r="J1006" s="2">
        <v>171209.9</v>
      </c>
      <c r="K1006" s="1">
        <f t="shared" si="15"/>
        <v>0.502</v>
      </c>
    </row>
    <row r="1007" spans="2:11" x14ac:dyDescent="0.25">
      <c r="B1007" s="2">
        <v>792.94854874378518</v>
      </c>
      <c r="I1007" s="1">
        <v>1005</v>
      </c>
      <c r="J1007" s="2">
        <v>171236.4</v>
      </c>
      <c r="K1007" s="1">
        <f t="shared" si="15"/>
        <v>0.50249999999999995</v>
      </c>
    </row>
    <row r="1008" spans="2:11" x14ac:dyDescent="0.25">
      <c r="B1008" s="2">
        <v>488.54813318844754</v>
      </c>
      <c r="I1008" s="1">
        <v>1006</v>
      </c>
      <c r="J1008" s="2">
        <v>171267.6</v>
      </c>
      <c r="K1008" s="1">
        <f t="shared" si="15"/>
        <v>0.503</v>
      </c>
    </row>
    <row r="1009" spans="2:11" x14ac:dyDescent="0.25">
      <c r="B1009" s="2">
        <v>443.6807479734714</v>
      </c>
      <c r="I1009" s="1">
        <v>1007</v>
      </c>
      <c r="J1009" s="2">
        <v>171288.2</v>
      </c>
      <c r="K1009" s="1">
        <f t="shared" si="15"/>
        <v>0.50349999999999995</v>
      </c>
    </row>
    <row r="1010" spans="2:11" x14ac:dyDescent="0.25">
      <c r="B1010" s="2">
        <v>695.25738632493426</v>
      </c>
      <c r="I1010" s="1">
        <v>1008</v>
      </c>
      <c r="J1010" s="2">
        <v>171296.2</v>
      </c>
      <c r="K1010" s="1">
        <f t="shared" si="15"/>
        <v>0.504</v>
      </c>
    </row>
    <row r="1011" spans="2:11" x14ac:dyDescent="0.25">
      <c r="B1011" s="2">
        <v>712.16887454251014</v>
      </c>
      <c r="I1011" s="1">
        <v>1009</v>
      </c>
      <c r="J1011" s="2">
        <v>171305.2</v>
      </c>
      <c r="K1011" s="1">
        <f t="shared" si="15"/>
        <v>0.50449999999999995</v>
      </c>
    </row>
    <row r="1012" spans="2:11" x14ac:dyDescent="0.25">
      <c r="B1012" s="2">
        <v>552.90693808618312</v>
      </c>
      <c r="I1012" s="1">
        <v>1010</v>
      </c>
      <c r="J1012" s="2">
        <v>171316.4</v>
      </c>
      <c r="K1012" s="1">
        <f t="shared" si="15"/>
        <v>0.505</v>
      </c>
    </row>
    <row r="1013" spans="2:11" x14ac:dyDescent="0.25">
      <c r="B1013" s="2">
        <v>460.90453144802018</v>
      </c>
      <c r="I1013" s="1">
        <v>1011</v>
      </c>
      <c r="J1013" s="2">
        <v>171328.3</v>
      </c>
      <c r="K1013" s="1">
        <f t="shared" si="15"/>
        <v>0.50549999999999995</v>
      </c>
    </row>
    <row r="1014" spans="2:11" x14ac:dyDescent="0.25">
      <c r="B1014" s="2">
        <v>735.53937874475719</v>
      </c>
      <c r="I1014" s="1">
        <v>1012</v>
      </c>
      <c r="J1014" s="2">
        <v>171345.8</v>
      </c>
      <c r="K1014" s="1">
        <f t="shared" si="15"/>
        <v>0.50600000000000001</v>
      </c>
    </row>
    <row r="1015" spans="2:11" x14ac:dyDescent="0.25">
      <c r="B1015" s="2">
        <v>464.21345104134053</v>
      </c>
      <c r="I1015" s="1">
        <v>1013</v>
      </c>
      <c r="J1015" s="2">
        <v>171430.6</v>
      </c>
      <c r="K1015" s="1">
        <f t="shared" si="15"/>
        <v>0.50649999999999995</v>
      </c>
    </row>
    <row r="1016" spans="2:11" x14ac:dyDescent="0.25">
      <c r="B1016" s="2">
        <v>536.82887848809514</v>
      </c>
      <c r="I1016" s="1">
        <v>1014</v>
      </c>
      <c r="J1016" s="2">
        <v>171504.7</v>
      </c>
      <c r="K1016" s="1">
        <f t="shared" si="15"/>
        <v>0.50700000000000001</v>
      </c>
    </row>
    <row r="1017" spans="2:11" x14ac:dyDescent="0.25">
      <c r="B1017" s="2">
        <v>585.04580632034288</v>
      </c>
      <c r="I1017" s="1">
        <v>1015</v>
      </c>
      <c r="J1017" s="2">
        <v>171545.9</v>
      </c>
      <c r="K1017" s="1">
        <f t="shared" si="15"/>
        <v>0.50749999999999995</v>
      </c>
    </row>
    <row r="1018" spans="2:11" x14ac:dyDescent="0.25">
      <c r="B1018" s="2">
        <v>552.26539200886623</v>
      </c>
      <c r="I1018" s="1">
        <v>1016</v>
      </c>
      <c r="J1018" s="2">
        <v>171554.9</v>
      </c>
      <c r="K1018" s="1">
        <f t="shared" si="15"/>
        <v>0.50800000000000001</v>
      </c>
    </row>
    <row r="1019" spans="2:11" x14ac:dyDescent="0.25">
      <c r="B1019" s="2">
        <v>597.83995718119536</v>
      </c>
      <c r="I1019" s="1">
        <v>1017</v>
      </c>
      <c r="J1019" s="2">
        <v>171561.9</v>
      </c>
      <c r="K1019" s="1">
        <f t="shared" si="15"/>
        <v>0.50849999999999995</v>
      </c>
    </row>
    <row r="1020" spans="2:11" x14ac:dyDescent="0.25">
      <c r="B1020" s="2">
        <v>450.62995405258954</v>
      </c>
      <c r="I1020" s="1">
        <v>1018</v>
      </c>
      <c r="J1020" s="2">
        <v>171563.6</v>
      </c>
      <c r="K1020" s="1">
        <f t="shared" si="15"/>
        <v>0.50900000000000001</v>
      </c>
    </row>
    <row r="1021" spans="2:11" x14ac:dyDescent="0.25">
      <c r="B1021" s="2">
        <v>593.63055425845175</v>
      </c>
      <c r="I1021" s="1">
        <v>1019</v>
      </c>
      <c r="J1021" s="2">
        <v>171588.6</v>
      </c>
      <c r="K1021" s="1">
        <f t="shared" si="15"/>
        <v>0.50949999999999995</v>
      </c>
    </row>
    <row r="1022" spans="2:11" x14ac:dyDescent="0.25">
      <c r="B1022" s="2">
        <v>494.66307132610848</v>
      </c>
      <c r="I1022" s="1">
        <v>1020</v>
      </c>
      <c r="J1022" s="2">
        <v>171632.2</v>
      </c>
      <c r="K1022" s="1">
        <f t="shared" si="15"/>
        <v>0.51</v>
      </c>
    </row>
    <row r="1023" spans="2:11" x14ac:dyDescent="0.25">
      <c r="B1023" s="2">
        <v>422.53641947428537</v>
      </c>
      <c r="I1023" s="1">
        <v>1021</v>
      </c>
      <c r="J1023" s="2">
        <v>171651.9</v>
      </c>
      <c r="K1023" s="1">
        <f t="shared" si="15"/>
        <v>0.51049999999999995</v>
      </c>
    </row>
    <row r="1024" spans="2:11" x14ac:dyDescent="0.25">
      <c r="B1024" s="2">
        <v>505.26248563311469</v>
      </c>
      <c r="I1024" s="1">
        <v>1022</v>
      </c>
      <c r="J1024" s="2">
        <v>171661.7</v>
      </c>
      <c r="K1024" s="1">
        <f t="shared" si="15"/>
        <v>0.51100000000000001</v>
      </c>
    </row>
    <row r="1025" spans="2:11" x14ac:dyDescent="0.25">
      <c r="B1025" s="2">
        <v>679.62594348333073</v>
      </c>
      <c r="I1025" s="1">
        <v>1023</v>
      </c>
      <c r="J1025" s="2">
        <v>171663.5</v>
      </c>
      <c r="K1025" s="1">
        <f t="shared" si="15"/>
        <v>0.51149999999999995</v>
      </c>
    </row>
    <row r="1026" spans="2:11" x14ac:dyDescent="0.25">
      <c r="B1026" s="2">
        <v>792.15794461657617</v>
      </c>
      <c r="I1026" s="1">
        <v>1024</v>
      </c>
      <c r="J1026" s="2">
        <v>171669.1</v>
      </c>
      <c r="K1026" s="1">
        <f t="shared" si="15"/>
        <v>0.51200000000000001</v>
      </c>
    </row>
    <row r="1027" spans="2:11" x14ac:dyDescent="0.25">
      <c r="B1027" s="2">
        <v>520.86794113568567</v>
      </c>
      <c r="I1027" s="1">
        <v>1025</v>
      </c>
      <c r="J1027" s="2">
        <v>171685.4</v>
      </c>
      <c r="K1027" s="1">
        <f t="shared" ref="K1027:K1090" si="16">I1027/2000</f>
        <v>0.51249999999999996</v>
      </c>
    </row>
    <row r="1028" spans="2:11" x14ac:dyDescent="0.25">
      <c r="B1028" s="2">
        <v>551.10136405507092</v>
      </c>
      <c r="I1028" s="1">
        <v>1026</v>
      </c>
      <c r="J1028" s="2">
        <v>171704.5</v>
      </c>
      <c r="K1028" s="1">
        <f t="shared" si="16"/>
        <v>0.51300000000000001</v>
      </c>
    </row>
    <row r="1029" spans="2:11" x14ac:dyDescent="0.25">
      <c r="B1029" s="2">
        <v>638.25184971943668</v>
      </c>
      <c r="I1029" s="1">
        <v>1027</v>
      </c>
      <c r="J1029" s="2">
        <v>171739.3</v>
      </c>
      <c r="K1029" s="1">
        <f t="shared" si="16"/>
        <v>0.51349999999999996</v>
      </c>
    </row>
    <row r="1030" spans="2:11" x14ac:dyDescent="0.25">
      <c r="B1030" s="2">
        <v>398.21618495881688</v>
      </c>
      <c r="I1030" s="1">
        <v>1028</v>
      </c>
      <c r="J1030" s="2">
        <v>171778.2</v>
      </c>
      <c r="K1030" s="1">
        <f t="shared" si="16"/>
        <v>0.51400000000000001</v>
      </c>
    </row>
    <row r="1031" spans="2:11" x14ac:dyDescent="0.25">
      <c r="B1031" s="2">
        <v>456.27158740966826</v>
      </c>
      <c r="I1031" s="1">
        <v>1029</v>
      </c>
      <c r="J1031" s="2">
        <v>171798.7</v>
      </c>
      <c r="K1031" s="1">
        <f t="shared" si="16"/>
        <v>0.51449999999999996</v>
      </c>
    </row>
    <row r="1032" spans="2:11" x14ac:dyDescent="0.25">
      <c r="B1032" s="2">
        <v>576.85584340021421</v>
      </c>
      <c r="I1032" s="1">
        <v>1030</v>
      </c>
      <c r="J1032" s="2">
        <v>171834.4</v>
      </c>
      <c r="K1032" s="1">
        <f t="shared" si="16"/>
        <v>0.51500000000000001</v>
      </c>
    </row>
    <row r="1033" spans="2:11" x14ac:dyDescent="0.25">
      <c r="B1033" s="2">
        <v>470.77897398426194</v>
      </c>
      <c r="I1033" s="1">
        <v>1031</v>
      </c>
      <c r="J1033" s="2">
        <v>171875.20000000001</v>
      </c>
      <c r="K1033" s="1">
        <f t="shared" si="16"/>
        <v>0.51549999999999996</v>
      </c>
    </row>
    <row r="1034" spans="2:11" x14ac:dyDescent="0.25">
      <c r="B1034" s="2">
        <v>754.76771266654384</v>
      </c>
      <c r="I1034" s="1">
        <v>1032</v>
      </c>
      <c r="J1034" s="2">
        <v>171987.9</v>
      </c>
      <c r="K1034" s="1">
        <f t="shared" si="16"/>
        <v>0.51600000000000001</v>
      </c>
    </row>
    <row r="1035" spans="2:11" x14ac:dyDescent="0.25">
      <c r="B1035" s="2">
        <v>340.19902253354587</v>
      </c>
      <c r="I1035" s="1">
        <v>1033</v>
      </c>
      <c r="J1035" s="2">
        <v>171992.5</v>
      </c>
      <c r="K1035" s="1">
        <f t="shared" si="16"/>
        <v>0.51649999999999996</v>
      </c>
    </row>
    <row r="1036" spans="2:11" x14ac:dyDescent="0.25">
      <c r="B1036" s="2">
        <v>501.50836101872216</v>
      </c>
      <c r="I1036" s="1">
        <v>1034</v>
      </c>
      <c r="J1036" s="2">
        <v>171995.4</v>
      </c>
      <c r="K1036" s="1">
        <f t="shared" si="16"/>
        <v>0.51700000000000002</v>
      </c>
    </row>
    <row r="1037" spans="2:11" x14ac:dyDescent="0.25">
      <c r="B1037" s="2">
        <v>743.31044161694695</v>
      </c>
      <c r="I1037" s="1">
        <v>1035</v>
      </c>
      <c r="J1037" s="2">
        <v>171996.79999999999</v>
      </c>
      <c r="K1037" s="1">
        <f t="shared" si="16"/>
        <v>0.51749999999999996</v>
      </c>
    </row>
    <row r="1038" spans="2:11" x14ac:dyDescent="0.25">
      <c r="B1038" s="2">
        <v>479.3231733056337</v>
      </c>
      <c r="I1038" s="1">
        <v>1036</v>
      </c>
      <c r="J1038" s="2">
        <v>172053.9</v>
      </c>
      <c r="K1038" s="1">
        <f t="shared" si="16"/>
        <v>0.51800000000000002</v>
      </c>
    </row>
    <row r="1039" spans="2:11" x14ac:dyDescent="0.25">
      <c r="B1039" s="2">
        <v>606.88718439306081</v>
      </c>
      <c r="I1039" s="1">
        <v>1037</v>
      </c>
      <c r="J1039" s="2">
        <v>172074.7</v>
      </c>
      <c r="K1039" s="1">
        <f t="shared" si="16"/>
        <v>0.51849999999999996</v>
      </c>
    </row>
    <row r="1040" spans="2:11" x14ac:dyDescent="0.25">
      <c r="B1040" s="2">
        <v>691.9537991005858</v>
      </c>
      <c r="I1040" s="1">
        <v>1038</v>
      </c>
      <c r="J1040" s="2">
        <v>172092.6</v>
      </c>
      <c r="K1040" s="1">
        <f t="shared" si="16"/>
        <v>0.51900000000000002</v>
      </c>
    </row>
    <row r="1041" spans="2:11" x14ac:dyDescent="0.25">
      <c r="B1041" s="2">
        <v>781.41991644774316</v>
      </c>
      <c r="I1041" s="1">
        <v>1039</v>
      </c>
      <c r="J1041" s="2">
        <v>172094.5</v>
      </c>
      <c r="K1041" s="1">
        <f t="shared" si="16"/>
        <v>0.51949999999999996</v>
      </c>
    </row>
    <row r="1042" spans="2:11" x14ac:dyDescent="0.25">
      <c r="B1042" s="2">
        <v>467.20463521970004</v>
      </c>
      <c r="I1042" s="1">
        <v>1040</v>
      </c>
      <c r="J1042" s="2">
        <v>172105.4</v>
      </c>
      <c r="K1042" s="1">
        <f t="shared" si="16"/>
        <v>0.52</v>
      </c>
    </row>
    <row r="1043" spans="2:11" x14ac:dyDescent="0.25">
      <c r="B1043" s="2">
        <v>473.08083413258629</v>
      </c>
      <c r="I1043" s="1">
        <v>1041</v>
      </c>
      <c r="J1043" s="2">
        <v>172105.5</v>
      </c>
      <c r="K1043" s="1">
        <f t="shared" si="16"/>
        <v>0.52049999999999996</v>
      </c>
    </row>
    <row r="1044" spans="2:11" x14ac:dyDescent="0.25">
      <c r="B1044" s="2">
        <v>592.61957352830575</v>
      </c>
      <c r="I1044" s="1">
        <v>1042</v>
      </c>
      <c r="J1044" s="2">
        <v>172107.2</v>
      </c>
      <c r="K1044" s="1">
        <f t="shared" si="16"/>
        <v>0.52100000000000002</v>
      </c>
    </row>
    <row r="1045" spans="2:11" x14ac:dyDescent="0.25">
      <c r="B1045" s="2">
        <v>402.09002857669338</v>
      </c>
      <c r="I1045" s="1">
        <v>1043</v>
      </c>
      <c r="J1045" s="2">
        <v>172112</v>
      </c>
      <c r="K1045" s="1">
        <f t="shared" si="16"/>
        <v>0.52149999999999996</v>
      </c>
    </row>
    <row r="1046" spans="2:11" x14ac:dyDescent="0.25">
      <c r="B1046" s="2">
        <v>657.06314348789613</v>
      </c>
      <c r="I1046" s="1">
        <v>1044</v>
      </c>
      <c r="J1046" s="2">
        <v>172205</v>
      </c>
      <c r="K1046" s="1">
        <f t="shared" si="16"/>
        <v>0.52200000000000002</v>
      </c>
    </row>
    <row r="1047" spans="2:11" x14ac:dyDescent="0.25">
      <c r="B1047" s="2">
        <v>696.55633520283175</v>
      </c>
      <c r="I1047" s="1">
        <v>1045</v>
      </c>
      <c r="J1047" s="2">
        <v>172211.3</v>
      </c>
      <c r="K1047" s="1">
        <f t="shared" si="16"/>
        <v>0.52249999999999996</v>
      </c>
    </row>
    <row r="1048" spans="2:11" x14ac:dyDescent="0.25">
      <c r="B1048" s="2">
        <v>386.24784154068811</v>
      </c>
      <c r="I1048" s="1">
        <v>1046</v>
      </c>
      <c r="J1048" s="2">
        <v>172226.8</v>
      </c>
      <c r="K1048" s="1">
        <f t="shared" si="16"/>
        <v>0.52300000000000002</v>
      </c>
    </row>
    <row r="1049" spans="2:11" x14ac:dyDescent="0.25">
      <c r="B1049" s="2">
        <v>494.75987212286662</v>
      </c>
      <c r="I1049" s="1">
        <v>1047</v>
      </c>
      <c r="J1049" s="2">
        <v>172261.1</v>
      </c>
      <c r="K1049" s="1">
        <f t="shared" si="16"/>
        <v>0.52349999999999997</v>
      </c>
    </row>
    <row r="1050" spans="2:11" x14ac:dyDescent="0.25">
      <c r="B1050" s="2">
        <v>514.66924463595478</v>
      </c>
      <c r="I1050" s="1">
        <v>1048</v>
      </c>
      <c r="J1050" s="2">
        <v>172329.2</v>
      </c>
      <c r="K1050" s="1">
        <f t="shared" si="16"/>
        <v>0.52400000000000002</v>
      </c>
    </row>
    <row r="1051" spans="2:11" x14ac:dyDescent="0.25">
      <c r="B1051" s="2">
        <v>670.84357771935879</v>
      </c>
      <c r="I1051" s="1">
        <v>1049</v>
      </c>
      <c r="J1051" s="2">
        <v>172391.5</v>
      </c>
      <c r="K1051" s="1">
        <f t="shared" si="16"/>
        <v>0.52449999999999997</v>
      </c>
    </row>
    <row r="1052" spans="2:11" x14ac:dyDescent="0.25">
      <c r="B1052" s="2">
        <v>755.44442163638519</v>
      </c>
      <c r="I1052" s="1">
        <v>1050</v>
      </c>
      <c r="J1052" s="2">
        <v>172442.7</v>
      </c>
      <c r="K1052" s="1">
        <f t="shared" si="16"/>
        <v>0.52500000000000002</v>
      </c>
    </row>
    <row r="1053" spans="2:11" x14ac:dyDescent="0.25">
      <c r="B1053" s="2">
        <v>497.62021879247209</v>
      </c>
      <c r="I1053" s="1">
        <v>1051</v>
      </c>
      <c r="J1053" s="2">
        <v>172502.7</v>
      </c>
      <c r="K1053" s="1">
        <f t="shared" si="16"/>
        <v>0.52549999999999997</v>
      </c>
    </row>
    <row r="1054" spans="2:11" x14ac:dyDescent="0.25">
      <c r="B1054" s="2">
        <v>714.07989251104971</v>
      </c>
      <c r="I1054" s="1">
        <v>1052</v>
      </c>
      <c r="J1054" s="2">
        <v>172551.7</v>
      </c>
      <c r="K1054" s="1">
        <f t="shared" si="16"/>
        <v>0.52600000000000002</v>
      </c>
    </row>
    <row r="1055" spans="2:11" x14ac:dyDescent="0.25">
      <c r="B1055" s="2">
        <v>723.66957020672248</v>
      </c>
      <c r="I1055" s="1">
        <v>1053</v>
      </c>
      <c r="J1055" s="2">
        <v>172560.5</v>
      </c>
      <c r="K1055" s="1">
        <f t="shared" si="16"/>
        <v>0.52649999999999997</v>
      </c>
    </row>
    <row r="1056" spans="2:11" x14ac:dyDescent="0.25">
      <c r="B1056" s="2">
        <v>507.54548128110486</v>
      </c>
      <c r="I1056" s="1">
        <v>1054</v>
      </c>
      <c r="J1056" s="2">
        <v>172599.9</v>
      </c>
      <c r="K1056" s="1">
        <f t="shared" si="16"/>
        <v>0.52700000000000002</v>
      </c>
    </row>
    <row r="1057" spans="2:11" x14ac:dyDescent="0.25">
      <c r="B1057" s="2">
        <v>538.02710157022079</v>
      </c>
      <c r="I1057" s="1">
        <v>1055</v>
      </c>
      <c r="J1057" s="2">
        <v>172682.3</v>
      </c>
      <c r="K1057" s="1">
        <f t="shared" si="16"/>
        <v>0.52749999999999997</v>
      </c>
    </row>
    <row r="1058" spans="2:11" x14ac:dyDescent="0.25">
      <c r="B1058" s="2">
        <v>821.36531157803927</v>
      </c>
      <c r="I1058" s="1">
        <v>1056</v>
      </c>
      <c r="J1058" s="2">
        <v>172736.7</v>
      </c>
      <c r="K1058" s="1">
        <f t="shared" si="16"/>
        <v>0.52800000000000002</v>
      </c>
    </row>
    <row r="1059" spans="2:11" x14ac:dyDescent="0.25">
      <c r="B1059" s="2">
        <v>671.3007539938518</v>
      </c>
      <c r="I1059" s="1">
        <v>1057</v>
      </c>
      <c r="J1059" s="2">
        <v>172789</v>
      </c>
      <c r="K1059" s="1">
        <f t="shared" si="16"/>
        <v>0.52849999999999997</v>
      </c>
    </row>
    <row r="1060" spans="2:11" x14ac:dyDescent="0.25">
      <c r="B1060" s="2">
        <v>401.7485923336211</v>
      </c>
      <c r="I1060" s="1">
        <v>1058</v>
      </c>
      <c r="J1060" s="2">
        <v>172803</v>
      </c>
      <c r="K1060" s="1">
        <f t="shared" si="16"/>
        <v>0.52900000000000003</v>
      </c>
    </row>
    <row r="1061" spans="2:11" x14ac:dyDescent="0.25">
      <c r="B1061" s="2">
        <v>533.32782346034389</v>
      </c>
      <c r="I1061" s="1">
        <v>1059</v>
      </c>
      <c r="J1061" s="2">
        <v>172816.2</v>
      </c>
      <c r="K1061" s="1">
        <f t="shared" si="16"/>
        <v>0.52949999999999997</v>
      </c>
    </row>
    <row r="1062" spans="2:11" x14ac:dyDescent="0.25">
      <c r="B1062" s="2">
        <v>606.87754806661246</v>
      </c>
      <c r="I1062" s="1">
        <v>1060</v>
      </c>
      <c r="J1062" s="2">
        <v>172835.9</v>
      </c>
      <c r="K1062" s="1">
        <f t="shared" si="16"/>
        <v>0.53</v>
      </c>
    </row>
    <row r="1063" spans="2:11" x14ac:dyDescent="0.25">
      <c r="B1063" s="2">
        <v>329.71778467402896</v>
      </c>
      <c r="I1063" s="1">
        <v>1061</v>
      </c>
      <c r="J1063" s="2">
        <v>172848.9</v>
      </c>
      <c r="K1063" s="1">
        <f t="shared" si="16"/>
        <v>0.53049999999999997</v>
      </c>
    </row>
    <row r="1064" spans="2:11" x14ac:dyDescent="0.25">
      <c r="B1064" s="2">
        <v>718.94977670111291</v>
      </c>
      <c r="I1064" s="1">
        <v>1062</v>
      </c>
      <c r="J1064" s="2">
        <v>172875.6</v>
      </c>
      <c r="K1064" s="1">
        <f t="shared" si="16"/>
        <v>0.53100000000000003</v>
      </c>
    </row>
    <row r="1065" spans="2:11" x14ac:dyDescent="0.25">
      <c r="B1065" s="2">
        <v>779.80270918026736</v>
      </c>
      <c r="I1065" s="1">
        <v>1063</v>
      </c>
      <c r="J1065" s="2">
        <v>172911.7</v>
      </c>
      <c r="K1065" s="1">
        <f t="shared" si="16"/>
        <v>0.53149999999999997</v>
      </c>
    </row>
    <row r="1066" spans="2:11" x14ac:dyDescent="0.25">
      <c r="B1066" s="2">
        <v>461.41730865942628</v>
      </c>
      <c r="I1066" s="1">
        <v>1064</v>
      </c>
      <c r="J1066" s="2">
        <v>172966.39999999999</v>
      </c>
      <c r="K1066" s="1">
        <f t="shared" si="16"/>
        <v>0.53200000000000003</v>
      </c>
    </row>
    <row r="1067" spans="2:11" x14ac:dyDescent="0.25">
      <c r="B1067" s="2">
        <v>576.97248127149385</v>
      </c>
      <c r="I1067" s="1">
        <v>1065</v>
      </c>
      <c r="J1067" s="2">
        <v>172981.2</v>
      </c>
      <c r="K1067" s="1">
        <f t="shared" si="16"/>
        <v>0.53249999999999997</v>
      </c>
    </row>
    <row r="1068" spans="2:11" x14ac:dyDescent="0.25">
      <c r="B1068" s="2">
        <v>574.01429685360426</v>
      </c>
      <c r="I1068" s="1">
        <v>1066</v>
      </c>
      <c r="J1068" s="2">
        <v>172984.9</v>
      </c>
      <c r="K1068" s="1">
        <f t="shared" si="16"/>
        <v>0.53300000000000003</v>
      </c>
    </row>
    <row r="1069" spans="2:11" x14ac:dyDescent="0.25">
      <c r="B1069" s="2">
        <v>497.4076827405018</v>
      </c>
      <c r="I1069" s="1">
        <v>1067</v>
      </c>
      <c r="J1069" s="2">
        <v>172994.1</v>
      </c>
      <c r="K1069" s="1">
        <f t="shared" si="16"/>
        <v>0.53349999999999997</v>
      </c>
    </row>
    <row r="1070" spans="2:11" x14ac:dyDescent="0.25">
      <c r="B1070" s="2">
        <v>710.91571933739817</v>
      </c>
      <c r="I1070" s="1">
        <v>1068</v>
      </c>
      <c r="J1070" s="2">
        <v>173009.7</v>
      </c>
      <c r="K1070" s="1">
        <f t="shared" si="16"/>
        <v>0.53400000000000003</v>
      </c>
    </row>
    <row r="1071" spans="2:11" x14ac:dyDescent="0.25">
      <c r="B1071" s="2">
        <v>573.41112043064959</v>
      </c>
      <c r="I1071" s="1">
        <v>1069</v>
      </c>
      <c r="J1071" s="2">
        <v>173109.2</v>
      </c>
      <c r="K1071" s="1">
        <f t="shared" si="16"/>
        <v>0.53449999999999998</v>
      </c>
    </row>
    <row r="1072" spans="2:11" x14ac:dyDescent="0.25">
      <c r="B1072" s="2">
        <v>672.25002049939678</v>
      </c>
      <c r="I1072" s="1">
        <v>1070</v>
      </c>
      <c r="J1072" s="2">
        <v>173126.6</v>
      </c>
      <c r="K1072" s="1">
        <f t="shared" si="16"/>
        <v>0.53500000000000003</v>
      </c>
    </row>
    <row r="1073" spans="2:11" x14ac:dyDescent="0.25">
      <c r="B1073" s="2">
        <v>527.81475296157578</v>
      </c>
      <c r="I1073" s="1">
        <v>1071</v>
      </c>
      <c r="J1073" s="2">
        <v>173129.1</v>
      </c>
      <c r="K1073" s="1">
        <f t="shared" si="16"/>
        <v>0.53549999999999998</v>
      </c>
    </row>
    <row r="1074" spans="2:11" x14ac:dyDescent="0.25">
      <c r="B1074" s="2">
        <v>792.14616025120017</v>
      </c>
      <c r="I1074" s="1">
        <v>1072</v>
      </c>
      <c r="J1074" s="2">
        <v>173145.5</v>
      </c>
      <c r="K1074" s="1">
        <f t="shared" si="16"/>
        <v>0.53600000000000003</v>
      </c>
    </row>
    <row r="1075" spans="2:11" x14ac:dyDescent="0.25">
      <c r="B1075" s="2">
        <v>669.96896850793485</v>
      </c>
      <c r="I1075" s="1">
        <v>1073</v>
      </c>
      <c r="J1075" s="2">
        <v>173161</v>
      </c>
      <c r="K1075" s="1">
        <f t="shared" si="16"/>
        <v>0.53649999999999998</v>
      </c>
    </row>
    <row r="1076" spans="2:11" x14ac:dyDescent="0.25">
      <c r="B1076" s="2">
        <v>711.80473250945954</v>
      </c>
      <c r="I1076" s="1">
        <v>1074</v>
      </c>
      <c r="J1076" s="2">
        <v>173170</v>
      </c>
      <c r="K1076" s="1">
        <f t="shared" si="16"/>
        <v>0.53700000000000003</v>
      </c>
    </row>
    <row r="1077" spans="2:11" x14ac:dyDescent="0.25">
      <c r="B1077" s="2">
        <v>688.42849327556382</v>
      </c>
      <c r="I1077" s="1">
        <v>1075</v>
      </c>
      <c r="J1077" s="2">
        <v>173187.9</v>
      </c>
      <c r="K1077" s="1">
        <f t="shared" si="16"/>
        <v>0.53749999999999998</v>
      </c>
    </row>
    <row r="1078" spans="2:11" x14ac:dyDescent="0.25">
      <c r="B1078" s="2">
        <v>843.99767654169329</v>
      </c>
      <c r="I1078" s="1">
        <v>1076</v>
      </c>
      <c r="J1078" s="2">
        <v>173196.3</v>
      </c>
      <c r="K1078" s="1">
        <f t="shared" si="16"/>
        <v>0.53800000000000003</v>
      </c>
    </row>
    <row r="1079" spans="2:11" x14ac:dyDescent="0.25">
      <c r="B1079" s="2">
        <v>632.12617518134891</v>
      </c>
      <c r="I1079" s="1">
        <v>1077</v>
      </c>
      <c r="J1079" s="2">
        <v>173291.9</v>
      </c>
      <c r="K1079" s="1">
        <f t="shared" si="16"/>
        <v>0.53849999999999998</v>
      </c>
    </row>
    <row r="1080" spans="2:11" x14ac:dyDescent="0.25">
      <c r="B1080" s="2">
        <v>558.40111714919772</v>
      </c>
      <c r="I1080" s="1">
        <v>1078</v>
      </c>
      <c r="J1080" s="2">
        <v>173335.7</v>
      </c>
      <c r="K1080" s="1">
        <f t="shared" si="16"/>
        <v>0.53900000000000003</v>
      </c>
    </row>
    <row r="1081" spans="2:11" x14ac:dyDescent="0.25">
      <c r="B1081" s="2">
        <v>473.6939592300821</v>
      </c>
      <c r="I1081" s="1">
        <v>1079</v>
      </c>
      <c r="J1081" s="2">
        <v>173342.6</v>
      </c>
      <c r="K1081" s="1">
        <f t="shared" si="16"/>
        <v>0.53949999999999998</v>
      </c>
    </row>
    <row r="1082" spans="2:11" x14ac:dyDescent="0.25">
      <c r="B1082" s="2">
        <v>509.53291925516521</v>
      </c>
      <c r="I1082" s="1">
        <v>1080</v>
      </c>
      <c r="J1082" s="2">
        <v>173390.6</v>
      </c>
      <c r="K1082" s="1">
        <f t="shared" si="16"/>
        <v>0.54</v>
      </c>
    </row>
    <row r="1083" spans="2:11" x14ac:dyDescent="0.25">
      <c r="B1083" s="2">
        <v>750.08093995269439</v>
      </c>
      <c r="I1083" s="1">
        <v>1081</v>
      </c>
      <c r="J1083" s="2">
        <v>173419.3</v>
      </c>
      <c r="K1083" s="1">
        <f t="shared" si="16"/>
        <v>0.54049999999999998</v>
      </c>
    </row>
    <row r="1084" spans="2:11" x14ac:dyDescent="0.25">
      <c r="B1084" s="2">
        <v>661.40906907872363</v>
      </c>
      <c r="I1084" s="1">
        <v>1082</v>
      </c>
      <c r="J1084" s="2">
        <v>173479.7</v>
      </c>
      <c r="K1084" s="1">
        <f t="shared" si="16"/>
        <v>0.54100000000000004</v>
      </c>
    </row>
    <row r="1085" spans="2:11" x14ac:dyDescent="0.25">
      <c r="B1085" s="2">
        <v>541.91462089584525</v>
      </c>
      <c r="I1085" s="1">
        <v>1083</v>
      </c>
      <c r="J1085" s="2">
        <v>173498.7</v>
      </c>
      <c r="K1085" s="1">
        <f t="shared" si="16"/>
        <v>0.54149999999999998</v>
      </c>
    </row>
    <row r="1086" spans="2:11" x14ac:dyDescent="0.25">
      <c r="B1086" s="2">
        <v>714.84767136405719</v>
      </c>
      <c r="I1086" s="1">
        <v>1084</v>
      </c>
      <c r="J1086" s="2">
        <v>173503.5</v>
      </c>
      <c r="K1086" s="1">
        <f t="shared" si="16"/>
        <v>0.54200000000000004</v>
      </c>
    </row>
    <row r="1087" spans="2:11" x14ac:dyDescent="0.25">
      <c r="B1087" s="2">
        <v>447.41796608544655</v>
      </c>
      <c r="I1087" s="1">
        <v>1085</v>
      </c>
      <c r="J1087" s="2">
        <v>173510.3</v>
      </c>
      <c r="K1087" s="1">
        <f t="shared" si="16"/>
        <v>0.54249999999999998</v>
      </c>
    </row>
    <row r="1088" spans="2:11" x14ac:dyDescent="0.25">
      <c r="B1088" s="2">
        <v>467.65920590538042</v>
      </c>
      <c r="I1088" s="1">
        <v>1086</v>
      </c>
      <c r="J1088" s="2">
        <v>173514.4</v>
      </c>
      <c r="K1088" s="1">
        <f t="shared" si="16"/>
        <v>0.54300000000000004</v>
      </c>
    </row>
    <row r="1089" spans="2:11" x14ac:dyDescent="0.25">
      <c r="B1089" s="2">
        <v>697.91005425359901</v>
      </c>
      <c r="I1089" s="1">
        <v>1087</v>
      </c>
      <c r="J1089" s="2">
        <v>173514.8</v>
      </c>
      <c r="K1089" s="1">
        <f t="shared" si="16"/>
        <v>0.54349999999999998</v>
      </c>
    </row>
    <row r="1090" spans="2:11" x14ac:dyDescent="0.25">
      <c r="B1090" s="2">
        <v>440.06928318869109</v>
      </c>
      <c r="I1090" s="1">
        <v>1088</v>
      </c>
      <c r="J1090" s="2">
        <v>173655.8</v>
      </c>
      <c r="K1090" s="1">
        <f t="shared" si="16"/>
        <v>0.54400000000000004</v>
      </c>
    </row>
    <row r="1091" spans="2:11" x14ac:dyDescent="0.25">
      <c r="B1091" s="2">
        <v>654.20668088661989</v>
      </c>
      <c r="I1091" s="1">
        <v>1089</v>
      </c>
      <c r="J1091" s="2">
        <v>173676</v>
      </c>
      <c r="K1091" s="1">
        <f t="shared" ref="K1091:K1154" si="17">I1091/2000</f>
        <v>0.54449999999999998</v>
      </c>
    </row>
    <row r="1092" spans="2:11" x14ac:dyDescent="0.25">
      <c r="B1092" s="2">
        <v>658.77814510989447</v>
      </c>
      <c r="I1092" s="1">
        <v>1090</v>
      </c>
      <c r="J1092" s="2">
        <v>173707.1</v>
      </c>
      <c r="K1092" s="1">
        <f t="shared" si="17"/>
        <v>0.54500000000000004</v>
      </c>
    </row>
    <row r="1093" spans="2:11" x14ac:dyDescent="0.25">
      <c r="B1093" s="2">
        <v>692.32841648761962</v>
      </c>
      <c r="I1093" s="1">
        <v>1091</v>
      </c>
      <c r="J1093" s="2">
        <v>173712</v>
      </c>
      <c r="K1093" s="1">
        <f t="shared" si="17"/>
        <v>0.54549999999999998</v>
      </c>
    </row>
    <row r="1094" spans="2:11" x14ac:dyDescent="0.25">
      <c r="B1094" s="2">
        <v>497.88766764289591</v>
      </c>
      <c r="I1094" s="1">
        <v>1092</v>
      </c>
      <c r="J1094" s="2">
        <v>173794</v>
      </c>
      <c r="K1094" s="1">
        <f t="shared" si="17"/>
        <v>0.54600000000000004</v>
      </c>
    </row>
    <row r="1095" spans="2:11" x14ac:dyDescent="0.25">
      <c r="B1095" s="2">
        <v>713.85317795816559</v>
      </c>
      <c r="I1095" s="1">
        <v>1093</v>
      </c>
      <c r="J1095" s="2">
        <v>173805.4</v>
      </c>
      <c r="K1095" s="1">
        <f t="shared" si="17"/>
        <v>0.54649999999999999</v>
      </c>
    </row>
    <row r="1096" spans="2:11" x14ac:dyDescent="0.25">
      <c r="B1096" s="2">
        <v>482.51534270984126</v>
      </c>
      <c r="I1096" s="1">
        <v>1094</v>
      </c>
      <c r="J1096" s="2">
        <v>173806.8</v>
      </c>
      <c r="K1096" s="1">
        <f t="shared" si="17"/>
        <v>0.54700000000000004</v>
      </c>
    </row>
    <row r="1097" spans="2:11" x14ac:dyDescent="0.25">
      <c r="B1097" s="2">
        <v>418.38929684449192</v>
      </c>
      <c r="I1097" s="1">
        <v>1095</v>
      </c>
      <c r="J1097" s="2">
        <v>173816.7</v>
      </c>
      <c r="K1097" s="1">
        <f t="shared" si="17"/>
        <v>0.54749999999999999</v>
      </c>
    </row>
    <row r="1098" spans="2:11" x14ac:dyDescent="0.25">
      <c r="B1098" s="2">
        <v>492.18325525478303</v>
      </c>
      <c r="I1098" s="1">
        <v>1096</v>
      </c>
      <c r="J1098" s="2">
        <v>173823.6</v>
      </c>
      <c r="K1098" s="1">
        <f t="shared" si="17"/>
        <v>0.54800000000000004</v>
      </c>
    </row>
    <row r="1099" spans="2:11" x14ac:dyDescent="0.25">
      <c r="B1099" s="2">
        <v>606.94856496504917</v>
      </c>
      <c r="I1099" s="1">
        <v>1097</v>
      </c>
      <c r="J1099" s="2">
        <v>173824.3</v>
      </c>
      <c r="K1099" s="1">
        <f t="shared" si="17"/>
        <v>0.54849999999999999</v>
      </c>
    </row>
    <row r="1100" spans="2:11" x14ac:dyDescent="0.25">
      <c r="B1100" s="2">
        <v>455.45130510526781</v>
      </c>
      <c r="I1100" s="1">
        <v>1098</v>
      </c>
      <c r="J1100" s="2">
        <v>173826.5</v>
      </c>
      <c r="K1100" s="1">
        <f t="shared" si="17"/>
        <v>0.54900000000000004</v>
      </c>
    </row>
    <row r="1101" spans="2:11" x14ac:dyDescent="0.25">
      <c r="B1101" s="2">
        <v>742.40368779811104</v>
      </c>
      <c r="I1101" s="1">
        <v>1099</v>
      </c>
      <c r="J1101" s="2">
        <v>173884.4</v>
      </c>
      <c r="K1101" s="1">
        <f t="shared" si="17"/>
        <v>0.54949999999999999</v>
      </c>
    </row>
    <row r="1102" spans="2:11" x14ac:dyDescent="0.25">
      <c r="B1102" s="2">
        <v>462.66123227676673</v>
      </c>
      <c r="I1102" s="1">
        <v>1100</v>
      </c>
      <c r="J1102" s="2">
        <v>173886.2</v>
      </c>
      <c r="K1102" s="1">
        <f t="shared" si="17"/>
        <v>0.55000000000000004</v>
      </c>
    </row>
    <row r="1103" spans="2:11" x14ac:dyDescent="0.25">
      <c r="B1103" s="2">
        <v>856.60017926689852</v>
      </c>
      <c r="I1103" s="1">
        <v>1101</v>
      </c>
      <c r="J1103" s="2">
        <v>173966.5</v>
      </c>
      <c r="K1103" s="1">
        <f t="shared" si="17"/>
        <v>0.55049999999999999</v>
      </c>
    </row>
    <row r="1104" spans="2:11" x14ac:dyDescent="0.25">
      <c r="B1104" s="2">
        <v>742.60648578248117</v>
      </c>
      <c r="I1104" s="1">
        <v>1102</v>
      </c>
      <c r="J1104" s="2">
        <v>174061.6</v>
      </c>
      <c r="K1104" s="1">
        <f t="shared" si="17"/>
        <v>0.55100000000000005</v>
      </c>
    </row>
    <row r="1105" spans="2:11" x14ac:dyDescent="0.25">
      <c r="B1105" s="2">
        <v>418.08413789530715</v>
      </c>
      <c r="I1105" s="1">
        <v>1103</v>
      </c>
      <c r="J1105" s="2">
        <v>174079.5</v>
      </c>
      <c r="K1105" s="1">
        <f t="shared" si="17"/>
        <v>0.55149999999999999</v>
      </c>
    </row>
    <row r="1106" spans="2:11" x14ac:dyDescent="0.25">
      <c r="B1106" s="2">
        <v>493.31624271568933</v>
      </c>
      <c r="I1106" s="1">
        <v>1104</v>
      </c>
      <c r="J1106" s="2">
        <v>174126.9</v>
      </c>
      <c r="K1106" s="1">
        <f t="shared" si="17"/>
        <v>0.55200000000000005</v>
      </c>
    </row>
    <row r="1107" spans="2:11" x14ac:dyDescent="0.25">
      <c r="B1107" s="2">
        <v>758.95484995504364</v>
      </c>
      <c r="I1107" s="1">
        <v>1105</v>
      </c>
      <c r="J1107" s="2">
        <v>174205.1</v>
      </c>
      <c r="K1107" s="1">
        <f t="shared" si="17"/>
        <v>0.55249999999999999</v>
      </c>
    </row>
    <row r="1108" spans="2:11" x14ac:dyDescent="0.25">
      <c r="B1108" s="2">
        <v>721.80117476778832</v>
      </c>
      <c r="I1108" s="1">
        <v>1106</v>
      </c>
      <c r="J1108" s="2">
        <v>174244.9</v>
      </c>
      <c r="K1108" s="1">
        <f t="shared" si="17"/>
        <v>0.55300000000000005</v>
      </c>
    </row>
    <row r="1109" spans="2:11" x14ac:dyDescent="0.25">
      <c r="B1109" s="2">
        <v>562.24429793200898</v>
      </c>
      <c r="I1109" s="1">
        <v>1107</v>
      </c>
      <c r="J1109" s="2">
        <v>174255.1</v>
      </c>
      <c r="K1109" s="1">
        <f t="shared" si="17"/>
        <v>0.55349999999999999</v>
      </c>
    </row>
    <row r="1110" spans="2:11" x14ac:dyDescent="0.25">
      <c r="B1110" s="2">
        <v>609.93599276760619</v>
      </c>
      <c r="I1110" s="1">
        <v>1108</v>
      </c>
      <c r="J1110" s="2">
        <v>174272.7</v>
      </c>
      <c r="K1110" s="1">
        <f t="shared" si="17"/>
        <v>0.55400000000000005</v>
      </c>
    </row>
    <row r="1111" spans="2:11" x14ac:dyDescent="0.25">
      <c r="B1111" s="2">
        <v>786.5042699241817</v>
      </c>
      <c r="I1111" s="1">
        <v>1109</v>
      </c>
      <c r="J1111" s="2">
        <v>174323.1</v>
      </c>
      <c r="K1111" s="1">
        <f t="shared" si="17"/>
        <v>0.55449999999999999</v>
      </c>
    </row>
    <row r="1112" spans="2:11" x14ac:dyDescent="0.25">
      <c r="B1112" s="2">
        <v>585.59090648560868</v>
      </c>
      <c r="I1112" s="1">
        <v>1110</v>
      </c>
      <c r="J1112" s="2">
        <v>174330.7</v>
      </c>
      <c r="K1112" s="1">
        <f t="shared" si="17"/>
        <v>0.55500000000000005</v>
      </c>
    </row>
    <row r="1113" spans="2:11" x14ac:dyDescent="0.25">
      <c r="B1113" s="2">
        <v>676.28588437171641</v>
      </c>
      <c r="I1113" s="1">
        <v>1111</v>
      </c>
      <c r="J1113" s="2">
        <v>174338.9</v>
      </c>
      <c r="K1113" s="1">
        <f t="shared" si="17"/>
        <v>0.55549999999999999</v>
      </c>
    </row>
    <row r="1114" spans="2:11" x14ac:dyDescent="0.25">
      <c r="B1114" s="2">
        <v>763.52384098823165</v>
      </c>
      <c r="I1114" s="1">
        <v>1112</v>
      </c>
      <c r="J1114" s="2">
        <v>174354.5</v>
      </c>
      <c r="K1114" s="1">
        <f t="shared" si="17"/>
        <v>0.55600000000000005</v>
      </c>
    </row>
    <row r="1115" spans="2:11" x14ac:dyDescent="0.25">
      <c r="B1115" s="2">
        <v>477.06459582117441</v>
      </c>
      <c r="I1115" s="1">
        <v>1113</v>
      </c>
      <c r="J1115" s="2">
        <v>174362.7</v>
      </c>
      <c r="K1115" s="1">
        <f t="shared" si="17"/>
        <v>0.55649999999999999</v>
      </c>
    </row>
    <row r="1116" spans="2:11" x14ac:dyDescent="0.25">
      <c r="B1116" s="2">
        <v>543.12276579132799</v>
      </c>
      <c r="I1116" s="1">
        <v>1114</v>
      </c>
      <c r="J1116" s="2">
        <v>174378.4</v>
      </c>
      <c r="K1116" s="1">
        <f t="shared" si="17"/>
        <v>0.55700000000000005</v>
      </c>
    </row>
    <row r="1117" spans="2:11" x14ac:dyDescent="0.25">
      <c r="B1117" s="2">
        <v>587.06147303525859</v>
      </c>
      <c r="I1117" s="1">
        <v>1115</v>
      </c>
      <c r="J1117" s="2">
        <v>174479</v>
      </c>
      <c r="K1117" s="1">
        <f t="shared" si="17"/>
        <v>0.5575</v>
      </c>
    </row>
    <row r="1118" spans="2:11" x14ac:dyDescent="0.25">
      <c r="B1118" s="2">
        <v>765.59449511148875</v>
      </c>
      <c r="I1118" s="1">
        <v>1116</v>
      </c>
      <c r="J1118" s="2">
        <v>174508</v>
      </c>
      <c r="K1118" s="1">
        <f t="shared" si="17"/>
        <v>0.55800000000000005</v>
      </c>
    </row>
    <row r="1119" spans="2:11" x14ac:dyDescent="0.25">
      <c r="B1119" s="2">
        <v>784.45754896556093</v>
      </c>
      <c r="I1119" s="1">
        <v>1117</v>
      </c>
      <c r="J1119" s="2">
        <v>174529.3</v>
      </c>
      <c r="K1119" s="1">
        <f t="shared" si="17"/>
        <v>0.5585</v>
      </c>
    </row>
    <row r="1120" spans="2:11" x14ac:dyDescent="0.25">
      <c r="B1120" s="2">
        <v>741.44328645033045</v>
      </c>
      <c r="I1120" s="1">
        <v>1118</v>
      </c>
      <c r="J1120" s="2">
        <v>174529.3</v>
      </c>
      <c r="K1120" s="1">
        <f t="shared" si="17"/>
        <v>0.55900000000000005</v>
      </c>
    </row>
    <row r="1121" spans="2:11" x14ac:dyDescent="0.25">
      <c r="B1121" s="2">
        <v>754.6151769952354</v>
      </c>
      <c r="I1121" s="1">
        <v>1119</v>
      </c>
      <c r="J1121" s="2">
        <v>174560.8</v>
      </c>
      <c r="K1121" s="1">
        <f t="shared" si="17"/>
        <v>0.5595</v>
      </c>
    </row>
    <row r="1122" spans="2:11" x14ac:dyDescent="0.25">
      <c r="B1122" s="2">
        <v>784.80295751220081</v>
      </c>
      <c r="I1122" s="1">
        <v>1120</v>
      </c>
      <c r="J1122" s="2">
        <v>174561.6</v>
      </c>
      <c r="K1122" s="1">
        <f t="shared" si="17"/>
        <v>0.56000000000000005</v>
      </c>
    </row>
    <row r="1123" spans="2:11" x14ac:dyDescent="0.25">
      <c r="B1123" s="2">
        <v>800.23283068763874</v>
      </c>
      <c r="I1123" s="1">
        <v>1121</v>
      </c>
      <c r="J1123" s="2">
        <v>174614.2</v>
      </c>
      <c r="K1123" s="1">
        <f t="shared" si="17"/>
        <v>0.5605</v>
      </c>
    </row>
    <row r="1124" spans="2:11" x14ac:dyDescent="0.25">
      <c r="B1124" s="2">
        <v>635.80116039542736</v>
      </c>
      <c r="I1124" s="1">
        <v>1122</v>
      </c>
      <c r="J1124" s="2">
        <v>174617.8</v>
      </c>
      <c r="K1124" s="1">
        <f t="shared" si="17"/>
        <v>0.56100000000000005</v>
      </c>
    </row>
    <row r="1125" spans="2:11" x14ac:dyDescent="0.25">
      <c r="B1125" s="2">
        <v>504.14534986952856</v>
      </c>
      <c r="I1125" s="1">
        <v>1123</v>
      </c>
      <c r="J1125" s="2">
        <v>174696.2</v>
      </c>
      <c r="K1125" s="1">
        <f t="shared" si="17"/>
        <v>0.5615</v>
      </c>
    </row>
    <row r="1126" spans="2:11" x14ac:dyDescent="0.25">
      <c r="B1126" s="2">
        <v>602.47978288828585</v>
      </c>
      <c r="I1126" s="1">
        <v>1124</v>
      </c>
      <c r="J1126" s="2">
        <v>174712.9</v>
      </c>
      <c r="K1126" s="1">
        <f t="shared" si="17"/>
        <v>0.56200000000000006</v>
      </c>
    </row>
    <row r="1127" spans="2:11" x14ac:dyDescent="0.25">
      <c r="B1127" s="2">
        <v>690.7304209635962</v>
      </c>
      <c r="I1127" s="1">
        <v>1125</v>
      </c>
      <c r="J1127" s="2">
        <v>174718.3</v>
      </c>
      <c r="K1127" s="1">
        <f t="shared" si="17"/>
        <v>0.5625</v>
      </c>
    </row>
    <row r="1128" spans="2:11" x14ac:dyDescent="0.25">
      <c r="B1128" s="2">
        <v>436.94806924893379</v>
      </c>
      <c r="I1128" s="1">
        <v>1126</v>
      </c>
      <c r="J1128" s="2">
        <v>174734.8</v>
      </c>
      <c r="K1128" s="1">
        <f t="shared" si="17"/>
        <v>0.56299999999999994</v>
      </c>
    </row>
    <row r="1129" spans="2:11" x14ac:dyDescent="0.25">
      <c r="B1129" s="2">
        <v>482.36390613332787</v>
      </c>
      <c r="I1129" s="1">
        <v>1127</v>
      </c>
      <c r="J1129" s="2">
        <v>174762.2</v>
      </c>
      <c r="K1129" s="1">
        <f t="shared" si="17"/>
        <v>0.5635</v>
      </c>
    </row>
    <row r="1130" spans="2:11" x14ac:dyDescent="0.25">
      <c r="B1130" s="2">
        <v>406.67654282039075</v>
      </c>
      <c r="I1130" s="1">
        <v>1128</v>
      </c>
      <c r="J1130" s="2">
        <v>174765</v>
      </c>
      <c r="K1130" s="1">
        <f t="shared" si="17"/>
        <v>0.56399999999999995</v>
      </c>
    </row>
    <row r="1131" spans="2:11" x14ac:dyDescent="0.25">
      <c r="B1131" s="2">
        <v>499.05639488234243</v>
      </c>
      <c r="I1131" s="1">
        <v>1129</v>
      </c>
      <c r="J1131" s="2">
        <v>174766.1</v>
      </c>
      <c r="K1131" s="1">
        <f t="shared" si="17"/>
        <v>0.5645</v>
      </c>
    </row>
    <row r="1132" spans="2:11" x14ac:dyDescent="0.25">
      <c r="B1132" s="2">
        <v>525.67412550983386</v>
      </c>
      <c r="I1132" s="1">
        <v>1130</v>
      </c>
      <c r="J1132" s="2">
        <v>174798.6</v>
      </c>
      <c r="K1132" s="1">
        <f t="shared" si="17"/>
        <v>0.56499999999999995</v>
      </c>
    </row>
    <row r="1133" spans="2:11" x14ac:dyDescent="0.25">
      <c r="B1133" s="2">
        <v>702.47690915286455</v>
      </c>
      <c r="I1133" s="1">
        <v>1131</v>
      </c>
      <c r="J1133" s="2">
        <v>174799.3</v>
      </c>
      <c r="K1133" s="1">
        <f t="shared" si="17"/>
        <v>0.5655</v>
      </c>
    </row>
    <row r="1134" spans="2:11" x14ac:dyDescent="0.25">
      <c r="B1134" s="2">
        <v>454.78140829296291</v>
      </c>
      <c r="I1134" s="1">
        <v>1132</v>
      </c>
      <c r="J1134" s="2">
        <v>174810.6</v>
      </c>
      <c r="K1134" s="1">
        <f t="shared" si="17"/>
        <v>0.56599999999999995</v>
      </c>
    </row>
    <row r="1135" spans="2:11" x14ac:dyDescent="0.25">
      <c r="B1135" s="2">
        <v>602.78222010649495</v>
      </c>
      <c r="I1135" s="1">
        <v>1133</v>
      </c>
      <c r="J1135" s="2">
        <v>174815.8</v>
      </c>
      <c r="K1135" s="1">
        <f t="shared" si="17"/>
        <v>0.5665</v>
      </c>
    </row>
    <row r="1136" spans="2:11" x14ac:dyDescent="0.25">
      <c r="B1136" s="2">
        <v>654.6362221095261</v>
      </c>
      <c r="I1136" s="1">
        <v>1134</v>
      </c>
      <c r="J1136" s="2">
        <v>174846.8</v>
      </c>
      <c r="K1136" s="1">
        <f t="shared" si="17"/>
        <v>0.56699999999999995</v>
      </c>
    </row>
    <row r="1137" spans="2:11" x14ac:dyDescent="0.25">
      <c r="B1137" s="2">
        <v>657.1578397484684</v>
      </c>
      <c r="I1137" s="1">
        <v>1135</v>
      </c>
      <c r="J1137" s="2">
        <v>174848.2</v>
      </c>
      <c r="K1137" s="1">
        <f t="shared" si="17"/>
        <v>0.5675</v>
      </c>
    </row>
    <row r="1138" spans="2:11" x14ac:dyDescent="0.25">
      <c r="B1138" s="2">
        <v>553.64382479221854</v>
      </c>
      <c r="I1138" s="1">
        <v>1136</v>
      </c>
      <c r="J1138" s="2">
        <v>174871.7</v>
      </c>
      <c r="K1138" s="1">
        <f t="shared" si="17"/>
        <v>0.56799999999999995</v>
      </c>
    </row>
    <row r="1139" spans="2:11" x14ac:dyDescent="0.25">
      <c r="B1139" s="2">
        <v>679.56000425930802</v>
      </c>
      <c r="I1139" s="1">
        <v>1137</v>
      </c>
      <c r="J1139" s="2">
        <v>174906</v>
      </c>
      <c r="K1139" s="1">
        <f t="shared" si="17"/>
        <v>0.56850000000000001</v>
      </c>
    </row>
    <row r="1140" spans="2:11" x14ac:dyDescent="0.25">
      <c r="B1140" s="2">
        <v>548.51933922462604</v>
      </c>
      <c r="I1140" s="1">
        <v>1138</v>
      </c>
      <c r="J1140" s="2">
        <v>174912.2</v>
      </c>
      <c r="K1140" s="1">
        <f t="shared" si="17"/>
        <v>0.56899999999999995</v>
      </c>
    </row>
    <row r="1141" spans="2:11" x14ac:dyDescent="0.25">
      <c r="B1141" s="2">
        <v>744.23320105164487</v>
      </c>
      <c r="I1141" s="1">
        <v>1139</v>
      </c>
      <c r="J1141" s="2">
        <v>174957.1</v>
      </c>
      <c r="K1141" s="1">
        <f t="shared" si="17"/>
        <v>0.56950000000000001</v>
      </c>
    </row>
    <row r="1142" spans="2:11" x14ac:dyDescent="0.25">
      <c r="B1142" s="2">
        <v>635.08389565716539</v>
      </c>
      <c r="I1142" s="1">
        <v>1140</v>
      </c>
      <c r="J1142" s="2">
        <v>175101</v>
      </c>
      <c r="K1142" s="1">
        <f t="shared" si="17"/>
        <v>0.56999999999999995</v>
      </c>
    </row>
    <row r="1143" spans="2:11" x14ac:dyDescent="0.25">
      <c r="B1143" s="2">
        <v>539.90970363099245</v>
      </c>
      <c r="I1143" s="1">
        <v>1141</v>
      </c>
      <c r="J1143" s="2">
        <v>175119</v>
      </c>
      <c r="K1143" s="1">
        <f t="shared" si="17"/>
        <v>0.57050000000000001</v>
      </c>
    </row>
    <row r="1144" spans="2:11" x14ac:dyDescent="0.25">
      <c r="B1144" s="2">
        <v>444.02195916364752</v>
      </c>
      <c r="I1144" s="1">
        <v>1142</v>
      </c>
      <c r="J1144" s="2">
        <v>175141.3</v>
      </c>
      <c r="K1144" s="1">
        <f t="shared" si="17"/>
        <v>0.57099999999999995</v>
      </c>
    </row>
    <row r="1145" spans="2:11" x14ac:dyDescent="0.25">
      <c r="B1145" s="2">
        <v>558.74810055414298</v>
      </c>
      <c r="I1145" s="1">
        <v>1143</v>
      </c>
      <c r="J1145" s="2">
        <v>175235</v>
      </c>
      <c r="K1145" s="1">
        <f t="shared" si="17"/>
        <v>0.57150000000000001</v>
      </c>
    </row>
    <row r="1146" spans="2:11" x14ac:dyDescent="0.25">
      <c r="B1146" s="2">
        <v>651.34922775218047</v>
      </c>
      <c r="I1146" s="1">
        <v>1144</v>
      </c>
      <c r="J1146" s="2">
        <v>175239.3</v>
      </c>
      <c r="K1146" s="1">
        <f t="shared" si="17"/>
        <v>0.57199999999999995</v>
      </c>
    </row>
    <row r="1147" spans="2:11" x14ac:dyDescent="0.25">
      <c r="B1147" s="2">
        <v>742.26921111296315</v>
      </c>
      <c r="I1147" s="1">
        <v>1145</v>
      </c>
      <c r="J1147" s="2">
        <v>175242.3</v>
      </c>
      <c r="K1147" s="1">
        <f t="shared" si="17"/>
        <v>0.57250000000000001</v>
      </c>
    </row>
    <row r="1148" spans="2:11" x14ac:dyDescent="0.25">
      <c r="B1148" s="2">
        <v>564.29531158855548</v>
      </c>
      <c r="I1148" s="1">
        <v>1146</v>
      </c>
      <c r="J1148" s="2">
        <v>175261</v>
      </c>
      <c r="K1148" s="1">
        <f t="shared" si="17"/>
        <v>0.57299999999999995</v>
      </c>
    </row>
    <row r="1149" spans="2:11" x14ac:dyDescent="0.25">
      <c r="B1149" s="2">
        <v>499.46390544051064</v>
      </c>
      <c r="I1149" s="1">
        <v>1147</v>
      </c>
      <c r="J1149" s="2">
        <v>175301.8</v>
      </c>
      <c r="K1149" s="1">
        <f t="shared" si="17"/>
        <v>0.57350000000000001</v>
      </c>
    </row>
    <row r="1150" spans="2:11" x14ac:dyDescent="0.25">
      <c r="B1150" s="2">
        <v>527.2729305233803</v>
      </c>
      <c r="I1150" s="1">
        <v>1148</v>
      </c>
      <c r="J1150" s="2">
        <v>175312.9</v>
      </c>
      <c r="K1150" s="1">
        <f t="shared" si="17"/>
        <v>0.57399999999999995</v>
      </c>
    </row>
    <row r="1151" spans="2:11" x14ac:dyDescent="0.25">
      <c r="B1151" s="2">
        <v>584.74415282347991</v>
      </c>
      <c r="I1151" s="1">
        <v>1149</v>
      </c>
      <c r="J1151" s="2">
        <v>175314.7</v>
      </c>
      <c r="K1151" s="1">
        <f t="shared" si="17"/>
        <v>0.57450000000000001</v>
      </c>
    </row>
    <row r="1152" spans="2:11" x14ac:dyDescent="0.25">
      <c r="B1152" s="2">
        <v>503.80066767377093</v>
      </c>
      <c r="I1152" s="1">
        <v>1150</v>
      </c>
      <c r="J1152" s="2">
        <v>175338.3</v>
      </c>
      <c r="K1152" s="1">
        <f t="shared" si="17"/>
        <v>0.57499999999999996</v>
      </c>
    </row>
    <row r="1153" spans="2:11" x14ac:dyDescent="0.25">
      <c r="B1153" s="2">
        <v>727.37189417694651</v>
      </c>
      <c r="I1153" s="1">
        <v>1151</v>
      </c>
      <c r="J1153" s="2">
        <v>175347.4</v>
      </c>
      <c r="K1153" s="1">
        <f t="shared" si="17"/>
        <v>0.57550000000000001</v>
      </c>
    </row>
    <row r="1154" spans="2:11" x14ac:dyDescent="0.25">
      <c r="B1154" s="2">
        <v>555.34326755084101</v>
      </c>
      <c r="I1154" s="1">
        <v>1152</v>
      </c>
      <c r="J1154" s="2">
        <v>175364.3</v>
      </c>
      <c r="K1154" s="1">
        <f t="shared" si="17"/>
        <v>0.57599999999999996</v>
      </c>
    </row>
    <row r="1155" spans="2:11" x14ac:dyDescent="0.25">
      <c r="B1155" s="2">
        <v>620.74709313842311</v>
      </c>
      <c r="I1155" s="1">
        <v>1153</v>
      </c>
      <c r="J1155" s="2">
        <v>175382.8</v>
      </c>
      <c r="K1155" s="1">
        <f t="shared" ref="K1155:K1218" si="18">I1155/2000</f>
        <v>0.57650000000000001</v>
      </c>
    </row>
    <row r="1156" spans="2:11" x14ac:dyDescent="0.25">
      <c r="B1156" s="2">
        <v>471.02985021039041</v>
      </c>
      <c r="I1156" s="1">
        <v>1154</v>
      </c>
      <c r="J1156" s="2">
        <v>175400.3</v>
      </c>
      <c r="K1156" s="1">
        <f t="shared" si="18"/>
        <v>0.57699999999999996</v>
      </c>
    </row>
    <row r="1157" spans="2:11" x14ac:dyDescent="0.25">
      <c r="B1157" s="2">
        <v>738.83646833112368</v>
      </c>
      <c r="I1157" s="1">
        <v>1155</v>
      </c>
      <c r="J1157" s="2">
        <v>175434.3</v>
      </c>
      <c r="K1157" s="1">
        <f t="shared" si="18"/>
        <v>0.57750000000000001</v>
      </c>
    </row>
    <row r="1158" spans="2:11" x14ac:dyDescent="0.25">
      <c r="B1158" s="2">
        <v>669.33559392371023</v>
      </c>
      <c r="I1158" s="1">
        <v>1156</v>
      </c>
      <c r="J1158" s="2">
        <v>175438.5</v>
      </c>
      <c r="K1158" s="1">
        <f t="shared" si="18"/>
        <v>0.57799999999999996</v>
      </c>
    </row>
    <row r="1159" spans="2:11" x14ac:dyDescent="0.25">
      <c r="B1159" s="2">
        <v>757.57352607822349</v>
      </c>
      <c r="I1159" s="1">
        <v>1157</v>
      </c>
      <c r="J1159" s="2">
        <v>175484.3</v>
      </c>
      <c r="K1159" s="1">
        <f t="shared" si="18"/>
        <v>0.57850000000000001</v>
      </c>
    </row>
    <row r="1160" spans="2:11" x14ac:dyDescent="0.25">
      <c r="B1160" s="2">
        <v>547.77693289139984</v>
      </c>
      <c r="I1160" s="1">
        <v>1158</v>
      </c>
      <c r="J1160" s="2">
        <v>175487.9</v>
      </c>
      <c r="K1160" s="1">
        <f t="shared" si="18"/>
        <v>0.57899999999999996</v>
      </c>
    </row>
    <row r="1161" spans="2:11" x14ac:dyDescent="0.25">
      <c r="B1161" s="2">
        <v>634.98563999119438</v>
      </c>
      <c r="I1161" s="1">
        <v>1159</v>
      </c>
      <c r="J1161" s="2">
        <v>175499.7</v>
      </c>
      <c r="K1161" s="1">
        <f t="shared" si="18"/>
        <v>0.57950000000000002</v>
      </c>
    </row>
    <row r="1162" spans="2:11" x14ac:dyDescent="0.25">
      <c r="B1162" s="2">
        <v>486.2809897167167</v>
      </c>
      <c r="I1162" s="1">
        <v>1160</v>
      </c>
      <c r="J1162" s="2">
        <v>175510.9</v>
      </c>
      <c r="K1162" s="1">
        <f t="shared" si="18"/>
        <v>0.57999999999999996</v>
      </c>
    </row>
    <row r="1163" spans="2:11" x14ac:dyDescent="0.25">
      <c r="B1163" s="2">
        <v>605.12605346482735</v>
      </c>
      <c r="I1163" s="1">
        <v>1161</v>
      </c>
      <c r="J1163" s="2">
        <v>175533.1</v>
      </c>
      <c r="K1163" s="1">
        <f t="shared" si="18"/>
        <v>0.58050000000000002</v>
      </c>
    </row>
    <row r="1164" spans="2:11" x14ac:dyDescent="0.25">
      <c r="B1164" s="2">
        <v>702.22312010463986</v>
      </c>
      <c r="I1164" s="1">
        <v>1162</v>
      </c>
      <c r="J1164" s="2">
        <v>175543.8</v>
      </c>
      <c r="K1164" s="1">
        <f t="shared" si="18"/>
        <v>0.58099999999999996</v>
      </c>
    </row>
    <row r="1165" spans="2:11" x14ac:dyDescent="0.25">
      <c r="B1165" s="2">
        <v>639.13067762490459</v>
      </c>
      <c r="I1165" s="1">
        <v>1163</v>
      </c>
      <c r="J1165" s="2">
        <v>175593.5</v>
      </c>
      <c r="K1165" s="1">
        <f t="shared" si="18"/>
        <v>0.58150000000000002</v>
      </c>
    </row>
    <row r="1166" spans="2:11" x14ac:dyDescent="0.25">
      <c r="B1166" s="2">
        <v>357.55310109349227</v>
      </c>
      <c r="I1166" s="1">
        <v>1164</v>
      </c>
      <c r="J1166" s="2">
        <v>175609.7</v>
      </c>
      <c r="K1166" s="1">
        <f t="shared" si="18"/>
        <v>0.58199999999999996</v>
      </c>
    </row>
    <row r="1167" spans="2:11" x14ac:dyDescent="0.25">
      <c r="B1167" s="2">
        <v>355.83280579230802</v>
      </c>
      <c r="I1167" s="1">
        <v>1165</v>
      </c>
      <c r="J1167" s="2">
        <v>175708.9</v>
      </c>
      <c r="K1167" s="1">
        <f t="shared" si="18"/>
        <v>0.58250000000000002</v>
      </c>
    </row>
    <row r="1168" spans="2:11" x14ac:dyDescent="0.25">
      <c r="B1168" s="2">
        <v>617.38836949243421</v>
      </c>
      <c r="I1168" s="1">
        <v>1166</v>
      </c>
      <c r="J1168" s="2">
        <v>175711.7</v>
      </c>
      <c r="K1168" s="1">
        <f t="shared" si="18"/>
        <v>0.58299999999999996</v>
      </c>
    </row>
    <row r="1169" spans="2:11" x14ac:dyDescent="0.25">
      <c r="B1169" s="2">
        <v>479.11367373170407</v>
      </c>
      <c r="I1169" s="1">
        <v>1167</v>
      </c>
      <c r="J1169" s="2">
        <v>175713.7</v>
      </c>
      <c r="K1169" s="1">
        <f t="shared" si="18"/>
        <v>0.58350000000000002</v>
      </c>
    </row>
    <row r="1170" spans="2:11" x14ac:dyDescent="0.25">
      <c r="B1170" s="2">
        <v>321.6509813604016</v>
      </c>
      <c r="I1170" s="1">
        <v>1168</v>
      </c>
      <c r="J1170" s="2">
        <v>175758.1</v>
      </c>
      <c r="K1170" s="1">
        <f t="shared" si="18"/>
        <v>0.58399999999999996</v>
      </c>
    </row>
    <row r="1171" spans="2:11" x14ac:dyDescent="0.25">
      <c r="B1171" s="2">
        <v>704.80905144493136</v>
      </c>
      <c r="I1171" s="1">
        <v>1169</v>
      </c>
      <c r="J1171" s="2">
        <v>175864.4</v>
      </c>
      <c r="K1171" s="1">
        <f t="shared" si="18"/>
        <v>0.58450000000000002</v>
      </c>
    </row>
    <row r="1172" spans="2:11" x14ac:dyDescent="0.25">
      <c r="B1172" s="2">
        <v>522.26355529070543</v>
      </c>
      <c r="I1172" s="1">
        <v>1170</v>
      </c>
      <c r="J1172" s="2">
        <v>175937</v>
      </c>
      <c r="K1172" s="1">
        <f t="shared" si="18"/>
        <v>0.58499999999999996</v>
      </c>
    </row>
    <row r="1173" spans="2:11" x14ac:dyDescent="0.25">
      <c r="B1173" s="2">
        <v>628.46580592040664</v>
      </c>
      <c r="I1173" s="1">
        <v>1171</v>
      </c>
      <c r="J1173" s="2">
        <v>175940.7</v>
      </c>
      <c r="K1173" s="1">
        <f t="shared" si="18"/>
        <v>0.58550000000000002</v>
      </c>
    </row>
    <row r="1174" spans="2:11" x14ac:dyDescent="0.25">
      <c r="B1174" s="2">
        <v>723.32241575110402</v>
      </c>
      <c r="I1174" s="1">
        <v>1172</v>
      </c>
      <c r="J1174" s="2">
        <v>175944.3</v>
      </c>
      <c r="K1174" s="1">
        <f t="shared" si="18"/>
        <v>0.58599999999999997</v>
      </c>
    </row>
    <row r="1175" spans="2:11" x14ac:dyDescent="0.25">
      <c r="B1175" s="2">
        <v>515.93443636841744</v>
      </c>
      <c r="I1175" s="1">
        <v>1173</v>
      </c>
      <c r="J1175" s="2">
        <v>175954.5</v>
      </c>
      <c r="K1175" s="1">
        <f t="shared" si="18"/>
        <v>0.58650000000000002</v>
      </c>
    </row>
    <row r="1176" spans="2:11" x14ac:dyDescent="0.25">
      <c r="B1176" s="2">
        <v>744.27417367018404</v>
      </c>
      <c r="I1176" s="1">
        <v>1174</v>
      </c>
      <c r="J1176" s="2">
        <v>176038.8</v>
      </c>
      <c r="K1176" s="1">
        <f t="shared" si="18"/>
        <v>0.58699999999999997</v>
      </c>
    </row>
    <row r="1177" spans="2:11" x14ac:dyDescent="0.25">
      <c r="B1177" s="2">
        <v>735.40109112879816</v>
      </c>
      <c r="I1177" s="1">
        <v>1175</v>
      </c>
      <c r="J1177" s="2">
        <v>176049.4</v>
      </c>
      <c r="K1177" s="1">
        <f t="shared" si="18"/>
        <v>0.58750000000000002</v>
      </c>
    </row>
    <row r="1178" spans="2:11" x14ac:dyDescent="0.25">
      <c r="B1178" s="2">
        <v>658.94454049628723</v>
      </c>
      <c r="I1178" s="1">
        <v>1176</v>
      </c>
      <c r="J1178" s="2">
        <v>176053.1</v>
      </c>
      <c r="K1178" s="1">
        <f t="shared" si="18"/>
        <v>0.58799999999999997</v>
      </c>
    </row>
    <row r="1179" spans="2:11" x14ac:dyDescent="0.25">
      <c r="B1179" s="2">
        <v>554.16683829872795</v>
      </c>
      <c r="I1179" s="1">
        <v>1177</v>
      </c>
      <c r="J1179" s="2">
        <v>176059</v>
      </c>
      <c r="K1179" s="1">
        <f t="shared" si="18"/>
        <v>0.58850000000000002</v>
      </c>
    </row>
    <row r="1180" spans="2:11" x14ac:dyDescent="0.25">
      <c r="B1180" s="2">
        <v>601.33397032434232</v>
      </c>
      <c r="I1180" s="1">
        <v>1178</v>
      </c>
      <c r="J1180" s="2">
        <v>176066.2</v>
      </c>
      <c r="K1180" s="1">
        <f t="shared" si="18"/>
        <v>0.58899999999999997</v>
      </c>
    </row>
    <row r="1181" spans="2:11" x14ac:dyDescent="0.25">
      <c r="B1181" s="2">
        <v>465.2075306479249</v>
      </c>
      <c r="I1181" s="1">
        <v>1179</v>
      </c>
      <c r="J1181" s="2">
        <v>176135.6</v>
      </c>
      <c r="K1181" s="1">
        <f t="shared" si="18"/>
        <v>0.58950000000000002</v>
      </c>
    </row>
    <row r="1182" spans="2:11" x14ac:dyDescent="0.25">
      <c r="B1182" s="2">
        <v>470.76091187898163</v>
      </c>
      <c r="I1182" s="1">
        <v>1180</v>
      </c>
      <c r="J1182" s="2">
        <v>176149.3</v>
      </c>
      <c r="K1182" s="1">
        <f t="shared" si="18"/>
        <v>0.59</v>
      </c>
    </row>
    <row r="1183" spans="2:11" x14ac:dyDescent="0.25">
      <c r="B1183" s="2">
        <v>593.27704766820693</v>
      </c>
      <c r="I1183" s="1">
        <v>1181</v>
      </c>
      <c r="J1183" s="2">
        <v>176189.8</v>
      </c>
      <c r="K1183" s="1">
        <f t="shared" si="18"/>
        <v>0.59050000000000002</v>
      </c>
    </row>
    <row r="1184" spans="2:11" x14ac:dyDescent="0.25">
      <c r="B1184" s="2">
        <v>659.24712602692125</v>
      </c>
      <c r="I1184" s="1">
        <v>1182</v>
      </c>
      <c r="J1184" s="2">
        <v>176233.5</v>
      </c>
      <c r="K1184" s="1">
        <f t="shared" si="18"/>
        <v>0.59099999999999997</v>
      </c>
    </row>
    <row r="1185" spans="2:11" x14ac:dyDescent="0.25">
      <c r="B1185" s="2">
        <v>607.41094228043767</v>
      </c>
      <c r="I1185" s="1">
        <v>1183</v>
      </c>
      <c r="J1185" s="2">
        <v>176244.9</v>
      </c>
      <c r="K1185" s="1">
        <f t="shared" si="18"/>
        <v>0.59150000000000003</v>
      </c>
    </row>
    <row r="1186" spans="2:11" x14ac:dyDescent="0.25">
      <c r="B1186" s="2">
        <v>627.72924848034017</v>
      </c>
      <c r="I1186" s="1">
        <v>1184</v>
      </c>
      <c r="J1186" s="2">
        <v>176265.8</v>
      </c>
      <c r="K1186" s="1">
        <f t="shared" si="18"/>
        <v>0.59199999999999997</v>
      </c>
    </row>
    <row r="1187" spans="2:11" x14ac:dyDescent="0.25">
      <c r="B1187" s="2">
        <v>721.4078863145736</v>
      </c>
      <c r="I1187" s="1">
        <v>1185</v>
      </c>
      <c r="J1187" s="2">
        <v>176269.3</v>
      </c>
      <c r="K1187" s="1">
        <f t="shared" si="18"/>
        <v>0.59250000000000003</v>
      </c>
    </row>
    <row r="1188" spans="2:11" x14ac:dyDescent="0.25">
      <c r="B1188" s="2">
        <v>494.43544824813239</v>
      </c>
      <c r="I1188" s="1">
        <v>1186</v>
      </c>
      <c r="J1188" s="2">
        <v>176333.2</v>
      </c>
      <c r="K1188" s="1">
        <f t="shared" si="18"/>
        <v>0.59299999999999997</v>
      </c>
    </row>
    <row r="1189" spans="2:11" x14ac:dyDescent="0.25">
      <c r="B1189" s="2">
        <v>736.41866375016104</v>
      </c>
      <c r="I1189" s="1">
        <v>1187</v>
      </c>
      <c r="J1189" s="2">
        <v>176397.3</v>
      </c>
      <c r="K1189" s="1">
        <f t="shared" si="18"/>
        <v>0.59350000000000003</v>
      </c>
    </row>
    <row r="1190" spans="2:11" x14ac:dyDescent="0.25">
      <c r="B1190" s="2">
        <v>892.68885039452425</v>
      </c>
      <c r="I1190" s="1">
        <v>1188</v>
      </c>
      <c r="J1190" s="2">
        <v>176431.4</v>
      </c>
      <c r="K1190" s="1">
        <f t="shared" si="18"/>
        <v>0.59399999999999997</v>
      </c>
    </row>
    <row r="1191" spans="2:11" x14ac:dyDescent="0.25">
      <c r="B1191" s="2">
        <v>498.76439748330898</v>
      </c>
      <c r="I1191" s="1">
        <v>1189</v>
      </c>
      <c r="J1191" s="2">
        <v>176441.7</v>
      </c>
      <c r="K1191" s="1">
        <f t="shared" si="18"/>
        <v>0.59450000000000003</v>
      </c>
    </row>
    <row r="1192" spans="2:11" x14ac:dyDescent="0.25">
      <c r="B1192" s="2">
        <v>477.1966205115836</v>
      </c>
      <c r="I1192" s="1">
        <v>1190</v>
      </c>
      <c r="J1192" s="2">
        <v>176492.4</v>
      </c>
      <c r="K1192" s="1">
        <f t="shared" si="18"/>
        <v>0.59499999999999997</v>
      </c>
    </row>
    <row r="1193" spans="2:11" x14ac:dyDescent="0.25">
      <c r="B1193" s="2">
        <v>677.45544240970082</v>
      </c>
      <c r="I1193" s="1">
        <v>1191</v>
      </c>
      <c r="J1193" s="2">
        <v>176508.79999999999</v>
      </c>
      <c r="K1193" s="1">
        <f t="shared" si="18"/>
        <v>0.59550000000000003</v>
      </c>
    </row>
    <row r="1194" spans="2:11" x14ac:dyDescent="0.25">
      <c r="B1194" s="2">
        <v>565.15818535752533</v>
      </c>
      <c r="I1194" s="1">
        <v>1192</v>
      </c>
      <c r="J1194" s="2">
        <v>176524.2</v>
      </c>
      <c r="K1194" s="1">
        <f t="shared" si="18"/>
        <v>0.59599999999999997</v>
      </c>
    </row>
    <row r="1195" spans="2:11" x14ac:dyDescent="0.25">
      <c r="B1195" s="2">
        <v>573.89034497789248</v>
      </c>
      <c r="I1195" s="1">
        <v>1193</v>
      </c>
      <c r="J1195" s="2">
        <v>176597</v>
      </c>
      <c r="K1195" s="1">
        <f t="shared" si="18"/>
        <v>0.59650000000000003</v>
      </c>
    </row>
    <row r="1196" spans="2:11" x14ac:dyDescent="0.25">
      <c r="B1196" s="2">
        <v>617.25911734469275</v>
      </c>
      <c r="I1196" s="1">
        <v>1194</v>
      </c>
      <c r="J1196" s="2">
        <v>176634.2</v>
      </c>
      <c r="K1196" s="1">
        <f t="shared" si="18"/>
        <v>0.59699999999999998</v>
      </c>
    </row>
    <row r="1197" spans="2:11" x14ac:dyDescent="0.25">
      <c r="B1197" s="2">
        <v>754.81082439891225</v>
      </c>
      <c r="I1197" s="1">
        <v>1195</v>
      </c>
      <c r="J1197" s="2">
        <v>176652.3</v>
      </c>
      <c r="K1197" s="1">
        <f t="shared" si="18"/>
        <v>0.59750000000000003</v>
      </c>
    </row>
    <row r="1198" spans="2:11" x14ac:dyDescent="0.25">
      <c r="B1198" s="2">
        <v>591.05817139228202</v>
      </c>
      <c r="I1198" s="1">
        <v>1196</v>
      </c>
      <c r="J1198" s="2">
        <v>176710.8</v>
      </c>
      <c r="K1198" s="1">
        <f t="shared" si="18"/>
        <v>0.59799999999999998</v>
      </c>
    </row>
    <row r="1199" spans="2:11" x14ac:dyDescent="0.25">
      <c r="B1199" s="2">
        <v>745.63386948764196</v>
      </c>
      <c r="I1199" s="1">
        <v>1197</v>
      </c>
      <c r="J1199" s="2">
        <v>176716.2</v>
      </c>
      <c r="K1199" s="1">
        <f t="shared" si="18"/>
        <v>0.59850000000000003</v>
      </c>
    </row>
    <row r="1200" spans="2:11" x14ac:dyDescent="0.25">
      <c r="B1200" s="2">
        <v>817.50419061951993</v>
      </c>
      <c r="I1200" s="1">
        <v>1198</v>
      </c>
      <c r="J1200" s="2">
        <v>176747</v>
      </c>
      <c r="K1200" s="1">
        <f t="shared" si="18"/>
        <v>0.59899999999999998</v>
      </c>
    </row>
    <row r="1201" spans="2:11" x14ac:dyDescent="0.25">
      <c r="B1201" s="2">
        <v>615.23562603899109</v>
      </c>
      <c r="I1201" s="1">
        <v>1199</v>
      </c>
      <c r="J1201" s="2">
        <v>176786.9</v>
      </c>
      <c r="K1201" s="1">
        <f t="shared" si="18"/>
        <v>0.59950000000000003</v>
      </c>
    </row>
    <row r="1202" spans="2:11" x14ac:dyDescent="0.25">
      <c r="B1202" s="2">
        <v>669.25007938486215</v>
      </c>
      <c r="I1202" s="1">
        <v>1200</v>
      </c>
      <c r="J1202" s="2">
        <v>176803.5</v>
      </c>
      <c r="K1202" s="1">
        <f t="shared" si="18"/>
        <v>0.6</v>
      </c>
    </row>
    <row r="1203" spans="2:11" x14ac:dyDescent="0.25">
      <c r="B1203" s="2">
        <v>715.01704589057863</v>
      </c>
      <c r="I1203" s="1">
        <v>1201</v>
      </c>
      <c r="J1203" s="2">
        <v>176809</v>
      </c>
      <c r="K1203" s="1">
        <f t="shared" si="18"/>
        <v>0.60050000000000003</v>
      </c>
    </row>
    <row r="1204" spans="2:11" x14ac:dyDescent="0.25">
      <c r="B1204" s="2">
        <v>601.29326792024949</v>
      </c>
      <c r="I1204" s="1">
        <v>1202</v>
      </c>
      <c r="J1204" s="2">
        <v>176823.2</v>
      </c>
      <c r="K1204" s="1">
        <f t="shared" si="18"/>
        <v>0.60099999999999998</v>
      </c>
    </row>
    <row r="1205" spans="2:11" x14ac:dyDescent="0.25">
      <c r="B1205" s="2">
        <v>558.3253001388191</v>
      </c>
      <c r="I1205" s="1">
        <v>1203</v>
      </c>
      <c r="J1205" s="2">
        <v>176871</v>
      </c>
      <c r="K1205" s="1">
        <f t="shared" si="18"/>
        <v>0.60150000000000003</v>
      </c>
    </row>
    <row r="1206" spans="2:11" x14ac:dyDescent="0.25">
      <c r="B1206" s="2">
        <v>669.29903887444209</v>
      </c>
      <c r="I1206" s="1">
        <v>1204</v>
      </c>
      <c r="J1206" s="2">
        <v>176937.2</v>
      </c>
      <c r="K1206" s="1">
        <f t="shared" si="18"/>
        <v>0.60199999999999998</v>
      </c>
    </row>
    <row r="1207" spans="2:11" x14ac:dyDescent="0.25">
      <c r="B1207" s="2">
        <v>748.18564560325251</v>
      </c>
      <c r="I1207" s="1">
        <v>1205</v>
      </c>
      <c r="J1207" s="2">
        <v>177042.1</v>
      </c>
      <c r="K1207" s="1">
        <f t="shared" si="18"/>
        <v>0.60250000000000004</v>
      </c>
    </row>
    <row r="1208" spans="2:11" x14ac:dyDescent="0.25">
      <c r="B1208" s="2">
        <v>448.40796927298533</v>
      </c>
      <c r="I1208" s="1">
        <v>1206</v>
      </c>
      <c r="J1208" s="2">
        <v>177090.2</v>
      </c>
      <c r="K1208" s="1">
        <f t="shared" si="18"/>
        <v>0.60299999999999998</v>
      </c>
    </row>
    <row r="1209" spans="2:11" x14ac:dyDescent="0.25">
      <c r="B1209" s="2">
        <v>770.47982356189823</v>
      </c>
      <c r="I1209" s="1">
        <v>1207</v>
      </c>
      <c r="J1209" s="2">
        <v>177150.2</v>
      </c>
      <c r="K1209" s="1">
        <f t="shared" si="18"/>
        <v>0.60350000000000004</v>
      </c>
    </row>
    <row r="1210" spans="2:11" x14ac:dyDescent="0.25">
      <c r="B1210" s="2">
        <v>468.81188119668985</v>
      </c>
      <c r="I1210" s="1">
        <v>1208</v>
      </c>
      <c r="J1210" s="2">
        <v>177162.6</v>
      </c>
      <c r="K1210" s="1">
        <f t="shared" si="18"/>
        <v>0.60399999999999998</v>
      </c>
    </row>
    <row r="1211" spans="2:11" x14ac:dyDescent="0.25">
      <c r="B1211" s="2">
        <v>485.11576764123862</v>
      </c>
      <c r="I1211" s="1">
        <v>1209</v>
      </c>
      <c r="J1211" s="2">
        <v>177166.7</v>
      </c>
      <c r="K1211" s="1">
        <f t="shared" si="18"/>
        <v>0.60450000000000004</v>
      </c>
    </row>
    <row r="1212" spans="2:11" x14ac:dyDescent="0.25">
      <c r="B1212" s="2">
        <v>777.5944846080796</v>
      </c>
      <c r="I1212" s="1">
        <v>1210</v>
      </c>
      <c r="J1212" s="2">
        <v>177194.7</v>
      </c>
      <c r="K1212" s="1">
        <f t="shared" si="18"/>
        <v>0.60499999999999998</v>
      </c>
    </row>
    <row r="1213" spans="2:11" x14ac:dyDescent="0.25">
      <c r="B1213" s="2">
        <v>469.3152725391098</v>
      </c>
      <c r="I1213" s="1">
        <v>1211</v>
      </c>
      <c r="J1213" s="2">
        <v>177239.5</v>
      </c>
      <c r="K1213" s="1">
        <f t="shared" si="18"/>
        <v>0.60550000000000004</v>
      </c>
    </row>
    <row r="1214" spans="2:11" x14ac:dyDescent="0.25">
      <c r="B1214" s="2">
        <v>414.46646461453975</v>
      </c>
      <c r="I1214" s="1">
        <v>1212</v>
      </c>
      <c r="J1214" s="2">
        <v>177299.8</v>
      </c>
      <c r="K1214" s="1">
        <f t="shared" si="18"/>
        <v>0.60599999999999998</v>
      </c>
    </row>
    <row r="1215" spans="2:11" x14ac:dyDescent="0.25">
      <c r="B1215" s="2">
        <v>404.6298392310315</v>
      </c>
      <c r="I1215" s="1">
        <v>1213</v>
      </c>
      <c r="J1215" s="2">
        <v>177328.1</v>
      </c>
      <c r="K1215" s="1">
        <f t="shared" si="18"/>
        <v>0.60650000000000004</v>
      </c>
    </row>
    <row r="1216" spans="2:11" x14ac:dyDescent="0.25">
      <c r="B1216" s="2">
        <v>904.5258859371221</v>
      </c>
      <c r="I1216" s="1">
        <v>1214</v>
      </c>
      <c r="J1216" s="2">
        <v>177362.3</v>
      </c>
      <c r="K1216" s="1">
        <f t="shared" si="18"/>
        <v>0.60699999999999998</v>
      </c>
    </row>
    <row r="1217" spans="2:11" x14ac:dyDescent="0.25">
      <c r="B1217" s="2">
        <v>647.99215151656244</v>
      </c>
      <c r="I1217" s="1">
        <v>1215</v>
      </c>
      <c r="J1217" s="2">
        <v>177486.5</v>
      </c>
      <c r="K1217" s="1">
        <f t="shared" si="18"/>
        <v>0.60750000000000004</v>
      </c>
    </row>
    <row r="1218" spans="2:11" x14ac:dyDescent="0.25">
      <c r="B1218" s="2">
        <v>685.26077208838842</v>
      </c>
      <c r="I1218" s="1">
        <v>1216</v>
      </c>
      <c r="J1218" s="2">
        <v>177495.7</v>
      </c>
      <c r="K1218" s="1">
        <f t="shared" si="18"/>
        <v>0.60799999999999998</v>
      </c>
    </row>
    <row r="1219" spans="2:11" x14ac:dyDescent="0.25">
      <c r="B1219" s="2">
        <v>641.69338347362668</v>
      </c>
      <c r="I1219" s="1">
        <v>1217</v>
      </c>
      <c r="J1219" s="2">
        <v>177529.2</v>
      </c>
      <c r="K1219" s="1">
        <f t="shared" ref="K1219:K1282" si="19">I1219/2000</f>
        <v>0.60850000000000004</v>
      </c>
    </row>
    <row r="1220" spans="2:11" x14ac:dyDescent="0.25">
      <c r="B1220" s="2">
        <v>522.60448473718566</v>
      </c>
      <c r="I1220" s="1">
        <v>1218</v>
      </c>
      <c r="J1220" s="2">
        <v>177551.6</v>
      </c>
      <c r="K1220" s="1">
        <f t="shared" si="19"/>
        <v>0.60899999999999999</v>
      </c>
    </row>
    <row r="1221" spans="2:11" x14ac:dyDescent="0.25">
      <c r="B1221" s="2">
        <v>532.96756115911967</v>
      </c>
      <c r="I1221" s="1">
        <v>1219</v>
      </c>
      <c r="J1221" s="2">
        <v>177574.1</v>
      </c>
      <c r="K1221" s="1">
        <f t="shared" si="19"/>
        <v>0.60950000000000004</v>
      </c>
    </row>
    <row r="1222" spans="2:11" x14ac:dyDescent="0.25">
      <c r="B1222" s="2">
        <v>727.94852314212255</v>
      </c>
      <c r="I1222" s="1">
        <v>1220</v>
      </c>
      <c r="J1222" s="2">
        <v>177605.4</v>
      </c>
      <c r="K1222" s="1">
        <f t="shared" si="19"/>
        <v>0.61</v>
      </c>
    </row>
    <row r="1223" spans="2:11" x14ac:dyDescent="0.25">
      <c r="B1223" s="2">
        <v>466.89591004104074</v>
      </c>
      <c r="I1223" s="1">
        <v>1221</v>
      </c>
      <c r="J1223" s="2">
        <v>177612.3</v>
      </c>
      <c r="K1223" s="1">
        <f t="shared" si="19"/>
        <v>0.61050000000000004</v>
      </c>
    </row>
    <row r="1224" spans="2:11" x14ac:dyDescent="0.25">
      <c r="B1224" s="2">
        <v>699.17464187115775</v>
      </c>
      <c r="I1224" s="1">
        <v>1222</v>
      </c>
      <c r="J1224" s="2">
        <v>177662.3</v>
      </c>
      <c r="K1224" s="1">
        <f t="shared" si="19"/>
        <v>0.61099999999999999</v>
      </c>
    </row>
    <row r="1225" spans="2:11" x14ac:dyDescent="0.25">
      <c r="B1225" s="2">
        <v>676.08090896549231</v>
      </c>
      <c r="I1225" s="1">
        <v>1223</v>
      </c>
      <c r="J1225" s="2">
        <v>177686.1</v>
      </c>
      <c r="K1225" s="1">
        <f t="shared" si="19"/>
        <v>0.61150000000000004</v>
      </c>
    </row>
    <row r="1226" spans="2:11" x14ac:dyDescent="0.25">
      <c r="B1226" s="2">
        <v>591.17170102954162</v>
      </c>
      <c r="I1226" s="1">
        <v>1224</v>
      </c>
      <c r="J1226" s="2">
        <v>177770.8</v>
      </c>
      <c r="K1226" s="1">
        <f t="shared" si="19"/>
        <v>0.61199999999999999</v>
      </c>
    </row>
    <row r="1227" spans="2:11" x14ac:dyDescent="0.25">
      <c r="B1227" s="2">
        <v>528.88300838324994</v>
      </c>
      <c r="I1227" s="1">
        <v>1225</v>
      </c>
      <c r="J1227" s="2">
        <v>177832.9</v>
      </c>
      <c r="K1227" s="1">
        <f t="shared" si="19"/>
        <v>0.61250000000000004</v>
      </c>
    </row>
    <row r="1228" spans="2:11" x14ac:dyDescent="0.25">
      <c r="B1228" s="2">
        <v>649.45074469847066</v>
      </c>
      <c r="I1228" s="1">
        <v>1226</v>
      </c>
      <c r="J1228" s="2">
        <v>177907</v>
      </c>
      <c r="K1228" s="1">
        <f t="shared" si="19"/>
        <v>0.61299999999999999</v>
      </c>
    </row>
    <row r="1229" spans="2:11" x14ac:dyDescent="0.25">
      <c r="B1229" s="2">
        <v>688.36933529288865</v>
      </c>
      <c r="I1229" s="1">
        <v>1227</v>
      </c>
      <c r="J1229" s="2">
        <v>178006.6</v>
      </c>
      <c r="K1229" s="1">
        <f t="shared" si="19"/>
        <v>0.61350000000000005</v>
      </c>
    </row>
    <row r="1230" spans="2:11" x14ac:dyDescent="0.25">
      <c r="B1230" s="2">
        <v>560.70400007761805</v>
      </c>
      <c r="I1230" s="1">
        <v>1228</v>
      </c>
      <c r="J1230" s="2">
        <v>178069.4</v>
      </c>
      <c r="K1230" s="1">
        <f t="shared" si="19"/>
        <v>0.61399999999999999</v>
      </c>
    </row>
    <row r="1231" spans="2:11" x14ac:dyDescent="0.25">
      <c r="B1231" s="2">
        <v>423.39959087648708</v>
      </c>
      <c r="I1231" s="1">
        <v>1229</v>
      </c>
      <c r="J1231" s="2">
        <v>178071.8</v>
      </c>
      <c r="K1231" s="1">
        <f t="shared" si="19"/>
        <v>0.61450000000000005</v>
      </c>
    </row>
    <row r="1232" spans="2:11" x14ac:dyDescent="0.25">
      <c r="B1232" s="2">
        <v>601.34296975327538</v>
      </c>
      <c r="I1232" s="1">
        <v>1230</v>
      </c>
      <c r="J1232" s="2">
        <v>178085.5</v>
      </c>
      <c r="K1232" s="1">
        <f t="shared" si="19"/>
        <v>0.61499999999999999</v>
      </c>
    </row>
    <row r="1233" spans="2:11" x14ac:dyDescent="0.25">
      <c r="B1233" s="2">
        <v>685.97452896978143</v>
      </c>
      <c r="I1233" s="1">
        <v>1231</v>
      </c>
      <c r="J1233" s="2">
        <v>178131.1</v>
      </c>
      <c r="K1233" s="1">
        <f t="shared" si="19"/>
        <v>0.61550000000000005</v>
      </c>
    </row>
    <row r="1234" spans="2:11" x14ac:dyDescent="0.25">
      <c r="B1234" s="2">
        <v>475.33507759600553</v>
      </c>
      <c r="I1234" s="1">
        <v>1232</v>
      </c>
      <c r="J1234" s="2">
        <v>178180.9</v>
      </c>
      <c r="K1234" s="1">
        <f t="shared" si="19"/>
        <v>0.61599999999999999</v>
      </c>
    </row>
    <row r="1235" spans="2:11" x14ac:dyDescent="0.25">
      <c r="B1235" s="2">
        <v>796.74277217084989</v>
      </c>
      <c r="I1235" s="1">
        <v>1233</v>
      </c>
      <c r="J1235" s="2">
        <v>178212.2</v>
      </c>
      <c r="K1235" s="1">
        <f t="shared" si="19"/>
        <v>0.61650000000000005</v>
      </c>
    </row>
    <row r="1236" spans="2:11" x14ac:dyDescent="0.25">
      <c r="B1236" s="2">
        <v>569.70247442363211</v>
      </c>
      <c r="I1236" s="1">
        <v>1234</v>
      </c>
      <c r="J1236" s="2">
        <v>178221.2</v>
      </c>
      <c r="K1236" s="1">
        <f t="shared" si="19"/>
        <v>0.61699999999999999</v>
      </c>
    </row>
    <row r="1237" spans="2:11" x14ac:dyDescent="0.25">
      <c r="B1237" s="2">
        <v>789.34423363678661</v>
      </c>
      <c r="I1237" s="1">
        <v>1235</v>
      </c>
      <c r="J1237" s="2">
        <v>178356.8</v>
      </c>
      <c r="K1237" s="1">
        <f t="shared" si="19"/>
        <v>0.61750000000000005</v>
      </c>
    </row>
    <row r="1238" spans="2:11" x14ac:dyDescent="0.25">
      <c r="B1238" s="2">
        <v>463.2559105313984</v>
      </c>
      <c r="I1238" s="1">
        <v>1236</v>
      </c>
      <c r="J1238" s="2">
        <v>178426</v>
      </c>
      <c r="K1238" s="1">
        <f t="shared" si="19"/>
        <v>0.61799999999999999</v>
      </c>
    </row>
    <row r="1239" spans="2:11" x14ac:dyDescent="0.25">
      <c r="B1239" s="2">
        <v>397.19769293404778</v>
      </c>
      <c r="I1239" s="1">
        <v>1237</v>
      </c>
      <c r="J1239" s="2">
        <v>178485.5</v>
      </c>
      <c r="K1239" s="1">
        <f t="shared" si="19"/>
        <v>0.61850000000000005</v>
      </c>
    </row>
    <row r="1240" spans="2:11" x14ac:dyDescent="0.25">
      <c r="B1240" s="2">
        <v>423.08669769863877</v>
      </c>
      <c r="I1240" s="1">
        <v>1238</v>
      </c>
      <c r="J1240" s="2">
        <v>178500.4</v>
      </c>
      <c r="K1240" s="1">
        <f t="shared" si="19"/>
        <v>0.61899999999999999</v>
      </c>
    </row>
    <row r="1241" spans="2:11" x14ac:dyDescent="0.25">
      <c r="B1241" s="2">
        <v>690.74781659565156</v>
      </c>
      <c r="I1241" s="1">
        <v>1239</v>
      </c>
      <c r="J1241" s="2">
        <v>178527.1</v>
      </c>
      <c r="K1241" s="1">
        <f t="shared" si="19"/>
        <v>0.61950000000000005</v>
      </c>
    </row>
    <row r="1242" spans="2:11" x14ac:dyDescent="0.25">
      <c r="B1242" s="2">
        <v>511.78827816687658</v>
      </c>
      <c r="I1242" s="1">
        <v>1240</v>
      </c>
      <c r="J1242" s="2">
        <v>178555.6</v>
      </c>
      <c r="K1242" s="1">
        <f t="shared" si="19"/>
        <v>0.62</v>
      </c>
    </row>
    <row r="1243" spans="2:11" x14ac:dyDescent="0.25">
      <c r="B1243" s="2">
        <v>802.81069488977323</v>
      </c>
      <c r="I1243" s="1">
        <v>1241</v>
      </c>
      <c r="J1243" s="2">
        <v>178580.4</v>
      </c>
      <c r="K1243" s="1">
        <f t="shared" si="19"/>
        <v>0.62050000000000005</v>
      </c>
    </row>
    <row r="1244" spans="2:11" x14ac:dyDescent="0.25">
      <c r="B1244" s="2">
        <v>438.66841866711599</v>
      </c>
      <c r="I1244" s="1">
        <v>1242</v>
      </c>
      <c r="J1244" s="2">
        <v>178594</v>
      </c>
      <c r="K1244" s="1">
        <f t="shared" si="19"/>
        <v>0.621</v>
      </c>
    </row>
    <row r="1245" spans="2:11" x14ac:dyDescent="0.25">
      <c r="B1245" s="2">
        <v>630.30102808678043</v>
      </c>
      <c r="I1245" s="1">
        <v>1243</v>
      </c>
      <c r="J1245" s="2">
        <v>178611.1</v>
      </c>
      <c r="K1245" s="1">
        <f t="shared" si="19"/>
        <v>0.62150000000000005</v>
      </c>
    </row>
    <row r="1246" spans="2:11" x14ac:dyDescent="0.25">
      <c r="B1246" s="2">
        <v>378.69227469204327</v>
      </c>
      <c r="I1246" s="1">
        <v>1244</v>
      </c>
      <c r="J1246" s="2">
        <v>178630.39999999999</v>
      </c>
      <c r="K1246" s="1">
        <f t="shared" si="19"/>
        <v>0.622</v>
      </c>
    </row>
    <row r="1247" spans="2:11" x14ac:dyDescent="0.25">
      <c r="B1247" s="2">
        <v>368.0237874588384</v>
      </c>
      <c r="I1247" s="1">
        <v>1245</v>
      </c>
      <c r="J1247" s="2">
        <v>178644.6</v>
      </c>
      <c r="K1247" s="1">
        <f t="shared" si="19"/>
        <v>0.62250000000000005</v>
      </c>
    </row>
    <row r="1248" spans="2:11" x14ac:dyDescent="0.25">
      <c r="B1248" s="2">
        <v>525.20246189106342</v>
      </c>
      <c r="I1248" s="1">
        <v>1246</v>
      </c>
      <c r="J1248" s="2">
        <v>178666.1</v>
      </c>
      <c r="K1248" s="1">
        <f t="shared" si="19"/>
        <v>0.623</v>
      </c>
    </row>
    <row r="1249" spans="2:11" x14ac:dyDescent="0.25">
      <c r="B1249" s="2">
        <v>601.63501910121147</v>
      </c>
      <c r="I1249" s="1">
        <v>1247</v>
      </c>
      <c r="J1249" s="2">
        <v>178768.8</v>
      </c>
      <c r="K1249" s="1">
        <f t="shared" si="19"/>
        <v>0.62350000000000005</v>
      </c>
    </row>
    <row r="1250" spans="2:11" x14ac:dyDescent="0.25">
      <c r="B1250" s="2">
        <v>584.99604308261098</v>
      </c>
      <c r="I1250" s="1">
        <v>1248</v>
      </c>
      <c r="J1250" s="2">
        <v>178818.4</v>
      </c>
      <c r="K1250" s="1">
        <f t="shared" si="19"/>
        <v>0.624</v>
      </c>
    </row>
    <row r="1251" spans="2:11" x14ac:dyDescent="0.25">
      <c r="B1251" s="2">
        <v>615.81108175210943</v>
      </c>
      <c r="I1251" s="1">
        <v>1249</v>
      </c>
      <c r="J1251" s="2">
        <v>178847.2</v>
      </c>
      <c r="K1251" s="1">
        <f t="shared" si="19"/>
        <v>0.62450000000000006</v>
      </c>
    </row>
    <row r="1252" spans="2:11" x14ac:dyDescent="0.25">
      <c r="B1252" s="2">
        <v>749.10534408150272</v>
      </c>
      <c r="I1252" s="1">
        <v>1250</v>
      </c>
      <c r="J1252" s="2">
        <v>178916.3</v>
      </c>
      <c r="K1252" s="1">
        <f t="shared" si="19"/>
        <v>0.625</v>
      </c>
    </row>
    <row r="1253" spans="2:11" x14ac:dyDescent="0.25">
      <c r="B1253" s="2">
        <v>559.4275998897823</v>
      </c>
      <c r="I1253" s="1">
        <v>1251</v>
      </c>
      <c r="J1253" s="2">
        <v>178921</v>
      </c>
      <c r="K1253" s="1">
        <f t="shared" si="19"/>
        <v>0.62549999999999994</v>
      </c>
    </row>
    <row r="1254" spans="2:11" x14ac:dyDescent="0.25">
      <c r="B1254" s="2">
        <v>590.65048448155449</v>
      </c>
      <c r="I1254" s="1">
        <v>1252</v>
      </c>
      <c r="J1254" s="2">
        <v>178933.5</v>
      </c>
      <c r="K1254" s="1">
        <f t="shared" si="19"/>
        <v>0.626</v>
      </c>
    </row>
    <row r="1255" spans="2:11" x14ac:dyDescent="0.25">
      <c r="B1255" s="2">
        <v>597.09143453952288</v>
      </c>
      <c r="I1255" s="1">
        <v>1253</v>
      </c>
      <c r="J1255" s="2">
        <v>178933.6</v>
      </c>
      <c r="K1255" s="1">
        <f t="shared" si="19"/>
        <v>0.62649999999999995</v>
      </c>
    </row>
    <row r="1256" spans="2:11" x14ac:dyDescent="0.25">
      <c r="B1256" s="2">
        <v>655.70642324114658</v>
      </c>
      <c r="I1256" s="1">
        <v>1254</v>
      </c>
      <c r="J1256" s="2">
        <v>179051.7</v>
      </c>
      <c r="K1256" s="1">
        <f t="shared" si="19"/>
        <v>0.627</v>
      </c>
    </row>
    <row r="1257" spans="2:11" x14ac:dyDescent="0.25">
      <c r="B1257" s="2">
        <v>666.76375992616636</v>
      </c>
      <c r="I1257" s="1">
        <v>1255</v>
      </c>
      <c r="J1257" s="2">
        <v>179079.3</v>
      </c>
      <c r="K1257" s="1">
        <f t="shared" si="19"/>
        <v>0.62749999999999995</v>
      </c>
    </row>
    <row r="1258" spans="2:11" x14ac:dyDescent="0.25">
      <c r="B1258" s="2">
        <v>808.22957291983892</v>
      </c>
      <c r="I1258" s="1">
        <v>1256</v>
      </c>
      <c r="J1258" s="2">
        <v>179103.5</v>
      </c>
      <c r="K1258" s="1">
        <f t="shared" si="19"/>
        <v>0.628</v>
      </c>
    </row>
    <row r="1259" spans="2:11" x14ac:dyDescent="0.25">
      <c r="B1259" s="2">
        <v>610.79705144822526</v>
      </c>
      <c r="I1259" s="1">
        <v>1257</v>
      </c>
      <c r="J1259" s="2">
        <v>179139</v>
      </c>
      <c r="K1259" s="1">
        <f t="shared" si="19"/>
        <v>0.62849999999999995</v>
      </c>
    </row>
    <row r="1260" spans="2:11" x14ac:dyDescent="0.25">
      <c r="B1260" s="2">
        <v>527.65164371110268</v>
      </c>
      <c r="I1260" s="1">
        <v>1258</v>
      </c>
      <c r="J1260" s="2">
        <v>179165.3</v>
      </c>
      <c r="K1260" s="1">
        <f t="shared" si="19"/>
        <v>0.629</v>
      </c>
    </row>
    <row r="1261" spans="2:11" x14ac:dyDescent="0.25">
      <c r="B1261" s="2">
        <v>537.14899908635994</v>
      </c>
      <c r="I1261" s="1">
        <v>1259</v>
      </c>
      <c r="J1261" s="2">
        <v>179170.2</v>
      </c>
      <c r="K1261" s="1">
        <f t="shared" si="19"/>
        <v>0.62949999999999995</v>
      </c>
    </row>
    <row r="1262" spans="2:11" x14ac:dyDescent="0.25">
      <c r="B1262" s="2">
        <v>394.10791180022903</v>
      </c>
      <c r="I1262" s="1">
        <v>1260</v>
      </c>
      <c r="J1262" s="2">
        <v>179181.2</v>
      </c>
      <c r="K1262" s="1">
        <f t="shared" si="19"/>
        <v>0.63</v>
      </c>
    </row>
    <row r="1263" spans="2:11" x14ac:dyDescent="0.25">
      <c r="B1263" s="2">
        <v>322.68765224951358</v>
      </c>
      <c r="I1263" s="1">
        <v>1261</v>
      </c>
      <c r="J1263" s="2">
        <v>179202.1</v>
      </c>
      <c r="K1263" s="1">
        <f t="shared" si="19"/>
        <v>0.63049999999999995</v>
      </c>
    </row>
    <row r="1264" spans="2:11" x14ac:dyDescent="0.25">
      <c r="B1264" s="2">
        <v>412.75087314418676</v>
      </c>
      <c r="I1264" s="1">
        <v>1262</v>
      </c>
      <c r="J1264" s="2">
        <v>179277.1</v>
      </c>
      <c r="K1264" s="1">
        <f t="shared" si="19"/>
        <v>0.63100000000000001</v>
      </c>
    </row>
    <row r="1265" spans="2:11" x14ac:dyDescent="0.25">
      <c r="B1265" s="2">
        <v>553.98909421384496</v>
      </c>
      <c r="I1265" s="1">
        <v>1263</v>
      </c>
      <c r="J1265" s="2">
        <v>179314.5</v>
      </c>
      <c r="K1265" s="1">
        <f t="shared" si="19"/>
        <v>0.63149999999999995</v>
      </c>
    </row>
    <row r="1266" spans="2:11" x14ac:dyDescent="0.25">
      <c r="B1266" s="2">
        <v>670.93977074593806</v>
      </c>
      <c r="I1266" s="1">
        <v>1264</v>
      </c>
      <c r="J1266" s="2">
        <v>179454.8</v>
      </c>
      <c r="K1266" s="1">
        <f t="shared" si="19"/>
        <v>0.63200000000000001</v>
      </c>
    </row>
    <row r="1267" spans="2:11" x14ac:dyDescent="0.25">
      <c r="B1267" s="2">
        <v>575.05544282351843</v>
      </c>
      <c r="I1267" s="1">
        <v>1265</v>
      </c>
      <c r="J1267" s="2">
        <v>179493.3</v>
      </c>
      <c r="K1267" s="1">
        <f t="shared" si="19"/>
        <v>0.63249999999999995</v>
      </c>
    </row>
    <row r="1268" spans="2:11" x14ac:dyDescent="0.25">
      <c r="B1268" s="2">
        <v>333.54065464283599</v>
      </c>
      <c r="I1268" s="1">
        <v>1266</v>
      </c>
      <c r="J1268" s="2">
        <v>179503</v>
      </c>
      <c r="K1268" s="1">
        <f t="shared" si="19"/>
        <v>0.63300000000000001</v>
      </c>
    </row>
    <row r="1269" spans="2:11" x14ac:dyDescent="0.25">
      <c r="B1269" s="2">
        <v>484.09766640322471</v>
      </c>
      <c r="I1269" s="1">
        <v>1267</v>
      </c>
      <c r="J1269" s="2">
        <v>179523.3</v>
      </c>
      <c r="K1269" s="1">
        <f t="shared" si="19"/>
        <v>0.63349999999999995</v>
      </c>
    </row>
    <row r="1270" spans="2:11" x14ac:dyDescent="0.25">
      <c r="B1270" s="2">
        <v>516.54483396880846</v>
      </c>
      <c r="I1270" s="1">
        <v>1268</v>
      </c>
      <c r="J1270" s="2">
        <v>179530.3</v>
      </c>
      <c r="K1270" s="1">
        <f t="shared" si="19"/>
        <v>0.63400000000000001</v>
      </c>
    </row>
    <row r="1271" spans="2:11" x14ac:dyDescent="0.25">
      <c r="B1271" s="2">
        <v>570.88309554693114</v>
      </c>
      <c r="I1271" s="1">
        <v>1269</v>
      </c>
      <c r="J1271" s="2">
        <v>179622.3</v>
      </c>
      <c r="K1271" s="1">
        <f t="shared" si="19"/>
        <v>0.63449999999999995</v>
      </c>
    </row>
    <row r="1272" spans="2:11" x14ac:dyDescent="0.25">
      <c r="B1272" s="2">
        <v>675.93944414270436</v>
      </c>
      <c r="I1272" s="1">
        <v>1270</v>
      </c>
      <c r="J1272" s="2">
        <v>179625.8</v>
      </c>
      <c r="K1272" s="1">
        <f t="shared" si="19"/>
        <v>0.63500000000000001</v>
      </c>
    </row>
    <row r="1273" spans="2:11" x14ac:dyDescent="0.25">
      <c r="B1273" s="2">
        <v>619.7451070028244</v>
      </c>
      <c r="I1273" s="1">
        <v>1271</v>
      </c>
      <c r="J1273" s="2">
        <v>179779.8</v>
      </c>
      <c r="K1273" s="1">
        <f t="shared" si="19"/>
        <v>0.63549999999999995</v>
      </c>
    </row>
    <row r="1274" spans="2:11" x14ac:dyDescent="0.25">
      <c r="B1274" s="2">
        <v>610.96818063028354</v>
      </c>
      <c r="I1274" s="1">
        <v>1272</v>
      </c>
      <c r="J1274" s="2">
        <v>179788.79999999999</v>
      </c>
      <c r="K1274" s="1">
        <f t="shared" si="19"/>
        <v>0.63600000000000001</v>
      </c>
    </row>
    <row r="1275" spans="2:11" x14ac:dyDescent="0.25">
      <c r="B1275" s="2">
        <v>504.80079220365764</v>
      </c>
      <c r="I1275" s="1">
        <v>1273</v>
      </c>
      <c r="J1275" s="2">
        <v>179845.1</v>
      </c>
      <c r="K1275" s="1">
        <f t="shared" si="19"/>
        <v>0.63649999999999995</v>
      </c>
    </row>
    <row r="1276" spans="2:11" x14ac:dyDescent="0.25">
      <c r="B1276" s="2">
        <v>677.44011844134866</v>
      </c>
      <c r="I1276" s="1">
        <v>1274</v>
      </c>
      <c r="J1276" s="2">
        <v>179856</v>
      </c>
      <c r="K1276" s="1">
        <f t="shared" si="19"/>
        <v>0.63700000000000001</v>
      </c>
    </row>
    <row r="1277" spans="2:11" x14ac:dyDescent="0.25">
      <c r="B1277" s="2">
        <v>660.30361155855417</v>
      </c>
      <c r="I1277" s="1">
        <v>1275</v>
      </c>
      <c r="J1277" s="2">
        <v>179901.1</v>
      </c>
      <c r="K1277" s="1">
        <f t="shared" si="19"/>
        <v>0.63749999999999996</v>
      </c>
    </row>
    <row r="1278" spans="2:11" x14ac:dyDescent="0.25">
      <c r="B1278" s="2">
        <v>790.67095430872939</v>
      </c>
      <c r="I1278" s="1">
        <v>1276</v>
      </c>
      <c r="J1278" s="2">
        <v>179942.39999999999</v>
      </c>
      <c r="K1278" s="1">
        <f t="shared" si="19"/>
        <v>0.63800000000000001</v>
      </c>
    </row>
    <row r="1279" spans="2:11" x14ac:dyDescent="0.25">
      <c r="B1279" s="2">
        <v>329.07863234329227</v>
      </c>
      <c r="I1279" s="1">
        <v>1277</v>
      </c>
      <c r="J1279" s="2">
        <v>179968.5</v>
      </c>
      <c r="K1279" s="1">
        <f t="shared" si="19"/>
        <v>0.63849999999999996</v>
      </c>
    </row>
    <row r="1280" spans="2:11" x14ac:dyDescent="0.25">
      <c r="B1280" s="2">
        <v>811.29587441055389</v>
      </c>
      <c r="I1280" s="1">
        <v>1278</v>
      </c>
      <c r="J1280" s="2">
        <v>179992.1</v>
      </c>
      <c r="K1280" s="1">
        <f t="shared" si="19"/>
        <v>0.63900000000000001</v>
      </c>
    </row>
    <row r="1281" spans="2:11" x14ac:dyDescent="0.25">
      <c r="B1281" s="2">
        <v>747.72518696028169</v>
      </c>
      <c r="I1281" s="1">
        <v>1279</v>
      </c>
      <c r="J1281" s="2">
        <v>179994.5</v>
      </c>
      <c r="K1281" s="1">
        <f t="shared" si="19"/>
        <v>0.63949999999999996</v>
      </c>
    </row>
    <row r="1282" spans="2:11" x14ac:dyDescent="0.25">
      <c r="B1282" s="2">
        <v>612.86023512042084</v>
      </c>
      <c r="I1282" s="1">
        <v>1280</v>
      </c>
      <c r="J1282" s="2">
        <v>180148.9</v>
      </c>
      <c r="K1282" s="1">
        <f t="shared" si="19"/>
        <v>0.64</v>
      </c>
    </row>
    <row r="1283" spans="2:11" x14ac:dyDescent="0.25">
      <c r="B1283" s="2">
        <v>360.00849484893871</v>
      </c>
      <c r="I1283" s="1">
        <v>1281</v>
      </c>
      <c r="J1283" s="2">
        <v>180159.8</v>
      </c>
      <c r="K1283" s="1">
        <f t="shared" ref="K1283:K1346" si="20">I1283/2000</f>
        <v>0.64049999999999996</v>
      </c>
    </row>
    <row r="1284" spans="2:11" x14ac:dyDescent="0.25">
      <c r="B1284" s="2">
        <v>343.07432126966302</v>
      </c>
      <c r="I1284" s="1">
        <v>1282</v>
      </c>
      <c r="J1284" s="2">
        <v>180165.3</v>
      </c>
      <c r="K1284" s="1">
        <f t="shared" si="20"/>
        <v>0.64100000000000001</v>
      </c>
    </row>
    <row r="1285" spans="2:11" x14ac:dyDescent="0.25">
      <c r="B1285" s="2">
        <v>446.36212585725383</v>
      </c>
      <c r="I1285" s="1">
        <v>1283</v>
      </c>
      <c r="J1285" s="2">
        <v>180224.2</v>
      </c>
      <c r="K1285" s="1">
        <f t="shared" si="20"/>
        <v>0.64149999999999996</v>
      </c>
    </row>
    <row r="1286" spans="2:11" x14ac:dyDescent="0.25">
      <c r="B1286" s="2">
        <v>713.20969528002752</v>
      </c>
      <c r="I1286" s="1">
        <v>1284</v>
      </c>
      <c r="J1286" s="2">
        <v>180259.4</v>
      </c>
      <c r="K1286" s="1">
        <f t="shared" si="20"/>
        <v>0.64200000000000002</v>
      </c>
    </row>
    <row r="1287" spans="2:11" x14ac:dyDescent="0.25">
      <c r="B1287" s="2">
        <v>575.03278459928083</v>
      </c>
      <c r="I1287" s="1">
        <v>1285</v>
      </c>
      <c r="J1287" s="2">
        <v>180278.3</v>
      </c>
      <c r="K1287" s="1">
        <f t="shared" si="20"/>
        <v>0.64249999999999996</v>
      </c>
    </row>
    <row r="1288" spans="2:11" x14ac:dyDescent="0.25">
      <c r="B1288" s="2">
        <v>619.29557119070284</v>
      </c>
      <c r="I1288" s="1">
        <v>1286</v>
      </c>
      <c r="J1288" s="2">
        <v>180301.3</v>
      </c>
      <c r="K1288" s="1">
        <f t="shared" si="20"/>
        <v>0.64300000000000002</v>
      </c>
    </row>
    <row r="1289" spans="2:11" x14ac:dyDescent="0.25">
      <c r="B1289" s="2">
        <v>454.75486103313449</v>
      </c>
      <c r="I1289" s="1">
        <v>1287</v>
      </c>
      <c r="J1289" s="2">
        <v>180339.4</v>
      </c>
      <c r="K1289" s="1">
        <f t="shared" si="20"/>
        <v>0.64349999999999996</v>
      </c>
    </row>
    <row r="1290" spans="2:11" x14ac:dyDescent="0.25">
      <c r="B1290" s="2">
        <v>580.64963304944604</v>
      </c>
      <c r="I1290" s="1">
        <v>1288</v>
      </c>
      <c r="J1290" s="2">
        <v>180359.6</v>
      </c>
      <c r="K1290" s="1">
        <f t="shared" si="20"/>
        <v>0.64400000000000002</v>
      </c>
    </row>
    <row r="1291" spans="2:11" x14ac:dyDescent="0.25">
      <c r="B1291" s="2">
        <v>755.60671193513474</v>
      </c>
      <c r="I1291" s="1">
        <v>1289</v>
      </c>
      <c r="J1291" s="2">
        <v>180393.4</v>
      </c>
      <c r="K1291" s="1">
        <f t="shared" si="20"/>
        <v>0.64449999999999996</v>
      </c>
    </row>
    <row r="1292" spans="2:11" x14ac:dyDescent="0.25">
      <c r="B1292" s="2">
        <v>648.9154763676155</v>
      </c>
      <c r="I1292" s="1">
        <v>1290</v>
      </c>
      <c r="J1292" s="2">
        <v>180426.8</v>
      </c>
      <c r="K1292" s="1">
        <f t="shared" si="20"/>
        <v>0.64500000000000002</v>
      </c>
    </row>
    <row r="1293" spans="2:11" x14ac:dyDescent="0.25">
      <c r="B1293" s="2">
        <v>653.85402610213737</v>
      </c>
      <c r="I1293" s="1">
        <v>1291</v>
      </c>
      <c r="J1293" s="2">
        <v>180429.4</v>
      </c>
      <c r="K1293" s="1">
        <f t="shared" si="20"/>
        <v>0.64549999999999996</v>
      </c>
    </row>
    <row r="1294" spans="2:11" x14ac:dyDescent="0.25">
      <c r="B1294" s="2">
        <v>551.24914139392638</v>
      </c>
      <c r="I1294" s="1">
        <v>1292</v>
      </c>
      <c r="J1294" s="2">
        <v>180451.5</v>
      </c>
      <c r="K1294" s="1">
        <f t="shared" si="20"/>
        <v>0.64600000000000002</v>
      </c>
    </row>
    <row r="1295" spans="2:11" x14ac:dyDescent="0.25">
      <c r="B1295" s="2">
        <v>489.28056911476165</v>
      </c>
      <c r="I1295" s="1">
        <v>1293</v>
      </c>
      <c r="J1295" s="2">
        <v>180461.9</v>
      </c>
      <c r="K1295" s="1">
        <f t="shared" si="20"/>
        <v>0.64649999999999996</v>
      </c>
    </row>
    <row r="1296" spans="2:11" x14ac:dyDescent="0.25">
      <c r="B1296" s="2">
        <v>347.49690299883554</v>
      </c>
      <c r="I1296" s="1">
        <v>1294</v>
      </c>
      <c r="J1296" s="2">
        <v>180465.6</v>
      </c>
      <c r="K1296" s="1">
        <f t="shared" si="20"/>
        <v>0.64700000000000002</v>
      </c>
    </row>
    <row r="1297" spans="2:11" x14ac:dyDescent="0.25">
      <c r="B1297" s="2">
        <v>571.37030317068479</v>
      </c>
      <c r="I1297" s="1">
        <v>1295</v>
      </c>
      <c r="J1297" s="2">
        <v>180506.5</v>
      </c>
      <c r="K1297" s="1">
        <f t="shared" si="20"/>
        <v>0.64749999999999996</v>
      </c>
    </row>
    <row r="1298" spans="2:11" x14ac:dyDescent="0.25">
      <c r="B1298" s="2">
        <v>518.48107073389065</v>
      </c>
      <c r="I1298" s="1">
        <v>1296</v>
      </c>
      <c r="J1298" s="2">
        <v>180567.2</v>
      </c>
      <c r="K1298" s="1">
        <f t="shared" si="20"/>
        <v>0.64800000000000002</v>
      </c>
    </row>
    <row r="1299" spans="2:11" x14ac:dyDescent="0.25">
      <c r="B1299" s="2">
        <v>580.40848489955511</v>
      </c>
      <c r="I1299" s="1">
        <v>1297</v>
      </c>
      <c r="J1299" s="2">
        <v>180589.5</v>
      </c>
      <c r="K1299" s="1">
        <f t="shared" si="20"/>
        <v>0.64849999999999997</v>
      </c>
    </row>
    <row r="1300" spans="2:11" x14ac:dyDescent="0.25">
      <c r="B1300" s="2">
        <v>376.96914065300058</v>
      </c>
      <c r="I1300" s="1">
        <v>1298</v>
      </c>
      <c r="J1300" s="2">
        <v>180592.9</v>
      </c>
      <c r="K1300" s="1">
        <f t="shared" si="20"/>
        <v>0.64900000000000002</v>
      </c>
    </row>
    <row r="1301" spans="2:11" x14ac:dyDescent="0.25">
      <c r="B1301" s="2">
        <v>569.65141578238934</v>
      </c>
      <c r="I1301" s="1">
        <v>1299</v>
      </c>
      <c r="J1301" s="2">
        <v>180609.1</v>
      </c>
      <c r="K1301" s="1">
        <f t="shared" si="20"/>
        <v>0.64949999999999997</v>
      </c>
    </row>
    <row r="1302" spans="2:11" x14ac:dyDescent="0.25">
      <c r="B1302" s="2">
        <v>738.86741746709652</v>
      </c>
      <c r="I1302" s="1">
        <v>1300</v>
      </c>
      <c r="J1302" s="2">
        <v>180616</v>
      </c>
      <c r="K1302" s="1">
        <f t="shared" si="20"/>
        <v>0.65</v>
      </c>
    </row>
    <row r="1303" spans="2:11" x14ac:dyDescent="0.25">
      <c r="B1303" s="2">
        <v>647.91739149789976</v>
      </c>
      <c r="I1303" s="1">
        <v>1301</v>
      </c>
      <c r="J1303" s="2">
        <v>180759.8</v>
      </c>
      <c r="K1303" s="1">
        <f t="shared" si="20"/>
        <v>0.65049999999999997</v>
      </c>
    </row>
    <row r="1304" spans="2:11" x14ac:dyDescent="0.25">
      <c r="B1304" s="2">
        <v>739.61976519231962</v>
      </c>
      <c r="I1304" s="1">
        <v>1302</v>
      </c>
      <c r="J1304" s="2">
        <v>180810.4</v>
      </c>
      <c r="K1304" s="1">
        <f t="shared" si="20"/>
        <v>0.65100000000000002</v>
      </c>
    </row>
    <row r="1305" spans="2:11" x14ac:dyDescent="0.25">
      <c r="B1305" s="2">
        <v>738.30412763270022</v>
      </c>
      <c r="I1305" s="1">
        <v>1303</v>
      </c>
      <c r="J1305" s="2">
        <v>180836.7</v>
      </c>
      <c r="K1305" s="1">
        <f t="shared" si="20"/>
        <v>0.65149999999999997</v>
      </c>
    </row>
    <row r="1306" spans="2:11" x14ac:dyDescent="0.25">
      <c r="B1306" s="2">
        <v>610.51138803103686</v>
      </c>
      <c r="I1306" s="1">
        <v>1304</v>
      </c>
      <c r="J1306" s="2">
        <v>180883</v>
      </c>
      <c r="K1306" s="1">
        <f t="shared" si="20"/>
        <v>0.65200000000000002</v>
      </c>
    </row>
    <row r="1307" spans="2:11" x14ac:dyDescent="0.25">
      <c r="B1307" s="2">
        <v>394.50266361690484</v>
      </c>
      <c r="I1307" s="1">
        <v>1305</v>
      </c>
      <c r="J1307" s="2">
        <v>180913.5</v>
      </c>
      <c r="K1307" s="1">
        <f t="shared" si="20"/>
        <v>0.65249999999999997</v>
      </c>
    </row>
    <row r="1308" spans="2:11" x14ac:dyDescent="0.25">
      <c r="B1308" s="2">
        <v>429.99880579020947</v>
      </c>
      <c r="I1308" s="1">
        <v>1306</v>
      </c>
      <c r="J1308" s="2">
        <v>180937.9</v>
      </c>
      <c r="K1308" s="1">
        <f t="shared" si="20"/>
        <v>0.65300000000000002</v>
      </c>
    </row>
    <row r="1309" spans="2:11" x14ac:dyDescent="0.25">
      <c r="B1309" s="2">
        <v>681.64136501939151</v>
      </c>
      <c r="I1309" s="1">
        <v>1307</v>
      </c>
      <c r="J1309" s="2">
        <v>181014.39999999999</v>
      </c>
      <c r="K1309" s="1">
        <f t="shared" si="20"/>
        <v>0.65349999999999997</v>
      </c>
    </row>
    <row r="1310" spans="2:11" x14ac:dyDescent="0.25">
      <c r="B1310" s="2">
        <v>450.76097629213655</v>
      </c>
      <c r="I1310" s="1">
        <v>1308</v>
      </c>
      <c r="J1310" s="2">
        <v>181053.1</v>
      </c>
      <c r="K1310" s="1">
        <f t="shared" si="20"/>
        <v>0.65400000000000003</v>
      </c>
    </row>
    <row r="1311" spans="2:11" x14ac:dyDescent="0.25">
      <c r="B1311" s="2">
        <v>412.49119696595176</v>
      </c>
      <c r="I1311" s="1">
        <v>1309</v>
      </c>
      <c r="J1311" s="2">
        <v>181084.5</v>
      </c>
      <c r="K1311" s="1">
        <f t="shared" si="20"/>
        <v>0.65449999999999997</v>
      </c>
    </row>
    <row r="1312" spans="2:11" x14ac:dyDescent="0.25">
      <c r="B1312" s="2">
        <v>572.43030455136682</v>
      </c>
      <c r="I1312" s="1">
        <v>1310</v>
      </c>
      <c r="J1312" s="2">
        <v>181098.7</v>
      </c>
      <c r="K1312" s="1">
        <f t="shared" si="20"/>
        <v>0.65500000000000003</v>
      </c>
    </row>
    <row r="1313" spans="2:11" x14ac:dyDescent="0.25">
      <c r="B1313" s="2">
        <v>713.50518686239855</v>
      </c>
      <c r="I1313" s="1">
        <v>1311</v>
      </c>
      <c r="J1313" s="2">
        <v>181250.2</v>
      </c>
      <c r="K1313" s="1">
        <f t="shared" si="20"/>
        <v>0.65549999999999997</v>
      </c>
    </row>
    <row r="1314" spans="2:11" x14ac:dyDescent="0.25">
      <c r="B1314" s="2">
        <v>601.85788354954468</v>
      </c>
      <c r="I1314" s="1">
        <v>1312</v>
      </c>
      <c r="J1314" s="2">
        <v>181271.1</v>
      </c>
      <c r="K1314" s="1">
        <f t="shared" si="20"/>
        <v>0.65600000000000003</v>
      </c>
    </row>
    <row r="1315" spans="2:11" x14ac:dyDescent="0.25">
      <c r="B1315" s="2">
        <v>574.54949874534077</v>
      </c>
      <c r="I1315" s="1">
        <v>1313</v>
      </c>
      <c r="J1315" s="2">
        <v>181281.4</v>
      </c>
      <c r="K1315" s="1">
        <f t="shared" si="20"/>
        <v>0.65649999999999997</v>
      </c>
    </row>
    <row r="1316" spans="2:11" x14ac:dyDescent="0.25">
      <c r="B1316" s="2">
        <v>771.42871928331408</v>
      </c>
      <c r="I1316" s="1">
        <v>1314</v>
      </c>
      <c r="J1316" s="2">
        <v>181289.4</v>
      </c>
      <c r="K1316" s="1">
        <f t="shared" si="20"/>
        <v>0.65700000000000003</v>
      </c>
    </row>
    <row r="1317" spans="2:11" x14ac:dyDescent="0.25">
      <c r="B1317" s="2">
        <v>623.02266215054328</v>
      </c>
      <c r="I1317" s="1">
        <v>1315</v>
      </c>
      <c r="J1317" s="2">
        <v>181390.7</v>
      </c>
      <c r="K1317" s="1">
        <f t="shared" si="20"/>
        <v>0.65749999999999997</v>
      </c>
    </row>
    <row r="1318" spans="2:11" x14ac:dyDescent="0.25">
      <c r="B1318" s="2">
        <v>576.03645180028718</v>
      </c>
      <c r="I1318" s="1">
        <v>1316</v>
      </c>
      <c r="J1318" s="2">
        <v>181512</v>
      </c>
      <c r="K1318" s="1">
        <f t="shared" si="20"/>
        <v>0.65800000000000003</v>
      </c>
    </row>
    <row r="1319" spans="2:11" x14ac:dyDescent="0.25">
      <c r="B1319" s="2">
        <v>626.47390585203993</v>
      </c>
      <c r="I1319" s="1">
        <v>1317</v>
      </c>
      <c r="J1319" s="2">
        <v>181526.9</v>
      </c>
      <c r="K1319" s="1">
        <f t="shared" si="20"/>
        <v>0.65849999999999997</v>
      </c>
    </row>
    <row r="1320" spans="2:11" x14ac:dyDescent="0.25">
      <c r="B1320" s="2">
        <v>592.60169745336816</v>
      </c>
      <c r="I1320" s="1">
        <v>1318</v>
      </c>
      <c r="J1320" s="2">
        <v>181573.3</v>
      </c>
      <c r="K1320" s="1">
        <f t="shared" si="20"/>
        <v>0.65900000000000003</v>
      </c>
    </row>
    <row r="1321" spans="2:11" x14ac:dyDescent="0.25">
      <c r="B1321" s="2">
        <v>581.88049588965964</v>
      </c>
      <c r="I1321" s="1">
        <v>1319</v>
      </c>
      <c r="J1321" s="2">
        <v>181621.3</v>
      </c>
      <c r="K1321" s="1">
        <f t="shared" si="20"/>
        <v>0.65949999999999998</v>
      </c>
    </row>
    <row r="1322" spans="2:11" x14ac:dyDescent="0.25">
      <c r="B1322" s="2">
        <v>777.89535592723519</v>
      </c>
      <c r="I1322" s="1">
        <v>1320</v>
      </c>
      <c r="J1322" s="2">
        <v>181886.5</v>
      </c>
      <c r="K1322" s="1">
        <f t="shared" si="20"/>
        <v>0.66</v>
      </c>
    </row>
    <row r="1323" spans="2:11" x14ac:dyDescent="0.25">
      <c r="B1323" s="2">
        <v>804.27019208547858</v>
      </c>
      <c r="I1323" s="1">
        <v>1321</v>
      </c>
      <c r="J1323" s="2">
        <v>181895.4</v>
      </c>
      <c r="K1323" s="1">
        <f t="shared" si="20"/>
        <v>0.66049999999999998</v>
      </c>
    </row>
    <row r="1324" spans="2:11" x14ac:dyDescent="0.25">
      <c r="B1324" s="2">
        <v>572.09994825916317</v>
      </c>
      <c r="I1324" s="1">
        <v>1322</v>
      </c>
      <c r="J1324" s="2">
        <v>181912.1</v>
      </c>
      <c r="K1324" s="1">
        <f t="shared" si="20"/>
        <v>0.66100000000000003</v>
      </c>
    </row>
    <row r="1325" spans="2:11" x14ac:dyDescent="0.25">
      <c r="B1325" s="2">
        <v>706.16041020777743</v>
      </c>
      <c r="I1325" s="1">
        <v>1323</v>
      </c>
      <c r="J1325" s="2">
        <v>181936.8</v>
      </c>
      <c r="K1325" s="1">
        <f t="shared" si="20"/>
        <v>0.66149999999999998</v>
      </c>
    </row>
    <row r="1326" spans="2:11" x14ac:dyDescent="0.25">
      <c r="B1326" s="2">
        <v>719.15502277497205</v>
      </c>
      <c r="I1326" s="1">
        <v>1324</v>
      </c>
      <c r="J1326" s="2">
        <v>182100.2</v>
      </c>
      <c r="K1326" s="1">
        <f t="shared" si="20"/>
        <v>0.66200000000000003</v>
      </c>
    </row>
    <row r="1327" spans="2:11" x14ac:dyDescent="0.25">
      <c r="B1327" s="2">
        <v>560.79890651072662</v>
      </c>
      <c r="I1327" s="1">
        <v>1325</v>
      </c>
      <c r="J1327" s="2">
        <v>182106.6</v>
      </c>
      <c r="K1327" s="1">
        <f t="shared" si="20"/>
        <v>0.66249999999999998</v>
      </c>
    </row>
    <row r="1328" spans="2:11" x14ac:dyDescent="0.25">
      <c r="B1328" s="2">
        <v>482.91910264846081</v>
      </c>
      <c r="I1328" s="1">
        <v>1326</v>
      </c>
      <c r="J1328" s="2">
        <v>182175.4</v>
      </c>
      <c r="K1328" s="1">
        <f t="shared" si="20"/>
        <v>0.66300000000000003</v>
      </c>
    </row>
    <row r="1329" spans="2:11" x14ac:dyDescent="0.25">
      <c r="B1329" s="2">
        <v>594.9556101968858</v>
      </c>
      <c r="I1329" s="1">
        <v>1327</v>
      </c>
      <c r="J1329" s="2">
        <v>182179.1</v>
      </c>
      <c r="K1329" s="1">
        <f t="shared" si="20"/>
        <v>0.66349999999999998</v>
      </c>
    </row>
    <row r="1330" spans="2:11" x14ac:dyDescent="0.25">
      <c r="B1330" s="2">
        <v>599.29982176463818</v>
      </c>
      <c r="I1330" s="1">
        <v>1328</v>
      </c>
      <c r="J1330" s="2">
        <v>182196.8</v>
      </c>
      <c r="K1330" s="1">
        <f t="shared" si="20"/>
        <v>0.66400000000000003</v>
      </c>
    </row>
    <row r="1331" spans="2:11" x14ac:dyDescent="0.25">
      <c r="B1331" s="2">
        <v>568.87276357210317</v>
      </c>
      <c r="I1331" s="1">
        <v>1329</v>
      </c>
      <c r="J1331" s="2">
        <v>182240.7</v>
      </c>
      <c r="K1331" s="1">
        <f t="shared" si="20"/>
        <v>0.66449999999999998</v>
      </c>
    </row>
    <row r="1332" spans="2:11" x14ac:dyDescent="0.25">
      <c r="B1332" s="2">
        <v>529.4810087061951</v>
      </c>
      <c r="I1332" s="1">
        <v>1330</v>
      </c>
      <c r="J1332" s="2">
        <v>182246.39999999999</v>
      </c>
      <c r="K1332" s="1">
        <f t="shared" si="20"/>
        <v>0.66500000000000004</v>
      </c>
    </row>
    <row r="1333" spans="2:11" x14ac:dyDescent="0.25">
      <c r="B1333" s="2">
        <v>661.69923218502367</v>
      </c>
      <c r="I1333" s="1">
        <v>1331</v>
      </c>
      <c r="J1333" s="2">
        <v>182248.2</v>
      </c>
      <c r="K1333" s="1">
        <f t="shared" si="20"/>
        <v>0.66549999999999998</v>
      </c>
    </row>
    <row r="1334" spans="2:11" x14ac:dyDescent="0.25">
      <c r="B1334" s="2">
        <v>789.73165320440955</v>
      </c>
      <c r="I1334" s="1">
        <v>1332</v>
      </c>
      <c r="J1334" s="2">
        <v>182283</v>
      </c>
      <c r="K1334" s="1">
        <f t="shared" si="20"/>
        <v>0.66600000000000004</v>
      </c>
    </row>
    <row r="1335" spans="2:11" x14ac:dyDescent="0.25">
      <c r="B1335" s="2">
        <v>435.81405156909295</v>
      </c>
      <c r="I1335" s="1">
        <v>1333</v>
      </c>
      <c r="J1335" s="2">
        <v>182334.8</v>
      </c>
      <c r="K1335" s="1">
        <f t="shared" si="20"/>
        <v>0.66649999999999998</v>
      </c>
    </row>
    <row r="1336" spans="2:11" x14ac:dyDescent="0.25">
      <c r="B1336" s="2">
        <v>753.101439680363</v>
      </c>
      <c r="I1336" s="1">
        <v>1334</v>
      </c>
      <c r="J1336" s="2">
        <v>182378.9</v>
      </c>
      <c r="K1336" s="1">
        <f t="shared" si="20"/>
        <v>0.66700000000000004</v>
      </c>
    </row>
    <row r="1337" spans="2:11" x14ac:dyDescent="0.25">
      <c r="B1337" s="2">
        <v>664.62422074732626</v>
      </c>
      <c r="I1337" s="1">
        <v>1335</v>
      </c>
      <c r="J1337" s="2">
        <v>182379.6</v>
      </c>
      <c r="K1337" s="1">
        <f t="shared" si="20"/>
        <v>0.66749999999999998</v>
      </c>
    </row>
    <row r="1338" spans="2:11" x14ac:dyDescent="0.25">
      <c r="B1338" s="2">
        <v>637.18457964212007</v>
      </c>
      <c r="I1338" s="1">
        <v>1336</v>
      </c>
      <c r="J1338" s="2">
        <v>182384.2</v>
      </c>
      <c r="K1338" s="1">
        <f t="shared" si="20"/>
        <v>0.66800000000000004</v>
      </c>
    </row>
    <row r="1339" spans="2:11" x14ac:dyDescent="0.25">
      <c r="B1339" s="2">
        <v>507.81596178957216</v>
      </c>
      <c r="I1339" s="1">
        <v>1337</v>
      </c>
      <c r="J1339" s="2">
        <v>182384.2</v>
      </c>
      <c r="K1339" s="1">
        <f t="shared" si="20"/>
        <v>0.66849999999999998</v>
      </c>
    </row>
    <row r="1340" spans="2:11" x14ac:dyDescent="0.25">
      <c r="B1340" s="2">
        <v>496.05788927947265</v>
      </c>
      <c r="I1340" s="1">
        <v>1338</v>
      </c>
      <c r="J1340" s="2">
        <v>182393.8</v>
      </c>
      <c r="K1340" s="1">
        <f t="shared" si="20"/>
        <v>0.66900000000000004</v>
      </c>
    </row>
    <row r="1341" spans="2:11" x14ac:dyDescent="0.25">
      <c r="B1341" s="2">
        <v>757.55077132986719</v>
      </c>
      <c r="I1341" s="1">
        <v>1339</v>
      </c>
      <c r="J1341" s="2">
        <v>182400.6</v>
      </c>
      <c r="K1341" s="1">
        <f t="shared" si="20"/>
        <v>0.66949999999999998</v>
      </c>
    </row>
    <row r="1342" spans="2:11" x14ac:dyDescent="0.25">
      <c r="B1342" s="2">
        <v>513.79737120404843</v>
      </c>
      <c r="I1342" s="1">
        <v>1340</v>
      </c>
      <c r="J1342" s="2">
        <v>182401.9</v>
      </c>
      <c r="K1342" s="1">
        <f t="shared" si="20"/>
        <v>0.67</v>
      </c>
    </row>
    <row r="1343" spans="2:11" x14ac:dyDescent="0.25">
      <c r="B1343" s="2">
        <v>459.89401656077678</v>
      </c>
      <c r="I1343" s="1">
        <v>1341</v>
      </c>
      <c r="J1343" s="2">
        <v>182413.6</v>
      </c>
      <c r="K1343" s="1">
        <f t="shared" si="20"/>
        <v>0.67049999999999998</v>
      </c>
    </row>
    <row r="1344" spans="2:11" x14ac:dyDescent="0.25">
      <c r="B1344" s="2">
        <v>467.74645965538798</v>
      </c>
      <c r="I1344" s="1">
        <v>1342</v>
      </c>
      <c r="J1344" s="2">
        <v>182473.1</v>
      </c>
      <c r="K1344" s="1">
        <f t="shared" si="20"/>
        <v>0.67100000000000004</v>
      </c>
    </row>
    <row r="1345" spans="2:11" x14ac:dyDescent="0.25">
      <c r="B1345" s="2">
        <v>518.60222926001779</v>
      </c>
      <c r="I1345" s="1">
        <v>1343</v>
      </c>
      <c r="J1345" s="2">
        <v>182550.9</v>
      </c>
      <c r="K1345" s="1">
        <f t="shared" si="20"/>
        <v>0.67149999999999999</v>
      </c>
    </row>
    <row r="1346" spans="2:11" x14ac:dyDescent="0.25">
      <c r="B1346" s="2">
        <v>612.47423098007732</v>
      </c>
      <c r="I1346" s="1">
        <v>1344</v>
      </c>
      <c r="J1346" s="2">
        <v>182597.3</v>
      </c>
      <c r="K1346" s="1">
        <f t="shared" si="20"/>
        <v>0.67200000000000004</v>
      </c>
    </row>
    <row r="1347" spans="2:11" x14ac:dyDescent="0.25">
      <c r="B1347" s="2">
        <v>786.17084288196202</v>
      </c>
      <c r="I1347" s="1">
        <v>1345</v>
      </c>
      <c r="J1347" s="2">
        <v>182643.6</v>
      </c>
      <c r="K1347" s="1">
        <f t="shared" ref="K1347:K1410" si="21">I1347/2000</f>
        <v>0.67249999999999999</v>
      </c>
    </row>
    <row r="1348" spans="2:11" x14ac:dyDescent="0.25">
      <c r="B1348" s="2">
        <v>561.44839854656175</v>
      </c>
      <c r="I1348" s="1">
        <v>1346</v>
      </c>
      <c r="J1348" s="2">
        <v>182670.6</v>
      </c>
      <c r="K1348" s="1">
        <f t="shared" si="21"/>
        <v>0.67300000000000004</v>
      </c>
    </row>
    <row r="1349" spans="2:11" x14ac:dyDescent="0.25">
      <c r="B1349" s="2">
        <v>426.62593048947787</v>
      </c>
      <c r="I1349" s="1">
        <v>1347</v>
      </c>
      <c r="J1349" s="2">
        <v>182672.4</v>
      </c>
      <c r="K1349" s="1">
        <f t="shared" si="21"/>
        <v>0.67349999999999999</v>
      </c>
    </row>
    <row r="1350" spans="2:11" x14ac:dyDescent="0.25">
      <c r="B1350" s="2">
        <v>753.29400226561495</v>
      </c>
      <c r="I1350" s="1">
        <v>1348</v>
      </c>
      <c r="J1350" s="2">
        <v>182687.2</v>
      </c>
      <c r="K1350" s="1">
        <f t="shared" si="21"/>
        <v>0.67400000000000004</v>
      </c>
    </row>
    <row r="1351" spans="2:11" x14ac:dyDescent="0.25">
      <c r="B1351" s="2">
        <v>375.19881141153002</v>
      </c>
      <c r="I1351" s="1">
        <v>1349</v>
      </c>
      <c r="J1351" s="2">
        <v>182712.5</v>
      </c>
      <c r="K1351" s="1">
        <f t="shared" si="21"/>
        <v>0.67449999999999999</v>
      </c>
    </row>
    <row r="1352" spans="2:11" x14ac:dyDescent="0.25">
      <c r="B1352" s="2">
        <v>509.11852301627647</v>
      </c>
      <c r="I1352" s="1">
        <v>1350</v>
      </c>
      <c r="J1352" s="2">
        <v>182807.7</v>
      </c>
      <c r="K1352" s="1">
        <f t="shared" si="21"/>
        <v>0.67500000000000004</v>
      </c>
    </row>
    <row r="1353" spans="2:11" x14ac:dyDescent="0.25">
      <c r="B1353" s="2">
        <v>696.45631757384569</v>
      </c>
      <c r="I1353" s="1">
        <v>1351</v>
      </c>
      <c r="J1353" s="2">
        <v>182865.3</v>
      </c>
      <c r="K1353" s="1">
        <f t="shared" si="21"/>
        <v>0.67549999999999999</v>
      </c>
    </row>
    <row r="1354" spans="2:11" x14ac:dyDescent="0.25">
      <c r="B1354" s="2">
        <v>391.07519457459114</v>
      </c>
      <c r="I1354" s="1">
        <v>1352</v>
      </c>
      <c r="J1354" s="2">
        <v>182873.2</v>
      </c>
      <c r="K1354" s="1">
        <f t="shared" si="21"/>
        <v>0.67600000000000005</v>
      </c>
    </row>
    <row r="1355" spans="2:11" x14ac:dyDescent="0.25">
      <c r="B1355" s="2">
        <v>780.01596932575762</v>
      </c>
      <c r="I1355" s="1">
        <v>1353</v>
      </c>
      <c r="J1355" s="2">
        <v>182914.4</v>
      </c>
      <c r="K1355" s="1">
        <f t="shared" si="21"/>
        <v>0.67649999999999999</v>
      </c>
    </row>
    <row r="1356" spans="2:11" x14ac:dyDescent="0.25">
      <c r="B1356" s="2">
        <v>387.16062761404936</v>
      </c>
      <c r="I1356" s="1">
        <v>1354</v>
      </c>
      <c r="J1356" s="2">
        <v>182930.5</v>
      </c>
      <c r="K1356" s="1">
        <f t="shared" si="21"/>
        <v>0.67700000000000005</v>
      </c>
    </row>
    <row r="1357" spans="2:11" x14ac:dyDescent="0.25">
      <c r="B1357" s="2">
        <v>665.75775699231701</v>
      </c>
      <c r="I1357" s="1">
        <v>1355</v>
      </c>
      <c r="J1357" s="2">
        <v>182978.8</v>
      </c>
      <c r="K1357" s="1">
        <f t="shared" si="21"/>
        <v>0.67749999999999999</v>
      </c>
    </row>
    <row r="1358" spans="2:11" x14ac:dyDescent="0.25">
      <c r="B1358" s="2">
        <v>594.36549928302134</v>
      </c>
      <c r="I1358" s="1">
        <v>1356</v>
      </c>
      <c r="J1358" s="2">
        <v>183007.2</v>
      </c>
      <c r="K1358" s="1">
        <f t="shared" si="21"/>
        <v>0.67800000000000005</v>
      </c>
    </row>
    <row r="1359" spans="2:11" x14ac:dyDescent="0.25">
      <c r="B1359" s="2">
        <v>466.54029065500436</v>
      </c>
      <c r="I1359" s="1">
        <v>1357</v>
      </c>
      <c r="J1359" s="2">
        <v>183013.7</v>
      </c>
      <c r="K1359" s="1">
        <f t="shared" si="21"/>
        <v>0.67849999999999999</v>
      </c>
    </row>
    <row r="1360" spans="2:11" x14ac:dyDescent="0.25">
      <c r="B1360" s="2">
        <v>562.54883813899073</v>
      </c>
      <c r="I1360" s="1">
        <v>1358</v>
      </c>
      <c r="J1360" s="2">
        <v>183017.3</v>
      </c>
      <c r="K1360" s="1">
        <f t="shared" si="21"/>
        <v>0.67900000000000005</v>
      </c>
    </row>
    <row r="1361" spans="2:11" x14ac:dyDescent="0.25">
      <c r="B1361" s="2">
        <v>497.38879489735706</v>
      </c>
      <c r="I1361" s="1">
        <v>1359</v>
      </c>
      <c r="J1361" s="2">
        <v>183037.3</v>
      </c>
      <c r="K1361" s="1">
        <f t="shared" si="21"/>
        <v>0.67949999999999999</v>
      </c>
    </row>
    <row r="1362" spans="2:11" x14ac:dyDescent="0.25">
      <c r="B1362" s="2">
        <v>698.70371755324732</v>
      </c>
      <c r="I1362" s="1">
        <v>1360</v>
      </c>
      <c r="J1362" s="2">
        <v>183058.5</v>
      </c>
      <c r="K1362" s="1">
        <f t="shared" si="21"/>
        <v>0.68</v>
      </c>
    </row>
    <row r="1363" spans="2:11" x14ac:dyDescent="0.25">
      <c r="B1363" s="2">
        <v>478.73135583618739</v>
      </c>
      <c r="I1363" s="1">
        <v>1361</v>
      </c>
      <c r="J1363" s="2">
        <v>183086.2</v>
      </c>
      <c r="K1363" s="1">
        <f t="shared" si="21"/>
        <v>0.68049999999999999</v>
      </c>
    </row>
    <row r="1364" spans="2:11" x14ac:dyDescent="0.25">
      <c r="B1364" s="2">
        <v>608.65270104548597</v>
      </c>
      <c r="I1364" s="1">
        <v>1362</v>
      </c>
      <c r="J1364" s="2">
        <v>183089.5</v>
      </c>
      <c r="K1364" s="1">
        <f t="shared" si="21"/>
        <v>0.68100000000000005</v>
      </c>
    </row>
    <row r="1365" spans="2:11" x14ac:dyDescent="0.25">
      <c r="B1365" s="2">
        <v>642.62750957156732</v>
      </c>
      <c r="I1365" s="1">
        <v>1363</v>
      </c>
      <c r="J1365" s="2">
        <v>183116.6</v>
      </c>
      <c r="K1365" s="1">
        <f t="shared" si="21"/>
        <v>0.68149999999999999</v>
      </c>
    </row>
    <row r="1366" spans="2:11" x14ac:dyDescent="0.25">
      <c r="B1366" s="2">
        <v>790.58006881751123</v>
      </c>
      <c r="I1366" s="1">
        <v>1364</v>
      </c>
      <c r="J1366" s="2">
        <v>183144.1</v>
      </c>
      <c r="K1366" s="1">
        <f t="shared" si="21"/>
        <v>0.68200000000000005</v>
      </c>
    </row>
    <row r="1367" spans="2:11" x14ac:dyDescent="0.25">
      <c r="B1367" s="2">
        <v>645.30089728938458</v>
      </c>
      <c r="I1367" s="1">
        <v>1365</v>
      </c>
      <c r="J1367" s="2">
        <v>183206.3</v>
      </c>
      <c r="K1367" s="1">
        <f t="shared" si="21"/>
        <v>0.6825</v>
      </c>
    </row>
    <row r="1368" spans="2:11" x14ac:dyDescent="0.25">
      <c r="B1368" s="2">
        <v>597.68943087913135</v>
      </c>
      <c r="I1368" s="1">
        <v>1366</v>
      </c>
      <c r="J1368" s="2">
        <v>183222.8</v>
      </c>
      <c r="K1368" s="1">
        <f t="shared" si="21"/>
        <v>0.68300000000000005</v>
      </c>
    </row>
    <row r="1369" spans="2:11" x14ac:dyDescent="0.25">
      <c r="B1369" s="2">
        <v>535.66087806484177</v>
      </c>
      <c r="I1369" s="1">
        <v>1367</v>
      </c>
      <c r="J1369" s="2">
        <v>183279</v>
      </c>
      <c r="K1369" s="1">
        <f t="shared" si="21"/>
        <v>0.6835</v>
      </c>
    </row>
    <row r="1370" spans="2:11" x14ac:dyDescent="0.25">
      <c r="B1370" s="2">
        <v>679.21002705669366</v>
      </c>
      <c r="I1370" s="1">
        <v>1368</v>
      </c>
      <c r="J1370" s="2">
        <v>183344.5</v>
      </c>
      <c r="K1370" s="1">
        <f t="shared" si="21"/>
        <v>0.68400000000000005</v>
      </c>
    </row>
    <row r="1371" spans="2:11" x14ac:dyDescent="0.25">
      <c r="B1371" s="2">
        <v>424.84466538282464</v>
      </c>
      <c r="I1371" s="1">
        <v>1369</v>
      </c>
      <c r="J1371" s="2">
        <v>183362.5</v>
      </c>
      <c r="K1371" s="1">
        <f t="shared" si="21"/>
        <v>0.6845</v>
      </c>
    </row>
    <row r="1372" spans="2:11" x14ac:dyDescent="0.25">
      <c r="B1372" s="2">
        <v>443.99043285022873</v>
      </c>
      <c r="I1372" s="1">
        <v>1370</v>
      </c>
      <c r="J1372" s="2">
        <v>183368.1</v>
      </c>
      <c r="K1372" s="1">
        <f t="shared" si="21"/>
        <v>0.68500000000000005</v>
      </c>
    </row>
    <row r="1373" spans="2:11" x14ac:dyDescent="0.25">
      <c r="B1373" s="2">
        <v>597.93890464139713</v>
      </c>
      <c r="I1373" s="1">
        <v>1371</v>
      </c>
      <c r="J1373" s="2">
        <v>183386.5</v>
      </c>
      <c r="K1373" s="1">
        <f t="shared" si="21"/>
        <v>0.6855</v>
      </c>
    </row>
    <row r="1374" spans="2:11" x14ac:dyDescent="0.25">
      <c r="B1374" s="2">
        <v>843.19299055650879</v>
      </c>
      <c r="I1374" s="1">
        <v>1372</v>
      </c>
      <c r="J1374" s="2">
        <v>183403.8</v>
      </c>
      <c r="K1374" s="1">
        <f t="shared" si="21"/>
        <v>0.68600000000000005</v>
      </c>
    </row>
    <row r="1375" spans="2:11" x14ac:dyDescent="0.25">
      <c r="B1375" s="2">
        <v>543.14631718107137</v>
      </c>
      <c r="I1375" s="1">
        <v>1373</v>
      </c>
      <c r="J1375" s="2">
        <v>183408.5</v>
      </c>
      <c r="K1375" s="1">
        <f t="shared" si="21"/>
        <v>0.6865</v>
      </c>
    </row>
    <row r="1376" spans="2:11" x14ac:dyDescent="0.25">
      <c r="B1376" s="2">
        <v>360.36776298267637</v>
      </c>
      <c r="I1376" s="1">
        <v>1374</v>
      </c>
      <c r="J1376" s="2">
        <v>183412.2</v>
      </c>
      <c r="K1376" s="1">
        <f t="shared" si="21"/>
        <v>0.68700000000000006</v>
      </c>
    </row>
    <row r="1377" spans="2:11" x14ac:dyDescent="0.25">
      <c r="B1377" s="2">
        <v>649.55817078553275</v>
      </c>
      <c r="I1377" s="1">
        <v>1375</v>
      </c>
      <c r="J1377" s="2">
        <v>183426.4</v>
      </c>
      <c r="K1377" s="1">
        <f t="shared" si="21"/>
        <v>0.6875</v>
      </c>
    </row>
    <row r="1378" spans="2:11" x14ac:dyDescent="0.25">
      <c r="B1378" s="2">
        <v>549.60587375082105</v>
      </c>
      <c r="I1378" s="1">
        <v>1376</v>
      </c>
      <c r="J1378" s="2">
        <v>183468.9</v>
      </c>
      <c r="K1378" s="1">
        <f t="shared" si="21"/>
        <v>0.68799999999999994</v>
      </c>
    </row>
    <row r="1379" spans="2:11" x14ac:dyDescent="0.25">
      <c r="B1379" s="2">
        <v>652.47252838621307</v>
      </c>
      <c r="I1379" s="1">
        <v>1377</v>
      </c>
      <c r="J1379" s="2">
        <v>183498.9</v>
      </c>
      <c r="K1379" s="1">
        <f t="shared" si="21"/>
        <v>0.6885</v>
      </c>
    </row>
    <row r="1380" spans="2:11" x14ac:dyDescent="0.25">
      <c r="B1380" s="2">
        <v>517.51328636360029</v>
      </c>
      <c r="I1380" s="1">
        <v>1378</v>
      </c>
      <c r="J1380" s="2">
        <v>183539.6</v>
      </c>
      <c r="K1380" s="1">
        <f t="shared" si="21"/>
        <v>0.68899999999999995</v>
      </c>
    </row>
    <row r="1381" spans="2:11" x14ac:dyDescent="0.25">
      <c r="B1381" s="2">
        <v>463.99251768532309</v>
      </c>
      <c r="I1381" s="1">
        <v>1379</v>
      </c>
      <c r="J1381" s="2">
        <v>183553.5</v>
      </c>
      <c r="K1381" s="1">
        <f t="shared" si="21"/>
        <v>0.6895</v>
      </c>
    </row>
    <row r="1382" spans="2:11" x14ac:dyDescent="0.25">
      <c r="B1382" s="2">
        <v>565.7293130221924</v>
      </c>
      <c r="I1382" s="1">
        <v>1380</v>
      </c>
      <c r="J1382" s="2">
        <v>183558.9</v>
      </c>
      <c r="K1382" s="1">
        <f t="shared" si="21"/>
        <v>0.69</v>
      </c>
    </row>
    <row r="1383" spans="2:11" x14ac:dyDescent="0.25">
      <c r="B1383" s="2">
        <v>674.18722798364831</v>
      </c>
      <c r="I1383" s="1">
        <v>1381</v>
      </c>
      <c r="J1383" s="2">
        <v>183599.5</v>
      </c>
      <c r="K1383" s="1">
        <f t="shared" si="21"/>
        <v>0.6905</v>
      </c>
    </row>
    <row r="1384" spans="2:11" x14ac:dyDescent="0.25">
      <c r="B1384" s="2">
        <v>418.15093122039298</v>
      </c>
      <c r="I1384" s="1">
        <v>1382</v>
      </c>
      <c r="J1384" s="2">
        <v>183600.5</v>
      </c>
      <c r="K1384" s="1">
        <f t="shared" si="21"/>
        <v>0.69099999999999995</v>
      </c>
    </row>
    <row r="1385" spans="2:11" x14ac:dyDescent="0.25">
      <c r="B1385" s="2">
        <v>503.10850598313601</v>
      </c>
      <c r="I1385" s="1">
        <v>1383</v>
      </c>
      <c r="J1385" s="2">
        <v>183602.9</v>
      </c>
      <c r="K1385" s="1">
        <f t="shared" si="21"/>
        <v>0.6915</v>
      </c>
    </row>
    <row r="1386" spans="2:11" x14ac:dyDescent="0.25">
      <c r="B1386" s="2">
        <v>633.22256266920533</v>
      </c>
      <c r="I1386" s="1">
        <v>1384</v>
      </c>
      <c r="J1386" s="2">
        <v>183622.6</v>
      </c>
      <c r="K1386" s="1">
        <f t="shared" si="21"/>
        <v>0.69199999999999995</v>
      </c>
    </row>
    <row r="1387" spans="2:11" x14ac:dyDescent="0.25">
      <c r="B1387" s="2">
        <v>636.08249232009803</v>
      </c>
      <c r="I1387" s="1">
        <v>1385</v>
      </c>
      <c r="J1387" s="2">
        <v>183753.4</v>
      </c>
      <c r="K1387" s="1">
        <f t="shared" si="21"/>
        <v>0.6925</v>
      </c>
    </row>
    <row r="1388" spans="2:11" x14ac:dyDescent="0.25">
      <c r="B1388" s="2">
        <v>620.93692771383644</v>
      </c>
      <c r="I1388" s="1">
        <v>1386</v>
      </c>
      <c r="J1388" s="2">
        <v>183775.9</v>
      </c>
      <c r="K1388" s="1">
        <f t="shared" si="21"/>
        <v>0.69299999999999995</v>
      </c>
    </row>
    <row r="1389" spans="2:11" x14ac:dyDescent="0.25">
      <c r="B1389" s="2">
        <v>507.72946129137841</v>
      </c>
      <c r="I1389" s="1">
        <v>1387</v>
      </c>
      <c r="J1389" s="2">
        <v>183802.9</v>
      </c>
      <c r="K1389" s="1">
        <f t="shared" si="21"/>
        <v>0.69350000000000001</v>
      </c>
    </row>
    <row r="1390" spans="2:11" x14ac:dyDescent="0.25">
      <c r="B1390" s="2">
        <v>428.46620900643398</v>
      </c>
      <c r="I1390" s="1">
        <v>1388</v>
      </c>
      <c r="J1390" s="2">
        <v>183939.7</v>
      </c>
      <c r="K1390" s="1">
        <f t="shared" si="21"/>
        <v>0.69399999999999995</v>
      </c>
    </row>
    <row r="1391" spans="2:11" x14ac:dyDescent="0.25">
      <c r="B1391" s="2">
        <v>471.69228760016921</v>
      </c>
      <c r="I1391" s="1">
        <v>1389</v>
      </c>
      <c r="J1391" s="2">
        <v>183949.4</v>
      </c>
      <c r="K1391" s="1">
        <f t="shared" si="21"/>
        <v>0.69450000000000001</v>
      </c>
    </row>
    <row r="1392" spans="2:11" x14ac:dyDescent="0.25">
      <c r="B1392" s="2">
        <v>575.67072743287929</v>
      </c>
      <c r="I1392" s="1">
        <v>1390</v>
      </c>
      <c r="J1392" s="2">
        <v>183959.3</v>
      </c>
      <c r="K1392" s="1">
        <f t="shared" si="21"/>
        <v>0.69499999999999995</v>
      </c>
    </row>
    <row r="1393" spans="2:11" x14ac:dyDescent="0.25">
      <c r="B1393" s="2">
        <v>581.66965655253216</v>
      </c>
      <c r="I1393" s="1">
        <v>1391</v>
      </c>
      <c r="J1393" s="2">
        <v>183984.6</v>
      </c>
      <c r="K1393" s="1">
        <f t="shared" si="21"/>
        <v>0.69550000000000001</v>
      </c>
    </row>
    <row r="1394" spans="2:11" x14ac:dyDescent="0.25">
      <c r="B1394" s="2">
        <v>642.74870114723694</v>
      </c>
      <c r="I1394" s="1">
        <v>1392</v>
      </c>
      <c r="J1394" s="2">
        <v>184008.3</v>
      </c>
      <c r="K1394" s="1">
        <f t="shared" si="21"/>
        <v>0.69599999999999995</v>
      </c>
    </row>
    <row r="1395" spans="2:11" x14ac:dyDescent="0.25">
      <c r="B1395" s="2">
        <v>615.77307148443856</v>
      </c>
      <c r="I1395" s="1">
        <v>1393</v>
      </c>
      <c r="J1395" s="2">
        <v>184016.6</v>
      </c>
      <c r="K1395" s="1">
        <f t="shared" si="21"/>
        <v>0.69650000000000001</v>
      </c>
    </row>
    <row r="1396" spans="2:11" x14ac:dyDescent="0.25">
      <c r="B1396" s="2">
        <v>376.62194568993243</v>
      </c>
      <c r="I1396" s="1">
        <v>1394</v>
      </c>
      <c r="J1396" s="2">
        <v>184033.4</v>
      </c>
      <c r="K1396" s="1">
        <f t="shared" si="21"/>
        <v>0.69699999999999995</v>
      </c>
    </row>
    <row r="1397" spans="2:11" x14ac:dyDescent="0.25">
      <c r="B1397" s="2">
        <v>513.81739041692686</v>
      </c>
      <c r="I1397" s="1">
        <v>1395</v>
      </c>
      <c r="J1397" s="2">
        <v>184082.5</v>
      </c>
      <c r="K1397" s="1">
        <f t="shared" si="21"/>
        <v>0.69750000000000001</v>
      </c>
    </row>
    <row r="1398" spans="2:11" x14ac:dyDescent="0.25">
      <c r="B1398" s="2">
        <v>572.27700016864856</v>
      </c>
      <c r="I1398" s="1">
        <v>1396</v>
      </c>
      <c r="J1398" s="2">
        <v>184098.5</v>
      </c>
      <c r="K1398" s="1">
        <f t="shared" si="21"/>
        <v>0.69799999999999995</v>
      </c>
    </row>
    <row r="1399" spans="2:11" x14ac:dyDescent="0.25">
      <c r="B1399" s="2">
        <v>601.53663551011778</v>
      </c>
      <c r="I1399" s="1">
        <v>1397</v>
      </c>
      <c r="J1399" s="2">
        <v>184118.2</v>
      </c>
      <c r="K1399" s="1">
        <f t="shared" si="21"/>
        <v>0.69850000000000001</v>
      </c>
    </row>
    <row r="1400" spans="2:11" x14ac:dyDescent="0.25">
      <c r="B1400" s="2">
        <v>704.07116669210154</v>
      </c>
      <c r="I1400" s="1">
        <v>1398</v>
      </c>
      <c r="J1400" s="2">
        <v>184144.7</v>
      </c>
      <c r="K1400" s="1">
        <f t="shared" si="21"/>
        <v>0.69899999999999995</v>
      </c>
    </row>
    <row r="1401" spans="2:11" x14ac:dyDescent="0.25">
      <c r="B1401" s="2">
        <v>524.11023320743152</v>
      </c>
      <c r="I1401" s="1">
        <v>1399</v>
      </c>
      <c r="J1401" s="2">
        <v>184186.5</v>
      </c>
      <c r="K1401" s="1">
        <f t="shared" si="21"/>
        <v>0.69950000000000001</v>
      </c>
    </row>
    <row r="1402" spans="2:11" x14ac:dyDescent="0.25">
      <c r="B1402" s="2">
        <v>484.68554362860061</v>
      </c>
      <c r="I1402" s="1">
        <v>1400</v>
      </c>
      <c r="J1402" s="2">
        <v>184226.7</v>
      </c>
      <c r="K1402" s="1">
        <f t="shared" si="21"/>
        <v>0.7</v>
      </c>
    </row>
    <row r="1403" spans="2:11" x14ac:dyDescent="0.25">
      <c r="B1403" s="2">
        <v>582.64036755992902</v>
      </c>
      <c r="I1403" s="1">
        <v>1401</v>
      </c>
      <c r="J1403" s="2">
        <v>184265.3</v>
      </c>
      <c r="K1403" s="1">
        <f t="shared" si="21"/>
        <v>0.70050000000000001</v>
      </c>
    </row>
    <row r="1404" spans="2:11" x14ac:dyDescent="0.25">
      <c r="B1404" s="2">
        <v>726.0948000479749</v>
      </c>
      <c r="I1404" s="1">
        <v>1402</v>
      </c>
      <c r="J1404" s="2">
        <v>184287.8</v>
      </c>
      <c r="K1404" s="1">
        <f t="shared" si="21"/>
        <v>0.70099999999999996</v>
      </c>
    </row>
    <row r="1405" spans="2:11" x14ac:dyDescent="0.25">
      <c r="B1405" s="2">
        <v>775.95766096944999</v>
      </c>
      <c r="I1405" s="1">
        <v>1403</v>
      </c>
      <c r="J1405" s="2">
        <v>184321.2</v>
      </c>
      <c r="K1405" s="1">
        <f t="shared" si="21"/>
        <v>0.70150000000000001</v>
      </c>
    </row>
    <row r="1406" spans="2:11" x14ac:dyDescent="0.25">
      <c r="B1406" s="2">
        <v>526.85602644951814</v>
      </c>
      <c r="I1406" s="1">
        <v>1404</v>
      </c>
      <c r="J1406" s="2">
        <v>184384.2</v>
      </c>
      <c r="K1406" s="1">
        <f t="shared" si="21"/>
        <v>0.70199999999999996</v>
      </c>
    </row>
    <row r="1407" spans="2:11" x14ac:dyDescent="0.25">
      <c r="B1407" s="2">
        <v>576.19718616259161</v>
      </c>
      <c r="I1407" s="1">
        <v>1405</v>
      </c>
      <c r="J1407" s="2">
        <v>184404.6</v>
      </c>
      <c r="K1407" s="1">
        <f t="shared" si="21"/>
        <v>0.70250000000000001</v>
      </c>
    </row>
    <row r="1408" spans="2:11" x14ac:dyDescent="0.25">
      <c r="B1408" s="2">
        <v>490.69752949347816</v>
      </c>
      <c r="I1408" s="1">
        <v>1406</v>
      </c>
      <c r="J1408" s="2">
        <v>184434.8</v>
      </c>
      <c r="K1408" s="1">
        <f t="shared" si="21"/>
        <v>0.70299999999999996</v>
      </c>
    </row>
    <row r="1409" spans="2:11" x14ac:dyDescent="0.25">
      <c r="B1409" s="2">
        <v>428.54128805729675</v>
      </c>
      <c r="I1409" s="1">
        <v>1407</v>
      </c>
      <c r="J1409" s="2">
        <v>184441.2</v>
      </c>
      <c r="K1409" s="1">
        <f t="shared" si="21"/>
        <v>0.70350000000000001</v>
      </c>
    </row>
    <row r="1410" spans="2:11" x14ac:dyDescent="0.25">
      <c r="B1410" s="2">
        <v>627.95278723778517</v>
      </c>
      <c r="I1410" s="1">
        <v>1408</v>
      </c>
      <c r="J1410" s="2">
        <v>184485</v>
      </c>
      <c r="K1410" s="1">
        <f t="shared" si="21"/>
        <v>0.70399999999999996</v>
      </c>
    </row>
    <row r="1411" spans="2:11" x14ac:dyDescent="0.25">
      <c r="B1411" s="2">
        <v>676.18171737963723</v>
      </c>
      <c r="I1411" s="1">
        <v>1409</v>
      </c>
      <c r="J1411" s="2">
        <v>184496.3</v>
      </c>
      <c r="K1411" s="1">
        <f t="shared" ref="K1411:K1474" si="22">I1411/2000</f>
        <v>0.70450000000000002</v>
      </c>
    </row>
    <row r="1412" spans="2:11" x14ac:dyDescent="0.25">
      <c r="B1412" s="2">
        <v>430.5450021793684</v>
      </c>
      <c r="I1412" s="1">
        <v>1410</v>
      </c>
      <c r="J1412" s="2">
        <v>184519.8</v>
      </c>
      <c r="K1412" s="1">
        <f t="shared" si="22"/>
        <v>0.70499999999999996</v>
      </c>
    </row>
    <row r="1413" spans="2:11" x14ac:dyDescent="0.25">
      <c r="B1413" s="2">
        <v>531.07496954381327</v>
      </c>
      <c r="I1413" s="1">
        <v>1411</v>
      </c>
      <c r="J1413" s="2">
        <v>184535.7</v>
      </c>
      <c r="K1413" s="1">
        <f t="shared" si="22"/>
        <v>0.70550000000000002</v>
      </c>
    </row>
    <row r="1414" spans="2:11" x14ac:dyDescent="0.25">
      <c r="B1414" s="2">
        <v>454.12226121752002</v>
      </c>
      <c r="I1414" s="1">
        <v>1412</v>
      </c>
      <c r="J1414" s="2">
        <v>184539.5</v>
      </c>
      <c r="K1414" s="1">
        <f t="shared" si="22"/>
        <v>0.70599999999999996</v>
      </c>
    </row>
    <row r="1415" spans="2:11" x14ac:dyDescent="0.25">
      <c r="B1415" s="2">
        <v>665.14317178580336</v>
      </c>
      <c r="I1415" s="1">
        <v>1413</v>
      </c>
      <c r="J1415" s="2">
        <v>184544.5</v>
      </c>
      <c r="K1415" s="1">
        <f t="shared" si="22"/>
        <v>0.70650000000000002</v>
      </c>
    </row>
    <row r="1416" spans="2:11" x14ac:dyDescent="0.25">
      <c r="B1416" s="2">
        <v>605.16998076627692</v>
      </c>
      <c r="I1416" s="1">
        <v>1414</v>
      </c>
      <c r="J1416" s="2">
        <v>184720.1</v>
      </c>
      <c r="K1416" s="1">
        <f t="shared" si="22"/>
        <v>0.70699999999999996</v>
      </c>
    </row>
    <row r="1417" spans="2:11" x14ac:dyDescent="0.25">
      <c r="B1417" s="2">
        <v>690.91859974332772</v>
      </c>
      <c r="I1417" s="1">
        <v>1415</v>
      </c>
      <c r="J1417" s="2">
        <v>184734.6</v>
      </c>
      <c r="K1417" s="1">
        <f t="shared" si="22"/>
        <v>0.70750000000000002</v>
      </c>
    </row>
    <row r="1418" spans="2:11" x14ac:dyDescent="0.25">
      <c r="B1418" s="2">
        <v>644.6438192509022</v>
      </c>
      <c r="I1418" s="1">
        <v>1416</v>
      </c>
      <c r="J1418" s="2">
        <v>184738.4</v>
      </c>
      <c r="K1418" s="1">
        <f t="shared" si="22"/>
        <v>0.70799999999999996</v>
      </c>
    </row>
    <row r="1419" spans="2:11" x14ac:dyDescent="0.25">
      <c r="B1419" s="2">
        <v>480.88874855447</v>
      </c>
      <c r="I1419" s="1">
        <v>1417</v>
      </c>
      <c r="J1419" s="2">
        <v>184743.6</v>
      </c>
      <c r="K1419" s="1">
        <f t="shared" si="22"/>
        <v>0.70850000000000002</v>
      </c>
    </row>
    <row r="1420" spans="2:11" x14ac:dyDescent="0.25">
      <c r="B1420" s="2">
        <v>685.73971110169555</v>
      </c>
      <c r="I1420" s="1">
        <v>1418</v>
      </c>
      <c r="J1420" s="2">
        <v>184751.6</v>
      </c>
      <c r="K1420" s="1">
        <f t="shared" si="22"/>
        <v>0.70899999999999996</v>
      </c>
    </row>
    <row r="1421" spans="2:11" x14ac:dyDescent="0.25">
      <c r="B1421" s="2">
        <v>690.01148597464658</v>
      </c>
      <c r="I1421" s="1">
        <v>1419</v>
      </c>
      <c r="J1421" s="2">
        <v>184838.9</v>
      </c>
      <c r="K1421" s="1">
        <f t="shared" si="22"/>
        <v>0.70950000000000002</v>
      </c>
    </row>
    <row r="1422" spans="2:11" x14ac:dyDescent="0.25">
      <c r="B1422" s="2">
        <v>429.15535573866811</v>
      </c>
      <c r="I1422" s="1">
        <v>1420</v>
      </c>
      <c r="J1422" s="2">
        <v>184865.9</v>
      </c>
      <c r="K1422" s="1">
        <f t="shared" si="22"/>
        <v>0.71</v>
      </c>
    </row>
    <row r="1423" spans="2:11" x14ac:dyDescent="0.25">
      <c r="B1423" s="2">
        <v>590.45975035506035</v>
      </c>
      <c r="I1423" s="1">
        <v>1421</v>
      </c>
      <c r="J1423" s="2">
        <v>184888.4</v>
      </c>
      <c r="K1423" s="1">
        <f t="shared" si="22"/>
        <v>0.71050000000000002</v>
      </c>
    </row>
    <row r="1424" spans="2:11" x14ac:dyDescent="0.25">
      <c r="B1424" s="2">
        <v>601.90584642095791</v>
      </c>
      <c r="I1424" s="1">
        <v>1422</v>
      </c>
      <c r="J1424" s="2">
        <v>184927.3</v>
      </c>
      <c r="K1424" s="1">
        <f t="shared" si="22"/>
        <v>0.71099999999999997</v>
      </c>
    </row>
    <row r="1425" spans="2:11" x14ac:dyDescent="0.25">
      <c r="B1425" s="2">
        <v>729.21650803995419</v>
      </c>
      <c r="I1425" s="1">
        <v>1423</v>
      </c>
      <c r="J1425" s="2">
        <v>185011.8</v>
      </c>
      <c r="K1425" s="1">
        <f t="shared" si="22"/>
        <v>0.71150000000000002</v>
      </c>
    </row>
    <row r="1426" spans="2:11" x14ac:dyDescent="0.25">
      <c r="B1426" s="2">
        <v>446.49239208998711</v>
      </c>
      <c r="I1426" s="1">
        <v>1424</v>
      </c>
      <c r="J1426" s="2">
        <v>185052.7</v>
      </c>
      <c r="K1426" s="1">
        <f t="shared" si="22"/>
        <v>0.71199999999999997</v>
      </c>
    </row>
    <row r="1427" spans="2:11" x14ac:dyDescent="0.25">
      <c r="B1427" s="2">
        <v>636.24567331753633</v>
      </c>
      <c r="I1427" s="1">
        <v>1425</v>
      </c>
      <c r="J1427" s="2">
        <v>185058.3</v>
      </c>
      <c r="K1427" s="1">
        <f t="shared" si="22"/>
        <v>0.71250000000000002</v>
      </c>
    </row>
    <row r="1428" spans="2:11" x14ac:dyDescent="0.25">
      <c r="B1428" s="2">
        <v>600.16249617217238</v>
      </c>
      <c r="I1428" s="1">
        <v>1426</v>
      </c>
      <c r="J1428" s="2">
        <v>185145.2</v>
      </c>
      <c r="K1428" s="1">
        <f t="shared" si="22"/>
        <v>0.71299999999999997</v>
      </c>
    </row>
    <row r="1429" spans="2:11" x14ac:dyDescent="0.25">
      <c r="B1429" s="2">
        <v>529.24757266529787</v>
      </c>
      <c r="I1429" s="1">
        <v>1427</v>
      </c>
      <c r="J1429" s="2">
        <v>185192.6</v>
      </c>
      <c r="K1429" s="1">
        <f t="shared" si="22"/>
        <v>0.71350000000000002</v>
      </c>
    </row>
    <row r="1430" spans="2:11" x14ac:dyDescent="0.25">
      <c r="B1430" s="2">
        <v>629.20174412464871</v>
      </c>
      <c r="I1430" s="1">
        <v>1428</v>
      </c>
      <c r="J1430" s="2">
        <v>185244.5</v>
      </c>
      <c r="K1430" s="1">
        <f t="shared" si="22"/>
        <v>0.71399999999999997</v>
      </c>
    </row>
    <row r="1431" spans="2:11" x14ac:dyDescent="0.25">
      <c r="B1431" s="2">
        <v>630.803763415763</v>
      </c>
      <c r="I1431" s="1">
        <v>1429</v>
      </c>
      <c r="J1431" s="2">
        <v>185247.9</v>
      </c>
      <c r="K1431" s="1">
        <f t="shared" si="22"/>
        <v>0.71450000000000002</v>
      </c>
    </row>
    <row r="1432" spans="2:11" x14ac:dyDescent="0.25">
      <c r="B1432" s="2">
        <v>568.49522336514042</v>
      </c>
      <c r="I1432" s="1">
        <v>1430</v>
      </c>
      <c r="J1432" s="2">
        <v>185286.2</v>
      </c>
      <c r="K1432" s="1">
        <f t="shared" si="22"/>
        <v>0.71499999999999997</v>
      </c>
    </row>
    <row r="1433" spans="2:11" x14ac:dyDescent="0.25">
      <c r="B1433" s="2">
        <v>743.08970109341908</v>
      </c>
      <c r="I1433" s="1">
        <v>1431</v>
      </c>
      <c r="J1433" s="2">
        <v>185290.6</v>
      </c>
      <c r="K1433" s="1">
        <f t="shared" si="22"/>
        <v>0.71550000000000002</v>
      </c>
    </row>
    <row r="1434" spans="2:11" x14ac:dyDescent="0.25">
      <c r="B1434" s="2">
        <v>424.02512988057708</v>
      </c>
      <c r="I1434" s="1">
        <v>1432</v>
      </c>
      <c r="J1434" s="2">
        <v>185303.5</v>
      </c>
      <c r="K1434" s="1">
        <f t="shared" si="22"/>
        <v>0.71599999999999997</v>
      </c>
    </row>
    <row r="1435" spans="2:11" x14ac:dyDescent="0.25">
      <c r="B1435" s="2">
        <v>721.99785398400888</v>
      </c>
      <c r="I1435" s="1">
        <v>1433</v>
      </c>
      <c r="J1435" s="2">
        <v>185339.3</v>
      </c>
      <c r="K1435" s="1">
        <f t="shared" si="22"/>
        <v>0.71650000000000003</v>
      </c>
    </row>
    <row r="1436" spans="2:11" x14ac:dyDescent="0.25">
      <c r="B1436" s="2">
        <v>382.74928571722279</v>
      </c>
      <c r="I1436" s="1">
        <v>1434</v>
      </c>
      <c r="J1436" s="2">
        <v>185382.7</v>
      </c>
      <c r="K1436" s="1">
        <f t="shared" si="22"/>
        <v>0.71699999999999997</v>
      </c>
    </row>
    <row r="1437" spans="2:11" x14ac:dyDescent="0.25">
      <c r="B1437" s="2">
        <v>829.14120584841237</v>
      </c>
      <c r="I1437" s="1">
        <v>1435</v>
      </c>
      <c r="J1437" s="2">
        <v>185387.8</v>
      </c>
      <c r="K1437" s="1">
        <f t="shared" si="22"/>
        <v>0.71750000000000003</v>
      </c>
    </row>
    <row r="1438" spans="2:11" x14ac:dyDescent="0.25">
      <c r="B1438" s="2">
        <v>739.32419238902935</v>
      </c>
      <c r="I1438" s="1">
        <v>1436</v>
      </c>
      <c r="J1438" s="2">
        <v>185421.7</v>
      </c>
      <c r="K1438" s="1">
        <f t="shared" si="22"/>
        <v>0.71799999999999997</v>
      </c>
    </row>
    <row r="1439" spans="2:11" x14ac:dyDescent="0.25">
      <c r="B1439" s="2">
        <v>437.19007856501446</v>
      </c>
      <c r="I1439" s="1">
        <v>1437</v>
      </c>
      <c r="J1439" s="2">
        <v>185446.39999999999</v>
      </c>
      <c r="K1439" s="1">
        <f t="shared" si="22"/>
        <v>0.71850000000000003</v>
      </c>
    </row>
    <row r="1440" spans="2:11" x14ac:dyDescent="0.25">
      <c r="B1440" s="2">
        <v>660.44821168744716</v>
      </c>
      <c r="I1440" s="1">
        <v>1438</v>
      </c>
      <c r="J1440" s="2">
        <v>185474.7</v>
      </c>
      <c r="K1440" s="1">
        <f t="shared" si="22"/>
        <v>0.71899999999999997</v>
      </c>
    </row>
    <row r="1441" spans="2:11" x14ac:dyDescent="0.25">
      <c r="B1441" s="2">
        <v>585.90341392760024</v>
      </c>
      <c r="I1441" s="1">
        <v>1439</v>
      </c>
      <c r="J1441" s="2">
        <v>185478.8</v>
      </c>
      <c r="K1441" s="1">
        <f t="shared" si="22"/>
        <v>0.71950000000000003</v>
      </c>
    </row>
    <row r="1442" spans="2:11" x14ac:dyDescent="0.25">
      <c r="B1442" s="2">
        <v>569.75287189615301</v>
      </c>
      <c r="I1442" s="1">
        <v>1440</v>
      </c>
      <c r="J1442" s="2">
        <v>185522.1</v>
      </c>
      <c r="K1442" s="1">
        <f t="shared" si="22"/>
        <v>0.72</v>
      </c>
    </row>
    <row r="1443" spans="2:11" x14ac:dyDescent="0.25">
      <c r="B1443" s="2">
        <v>573.4762700562203</v>
      </c>
      <c r="I1443" s="1">
        <v>1441</v>
      </c>
      <c r="J1443" s="2">
        <v>185535.3</v>
      </c>
      <c r="K1443" s="1">
        <f t="shared" si="22"/>
        <v>0.72050000000000003</v>
      </c>
    </row>
    <row r="1444" spans="2:11" x14ac:dyDescent="0.25">
      <c r="B1444" s="2">
        <v>445.94651031680104</v>
      </c>
      <c r="I1444" s="1">
        <v>1442</v>
      </c>
      <c r="J1444" s="2">
        <v>185552.4</v>
      </c>
      <c r="K1444" s="1">
        <f t="shared" si="22"/>
        <v>0.72099999999999997</v>
      </c>
    </row>
    <row r="1445" spans="2:11" x14ac:dyDescent="0.25">
      <c r="B1445" s="2">
        <v>563.40548791463925</v>
      </c>
      <c r="I1445" s="1">
        <v>1443</v>
      </c>
      <c r="J1445" s="2">
        <v>185572.6</v>
      </c>
      <c r="K1445" s="1">
        <f t="shared" si="22"/>
        <v>0.72150000000000003</v>
      </c>
    </row>
    <row r="1446" spans="2:11" x14ac:dyDescent="0.25">
      <c r="B1446" s="2">
        <v>629.82689349197358</v>
      </c>
      <c r="I1446" s="1">
        <v>1444</v>
      </c>
      <c r="J1446" s="2">
        <v>185573.3</v>
      </c>
      <c r="K1446" s="1">
        <f t="shared" si="22"/>
        <v>0.72199999999999998</v>
      </c>
    </row>
    <row r="1447" spans="2:11" x14ac:dyDescent="0.25">
      <c r="B1447" s="2">
        <v>621.06738912624314</v>
      </c>
      <c r="I1447" s="1">
        <v>1445</v>
      </c>
      <c r="J1447" s="2">
        <v>185574.2</v>
      </c>
      <c r="K1447" s="1">
        <f t="shared" si="22"/>
        <v>0.72250000000000003</v>
      </c>
    </row>
    <row r="1448" spans="2:11" x14ac:dyDescent="0.25">
      <c r="B1448" s="2">
        <v>710.27290521219561</v>
      </c>
      <c r="I1448" s="1">
        <v>1446</v>
      </c>
      <c r="J1448" s="2">
        <v>185577.4</v>
      </c>
      <c r="K1448" s="1">
        <f t="shared" si="22"/>
        <v>0.72299999999999998</v>
      </c>
    </row>
    <row r="1449" spans="2:11" x14ac:dyDescent="0.25">
      <c r="B1449" s="2">
        <v>637.98475826047331</v>
      </c>
      <c r="I1449" s="1">
        <v>1447</v>
      </c>
      <c r="J1449" s="2">
        <v>185579.8</v>
      </c>
      <c r="K1449" s="1">
        <f t="shared" si="22"/>
        <v>0.72350000000000003</v>
      </c>
    </row>
    <row r="1450" spans="2:11" x14ac:dyDescent="0.25">
      <c r="B1450" s="2">
        <v>384.62527484916478</v>
      </c>
      <c r="I1450" s="1">
        <v>1448</v>
      </c>
      <c r="J1450" s="2">
        <v>185592.8</v>
      </c>
      <c r="K1450" s="1">
        <f t="shared" si="22"/>
        <v>0.72399999999999998</v>
      </c>
    </row>
    <row r="1451" spans="2:11" x14ac:dyDescent="0.25">
      <c r="B1451" s="2">
        <v>565.99661195548401</v>
      </c>
      <c r="I1451" s="1">
        <v>1449</v>
      </c>
      <c r="J1451" s="2">
        <v>185593.5</v>
      </c>
      <c r="K1451" s="1">
        <f t="shared" si="22"/>
        <v>0.72450000000000003</v>
      </c>
    </row>
    <row r="1452" spans="2:11" x14ac:dyDescent="0.25">
      <c r="B1452" s="2">
        <v>551.48185721848654</v>
      </c>
      <c r="I1452" s="1">
        <v>1450</v>
      </c>
      <c r="J1452" s="2">
        <v>185610.5</v>
      </c>
      <c r="K1452" s="1">
        <f t="shared" si="22"/>
        <v>0.72499999999999998</v>
      </c>
    </row>
    <row r="1453" spans="2:11" x14ac:dyDescent="0.25">
      <c r="B1453" s="2">
        <v>752.36322550053626</v>
      </c>
      <c r="I1453" s="1">
        <v>1451</v>
      </c>
      <c r="J1453" s="2">
        <v>185617.3</v>
      </c>
      <c r="K1453" s="1">
        <f t="shared" si="22"/>
        <v>0.72550000000000003</v>
      </c>
    </row>
    <row r="1454" spans="2:11" x14ac:dyDescent="0.25">
      <c r="B1454" s="2">
        <v>523.46033837428115</v>
      </c>
      <c r="I1454" s="1">
        <v>1452</v>
      </c>
      <c r="J1454" s="2">
        <v>185629.3</v>
      </c>
      <c r="K1454" s="1">
        <f t="shared" si="22"/>
        <v>0.72599999999999998</v>
      </c>
    </row>
    <row r="1455" spans="2:11" x14ac:dyDescent="0.25">
      <c r="B1455" s="2">
        <v>563.13918624765074</v>
      </c>
      <c r="I1455" s="1">
        <v>1453</v>
      </c>
      <c r="J1455" s="2">
        <v>185646.8</v>
      </c>
      <c r="K1455" s="1">
        <f t="shared" si="22"/>
        <v>0.72650000000000003</v>
      </c>
    </row>
    <row r="1456" spans="2:11" x14ac:dyDescent="0.25">
      <c r="B1456" s="2">
        <v>665.85428770628357</v>
      </c>
      <c r="I1456" s="1">
        <v>1454</v>
      </c>
      <c r="J1456" s="2">
        <v>185712.8</v>
      </c>
      <c r="K1456" s="1">
        <f t="shared" si="22"/>
        <v>0.72699999999999998</v>
      </c>
    </row>
    <row r="1457" spans="2:11" x14ac:dyDescent="0.25">
      <c r="B1457" s="2">
        <v>573.52510105348051</v>
      </c>
      <c r="I1457" s="1">
        <v>1455</v>
      </c>
      <c r="J1457" s="2">
        <v>185739.5</v>
      </c>
      <c r="K1457" s="1">
        <f t="shared" si="22"/>
        <v>0.72750000000000004</v>
      </c>
    </row>
    <row r="1458" spans="2:11" x14ac:dyDescent="0.25">
      <c r="B1458" s="2">
        <v>649.63347997203232</v>
      </c>
      <c r="I1458" s="1">
        <v>1456</v>
      </c>
      <c r="J1458" s="2">
        <v>185754.9</v>
      </c>
      <c r="K1458" s="1">
        <f t="shared" si="22"/>
        <v>0.72799999999999998</v>
      </c>
    </row>
    <row r="1459" spans="2:11" x14ac:dyDescent="0.25">
      <c r="B1459" s="2">
        <v>393.2312873099628</v>
      </c>
      <c r="I1459" s="1">
        <v>1457</v>
      </c>
      <c r="J1459" s="2">
        <v>185814.2</v>
      </c>
      <c r="K1459" s="1">
        <f t="shared" si="22"/>
        <v>0.72850000000000004</v>
      </c>
    </row>
    <row r="1460" spans="2:11" x14ac:dyDescent="0.25">
      <c r="B1460" s="2">
        <v>509.41578002365389</v>
      </c>
      <c r="I1460" s="1">
        <v>1458</v>
      </c>
      <c r="J1460" s="2">
        <v>185819.2</v>
      </c>
      <c r="K1460" s="1">
        <f t="shared" si="22"/>
        <v>0.72899999999999998</v>
      </c>
    </row>
    <row r="1461" spans="2:11" x14ac:dyDescent="0.25">
      <c r="B1461" s="2">
        <v>553.05720497903792</v>
      </c>
      <c r="I1461" s="1">
        <v>1459</v>
      </c>
      <c r="J1461" s="2">
        <v>185900.79999999999</v>
      </c>
      <c r="K1461" s="1">
        <f t="shared" si="22"/>
        <v>0.72950000000000004</v>
      </c>
    </row>
    <row r="1462" spans="2:11" x14ac:dyDescent="0.25">
      <c r="B1462" s="2">
        <v>556.64827995221981</v>
      </c>
      <c r="I1462" s="1">
        <v>1460</v>
      </c>
      <c r="J1462" s="2">
        <v>185941.8</v>
      </c>
      <c r="K1462" s="1">
        <f t="shared" si="22"/>
        <v>0.73</v>
      </c>
    </row>
    <row r="1463" spans="2:11" x14ac:dyDescent="0.25">
      <c r="B1463" s="2">
        <v>742.92918008650213</v>
      </c>
      <c r="I1463" s="1">
        <v>1461</v>
      </c>
      <c r="J1463" s="2">
        <v>185952.1</v>
      </c>
      <c r="K1463" s="1">
        <f t="shared" si="22"/>
        <v>0.73050000000000004</v>
      </c>
    </row>
    <row r="1464" spans="2:11" x14ac:dyDescent="0.25">
      <c r="B1464" s="2">
        <v>634.55522607279374</v>
      </c>
      <c r="I1464" s="1">
        <v>1462</v>
      </c>
      <c r="J1464" s="2">
        <v>185979.6</v>
      </c>
      <c r="K1464" s="1">
        <f t="shared" si="22"/>
        <v>0.73099999999999998</v>
      </c>
    </row>
    <row r="1465" spans="2:11" x14ac:dyDescent="0.25">
      <c r="B1465" s="2">
        <v>610.18087363886411</v>
      </c>
      <c r="I1465" s="1">
        <v>1463</v>
      </c>
      <c r="J1465" s="2">
        <v>185980.5</v>
      </c>
      <c r="K1465" s="1">
        <f t="shared" si="22"/>
        <v>0.73150000000000004</v>
      </c>
    </row>
    <row r="1466" spans="2:11" x14ac:dyDescent="0.25">
      <c r="B1466" s="2">
        <v>568.46356285835009</v>
      </c>
      <c r="I1466" s="1">
        <v>1464</v>
      </c>
      <c r="J1466" s="2">
        <v>185984.8</v>
      </c>
      <c r="K1466" s="1">
        <f t="shared" si="22"/>
        <v>0.73199999999999998</v>
      </c>
    </row>
    <row r="1467" spans="2:11" x14ac:dyDescent="0.25">
      <c r="B1467" s="2">
        <v>628.71638125173126</v>
      </c>
      <c r="I1467" s="1">
        <v>1465</v>
      </c>
      <c r="J1467" s="2">
        <v>186056.1</v>
      </c>
      <c r="K1467" s="1">
        <f t="shared" si="22"/>
        <v>0.73250000000000004</v>
      </c>
    </row>
    <row r="1468" spans="2:11" x14ac:dyDescent="0.25">
      <c r="B1468" s="2">
        <v>437.28893939108661</v>
      </c>
      <c r="I1468" s="1">
        <v>1466</v>
      </c>
      <c r="J1468" s="2">
        <v>186056.4</v>
      </c>
      <c r="K1468" s="1">
        <f t="shared" si="22"/>
        <v>0.73299999999999998</v>
      </c>
    </row>
    <row r="1469" spans="2:11" x14ac:dyDescent="0.25">
      <c r="B1469" s="2">
        <v>458.49108373594282</v>
      </c>
      <c r="I1469" s="1">
        <v>1467</v>
      </c>
      <c r="J1469" s="2">
        <v>186143.6</v>
      </c>
      <c r="K1469" s="1">
        <f t="shared" si="22"/>
        <v>0.73350000000000004</v>
      </c>
    </row>
    <row r="1470" spans="2:11" x14ac:dyDescent="0.25">
      <c r="B1470" s="2">
        <v>649.53789293971693</v>
      </c>
      <c r="I1470" s="1">
        <v>1468</v>
      </c>
      <c r="J1470" s="2">
        <v>186189.1</v>
      </c>
      <c r="K1470" s="1">
        <f t="shared" si="22"/>
        <v>0.73399999999999999</v>
      </c>
    </row>
    <row r="1471" spans="2:11" x14ac:dyDescent="0.25">
      <c r="B1471" s="2">
        <v>495.11830503190987</v>
      </c>
      <c r="I1471" s="1">
        <v>1469</v>
      </c>
      <c r="J1471" s="2">
        <v>186190.4</v>
      </c>
      <c r="K1471" s="1">
        <f t="shared" si="22"/>
        <v>0.73450000000000004</v>
      </c>
    </row>
    <row r="1472" spans="2:11" x14ac:dyDescent="0.25">
      <c r="B1472" s="2">
        <v>599.3009051769443</v>
      </c>
      <c r="I1472" s="1">
        <v>1470</v>
      </c>
      <c r="J1472" s="2">
        <v>186221.7</v>
      </c>
      <c r="K1472" s="1">
        <f t="shared" si="22"/>
        <v>0.73499999999999999</v>
      </c>
    </row>
    <row r="1473" spans="2:11" x14ac:dyDescent="0.25">
      <c r="B1473" s="2">
        <v>560.84008400249877</v>
      </c>
      <c r="I1473" s="1">
        <v>1471</v>
      </c>
      <c r="J1473" s="2">
        <v>186234.4</v>
      </c>
      <c r="K1473" s="1">
        <f t="shared" si="22"/>
        <v>0.73550000000000004</v>
      </c>
    </row>
    <row r="1474" spans="2:11" x14ac:dyDescent="0.25">
      <c r="B1474" s="2">
        <v>436.78182862331442</v>
      </c>
      <c r="I1474" s="1">
        <v>1472</v>
      </c>
      <c r="J1474" s="2">
        <v>186280</v>
      </c>
      <c r="K1474" s="1">
        <f t="shared" si="22"/>
        <v>0.73599999999999999</v>
      </c>
    </row>
    <row r="1475" spans="2:11" x14ac:dyDescent="0.25">
      <c r="B1475" s="2">
        <v>420.89261347611642</v>
      </c>
      <c r="I1475" s="1">
        <v>1473</v>
      </c>
      <c r="J1475" s="2">
        <v>186314.9</v>
      </c>
      <c r="K1475" s="1">
        <f t="shared" ref="K1475:K1538" si="23">I1475/2000</f>
        <v>0.73650000000000004</v>
      </c>
    </row>
    <row r="1476" spans="2:11" x14ac:dyDescent="0.25">
      <c r="B1476" s="2">
        <v>606.57491150465319</v>
      </c>
      <c r="I1476" s="1">
        <v>1474</v>
      </c>
      <c r="J1476" s="2">
        <v>186330.2</v>
      </c>
      <c r="K1476" s="1">
        <f t="shared" si="23"/>
        <v>0.73699999999999999</v>
      </c>
    </row>
    <row r="1477" spans="2:11" x14ac:dyDescent="0.25">
      <c r="B1477" s="2">
        <v>752.31710991077978</v>
      </c>
      <c r="I1477" s="1">
        <v>1475</v>
      </c>
      <c r="J1477" s="2">
        <v>186359.9</v>
      </c>
      <c r="K1477" s="1">
        <f t="shared" si="23"/>
        <v>0.73750000000000004</v>
      </c>
    </row>
    <row r="1478" spans="2:11" x14ac:dyDescent="0.25">
      <c r="B1478" s="2">
        <v>355.50954398790174</v>
      </c>
      <c r="I1478" s="1">
        <v>1476</v>
      </c>
      <c r="J1478" s="2">
        <v>186424.3</v>
      </c>
      <c r="K1478" s="1">
        <f t="shared" si="23"/>
        <v>0.73799999999999999</v>
      </c>
    </row>
    <row r="1479" spans="2:11" x14ac:dyDescent="0.25">
      <c r="B1479" s="2">
        <v>580.50174197014553</v>
      </c>
      <c r="I1479" s="1">
        <v>1477</v>
      </c>
      <c r="J1479" s="2">
        <v>186493.7</v>
      </c>
      <c r="K1479" s="1">
        <f t="shared" si="23"/>
        <v>0.73850000000000005</v>
      </c>
    </row>
    <row r="1480" spans="2:11" x14ac:dyDescent="0.25">
      <c r="B1480" s="2">
        <v>783.09113383859733</v>
      </c>
      <c r="I1480" s="1">
        <v>1478</v>
      </c>
      <c r="J1480" s="2">
        <v>186541.1</v>
      </c>
      <c r="K1480" s="1">
        <f t="shared" si="23"/>
        <v>0.73899999999999999</v>
      </c>
    </row>
    <row r="1481" spans="2:11" x14ac:dyDescent="0.25">
      <c r="B1481" s="2">
        <v>620.33106200522093</v>
      </c>
      <c r="I1481" s="1">
        <v>1479</v>
      </c>
      <c r="J1481" s="2">
        <v>186582.3</v>
      </c>
      <c r="K1481" s="1">
        <f t="shared" si="23"/>
        <v>0.73950000000000005</v>
      </c>
    </row>
    <row r="1482" spans="2:11" x14ac:dyDescent="0.25">
      <c r="B1482" s="2">
        <v>480.42439417000924</v>
      </c>
      <c r="I1482" s="1">
        <v>1480</v>
      </c>
      <c r="J1482" s="2">
        <v>186594</v>
      </c>
      <c r="K1482" s="1">
        <f t="shared" si="23"/>
        <v>0.74</v>
      </c>
    </row>
    <row r="1483" spans="2:11" x14ac:dyDescent="0.25">
      <c r="B1483" s="2">
        <v>747.58810011857577</v>
      </c>
      <c r="I1483" s="1">
        <v>1481</v>
      </c>
      <c r="J1483" s="2">
        <v>186661</v>
      </c>
      <c r="K1483" s="1">
        <f t="shared" si="23"/>
        <v>0.74050000000000005</v>
      </c>
    </row>
    <row r="1484" spans="2:11" x14ac:dyDescent="0.25">
      <c r="B1484" s="2">
        <v>820.65616712180827</v>
      </c>
      <c r="I1484" s="1">
        <v>1482</v>
      </c>
      <c r="J1484" s="2">
        <v>186677.1</v>
      </c>
      <c r="K1484" s="1">
        <f t="shared" si="23"/>
        <v>0.74099999999999999</v>
      </c>
    </row>
    <row r="1485" spans="2:11" x14ac:dyDescent="0.25">
      <c r="B1485" s="2">
        <v>726.66615439630925</v>
      </c>
      <c r="I1485" s="1">
        <v>1483</v>
      </c>
      <c r="J1485" s="2">
        <v>186804</v>
      </c>
      <c r="K1485" s="1">
        <f t="shared" si="23"/>
        <v>0.74150000000000005</v>
      </c>
    </row>
    <row r="1486" spans="2:11" x14ac:dyDescent="0.25">
      <c r="B1486" s="2">
        <v>443.93030392572257</v>
      </c>
      <c r="I1486" s="1">
        <v>1484</v>
      </c>
      <c r="J1486" s="2">
        <v>186832</v>
      </c>
      <c r="K1486" s="1">
        <f t="shared" si="23"/>
        <v>0.74199999999999999</v>
      </c>
    </row>
    <row r="1487" spans="2:11" x14ac:dyDescent="0.25">
      <c r="B1487" s="2">
        <v>503.51383790306193</v>
      </c>
      <c r="I1487" s="1">
        <v>1485</v>
      </c>
      <c r="J1487" s="2">
        <v>186837.6</v>
      </c>
      <c r="K1487" s="1">
        <f t="shared" si="23"/>
        <v>0.74250000000000005</v>
      </c>
    </row>
    <row r="1488" spans="2:11" x14ac:dyDescent="0.25">
      <c r="B1488" s="2">
        <v>598.40018270722805</v>
      </c>
      <c r="I1488" s="1">
        <v>1486</v>
      </c>
      <c r="J1488" s="2">
        <v>186890.2</v>
      </c>
      <c r="K1488" s="1">
        <f t="shared" si="23"/>
        <v>0.74299999999999999</v>
      </c>
    </row>
    <row r="1489" spans="2:11" x14ac:dyDescent="0.25">
      <c r="B1489" s="2">
        <v>835.36314943568016</v>
      </c>
      <c r="I1489" s="1">
        <v>1487</v>
      </c>
      <c r="J1489" s="2">
        <v>186894.4</v>
      </c>
      <c r="K1489" s="1">
        <f t="shared" si="23"/>
        <v>0.74350000000000005</v>
      </c>
    </row>
    <row r="1490" spans="2:11" x14ac:dyDescent="0.25">
      <c r="B1490" s="2">
        <v>615.83832898520791</v>
      </c>
      <c r="I1490" s="1">
        <v>1488</v>
      </c>
      <c r="J1490" s="2">
        <v>186939.4</v>
      </c>
      <c r="K1490" s="1">
        <f t="shared" si="23"/>
        <v>0.74399999999999999</v>
      </c>
    </row>
    <row r="1491" spans="2:11" x14ac:dyDescent="0.25">
      <c r="B1491" s="2">
        <v>698.03770945850545</v>
      </c>
      <c r="I1491" s="1">
        <v>1489</v>
      </c>
      <c r="J1491" s="2">
        <v>186944.9</v>
      </c>
      <c r="K1491" s="1">
        <f t="shared" si="23"/>
        <v>0.74450000000000005</v>
      </c>
    </row>
    <row r="1492" spans="2:11" x14ac:dyDescent="0.25">
      <c r="B1492" s="2">
        <v>619.19481700417077</v>
      </c>
      <c r="I1492" s="1">
        <v>1490</v>
      </c>
      <c r="J1492" s="2">
        <v>186969.3</v>
      </c>
      <c r="K1492" s="1">
        <f t="shared" si="23"/>
        <v>0.745</v>
      </c>
    </row>
    <row r="1493" spans="2:11" x14ac:dyDescent="0.25">
      <c r="B1493" s="2">
        <v>703.32251772656025</v>
      </c>
      <c r="I1493" s="1">
        <v>1491</v>
      </c>
      <c r="J1493" s="2">
        <v>186995.3</v>
      </c>
      <c r="K1493" s="1">
        <f t="shared" si="23"/>
        <v>0.74550000000000005</v>
      </c>
    </row>
    <row r="1494" spans="2:11" x14ac:dyDescent="0.25">
      <c r="B1494" s="2">
        <v>505.83045254072408</v>
      </c>
      <c r="I1494" s="1">
        <v>1492</v>
      </c>
      <c r="J1494" s="2">
        <v>187038.4</v>
      </c>
      <c r="K1494" s="1">
        <f t="shared" si="23"/>
        <v>0.746</v>
      </c>
    </row>
    <row r="1495" spans="2:11" x14ac:dyDescent="0.25">
      <c r="B1495" s="2">
        <v>764.36278840086027</v>
      </c>
      <c r="I1495" s="1">
        <v>1493</v>
      </c>
      <c r="J1495" s="2">
        <v>187043.4</v>
      </c>
      <c r="K1495" s="1">
        <f t="shared" si="23"/>
        <v>0.74650000000000005</v>
      </c>
    </row>
    <row r="1496" spans="2:11" x14ac:dyDescent="0.25">
      <c r="B1496" s="2">
        <v>779.30750605640105</v>
      </c>
      <c r="I1496" s="1">
        <v>1494</v>
      </c>
      <c r="J1496" s="2">
        <v>187129.4</v>
      </c>
      <c r="K1496" s="1">
        <f t="shared" si="23"/>
        <v>0.747</v>
      </c>
    </row>
    <row r="1497" spans="2:11" x14ac:dyDescent="0.25">
      <c r="B1497" s="2">
        <v>475.59692162485624</v>
      </c>
      <c r="I1497" s="1">
        <v>1495</v>
      </c>
      <c r="J1497" s="2">
        <v>187210.2</v>
      </c>
      <c r="K1497" s="1">
        <f t="shared" si="23"/>
        <v>0.74750000000000005</v>
      </c>
    </row>
    <row r="1498" spans="2:11" x14ac:dyDescent="0.25">
      <c r="B1498" s="2">
        <v>731.43319316957843</v>
      </c>
      <c r="I1498" s="1">
        <v>1496</v>
      </c>
      <c r="J1498" s="2">
        <v>187251</v>
      </c>
      <c r="K1498" s="1">
        <f t="shared" si="23"/>
        <v>0.748</v>
      </c>
    </row>
    <row r="1499" spans="2:11" x14ac:dyDescent="0.25">
      <c r="B1499" s="2">
        <v>431.96388766648164</v>
      </c>
      <c r="I1499" s="1">
        <v>1497</v>
      </c>
      <c r="J1499" s="2">
        <v>187292.6</v>
      </c>
      <c r="K1499" s="1">
        <f t="shared" si="23"/>
        <v>0.74850000000000005</v>
      </c>
    </row>
    <row r="1500" spans="2:11" x14ac:dyDescent="0.25">
      <c r="B1500" s="2">
        <v>396.75959801676134</v>
      </c>
      <c r="I1500" s="1">
        <v>1498</v>
      </c>
      <c r="J1500" s="2">
        <v>187304.3</v>
      </c>
      <c r="K1500" s="1">
        <f t="shared" si="23"/>
        <v>0.749</v>
      </c>
    </row>
    <row r="1501" spans="2:11" x14ac:dyDescent="0.25">
      <c r="B1501" s="2">
        <v>472.6810030422435</v>
      </c>
      <c r="I1501" s="1">
        <v>1499</v>
      </c>
      <c r="J1501" s="2">
        <v>187329.4</v>
      </c>
      <c r="K1501" s="1">
        <f t="shared" si="23"/>
        <v>0.74950000000000006</v>
      </c>
    </row>
    <row r="1502" spans="2:11" x14ac:dyDescent="0.25">
      <c r="B1502" s="2">
        <v>738.87377548849531</v>
      </c>
      <c r="I1502" s="1">
        <v>1500</v>
      </c>
      <c r="J1502" s="2">
        <v>187463.2</v>
      </c>
      <c r="K1502" s="1">
        <f t="shared" si="23"/>
        <v>0.75</v>
      </c>
    </row>
    <row r="1503" spans="2:11" x14ac:dyDescent="0.25">
      <c r="B1503" s="2">
        <v>579.86822390674695</v>
      </c>
      <c r="I1503" s="1">
        <v>1501</v>
      </c>
      <c r="J1503" s="2">
        <v>187484.5</v>
      </c>
      <c r="K1503" s="1">
        <f t="shared" si="23"/>
        <v>0.75049999999999994</v>
      </c>
    </row>
    <row r="1504" spans="2:11" x14ac:dyDescent="0.25">
      <c r="B1504" s="2">
        <v>449.72333319560028</v>
      </c>
      <c r="I1504" s="1">
        <v>1502</v>
      </c>
      <c r="J1504" s="2">
        <v>187618.6</v>
      </c>
      <c r="K1504" s="1">
        <f t="shared" si="23"/>
        <v>0.751</v>
      </c>
    </row>
    <row r="1505" spans="2:11" x14ac:dyDescent="0.25">
      <c r="B1505" s="2">
        <v>745.97079914173298</v>
      </c>
      <c r="I1505" s="1">
        <v>1503</v>
      </c>
      <c r="J1505" s="2">
        <v>187623.2</v>
      </c>
      <c r="K1505" s="1">
        <f t="shared" si="23"/>
        <v>0.75149999999999995</v>
      </c>
    </row>
    <row r="1506" spans="2:11" x14ac:dyDescent="0.25">
      <c r="B1506" s="2">
        <v>719.65178076410064</v>
      </c>
      <c r="I1506" s="1">
        <v>1504</v>
      </c>
      <c r="J1506" s="2">
        <v>187625.4</v>
      </c>
      <c r="K1506" s="1">
        <f t="shared" si="23"/>
        <v>0.752</v>
      </c>
    </row>
    <row r="1507" spans="2:11" x14ac:dyDescent="0.25">
      <c r="B1507" s="2">
        <v>665.77306875691193</v>
      </c>
      <c r="I1507" s="1">
        <v>1505</v>
      </c>
      <c r="J1507" s="2">
        <v>187649.5</v>
      </c>
      <c r="K1507" s="1">
        <f t="shared" si="23"/>
        <v>0.75249999999999995</v>
      </c>
    </row>
    <row r="1508" spans="2:11" x14ac:dyDescent="0.25">
      <c r="B1508" s="2">
        <v>710.74076380059898</v>
      </c>
      <c r="I1508" s="1">
        <v>1506</v>
      </c>
      <c r="J1508" s="2">
        <v>187739.3</v>
      </c>
      <c r="K1508" s="1">
        <f t="shared" si="23"/>
        <v>0.753</v>
      </c>
    </row>
    <row r="1509" spans="2:11" x14ac:dyDescent="0.25">
      <c r="B1509" s="2">
        <v>482.59492067285521</v>
      </c>
      <c r="I1509" s="1">
        <v>1507</v>
      </c>
      <c r="J1509" s="2">
        <v>187745.6</v>
      </c>
      <c r="K1509" s="1">
        <f t="shared" si="23"/>
        <v>0.75349999999999995</v>
      </c>
    </row>
    <row r="1510" spans="2:11" x14ac:dyDescent="0.25">
      <c r="B1510" s="2">
        <v>660.96225382589262</v>
      </c>
      <c r="I1510" s="1">
        <v>1508</v>
      </c>
      <c r="J1510" s="2">
        <v>187778</v>
      </c>
      <c r="K1510" s="1">
        <f t="shared" si="23"/>
        <v>0.754</v>
      </c>
    </row>
    <row r="1511" spans="2:11" x14ac:dyDescent="0.25">
      <c r="B1511" s="2">
        <v>784.48717709912637</v>
      </c>
      <c r="I1511" s="1">
        <v>1509</v>
      </c>
      <c r="J1511" s="2">
        <v>187778.5</v>
      </c>
      <c r="K1511" s="1">
        <f t="shared" si="23"/>
        <v>0.75449999999999995</v>
      </c>
    </row>
    <row r="1512" spans="2:11" x14ac:dyDescent="0.25">
      <c r="B1512" s="2">
        <v>762.63648664140487</v>
      </c>
      <c r="I1512" s="1">
        <v>1510</v>
      </c>
      <c r="J1512" s="2">
        <v>187794</v>
      </c>
      <c r="K1512" s="1">
        <f t="shared" si="23"/>
        <v>0.755</v>
      </c>
    </row>
    <row r="1513" spans="2:11" x14ac:dyDescent="0.25">
      <c r="B1513" s="2">
        <v>674.83716202592905</v>
      </c>
      <c r="I1513" s="1">
        <v>1511</v>
      </c>
      <c r="J1513" s="2">
        <v>187822.8</v>
      </c>
      <c r="K1513" s="1">
        <f t="shared" si="23"/>
        <v>0.75549999999999995</v>
      </c>
    </row>
    <row r="1514" spans="2:11" x14ac:dyDescent="0.25">
      <c r="B1514" s="2">
        <v>630.91190600587367</v>
      </c>
      <c r="I1514" s="1">
        <v>1512</v>
      </c>
      <c r="J1514" s="2">
        <v>187825.9</v>
      </c>
      <c r="K1514" s="1">
        <f t="shared" si="23"/>
        <v>0.75600000000000001</v>
      </c>
    </row>
    <row r="1515" spans="2:11" x14ac:dyDescent="0.25">
      <c r="B1515" s="2">
        <v>685.52667486181042</v>
      </c>
      <c r="I1515" s="1">
        <v>1513</v>
      </c>
      <c r="J1515" s="2">
        <v>187835.7</v>
      </c>
      <c r="K1515" s="1">
        <f t="shared" si="23"/>
        <v>0.75649999999999995</v>
      </c>
    </row>
    <row r="1516" spans="2:11" x14ac:dyDescent="0.25">
      <c r="B1516" s="2">
        <v>682.24226077245328</v>
      </c>
      <c r="I1516" s="1">
        <v>1514</v>
      </c>
      <c r="J1516" s="2">
        <v>187844.1</v>
      </c>
      <c r="K1516" s="1">
        <f t="shared" si="23"/>
        <v>0.75700000000000001</v>
      </c>
    </row>
    <row r="1517" spans="2:11" x14ac:dyDescent="0.25">
      <c r="B1517" s="2">
        <v>708.52198327491681</v>
      </c>
      <c r="I1517" s="1">
        <v>1515</v>
      </c>
      <c r="J1517" s="2">
        <v>187858.5</v>
      </c>
      <c r="K1517" s="1">
        <f t="shared" si="23"/>
        <v>0.75749999999999995</v>
      </c>
    </row>
    <row r="1518" spans="2:11" x14ac:dyDescent="0.25">
      <c r="B1518" s="2">
        <v>498.43436674826165</v>
      </c>
      <c r="I1518" s="1">
        <v>1516</v>
      </c>
      <c r="J1518" s="2">
        <v>187911.4</v>
      </c>
      <c r="K1518" s="1">
        <f t="shared" si="23"/>
        <v>0.75800000000000001</v>
      </c>
    </row>
    <row r="1519" spans="2:11" x14ac:dyDescent="0.25">
      <c r="B1519" s="2">
        <v>673.96627705464084</v>
      </c>
      <c r="I1519" s="1">
        <v>1517</v>
      </c>
      <c r="J1519" s="2">
        <v>187945.60000000001</v>
      </c>
      <c r="K1519" s="1">
        <f t="shared" si="23"/>
        <v>0.75849999999999995</v>
      </c>
    </row>
    <row r="1520" spans="2:11" x14ac:dyDescent="0.25">
      <c r="B1520" s="2">
        <v>542.80837159638872</v>
      </c>
      <c r="I1520" s="1">
        <v>1518</v>
      </c>
      <c r="J1520" s="2">
        <v>187994.6</v>
      </c>
      <c r="K1520" s="1">
        <f t="shared" si="23"/>
        <v>0.75900000000000001</v>
      </c>
    </row>
    <row r="1521" spans="2:11" x14ac:dyDescent="0.25">
      <c r="B1521" s="2">
        <v>572.99709736479031</v>
      </c>
      <c r="I1521" s="1">
        <v>1519</v>
      </c>
      <c r="J1521" s="2">
        <v>188024.7</v>
      </c>
      <c r="K1521" s="1">
        <f t="shared" si="23"/>
        <v>0.75949999999999995</v>
      </c>
    </row>
    <row r="1522" spans="2:11" x14ac:dyDescent="0.25">
      <c r="B1522" s="2">
        <v>473.16469726620301</v>
      </c>
      <c r="I1522" s="1">
        <v>1520</v>
      </c>
      <c r="J1522" s="2">
        <v>188024.7</v>
      </c>
      <c r="K1522" s="1">
        <f t="shared" si="23"/>
        <v>0.76</v>
      </c>
    </row>
    <row r="1523" spans="2:11" x14ac:dyDescent="0.25">
      <c r="B1523" s="2">
        <v>448.38701102936062</v>
      </c>
      <c r="I1523" s="1">
        <v>1521</v>
      </c>
      <c r="J1523" s="2">
        <v>188039.5</v>
      </c>
      <c r="K1523" s="1">
        <f t="shared" si="23"/>
        <v>0.76049999999999995</v>
      </c>
    </row>
    <row r="1524" spans="2:11" x14ac:dyDescent="0.25">
      <c r="B1524" s="2">
        <v>589.52105145742348</v>
      </c>
      <c r="I1524" s="1">
        <v>1522</v>
      </c>
      <c r="J1524" s="2">
        <v>188064.3</v>
      </c>
      <c r="K1524" s="1">
        <f t="shared" si="23"/>
        <v>0.76100000000000001</v>
      </c>
    </row>
    <row r="1525" spans="2:11" x14ac:dyDescent="0.25">
      <c r="B1525" s="2">
        <v>569.58343306631684</v>
      </c>
      <c r="I1525" s="1">
        <v>1523</v>
      </c>
      <c r="J1525" s="2">
        <v>188081.1</v>
      </c>
      <c r="K1525" s="1">
        <f t="shared" si="23"/>
        <v>0.76149999999999995</v>
      </c>
    </row>
    <row r="1526" spans="2:11" x14ac:dyDescent="0.25">
      <c r="B1526" s="2">
        <v>736.23711491626511</v>
      </c>
      <c r="I1526" s="1">
        <v>1524</v>
      </c>
      <c r="J1526" s="2">
        <v>188126</v>
      </c>
      <c r="K1526" s="1">
        <f t="shared" si="23"/>
        <v>0.76200000000000001</v>
      </c>
    </row>
    <row r="1527" spans="2:11" x14ac:dyDescent="0.25">
      <c r="B1527" s="2">
        <v>528.51899503417121</v>
      </c>
      <c r="I1527" s="1">
        <v>1525</v>
      </c>
      <c r="J1527" s="2">
        <v>188137.5</v>
      </c>
      <c r="K1527" s="1">
        <f t="shared" si="23"/>
        <v>0.76249999999999996</v>
      </c>
    </row>
    <row r="1528" spans="2:11" x14ac:dyDescent="0.25">
      <c r="B1528" s="2">
        <v>533.44726818033541</v>
      </c>
      <c r="I1528" s="1">
        <v>1526</v>
      </c>
      <c r="J1528" s="2">
        <v>188152.7</v>
      </c>
      <c r="K1528" s="1">
        <f t="shared" si="23"/>
        <v>0.76300000000000001</v>
      </c>
    </row>
    <row r="1529" spans="2:11" x14ac:dyDescent="0.25">
      <c r="B1529" s="2">
        <v>531.70570793578554</v>
      </c>
      <c r="I1529" s="1">
        <v>1527</v>
      </c>
      <c r="J1529" s="2">
        <v>188177.7</v>
      </c>
      <c r="K1529" s="1">
        <f t="shared" si="23"/>
        <v>0.76349999999999996</v>
      </c>
    </row>
    <row r="1530" spans="2:11" x14ac:dyDescent="0.25">
      <c r="B1530" s="2">
        <v>533.39208905963824</v>
      </c>
      <c r="I1530" s="1">
        <v>1528</v>
      </c>
      <c r="J1530" s="2">
        <v>188204.5</v>
      </c>
      <c r="K1530" s="1">
        <f t="shared" si="23"/>
        <v>0.76400000000000001</v>
      </c>
    </row>
    <row r="1531" spans="2:11" x14ac:dyDescent="0.25">
      <c r="B1531" s="2">
        <v>701.97665478053477</v>
      </c>
      <c r="I1531" s="1">
        <v>1529</v>
      </c>
      <c r="J1531" s="2">
        <v>188218.5</v>
      </c>
      <c r="K1531" s="1">
        <f t="shared" si="23"/>
        <v>0.76449999999999996</v>
      </c>
    </row>
    <row r="1532" spans="2:11" x14ac:dyDescent="0.25">
      <c r="B1532" s="2">
        <v>553.40421164259317</v>
      </c>
      <c r="I1532" s="1">
        <v>1530</v>
      </c>
      <c r="J1532" s="2">
        <v>188250.7</v>
      </c>
      <c r="K1532" s="1">
        <f t="shared" si="23"/>
        <v>0.76500000000000001</v>
      </c>
    </row>
    <row r="1533" spans="2:11" x14ac:dyDescent="0.25">
      <c r="B1533" s="2">
        <v>440.81694828951669</v>
      </c>
      <c r="I1533" s="1">
        <v>1531</v>
      </c>
      <c r="J1533" s="2">
        <v>188306.7</v>
      </c>
      <c r="K1533" s="1">
        <f t="shared" si="23"/>
        <v>0.76549999999999996</v>
      </c>
    </row>
    <row r="1534" spans="2:11" x14ac:dyDescent="0.25">
      <c r="B1534" s="2">
        <v>547.40571942475481</v>
      </c>
      <c r="I1534" s="1">
        <v>1532</v>
      </c>
      <c r="J1534" s="2">
        <v>188321</v>
      </c>
      <c r="K1534" s="1">
        <f t="shared" si="23"/>
        <v>0.76600000000000001</v>
      </c>
    </row>
    <row r="1535" spans="2:11" x14ac:dyDescent="0.25">
      <c r="B1535" s="2">
        <v>827.52279033868706</v>
      </c>
      <c r="I1535" s="1">
        <v>1533</v>
      </c>
      <c r="J1535" s="2">
        <v>188334</v>
      </c>
      <c r="K1535" s="1">
        <f t="shared" si="23"/>
        <v>0.76649999999999996</v>
      </c>
    </row>
    <row r="1536" spans="2:11" x14ac:dyDescent="0.25">
      <c r="B1536" s="2">
        <v>583.07255620495243</v>
      </c>
      <c r="I1536" s="1">
        <v>1534</v>
      </c>
      <c r="J1536" s="2">
        <v>188389.4</v>
      </c>
      <c r="K1536" s="1">
        <f t="shared" si="23"/>
        <v>0.76700000000000002</v>
      </c>
    </row>
    <row r="1537" spans="2:11" x14ac:dyDescent="0.25">
      <c r="B1537" s="2">
        <v>651.66637620553377</v>
      </c>
      <c r="I1537" s="1">
        <v>1535</v>
      </c>
      <c r="J1537" s="2">
        <v>188399.5</v>
      </c>
      <c r="K1537" s="1">
        <f t="shared" si="23"/>
        <v>0.76749999999999996</v>
      </c>
    </row>
    <row r="1538" spans="2:11" x14ac:dyDescent="0.25">
      <c r="B1538" s="2">
        <v>800.32996051955899</v>
      </c>
      <c r="I1538" s="1">
        <v>1536</v>
      </c>
      <c r="J1538" s="2">
        <v>188423.4</v>
      </c>
      <c r="K1538" s="1">
        <f t="shared" si="23"/>
        <v>0.76800000000000002</v>
      </c>
    </row>
    <row r="1539" spans="2:11" x14ac:dyDescent="0.25">
      <c r="B1539" s="2">
        <v>797.72670975903952</v>
      </c>
      <c r="I1539" s="1">
        <v>1537</v>
      </c>
      <c r="J1539" s="2">
        <v>188436.9</v>
      </c>
      <c r="K1539" s="1">
        <f t="shared" ref="K1539:K1602" si="24">I1539/2000</f>
        <v>0.76849999999999996</v>
      </c>
    </row>
    <row r="1540" spans="2:11" x14ac:dyDescent="0.25">
      <c r="B1540" s="2">
        <v>651.80141560692539</v>
      </c>
      <c r="I1540" s="1">
        <v>1538</v>
      </c>
      <c r="J1540" s="2">
        <v>188452.8</v>
      </c>
      <c r="K1540" s="1">
        <f t="shared" si="24"/>
        <v>0.76900000000000002</v>
      </c>
    </row>
    <row r="1541" spans="2:11" x14ac:dyDescent="0.25">
      <c r="B1541" s="2">
        <v>534.88709395374462</v>
      </c>
      <c r="I1541" s="1">
        <v>1539</v>
      </c>
      <c r="J1541" s="2">
        <v>188478.2</v>
      </c>
      <c r="K1541" s="1">
        <f t="shared" si="24"/>
        <v>0.76949999999999996</v>
      </c>
    </row>
    <row r="1542" spans="2:11" x14ac:dyDescent="0.25">
      <c r="B1542" s="2">
        <v>506.5022387133821</v>
      </c>
      <c r="I1542" s="1">
        <v>1540</v>
      </c>
      <c r="J1542" s="2">
        <v>188551.2</v>
      </c>
      <c r="K1542" s="1">
        <f t="shared" si="24"/>
        <v>0.77</v>
      </c>
    </row>
    <row r="1543" spans="2:11" x14ac:dyDescent="0.25">
      <c r="B1543" s="2">
        <v>549.91032075386124</v>
      </c>
      <c r="I1543" s="1">
        <v>1541</v>
      </c>
      <c r="J1543" s="2">
        <v>188562</v>
      </c>
      <c r="K1543" s="1">
        <f t="shared" si="24"/>
        <v>0.77049999999999996</v>
      </c>
    </row>
    <row r="1544" spans="2:11" x14ac:dyDescent="0.25">
      <c r="B1544" s="2">
        <v>519.15329248113312</v>
      </c>
      <c r="I1544" s="1">
        <v>1542</v>
      </c>
      <c r="J1544" s="2">
        <v>188571.5</v>
      </c>
      <c r="K1544" s="1">
        <f t="shared" si="24"/>
        <v>0.77100000000000002</v>
      </c>
    </row>
    <row r="1545" spans="2:11" x14ac:dyDescent="0.25">
      <c r="B1545" s="2">
        <v>565.74095311641975</v>
      </c>
      <c r="I1545" s="1">
        <v>1543</v>
      </c>
      <c r="J1545" s="2">
        <v>188576.1</v>
      </c>
      <c r="K1545" s="1">
        <f t="shared" si="24"/>
        <v>0.77149999999999996</v>
      </c>
    </row>
    <row r="1546" spans="2:11" x14ac:dyDescent="0.25">
      <c r="B1546" s="2">
        <v>823.85055273395756</v>
      </c>
      <c r="I1546" s="1">
        <v>1544</v>
      </c>
      <c r="J1546" s="2">
        <v>188582.3</v>
      </c>
      <c r="K1546" s="1">
        <f t="shared" si="24"/>
        <v>0.77200000000000002</v>
      </c>
    </row>
    <row r="1547" spans="2:11" x14ac:dyDescent="0.25">
      <c r="B1547" s="2">
        <v>522.31773372033149</v>
      </c>
      <c r="I1547" s="1">
        <v>1545</v>
      </c>
      <c r="J1547" s="2">
        <v>188599.4</v>
      </c>
      <c r="K1547" s="1">
        <f t="shared" si="24"/>
        <v>0.77249999999999996</v>
      </c>
    </row>
    <row r="1548" spans="2:11" x14ac:dyDescent="0.25">
      <c r="B1548" s="2">
        <v>611.61718491556439</v>
      </c>
      <c r="I1548" s="1">
        <v>1546</v>
      </c>
      <c r="J1548" s="2">
        <v>188623.3</v>
      </c>
      <c r="K1548" s="1">
        <f t="shared" si="24"/>
        <v>0.77300000000000002</v>
      </c>
    </row>
    <row r="1549" spans="2:11" x14ac:dyDescent="0.25">
      <c r="B1549" s="2">
        <v>783.376956151944</v>
      </c>
      <c r="I1549" s="1">
        <v>1547</v>
      </c>
      <c r="J1549" s="2">
        <v>188629.1</v>
      </c>
      <c r="K1549" s="1">
        <f t="shared" si="24"/>
        <v>0.77349999999999997</v>
      </c>
    </row>
    <row r="1550" spans="2:11" x14ac:dyDescent="0.25">
      <c r="B1550" s="2">
        <v>419.90979746197968</v>
      </c>
      <c r="I1550" s="1">
        <v>1548</v>
      </c>
      <c r="J1550" s="2">
        <v>188636.5</v>
      </c>
      <c r="K1550" s="1">
        <f t="shared" si="24"/>
        <v>0.77400000000000002</v>
      </c>
    </row>
    <row r="1551" spans="2:11" x14ac:dyDescent="0.25">
      <c r="B1551" s="2">
        <v>532.06756555784318</v>
      </c>
      <c r="I1551" s="1">
        <v>1549</v>
      </c>
      <c r="J1551" s="2">
        <v>188735.2</v>
      </c>
      <c r="K1551" s="1">
        <f t="shared" si="24"/>
        <v>0.77449999999999997</v>
      </c>
    </row>
    <row r="1552" spans="2:11" x14ac:dyDescent="0.25">
      <c r="B1552" s="2">
        <v>560.74347410578298</v>
      </c>
      <c r="I1552" s="1">
        <v>1550</v>
      </c>
      <c r="J1552" s="2">
        <v>188748.9</v>
      </c>
      <c r="K1552" s="1">
        <f t="shared" si="24"/>
        <v>0.77500000000000002</v>
      </c>
    </row>
    <row r="1553" spans="2:11" x14ac:dyDescent="0.25">
      <c r="B1553" s="2">
        <v>705.65849158193112</v>
      </c>
      <c r="I1553" s="1">
        <v>1551</v>
      </c>
      <c r="J1553" s="2">
        <v>188821.9</v>
      </c>
      <c r="K1553" s="1">
        <f t="shared" si="24"/>
        <v>0.77549999999999997</v>
      </c>
    </row>
    <row r="1554" spans="2:11" x14ac:dyDescent="0.25">
      <c r="B1554" s="2">
        <v>559.00766759223325</v>
      </c>
      <c r="I1554" s="1">
        <v>1552</v>
      </c>
      <c r="J1554" s="2">
        <v>188847.1</v>
      </c>
      <c r="K1554" s="1">
        <f t="shared" si="24"/>
        <v>0.77600000000000002</v>
      </c>
    </row>
    <row r="1555" spans="2:11" x14ac:dyDescent="0.25">
      <c r="B1555" s="2">
        <v>679.93101824841676</v>
      </c>
      <c r="I1555" s="1">
        <v>1553</v>
      </c>
      <c r="J1555" s="2">
        <v>188852.1</v>
      </c>
      <c r="K1555" s="1">
        <f t="shared" si="24"/>
        <v>0.77649999999999997</v>
      </c>
    </row>
    <row r="1556" spans="2:11" x14ac:dyDescent="0.25">
      <c r="B1556" s="2">
        <v>692.50675018399045</v>
      </c>
      <c r="I1556" s="1">
        <v>1554</v>
      </c>
      <c r="J1556" s="2">
        <v>188861.6</v>
      </c>
      <c r="K1556" s="1">
        <f t="shared" si="24"/>
        <v>0.77700000000000002</v>
      </c>
    </row>
    <row r="1557" spans="2:11" x14ac:dyDescent="0.25">
      <c r="B1557" s="2">
        <v>775.88280244876137</v>
      </c>
      <c r="I1557" s="1">
        <v>1555</v>
      </c>
      <c r="J1557" s="2">
        <v>188911.8</v>
      </c>
      <c r="K1557" s="1">
        <f t="shared" si="24"/>
        <v>0.77749999999999997</v>
      </c>
    </row>
    <row r="1558" spans="2:11" x14ac:dyDescent="0.25">
      <c r="B1558" s="2">
        <v>545.82183443708823</v>
      </c>
      <c r="I1558" s="1">
        <v>1556</v>
      </c>
      <c r="J1558" s="2">
        <v>188912.3</v>
      </c>
      <c r="K1558" s="1">
        <f t="shared" si="24"/>
        <v>0.77800000000000002</v>
      </c>
    </row>
    <row r="1559" spans="2:11" x14ac:dyDescent="0.25">
      <c r="B1559" s="2">
        <v>762.10942728715372</v>
      </c>
      <c r="I1559" s="1">
        <v>1557</v>
      </c>
      <c r="J1559" s="2">
        <v>188951.4</v>
      </c>
      <c r="K1559" s="1">
        <f t="shared" si="24"/>
        <v>0.77849999999999997</v>
      </c>
    </row>
    <row r="1560" spans="2:11" x14ac:dyDescent="0.25">
      <c r="B1560" s="2">
        <v>537.55682857312149</v>
      </c>
      <c r="I1560" s="1">
        <v>1558</v>
      </c>
      <c r="J1560" s="2">
        <v>188970.3</v>
      </c>
      <c r="K1560" s="1">
        <f t="shared" si="24"/>
        <v>0.77900000000000003</v>
      </c>
    </row>
    <row r="1561" spans="2:11" x14ac:dyDescent="0.25">
      <c r="B1561" s="2">
        <v>484.19744600797395</v>
      </c>
      <c r="I1561" s="1">
        <v>1559</v>
      </c>
      <c r="J1561" s="2">
        <v>188978.2</v>
      </c>
      <c r="K1561" s="1">
        <f t="shared" si="24"/>
        <v>0.77949999999999997</v>
      </c>
    </row>
    <row r="1562" spans="2:11" x14ac:dyDescent="0.25">
      <c r="B1562" s="2">
        <v>718.88303659740109</v>
      </c>
      <c r="I1562" s="1">
        <v>1560</v>
      </c>
      <c r="J1562" s="2">
        <v>188995.6</v>
      </c>
      <c r="K1562" s="1">
        <f t="shared" si="24"/>
        <v>0.78</v>
      </c>
    </row>
    <row r="1563" spans="2:11" x14ac:dyDescent="0.25">
      <c r="B1563" s="2">
        <v>711.69825067776526</v>
      </c>
      <c r="I1563" s="1">
        <v>1561</v>
      </c>
      <c r="J1563" s="2">
        <v>189051.8</v>
      </c>
      <c r="K1563" s="1">
        <f t="shared" si="24"/>
        <v>0.78049999999999997</v>
      </c>
    </row>
    <row r="1564" spans="2:11" x14ac:dyDescent="0.25">
      <c r="B1564" s="2">
        <v>657.24117326443195</v>
      </c>
      <c r="I1564" s="1">
        <v>1562</v>
      </c>
      <c r="J1564" s="2">
        <v>189089.2</v>
      </c>
      <c r="K1564" s="1">
        <f t="shared" si="24"/>
        <v>0.78100000000000003</v>
      </c>
    </row>
    <row r="1565" spans="2:11" x14ac:dyDescent="0.25">
      <c r="B1565" s="2">
        <v>428.19456346854719</v>
      </c>
      <c r="I1565" s="1">
        <v>1563</v>
      </c>
      <c r="J1565" s="2">
        <v>189121.6</v>
      </c>
      <c r="K1565" s="1">
        <f t="shared" si="24"/>
        <v>0.78149999999999997</v>
      </c>
    </row>
    <row r="1566" spans="2:11" x14ac:dyDescent="0.25">
      <c r="B1566" s="2">
        <v>602.8195839994637</v>
      </c>
      <c r="I1566" s="1">
        <v>1564</v>
      </c>
      <c r="J1566" s="2">
        <v>189121.9</v>
      </c>
      <c r="K1566" s="1">
        <f t="shared" si="24"/>
        <v>0.78200000000000003</v>
      </c>
    </row>
    <row r="1567" spans="2:11" x14ac:dyDescent="0.25">
      <c r="B1567" s="2">
        <v>496.95819216894876</v>
      </c>
      <c r="I1567" s="1">
        <v>1565</v>
      </c>
      <c r="J1567" s="2">
        <v>189143.1</v>
      </c>
      <c r="K1567" s="1">
        <f t="shared" si="24"/>
        <v>0.78249999999999997</v>
      </c>
    </row>
    <row r="1568" spans="2:11" x14ac:dyDescent="0.25">
      <c r="B1568" s="2">
        <v>584.82433702541493</v>
      </c>
      <c r="I1568" s="1">
        <v>1566</v>
      </c>
      <c r="J1568" s="2">
        <v>189191.4</v>
      </c>
      <c r="K1568" s="1">
        <f t="shared" si="24"/>
        <v>0.78300000000000003</v>
      </c>
    </row>
    <row r="1569" spans="2:11" x14ac:dyDescent="0.25">
      <c r="B1569" s="2">
        <v>604.6229743871429</v>
      </c>
      <c r="I1569" s="1">
        <v>1567</v>
      </c>
      <c r="J1569" s="2">
        <v>189226.7</v>
      </c>
      <c r="K1569" s="1">
        <f t="shared" si="24"/>
        <v>0.78349999999999997</v>
      </c>
    </row>
    <row r="1570" spans="2:11" x14ac:dyDescent="0.25">
      <c r="B1570" s="2">
        <v>683.92597591761137</v>
      </c>
      <c r="I1570" s="1">
        <v>1568</v>
      </c>
      <c r="J1570" s="2">
        <v>189244.5</v>
      </c>
      <c r="K1570" s="1">
        <f t="shared" si="24"/>
        <v>0.78400000000000003</v>
      </c>
    </row>
    <row r="1571" spans="2:11" x14ac:dyDescent="0.25">
      <c r="B1571" s="2">
        <v>529.49691540210665</v>
      </c>
      <c r="I1571" s="1">
        <v>1569</v>
      </c>
      <c r="J1571" s="2">
        <v>189254.9</v>
      </c>
      <c r="K1571" s="1">
        <f t="shared" si="24"/>
        <v>0.78449999999999998</v>
      </c>
    </row>
    <row r="1572" spans="2:11" x14ac:dyDescent="0.25">
      <c r="B1572" s="2">
        <v>751.82901889866116</v>
      </c>
      <c r="I1572" s="1">
        <v>1570</v>
      </c>
      <c r="J1572" s="2">
        <v>189269.7</v>
      </c>
      <c r="K1572" s="1">
        <f t="shared" si="24"/>
        <v>0.78500000000000003</v>
      </c>
    </row>
    <row r="1573" spans="2:11" x14ac:dyDescent="0.25">
      <c r="B1573" s="2">
        <v>548.02611477718244</v>
      </c>
      <c r="I1573" s="1">
        <v>1571</v>
      </c>
      <c r="J1573" s="2">
        <v>189287.9</v>
      </c>
      <c r="K1573" s="1">
        <f t="shared" si="24"/>
        <v>0.78549999999999998</v>
      </c>
    </row>
    <row r="1574" spans="2:11" x14ac:dyDescent="0.25">
      <c r="B1574" s="2">
        <v>382.96552765238465</v>
      </c>
      <c r="I1574" s="1">
        <v>1572</v>
      </c>
      <c r="J1574" s="2">
        <v>189302</v>
      </c>
      <c r="K1574" s="1">
        <f t="shared" si="24"/>
        <v>0.78600000000000003</v>
      </c>
    </row>
    <row r="1575" spans="2:11" x14ac:dyDescent="0.25">
      <c r="B1575" s="2">
        <v>690.05722396056228</v>
      </c>
      <c r="I1575" s="1">
        <v>1573</v>
      </c>
      <c r="J1575" s="2">
        <v>189327.9</v>
      </c>
      <c r="K1575" s="1">
        <f t="shared" si="24"/>
        <v>0.78649999999999998</v>
      </c>
    </row>
    <row r="1576" spans="2:11" x14ac:dyDescent="0.25">
      <c r="B1576" s="2">
        <v>634.81505473294749</v>
      </c>
      <c r="I1576" s="1">
        <v>1574</v>
      </c>
      <c r="J1576" s="2">
        <v>189354.3</v>
      </c>
      <c r="K1576" s="1">
        <f t="shared" si="24"/>
        <v>0.78700000000000003</v>
      </c>
    </row>
    <row r="1577" spans="2:11" x14ac:dyDescent="0.25">
      <c r="B1577" s="2">
        <v>552.6513800045476</v>
      </c>
      <c r="I1577" s="1">
        <v>1575</v>
      </c>
      <c r="J1577" s="2">
        <v>189390.4</v>
      </c>
      <c r="K1577" s="1">
        <f t="shared" si="24"/>
        <v>0.78749999999999998</v>
      </c>
    </row>
    <row r="1578" spans="2:11" x14ac:dyDescent="0.25">
      <c r="B1578" s="2">
        <v>453.7061868168646</v>
      </c>
      <c r="I1578" s="1">
        <v>1576</v>
      </c>
      <c r="J1578" s="2">
        <v>189404.2</v>
      </c>
      <c r="K1578" s="1">
        <f t="shared" si="24"/>
        <v>0.78800000000000003</v>
      </c>
    </row>
    <row r="1579" spans="2:11" x14ac:dyDescent="0.25">
      <c r="B1579" s="2">
        <v>607.35181362386834</v>
      </c>
      <c r="I1579" s="1">
        <v>1577</v>
      </c>
      <c r="J1579" s="2">
        <v>189471.3</v>
      </c>
      <c r="K1579" s="1">
        <f t="shared" si="24"/>
        <v>0.78849999999999998</v>
      </c>
    </row>
    <row r="1580" spans="2:11" x14ac:dyDescent="0.25">
      <c r="B1580" s="2">
        <v>778.06573122887505</v>
      </c>
      <c r="I1580" s="1">
        <v>1578</v>
      </c>
      <c r="J1580" s="2">
        <v>189478.3</v>
      </c>
      <c r="K1580" s="1">
        <f t="shared" si="24"/>
        <v>0.78900000000000003</v>
      </c>
    </row>
    <row r="1581" spans="2:11" x14ac:dyDescent="0.25">
      <c r="B1581" s="2">
        <v>648.80576647945884</v>
      </c>
      <c r="I1581" s="1">
        <v>1579</v>
      </c>
      <c r="J1581" s="2">
        <v>189489.8</v>
      </c>
      <c r="K1581" s="1">
        <f t="shared" si="24"/>
        <v>0.78949999999999998</v>
      </c>
    </row>
    <row r="1582" spans="2:11" x14ac:dyDescent="0.25">
      <c r="B1582" s="2">
        <v>946.37682623880664</v>
      </c>
      <c r="I1582" s="1">
        <v>1580</v>
      </c>
      <c r="J1582" s="2">
        <v>189512.1</v>
      </c>
      <c r="K1582" s="1">
        <f t="shared" si="24"/>
        <v>0.79</v>
      </c>
    </row>
    <row r="1583" spans="2:11" x14ac:dyDescent="0.25">
      <c r="B1583" s="2">
        <v>446.78433742654431</v>
      </c>
      <c r="I1583" s="1">
        <v>1581</v>
      </c>
      <c r="J1583" s="2">
        <v>189520.9</v>
      </c>
      <c r="K1583" s="1">
        <f t="shared" si="24"/>
        <v>0.79049999999999998</v>
      </c>
    </row>
    <row r="1584" spans="2:11" x14ac:dyDescent="0.25">
      <c r="B1584" s="2">
        <v>450.67775429036828</v>
      </c>
      <c r="I1584" s="1">
        <v>1582</v>
      </c>
      <c r="J1584" s="2">
        <v>189576.7</v>
      </c>
      <c r="K1584" s="1">
        <f t="shared" si="24"/>
        <v>0.79100000000000004</v>
      </c>
    </row>
    <row r="1585" spans="2:11" x14ac:dyDescent="0.25">
      <c r="B1585" s="2">
        <v>499.81598689809584</v>
      </c>
      <c r="I1585" s="1">
        <v>1583</v>
      </c>
      <c r="J1585" s="2">
        <v>189580</v>
      </c>
      <c r="K1585" s="1">
        <f t="shared" si="24"/>
        <v>0.79149999999999998</v>
      </c>
    </row>
    <row r="1586" spans="2:11" x14ac:dyDescent="0.25">
      <c r="B1586" s="2">
        <v>691.70297598915363</v>
      </c>
      <c r="I1586" s="1">
        <v>1584</v>
      </c>
      <c r="J1586" s="2">
        <v>189611.1</v>
      </c>
      <c r="K1586" s="1">
        <f t="shared" si="24"/>
        <v>0.79200000000000004</v>
      </c>
    </row>
    <row r="1587" spans="2:11" x14ac:dyDescent="0.25">
      <c r="B1587" s="2">
        <v>687.70959508353599</v>
      </c>
      <c r="I1587" s="1">
        <v>1585</v>
      </c>
      <c r="J1587" s="2">
        <v>189648.1</v>
      </c>
      <c r="K1587" s="1">
        <f t="shared" si="24"/>
        <v>0.79249999999999998</v>
      </c>
    </row>
    <row r="1588" spans="2:11" x14ac:dyDescent="0.25">
      <c r="B1588" s="2">
        <v>728.41134078647428</v>
      </c>
      <c r="I1588" s="1">
        <v>1586</v>
      </c>
      <c r="J1588" s="2">
        <v>189743</v>
      </c>
      <c r="K1588" s="1">
        <f t="shared" si="24"/>
        <v>0.79300000000000004</v>
      </c>
    </row>
    <row r="1589" spans="2:11" x14ac:dyDescent="0.25">
      <c r="B1589" s="2">
        <v>375.21701113866806</v>
      </c>
      <c r="I1589" s="1">
        <v>1587</v>
      </c>
      <c r="J1589" s="2">
        <v>189822.2</v>
      </c>
      <c r="K1589" s="1">
        <f t="shared" si="24"/>
        <v>0.79349999999999998</v>
      </c>
    </row>
    <row r="1590" spans="2:11" x14ac:dyDescent="0.25">
      <c r="B1590" s="2">
        <v>563.19680713294133</v>
      </c>
      <c r="I1590" s="1">
        <v>1588</v>
      </c>
      <c r="J1590" s="2">
        <v>189834.6</v>
      </c>
      <c r="K1590" s="1">
        <f t="shared" si="24"/>
        <v>0.79400000000000004</v>
      </c>
    </row>
    <row r="1591" spans="2:11" x14ac:dyDescent="0.25">
      <c r="B1591" s="2">
        <v>407.50860662477265</v>
      </c>
      <c r="I1591" s="1">
        <v>1589</v>
      </c>
      <c r="J1591" s="2">
        <v>189919.8</v>
      </c>
      <c r="K1591" s="1">
        <f t="shared" si="24"/>
        <v>0.79449999999999998</v>
      </c>
    </row>
    <row r="1592" spans="2:11" x14ac:dyDescent="0.25">
      <c r="B1592" s="2">
        <v>679.65457320506209</v>
      </c>
      <c r="I1592" s="1">
        <v>1590</v>
      </c>
      <c r="J1592" s="2">
        <v>189946.9</v>
      </c>
      <c r="K1592" s="1">
        <f t="shared" si="24"/>
        <v>0.79500000000000004</v>
      </c>
    </row>
    <row r="1593" spans="2:11" x14ac:dyDescent="0.25">
      <c r="B1593" s="2">
        <v>576.74313902816971</v>
      </c>
      <c r="I1593" s="1">
        <v>1591</v>
      </c>
      <c r="J1593" s="2">
        <v>190046.7</v>
      </c>
      <c r="K1593" s="1">
        <f t="shared" si="24"/>
        <v>0.79549999999999998</v>
      </c>
    </row>
    <row r="1594" spans="2:11" x14ac:dyDescent="0.25">
      <c r="B1594" s="2">
        <v>546.23421293939145</v>
      </c>
      <c r="I1594" s="1">
        <v>1592</v>
      </c>
      <c r="J1594" s="2">
        <v>190077</v>
      </c>
      <c r="K1594" s="1">
        <f t="shared" si="24"/>
        <v>0.79600000000000004</v>
      </c>
    </row>
    <row r="1595" spans="2:11" x14ac:dyDescent="0.25">
      <c r="B1595" s="2">
        <v>539.67919133387795</v>
      </c>
      <c r="I1595" s="1">
        <v>1593</v>
      </c>
      <c r="J1595" s="2">
        <v>190090</v>
      </c>
      <c r="K1595" s="1">
        <f t="shared" si="24"/>
        <v>0.79649999999999999</v>
      </c>
    </row>
    <row r="1596" spans="2:11" x14ac:dyDescent="0.25">
      <c r="B1596" s="2">
        <v>685.57583341462839</v>
      </c>
      <c r="I1596" s="1">
        <v>1594</v>
      </c>
      <c r="J1596" s="2">
        <v>190095.3</v>
      </c>
      <c r="K1596" s="1">
        <f t="shared" si="24"/>
        <v>0.79700000000000004</v>
      </c>
    </row>
    <row r="1597" spans="2:11" x14ac:dyDescent="0.25">
      <c r="B1597" s="2">
        <v>628.90597483526938</v>
      </c>
      <c r="I1597" s="1">
        <v>1595</v>
      </c>
      <c r="J1597" s="2">
        <v>190158.9</v>
      </c>
      <c r="K1597" s="1">
        <f t="shared" si="24"/>
        <v>0.79749999999999999</v>
      </c>
    </row>
    <row r="1598" spans="2:11" x14ac:dyDescent="0.25">
      <c r="B1598" s="2">
        <v>781.83050017615722</v>
      </c>
      <c r="I1598" s="1">
        <v>1596</v>
      </c>
      <c r="J1598" s="2">
        <v>190194.9</v>
      </c>
      <c r="K1598" s="1">
        <f t="shared" si="24"/>
        <v>0.79800000000000004</v>
      </c>
    </row>
    <row r="1599" spans="2:11" x14ac:dyDescent="0.25">
      <c r="B1599" s="2">
        <v>620.43321057468825</v>
      </c>
      <c r="I1599" s="1">
        <v>1597</v>
      </c>
      <c r="J1599" s="2">
        <v>190204.6</v>
      </c>
      <c r="K1599" s="1">
        <f t="shared" si="24"/>
        <v>0.79849999999999999</v>
      </c>
    </row>
    <row r="1600" spans="2:11" x14ac:dyDescent="0.25">
      <c r="B1600" s="2">
        <v>460.82447751805523</v>
      </c>
      <c r="I1600" s="1">
        <v>1598</v>
      </c>
      <c r="J1600" s="2">
        <v>190207</v>
      </c>
      <c r="K1600" s="1">
        <f t="shared" si="24"/>
        <v>0.79900000000000004</v>
      </c>
    </row>
    <row r="1601" spans="2:11" x14ac:dyDescent="0.25">
      <c r="B1601" s="2">
        <v>603.12370508023696</v>
      </c>
      <c r="I1601" s="1">
        <v>1599</v>
      </c>
      <c r="J1601" s="2">
        <v>190221.2</v>
      </c>
      <c r="K1601" s="1">
        <f t="shared" si="24"/>
        <v>0.79949999999999999</v>
      </c>
    </row>
    <row r="1602" spans="2:11" x14ac:dyDescent="0.25">
      <c r="B1602" s="2">
        <v>566.95811083737317</v>
      </c>
      <c r="I1602" s="1">
        <v>1600</v>
      </c>
      <c r="J1602" s="2">
        <v>190277.1</v>
      </c>
      <c r="K1602" s="1">
        <f t="shared" si="24"/>
        <v>0.8</v>
      </c>
    </row>
    <row r="1603" spans="2:11" x14ac:dyDescent="0.25">
      <c r="B1603" s="2">
        <v>736.28080010437088</v>
      </c>
      <c r="I1603" s="1">
        <v>1601</v>
      </c>
      <c r="J1603" s="2">
        <v>190339.3</v>
      </c>
      <c r="K1603" s="1">
        <f t="shared" ref="K1603:K1666" si="25">I1603/2000</f>
        <v>0.80049999999999999</v>
      </c>
    </row>
    <row r="1604" spans="2:11" x14ac:dyDescent="0.25">
      <c r="B1604" s="2">
        <v>513.10468713261207</v>
      </c>
      <c r="I1604" s="1">
        <v>1602</v>
      </c>
      <c r="J1604" s="2">
        <v>190347.8</v>
      </c>
      <c r="K1604" s="1">
        <f t="shared" si="25"/>
        <v>0.80100000000000005</v>
      </c>
    </row>
    <row r="1605" spans="2:11" x14ac:dyDescent="0.25">
      <c r="B1605" s="2">
        <v>682.91102356650254</v>
      </c>
      <c r="I1605" s="1">
        <v>1603</v>
      </c>
      <c r="J1605" s="2">
        <v>190364.7</v>
      </c>
      <c r="K1605" s="1">
        <f t="shared" si="25"/>
        <v>0.80149999999999999</v>
      </c>
    </row>
    <row r="1606" spans="2:11" x14ac:dyDescent="0.25">
      <c r="B1606" s="2">
        <v>423.29448931320604</v>
      </c>
      <c r="I1606" s="1">
        <v>1604</v>
      </c>
      <c r="J1606" s="2">
        <v>190391.4</v>
      </c>
      <c r="K1606" s="1">
        <f t="shared" si="25"/>
        <v>0.80200000000000005</v>
      </c>
    </row>
    <row r="1607" spans="2:11" x14ac:dyDescent="0.25">
      <c r="B1607" s="2">
        <v>615.75435670922263</v>
      </c>
      <c r="I1607" s="1">
        <v>1605</v>
      </c>
      <c r="J1607" s="2">
        <v>190447.8</v>
      </c>
      <c r="K1607" s="1">
        <f t="shared" si="25"/>
        <v>0.80249999999999999</v>
      </c>
    </row>
    <row r="1608" spans="2:11" x14ac:dyDescent="0.25">
      <c r="B1608" s="2">
        <v>506.00861516183937</v>
      </c>
      <c r="I1608" s="1">
        <v>1606</v>
      </c>
      <c r="J1608" s="2">
        <v>190474.8</v>
      </c>
      <c r="K1608" s="1">
        <f t="shared" si="25"/>
        <v>0.80300000000000005</v>
      </c>
    </row>
    <row r="1609" spans="2:11" x14ac:dyDescent="0.25">
      <c r="B1609" s="2">
        <v>704.67155761150138</v>
      </c>
      <c r="I1609" s="1">
        <v>1607</v>
      </c>
      <c r="J1609" s="2">
        <v>190485.2</v>
      </c>
      <c r="K1609" s="1">
        <f t="shared" si="25"/>
        <v>0.80349999999999999</v>
      </c>
    </row>
    <row r="1610" spans="2:11" x14ac:dyDescent="0.25">
      <c r="B1610" s="2">
        <v>732.5667905790333</v>
      </c>
      <c r="I1610" s="1">
        <v>1608</v>
      </c>
      <c r="J1610" s="2">
        <v>190550.8</v>
      </c>
      <c r="K1610" s="1">
        <f t="shared" si="25"/>
        <v>0.80400000000000005</v>
      </c>
    </row>
    <row r="1611" spans="2:11" x14ac:dyDescent="0.25">
      <c r="B1611" s="2">
        <v>644.63062692117182</v>
      </c>
      <c r="I1611" s="1">
        <v>1609</v>
      </c>
      <c r="J1611" s="2">
        <v>190579.3</v>
      </c>
      <c r="K1611" s="1">
        <f t="shared" si="25"/>
        <v>0.80449999999999999</v>
      </c>
    </row>
    <row r="1612" spans="2:11" x14ac:dyDescent="0.25">
      <c r="B1612" s="2">
        <v>405.68102255815512</v>
      </c>
      <c r="I1612" s="1">
        <v>1610</v>
      </c>
      <c r="J1612" s="2">
        <v>190633.1</v>
      </c>
      <c r="K1612" s="1">
        <f t="shared" si="25"/>
        <v>0.80500000000000005</v>
      </c>
    </row>
    <row r="1613" spans="2:11" x14ac:dyDescent="0.25">
      <c r="B1613" s="2">
        <v>747.86209576610781</v>
      </c>
      <c r="I1613" s="1">
        <v>1611</v>
      </c>
      <c r="J1613" s="2">
        <v>190645.5</v>
      </c>
      <c r="K1613" s="1">
        <f t="shared" si="25"/>
        <v>0.80549999999999999</v>
      </c>
    </row>
    <row r="1614" spans="2:11" x14ac:dyDescent="0.25">
      <c r="B1614" s="2">
        <v>613.90083006219959</v>
      </c>
      <c r="I1614" s="1">
        <v>1612</v>
      </c>
      <c r="J1614" s="2">
        <v>190667.4</v>
      </c>
      <c r="K1614" s="1">
        <f t="shared" si="25"/>
        <v>0.80600000000000005</v>
      </c>
    </row>
    <row r="1615" spans="2:11" x14ac:dyDescent="0.25">
      <c r="B1615" s="2">
        <v>673.53715268005783</v>
      </c>
      <c r="I1615" s="1">
        <v>1613</v>
      </c>
      <c r="J1615" s="2">
        <v>190675.8</v>
      </c>
      <c r="K1615" s="1">
        <f t="shared" si="25"/>
        <v>0.80649999999999999</v>
      </c>
    </row>
    <row r="1616" spans="2:11" x14ac:dyDescent="0.25">
      <c r="B1616" s="2">
        <v>638.91334067873834</v>
      </c>
      <c r="I1616" s="1">
        <v>1614</v>
      </c>
      <c r="J1616" s="2">
        <v>190688.7</v>
      </c>
      <c r="K1616" s="1">
        <f t="shared" si="25"/>
        <v>0.80700000000000005</v>
      </c>
    </row>
    <row r="1617" spans="2:11" x14ac:dyDescent="0.25">
      <c r="B1617" s="2">
        <v>551.54185365427918</v>
      </c>
      <c r="I1617" s="1">
        <v>1615</v>
      </c>
      <c r="J1617" s="2">
        <v>190700.7</v>
      </c>
      <c r="K1617" s="1">
        <f t="shared" si="25"/>
        <v>0.8075</v>
      </c>
    </row>
    <row r="1618" spans="2:11" x14ac:dyDescent="0.25">
      <c r="B1618" s="2">
        <v>695.24885626544062</v>
      </c>
      <c r="I1618" s="1">
        <v>1616</v>
      </c>
      <c r="J1618" s="2">
        <v>190715</v>
      </c>
      <c r="K1618" s="1">
        <f t="shared" si="25"/>
        <v>0.80800000000000005</v>
      </c>
    </row>
    <row r="1619" spans="2:11" x14ac:dyDescent="0.25">
      <c r="B1619" s="2">
        <v>653.39454876646812</v>
      </c>
      <c r="I1619" s="1">
        <v>1617</v>
      </c>
      <c r="J1619" s="2">
        <v>190719</v>
      </c>
      <c r="K1619" s="1">
        <f t="shared" si="25"/>
        <v>0.8085</v>
      </c>
    </row>
    <row r="1620" spans="2:11" x14ac:dyDescent="0.25">
      <c r="B1620" s="2">
        <v>805.34010118920958</v>
      </c>
      <c r="I1620" s="1">
        <v>1618</v>
      </c>
      <c r="J1620" s="2">
        <v>190721.3</v>
      </c>
      <c r="K1620" s="1">
        <f t="shared" si="25"/>
        <v>0.80900000000000005</v>
      </c>
    </row>
    <row r="1621" spans="2:11" x14ac:dyDescent="0.25">
      <c r="B1621" s="2">
        <v>463.389800605152</v>
      </c>
      <c r="I1621" s="1">
        <v>1619</v>
      </c>
      <c r="J1621" s="2">
        <v>190801.3</v>
      </c>
      <c r="K1621" s="1">
        <f t="shared" si="25"/>
        <v>0.8095</v>
      </c>
    </row>
    <row r="1622" spans="2:11" x14ac:dyDescent="0.25">
      <c r="B1622" s="2">
        <v>614.00297375135517</v>
      </c>
      <c r="I1622" s="1">
        <v>1620</v>
      </c>
      <c r="J1622" s="2">
        <v>190872.5</v>
      </c>
      <c r="K1622" s="1">
        <f t="shared" si="25"/>
        <v>0.81</v>
      </c>
    </row>
    <row r="1623" spans="2:11" x14ac:dyDescent="0.25">
      <c r="B1623" s="2">
        <v>545.98829827236091</v>
      </c>
      <c r="I1623" s="1">
        <v>1621</v>
      </c>
      <c r="J1623" s="2">
        <v>191033.3</v>
      </c>
      <c r="K1623" s="1">
        <f t="shared" si="25"/>
        <v>0.8105</v>
      </c>
    </row>
    <row r="1624" spans="2:11" x14ac:dyDescent="0.25">
      <c r="B1624" s="2">
        <v>625.65424458095754</v>
      </c>
      <c r="I1624" s="1">
        <v>1622</v>
      </c>
      <c r="J1624" s="2">
        <v>191108.7</v>
      </c>
      <c r="K1624" s="1">
        <f t="shared" si="25"/>
        <v>0.81100000000000005</v>
      </c>
    </row>
    <row r="1625" spans="2:11" x14ac:dyDescent="0.25">
      <c r="B1625" s="2">
        <v>554.83326734543289</v>
      </c>
      <c r="I1625" s="1">
        <v>1623</v>
      </c>
      <c r="J1625" s="2">
        <v>191130</v>
      </c>
      <c r="K1625" s="1">
        <f t="shared" si="25"/>
        <v>0.8115</v>
      </c>
    </row>
    <row r="1626" spans="2:11" x14ac:dyDescent="0.25">
      <c r="B1626" s="2">
        <v>665.02645757054324</v>
      </c>
      <c r="I1626" s="1">
        <v>1624</v>
      </c>
      <c r="J1626" s="2">
        <v>191164.7</v>
      </c>
      <c r="K1626" s="1">
        <f t="shared" si="25"/>
        <v>0.81200000000000006</v>
      </c>
    </row>
    <row r="1627" spans="2:11" x14ac:dyDescent="0.25">
      <c r="B1627" s="2">
        <v>722.95820843190847</v>
      </c>
      <c r="I1627" s="1">
        <v>1625</v>
      </c>
      <c r="J1627" s="2">
        <v>191169.7</v>
      </c>
      <c r="K1627" s="1">
        <f t="shared" si="25"/>
        <v>0.8125</v>
      </c>
    </row>
    <row r="1628" spans="2:11" x14ac:dyDescent="0.25">
      <c r="B1628" s="2">
        <v>470.37739392425402</v>
      </c>
      <c r="I1628" s="1">
        <v>1626</v>
      </c>
      <c r="J1628" s="2">
        <v>191267.1</v>
      </c>
      <c r="K1628" s="1">
        <f t="shared" si="25"/>
        <v>0.81299999999999994</v>
      </c>
    </row>
    <row r="1629" spans="2:11" x14ac:dyDescent="0.25">
      <c r="B1629" s="2">
        <v>730.14275053669553</v>
      </c>
      <c r="I1629" s="1">
        <v>1627</v>
      </c>
      <c r="J1629" s="2">
        <v>191272</v>
      </c>
      <c r="K1629" s="1">
        <f t="shared" si="25"/>
        <v>0.8135</v>
      </c>
    </row>
    <row r="1630" spans="2:11" x14ac:dyDescent="0.25">
      <c r="B1630" s="2">
        <v>604.18768546512638</v>
      </c>
      <c r="I1630" s="1">
        <v>1628</v>
      </c>
      <c r="J1630" s="2">
        <v>191279</v>
      </c>
      <c r="K1630" s="1">
        <f t="shared" si="25"/>
        <v>0.81399999999999995</v>
      </c>
    </row>
    <row r="1631" spans="2:11" x14ac:dyDescent="0.25">
      <c r="B1631" s="2">
        <v>518.45746075036129</v>
      </c>
      <c r="I1631" s="1">
        <v>1629</v>
      </c>
      <c r="J1631" s="2">
        <v>191299.5</v>
      </c>
      <c r="K1631" s="1">
        <f t="shared" si="25"/>
        <v>0.8145</v>
      </c>
    </row>
    <row r="1632" spans="2:11" x14ac:dyDescent="0.25">
      <c r="B1632" s="2">
        <v>602.84603217487802</v>
      </c>
      <c r="I1632" s="1">
        <v>1630</v>
      </c>
      <c r="J1632" s="2">
        <v>191319.7</v>
      </c>
      <c r="K1632" s="1">
        <f t="shared" si="25"/>
        <v>0.81499999999999995</v>
      </c>
    </row>
    <row r="1633" spans="2:11" x14ac:dyDescent="0.25">
      <c r="B1633" s="2">
        <v>751.175131480564</v>
      </c>
      <c r="I1633" s="1">
        <v>1631</v>
      </c>
      <c r="J1633" s="2">
        <v>191324.9</v>
      </c>
      <c r="K1633" s="1">
        <f t="shared" si="25"/>
        <v>0.8155</v>
      </c>
    </row>
    <row r="1634" spans="2:11" x14ac:dyDescent="0.25">
      <c r="B1634" s="2">
        <v>548.63562961349623</v>
      </c>
      <c r="I1634" s="1">
        <v>1632</v>
      </c>
      <c r="J1634" s="2">
        <v>191360.7</v>
      </c>
      <c r="K1634" s="1">
        <f t="shared" si="25"/>
        <v>0.81599999999999995</v>
      </c>
    </row>
    <row r="1635" spans="2:11" x14ac:dyDescent="0.25">
      <c r="B1635" s="2">
        <v>581.15297457405075</v>
      </c>
      <c r="I1635" s="1">
        <v>1633</v>
      </c>
      <c r="J1635" s="2">
        <v>191425.4</v>
      </c>
      <c r="K1635" s="1">
        <f t="shared" si="25"/>
        <v>0.8165</v>
      </c>
    </row>
    <row r="1636" spans="2:11" x14ac:dyDescent="0.25">
      <c r="B1636" s="2">
        <v>790.3702695591428</v>
      </c>
      <c r="I1636" s="1">
        <v>1634</v>
      </c>
      <c r="J1636" s="2">
        <v>191432.7</v>
      </c>
      <c r="K1636" s="1">
        <f t="shared" si="25"/>
        <v>0.81699999999999995</v>
      </c>
    </row>
    <row r="1637" spans="2:11" x14ac:dyDescent="0.25">
      <c r="B1637" s="2">
        <v>675.18934625647728</v>
      </c>
      <c r="I1637" s="1">
        <v>1635</v>
      </c>
      <c r="J1637" s="2">
        <v>191443.6</v>
      </c>
      <c r="K1637" s="1">
        <f t="shared" si="25"/>
        <v>0.8175</v>
      </c>
    </row>
    <row r="1638" spans="2:11" x14ac:dyDescent="0.25">
      <c r="B1638" s="2">
        <v>828.05576349375883</v>
      </c>
      <c r="I1638" s="1">
        <v>1636</v>
      </c>
      <c r="J1638" s="2">
        <v>191443.6</v>
      </c>
      <c r="K1638" s="1">
        <f t="shared" si="25"/>
        <v>0.81799999999999995</v>
      </c>
    </row>
    <row r="1639" spans="2:11" x14ac:dyDescent="0.25">
      <c r="B1639" s="2">
        <v>574.71569117841841</v>
      </c>
      <c r="I1639" s="1">
        <v>1637</v>
      </c>
      <c r="J1639" s="2">
        <v>191444.5</v>
      </c>
      <c r="K1639" s="1">
        <f t="shared" si="25"/>
        <v>0.81850000000000001</v>
      </c>
    </row>
    <row r="1640" spans="2:11" x14ac:dyDescent="0.25">
      <c r="B1640" s="2">
        <v>720.27955502709131</v>
      </c>
      <c r="I1640" s="1">
        <v>1638</v>
      </c>
      <c r="J1640" s="2">
        <v>191480.9</v>
      </c>
      <c r="K1640" s="1">
        <f t="shared" si="25"/>
        <v>0.81899999999999995</v>
      </c>
    </row>
    <row r="1641" spans="2:11" x14ac:dyDescent="0.25">
      <c r="B1641" s="2">
        <v>618.91885010239423</v>
      </c>
      <c r="I1641" s="1">
        <v>1639</v>
      </c>
      <c r="J1641" s="2">
        <v>191498.9</v>
      </c>
      <c r="K1641" s="1">
        <f t="shared" si="25"/>
        <v>0.81950000000000001</v>
      </c>
    </row>
    <row r="1642" spans="2:11" x14ac:dyDescent="0.25">
      <c r="B1642" s="2">
        <v>731.27134935441961</v>
      </c>
      <c r="I1642" s="1">
        <v>1640</v>
      </c>
      <c r="J1642" s="2">
        <v>191510</v>
      </c>
      <c r="K1642" s="1">
        <f t="shared" si="25"/>
        <v>0.82</v>
      </c>
    </row>
    <row r="1643" spans="2:11" x14ac:dyDescent="0.25">
      <c r="B1643" s="2">
        <v>600.01253296540131</v>
      </c>
      <c r="I1643" s="1">
        <v>1641</v>
      </c>
      <c r="J1643" s="2">
        <v>191512.2</v>
      </c>
      <c r="K1643" s="1">
        <f t="shared" si="25"/>
        <v>0.82050000000000001</v>
      </c>
    </row>
    <row r="1644" spans="2:11" x14ac:dyDescent="0.25">
      <c r="B1644" s="2">
        <v>624.13607891108768</v>
      </c>
      <c r="I1644" s="1">
        <v>1642</v>
      </c>
      <c r="J1644" s="2">
        <v>191526</v>
      </c>
      <c r="K1644" s="1">
        <f t="shared" si="25"/>
        <v>0.82099999999999995</v>
      </c>
    </row>
    <row r="1645" spans="2:11" x14ac:dyDescent="0.25">
      <c r="B1645" s="2">
        <v>665.40759771444732</v>
      </c>
      <c r="I1645" s="1">
        <v>1643</v>
      </c>
      <c r="J1645" s="2">
        <v>191541.8</v>
      </c>
      <c r="K1645" s="1">
        <f t="shared" si="25"/>
        <v>0.82150000000000001</v>
      </c>
    </row>
    <row r="1646" spans="2:11" x14ac:dyDescent="0.25">
      <c r="B1646" s="2">
        <v>309.34415443828436</v>
      </c>
      <c r="I1646" s="1">
        <v>1644</v>
      </c>
      <c r="J1646" s="2">
        <v>191591.2</v>
      </c>
      <c r="K1646" s="1">
        <f t="shared" si="25"/>
        <v>0.82199999999999995</v>
      </c>
    </row>
    <row r="1647" spans="2:11" x14ac:dyDescent="0.25">
      <c r="B1647" s="2">
        <v>680.45689408075907</v>
      </c>
      <c r="I1647" s="1">
        <v>1645</v>
      </c>
      <c r="J1647" s="2">
        <v>191630</v>
      </c>
      <c r="K1647" s="1">
        <f t="shared" si="25"/>
        <v>0.82250000000000001</v>
      </c>
    </row>
    <row r="1648" spans="2:11" x14ac:dyDescent="0.25">
      <c r="B1648" s="2">
        <v>677.62456225149151</v>
      </c>
      <c r="I1648" s="1">
        <v>1646</v>
      </c>
      <c r="J1648" s="2">
        <v>191647.7</v>
      </c>
      <c r="K1648" s="1">
        <f t="shared" si="25"/>
        <v>0.82299999999999995</v>
      </c>
    </row>
    <row r="1649" spans="2:11" x14ac:dyDescent="0.25">
      <c r="B1649" s="2">
        <v>664.86692184688548</v>
      </c>
      <c r="I1649" s="1">
        <v>1647</v>
      </c>
      <c r="J1649" s="2">
        <v>191665.6</v>
      </c>
      <c r="K1649" s="1">
        <f t="shared" si="25"/>
        <v>0.82350000000000001</v>
      </c>
    </row>
    <row r="1650" spans="2:11" x14ac:dyDescent="0.25">
      <c r="B1650" s="2">
        <v>699.74207559226886</v>
      </c>
      <c r="I1650" s="1">
        <v>1648</v>
      </c>
      <c r="J1650" s="2">
        <v>191690.1</v>
      </c>
      <c r="K1650" s="1">
        <f t="shared" si="25"/>
        <v>0.82399999999999995</v>
      </c>
    </row>
    <row r="1651" spans="2:11" x14ac:dyDescent="0.25">
      <c r="B1651" s="2">
        <v>600.73006801262807</v>
      </c>
      <c r="I1651" s="1">
        <v>1649</v>
      </c>
      <c r="J1651" s="2">
        <v>191710.9</v>
      </c>
      <c r="K1651" s="1">
        <f t="shared" si="25"/>
        <v>0.82450000000000001</v>
      </c>
    </row>
    <row r="1652" spans="2:11" x14ac:dyDescent="0.25">
      <c r="B1652" s="2">
        <v>503.21307150137159</v>
      </c>
      <c r="I1652" s="1">
        <v>1650</v>
      </c>
      <c r="J1652" s="2">
        <v>191723</v>
      </c>
      <c r="K1652" s="1">
        <f t="shared" si="25"/>
        <v>0.82499999999999996</v>
      </c>
    </row>
    <row r="1653" spans="2:11" x14ac:dyDescent="0.25">
      <c r="B1653" s="2">
        <v>532.32017141165056</v>
      </c>
      <c r="I1653" s="1">
        <v>1651</v>
      </c>
      <c r="J1653" s="2">
        <v>191848.2</v>
      </c>
      <c r="K1653" s="1">
        <f t="shared" si="25"/>
        <v>0.82550000000000001</v>
      </c>
    </row>
    <row r="1654" spans="2:11" x14ac:dyDescent="0.25">
      <c r="B1654" s="2">
        <v>659.1783761944871</v>
      </c>
      <c r="I1654" s="1">
        <v>1652</v>
      </c>
      <c r="J1654" s="2">
        <v>191924</v>
      </c>
      <c r="K1654" s="1">
        <f t="shared" si="25"/>
        <v>0.82599999999999996</v>
      </c>
    </row>
    <row r="1655" spans="2:11" x14ac:dyDescent="0.25">
      <c r="B1655" s="2">
        <v>490.01129011665125</v>
      </c>
      <c r="I1655" s="1">
        <v>1653</v>
      </c>
      <c r="J1655" s="2">
        <v>191950</v>
      </c>
      <c r="K1655" s="1">
        <f t="shared" si="25"/>
        <v>0.82650000000000001</v>
      </c>
    </row>
    <row r="1656" spans="2:11" x14ac:dyDescent="0.25">
      <c r="B1656" s="2">
        <v>591.12941744294562</v>
      </c>
      <c r="I1656" s="1">
        <v>1654</v>
      </c>
      <c r="J1656" s="2">
        <v>191960.3</v>
      </c>
      <c r="K1656" s="1">
        <f t="shared" si="25"/>
        <v>0.82699999999999996</v>
      </c>
    </row>
    <row r="1657" spans="2:11" x14ac:dyDescent="0.25">
      <c r="B1657" s="2">
        <v>563.26798765575165</v>
      </c>
      <c r="I1657" s="1">
        <v>1655</v>
      </c>
      <c r="J1657" s="2">
        <v>192051.1</v>
      </c>
      <c r="K1657" s="1">
        <f t="shared" si="25"/>
        <v>0.82750000000000001</v>
      </c>
    </row>
    <row r="1658" spans="2:11" x14ac:dyDescent="0.25">
      <c r="B1658" s="2">
        <v>656.80087486063042</v>
      </c>
      <c r="I1658" s="1">
        <v>1656</v>
      </c>
      <c r="J1658" s="2">
        <v>192077.5</v>
      </c>
      <c r="K1658" s="1">
        <f t="shared" si="25"/>
        <v>0.82799999999999996</v>
      </c>
    </row>
    <row r="1659" spans="2:11" x14ac:dyDescent="0.25">
      <c r="B1659" s="2">
        <v>609.08120494783202</v>
      </c>
      <c r="I1659" s="1">
        <v>1657</v>
      </c>
      <c r="J1659" s="2">
        <v>192094.1</v>
      </c>
      <c r="K1659" s="1">
        <f t="shared" si="25"/>
        <v>0.82850000000000001</v>
      </c>
    </row>
    <row r="1660" spans="2:11" x14ac:dyDescent="0.25">
      <c r="B1660" s="2">
        <v>809.86710130666791</v>
      </c>
      <c r="I1660" s="1">
        <v>1658</v>
      </c>
      <c r="J1660" s="2">
        <v>192099.20000000001</v>
      </c>
      <c r="K1660" s="1">
        <f t="shared" si="25"/>
        <v>0.82899999999999996</v>
      </c>
    </row>
    <row r="1661" spans="2:11" x14ac:dyDescent="0.25">
      <c r="B1661" s="2">
        <v>595.72228154046024</v>
      </c>
      <c r="I1661" s="1">
        <v>1659</v>
      </c>
      <c r="J1661" s="2">
        <v>192132</v>
      </c>
      <c r="K1661" s="1">
        <f t="shared" si="25"/>
        <v>0.82950000000000002</v>
      </c>
    </row>
    <row r="1662" spans="2:11" x14ac:dyDescent="0.25">
      <c r="B1662" s="2">
        <v>547.09541021109078</v>
      </c>
      <c r="I1662" s="1">
        <v>1660</v>
      </c>
      <c r="J1662" s="2">
        <v>192136.1</v>
      </c>
      <c r="K1662" s="1">
        <f t="shared" si="25"/>
        <v>0.83</v>
      </c>
    </row>
    <row r="1663" spans="2:11" x14ac:dyDescent="0.25">
      <c r="B1663" s="2">
        <v>617.06973035563885</v>
      </c>
      <c r="I1663" s="1">
        <v>1661</v>
      </c>
      <c r="J1663" s="2">
        <v>192175.6</v>
      </c>
      <c r="K1663" s="1">
        <f t="shared" si="25"/>
        <v>0.83050000000000002</v>
      </c>
    </row>
    <row r="1664" spans="2:11" x14ac:dyDescent="0.25">
      <c r="B1664" s="2">
        <v>515.44555046425671</v>
      </c>
      <c r="I1664" s="1">
        <v>1662</v>
      </c>
      <c r="J1664" s="2">
        <v>192178.7</v>
      </c>
      <c r="K1664" s="1">
        <f t="shared" si="25"/>
        <v>0.83099999999999996</v>
      </c>
    </row>
    <row r="1665" spans="2:11" x14ac:dyDescent="0.25">
      <c r="B1665" s="2">
        <v>507.05544124535106</v>
      </c>
      <c r="I1665" s="1">
        <v>1663</v>
      </c>
      <c r="J1665" s="2">
        <v>192286.9</v>
      </c>
      <c r="K1665" s="1">
        <f t="shared" si="25"/>
        <v>0.83150000000000002</v>
      </c>
    </row>
    <row r="1666" spans="2:11" x14ac:dyDescent="0.25">
      <c r="B1666" s="2">
        <v>622.68543116938372</v>
      </c>
      <c r="I1666" s="1">
        <v>1664</v>
      </c>
      <c r="J1666" s="2">
        <v>192448.1</v>
      </c>
      <c r="K1666" s="1">
        <f t="shared" si="25"/>
        <v>0.83199999999999996</v>
      </c>
    </row>
    <row r="1667" spans="2:11" x14ac:dyDescent="0.25">
      <c r="B1667" s="2">
        <v>663.37689916113516</v>
      </c>
      <c r="I1667" s="1">
        <v>1665</v>
      </c>
      <c r="J1667" s="2">
        <v>192473</v>
      </c>
      <c r="K1667" s="1">
        <f t="shared" ref="K1667:K1730" si="26">I1667/2000</f>
        <v>0.83250000000000002</v>
      </c>
    </row>
    <row r="1668" spans="2:11" x14ac:dyDescent="0.25">
      <c r="B1668" s="2">
        <v>748.02513625262532</v>
      </c>
      <c r="I1668" s="1">
        <v>1666</v>
      </c>
      <c r="J1668" s="2">
        <v>192485.6</v>
      </c>
      <c r="K1668" s="1">
        <f t="shared" si="26"/>
        <v>0.83299999999999996</v>
      </c>
    </row>
    <row r="1669" spans="2:11" x14ac:dyDescent="0.25">
      <c r="B1669" s="2">
        <v>756.55314081317613</v>
      </c>
      <c r="I1669" s="1">
        <v>1667</v>
      </c>
      <c r="J1669" s="2">
        <v>192495.4</v>
      </c>
      <c r="K1669" s="1">
        <f t="shared" si="26"/>
        <v>0.83350000000000002</v>
      </c>
    </row>
    <row r="1670" spans="2:11" x14ac:dyDescent="0.25">
      <c r="B1670" s="2">
        <v>702.48978038757548</v>
      </c>
      <c r="I1670" s="1">
        <v>1668</v>
      </c>
      <c r="J1670" s="2">
        <v>192529.7</v>
      </c>
      <c r="K1670" s="1">
        <f t="shared" si="26"/>
        <v>0.83399999999999996</v>
      </c>
    </row>
    <row r="1671" spans="2:11" x14ac:dyDescent="0.25">
      <c r="B1671" s="2">
        <v>680.89039724738188</v>
      </c>
      <c r="I1671" s="1">
        <v>1669</v>
      </c>
      <c r="J1671" s="2">
        <v>192530.2</v>
      </c>
      <c r="K1671" s="1">
        <f t="shared" si="26"/>
        <v>0.83450000000000002</v>
      </c>
    </row>
    <row r="1672" spans="2:11" x14ac:dyDescent="0.25">
      <c r="B1672" s="2">
        <v>398.23460864211097</v>
      </c>
      <c r="I1672" s="1">
        <v>1670</v>
      </c>
      <c r="J1672" s="2">
        <v>192531.3</v>
      </c>
      <c r="K1672" s="1">
        <f t="shared" si="26"/>
        <v>0.83499999999999996</v>
      </c>
    </row>
    <row r="1673" spans="2:11" x14ac:dyDescent="0.25">
      <c r="B1673" s="2">
        <v>614.05440331034708</v>
      </c>
      <c r="I1673" s="1">
        <v>1671</v>
      </c>
      <c r="J1673" s="2">
        <v>192547.4</v>
      </c>
      <c r="K1673" s="1">
        <f t="shared" si="26"/>
        <v>0.83550000000000002</v>
      </c>
    </row>
    <row r="1674" spans="2:11" x14ac:dyDescent="0.25">
      <c r="B1674" s="2">
        <v>606.12789583031929</v>
      </c>
      <c r="I1674" s="1">
        <v>1672</v>
      </c>
      <c r="J1674" s="2">
        <v>192552.3</v>
      </c>
      <c r="K1674" s="1">
        <f t="shared" si="26"/>
        <v>0.83599999999999997</v>
      </c>
    </row>
    <row r="1675" spans="2:11" x14ac:dyDescent="0.25">
      <c r="B1675" s="2">
        <v>757.19264713088535</v>
      </c>
      <c r="I1675" s="1">
        <v>1673</v>
      </c>
      <c r="J1675" s="2">
        <v>192558</v>
      </c>
      <c r="K1675" s="1">
        <f t="shared" si="26"/>
        <v>0.83650000000000002</v>
      </c>
    </row>
    <row r="1676" spans="2:11" x14ac:dyDescent="0.25">
      <c r="B1676" s="2">
        <v>622.40257565377692</v>
      </c>
      <c r="I1676" s="1">
        <v>1674</v>
      </c>
      <c r="J1676" s="2">
        <v>192569.7</v>
      </c>
      <c r="K1676" s="1">
        <f t="shared" si="26"/>
        <v>0.83699999999999997</v>
      </c>
    </row>
    <row r="1677" spans="2:11" x14ac:dyDescent="0.25">
      <c r="B1677" s="2">
        <v>616.94303502886942</v>
      </c>
      <c r="I1677" s="1">
        <v>1675</v>
      </c>
      <c r="J1677" s="2">
        <v>192582.9</v>
      </c>
      <c r="K1677" s="1">
        <f t="shared" si="26"/>
        <v>0.83750000000000002</v>
      </c>
    </row>
    <row r="1678" spans="2:11" x14ac:dyDescent="0.25">
      <c r="B1678" s="2">
        <v>619.85644119678352</v>
      </c>
      <c r="I1678" s="1">
        <v>1676</v>
      </c>
      <c r="J1678" s="2">
        <v>192600.4</v>
      </c>
      <c r="K1678" s="1">
        <f t="shared" si="26"/>
        <v>0.83799999999999997</v>
      </c>
    </row>
    <row r="1679" spans="2:11" x14ac:dyDescent="0.25">
      <c r="B1679" s="2">
        <v>518.89177746553537</v>
      </c>
      <c r="I1679" s="1">
        <v>1677</v>
      </c>
      <c r="J1679" s="2">
        <v>192611.3</v>
      </c>
      <c r="K1679" s="1">
        <f t="shared" si="26"/>
        <v>0.83850000000000002</v>
      </c>
    </row>
    <row r="1680" spans="2:11" x14ac:dyDescent="0.25">
      <c r="B1680" s="2">
        <v>450.9368861814869</v>
      </c>
      <c r="I1680" s="1">
        <v>1678</v>
      </c>
      <c r="J1680" s="2">
        <v>192646.1</v>
      </c>
      <c r="K1680" s="1">
        <f t="shared" si="26"/>
        <v>0.83899999999999997</v>
      </c>
    </row>
    <row r="1681" spans="2:11" x14ac:dyDescent="0.25">
      <c r="B1681" s="2">
        <v>616.1596446568675</v>
      </c>
      <c r="I1681" s="1">
        <v>1679</v>
      </c>
      <c r="J1681" s="2">
        <v>192647.2</v>
      </c>
      <c r="K1681" s="1">
        <f t="shared" si="26"/>
        <v>0.83950000000000002</v>
      </c>
    </row>
    <row r="1682" spans="2:11" x14ac:dyDescent="0.25">
      <c r="B1682" s="2">
        <v>801.99234407302322</v>
      </c>
      <c r="I1682" s="1">
        <v>1680</v>
      </c>
      <c r="J1682" s="2">
        <v>192681.4</v>
      </c>
      <c r="K1682" s="1">
        <f t="shared" si="26"/>
        <v>0.84</v>
      </c>
    </row>
    <row r="1683" spans="2:11" x14ac:dyDescent="0.25">
      <c r="B1683" s="2">
        <v>756.48835854847141</v>
      </c>
      <c r="I1683" s="1">
        <v>1681</v>
      </c>
      <c r="J1683" s="2">
        <v>192693.9</v>
      </c>
      <c r="K1683" s="1">
        <f t="shared" si="26"/>
        <v>0.84050000000000002</v>
      </c>
    </row>
    <row r="1684" spans="2:11" x14ac:dyDescent="0.25">
      <c r="B1684" s="2">
        <v>462.29145518765472</v>
      </c>
      <c r="I1684" s="1">
        <v>1682</v>
      </c>
      <c r="J1684" s="2">
        <v>192811.4</v>
      </c>
      <c r="K1684" s="1">
        <f t="shared" si="26"/>
        <v>0.84099999999999997</v>
      </c>
    </row>
    <row r="1685" spans="2:11" x14ac:dyDescent="0.25">
      <c r="B1685" s="2">
        <v>424.42786186735486</v>
      </c>
      <c r="I1685" s="1">
        <v>1683</v>
      </c>
      <c r="J1685" s="2">
        <v>192820.4</v>
      </c>
      <c r="K1685" s="1">
        <f t="shared" si="26"/>
        <v>0.84150000000000003</v>
      </c>
    </row>
    <row r="1686" spans="2:11" x14ac:dyDescent="0.25">
      <c r="B1686" s="2">
        <v>680.31937885198874</v>
      </c>
      <c r="I1686" s="1">
        <v>1684</v>
      </c>
      <c r="J1686" s="2">
        <v>192837.5</v>
      </c>
      <c r="K1686" s="1">
        <f t="shared" si="26"/>
        <v>0.84199999999999997</v>
      </c>
    </row>
    <row r="1687" spans="2:11" x14ac:dyDescent="0.25">
      <c r="B1687" s="2">
        <v>635.63788831503302</v>
      </c>
      <c r="I1687" s="1">
        <v>1685</v>
      </c>
      <c r="J1687" s="2">
        <v>192945.8</v>
      </c>
      <c r="K1687" s="1">
        <f t="shared" si="26"/>
        <v>0.84250000000000003</v>
      </c>
    </row>
    <row r="1688" spans="2:11" x14ac:dyDescent="0.25">
      <c r="B1688" s="2">
        <v>485.54816033702548</v>
      </c>
      <c r="I1688" s="1">
        <v>1686</v>
      </c>
      <c r="J1688" s="2">
        <v>192953.5</v>
      </c>
      <c r="K1688" s="1">
        <f t="shared" si="26"/>
        <v>0.84299999999999997</v>
      </c>
    </row>
    <row r="1689" spans="2:11" x14ac:dyDescent="0.25">
      <c r="B1689" s="2">
        <v>630.3213466995818</v>
      </c>
      <c r="I1689" s="1">
        <v>1687</v>
      </c>
      <c r="J1689" s="2">
        <v>192961.9</v>
      </c>
      <c r="K1689" s="1">
        <f t="shared" si="26"/>
        <v>0.84350000000000003</v>
      </c>
    </row>
    <row r="1690" spans="2:11" x14ac:dyDescent="0.25">
      <c r="B1690" s="2">
        <v>620.58123229587795</v>
      </c>
      <c r="I1690" s="1">
        <v>1688</v>
      </c>
      <c r="J1690" s="2">
        <v>192963.7</v>
      </c>
      <c r="K1690" s="1">
        <f t="shared" si="26"/>
        <v>0.84399999999999997</v>
      </c>
    </row>
    <row r="1691" spans="2:11" x14ac:dyDescent="0.25">
      <c r="B1691" s="2">
        <v>652.18525660236526</v>
      </c>
      <c r="I1691" s="1">
        <v>1689</v>
      </c>
      <c r="J1691" s="2">
        <v>193033.7</v>
      </c>
      <c r="K1691" s="1">
        <f t="shared" si="26"/>
        <v>0.84450000000000003</v>
      </c>
    </row>
    <row r="1692" spans="2:11" x14ac:dyDescent="0.25">
      <c r="B1692" s="2">
        <v>687.90469299091296</v>
      </c>
      <c r="I1692" s="1">
        <v>1690</v>
      </c>
      <c r="J1692" s="2">
        <v>193037.6</v>
      </c>
      <c r="K1692" s="1">
        <f t="shared" si="26"/>
        <v>0.84499999999999997</v>
      </c>
    </row>
    <row r="1693" spans="2:11" x14ac:dyDescent="0.25">
      <c r="B1693" s="2">
        <v>519.11098806779546</v>
      </c>
      <c r="I1693" s="1">
        <v>1691</v>
      </c>
      <c r="J1693" s="2">
        <v>193056.7</v>
      </c>
      <c r="K1693" s="1">
        <f t="shared" si="26"/>
        <v>0.84550000000000003</v>
      </c>
    </row>
    <row r="1694" spans="2:11" x14ac:dyDescent="0.25">
      <c r="B1694" s="2">
        <v>465.81137787411637</v>
      </c>
      <c r="I1694" s="1">
        <v>1692</v>
      </c>
      <c r="J1694" s="2">
        <v>193086.9</v>
      </c>
      <c r="K1694" s="1">
        <f t="shared" si="26"/>
        <v>0.84599999999999997</v>
      </c>
    </row>
    <row r="1695" spans="2:11" x14ac:dyDescent="0.25">
      <c r="B1695" s="2">
        <v>536.65275919302121</v>
      </c>
      <c r="I1695" s="1">
        <v>1693</v>
      </c>
      <c r="J1695" s="2">
        <v>193098.2</v>
      </c>
      <c r="K1695" s="1">
        <f t="shared" si="26"/>
        <v>0.84650000000000003</v>
      </c>
    </row>
    <row r="1696" spans="2:11" x14ac:dyDescent="0.25">
      <c r="B1696" s="2">
        <v>621.46375290837489</v>
      </c>
      <c r="I1696" s="1">
        <v>1694</v>
      </c>
      <c r="J1696" s="2">
        <v>193153.8</v>
      </c>
      <c r="K1696" s="1">
        <f t="shared" si="26"/>
        <v>0.84699999999999998</v>
      </c>
    </row>
    <row r="1697" spans="2:11" x14ac:dyDescent="0.25">
      <c r="B1697" s="2">
        <v>471.05552256509151</v>
      </c>
      <c r="I1697" s="1">
        <v>1695</v>
      </c>
      <c r="J1697" s="2">
        <v>193159.8</v>
      </c>
      <c r="K1697" s="1">
        <f t="shared" si="26"/>
        <v>0.84750000000000003</v>
      </c>
    </row>
    <row r="1698" spans="2:11" x14ac:dyDescent="0.25">
      <c r="B1698" s="2">
        <v>744.93179901103053</v>
      </c>
      <c r="I1698" s="1">
        <v>1696</v>
      </c>
      <c r="J1698" s="2">
        <v>193267.20000000001</v>
      </c>
      <c r="K1698" s="1">
        <f t="shared" si="26"/>
        <v>0.84799999999999998</v>
      </c>
    </row>
    <row r="1699" spans="2:11" x14ac:dyDescent="0.25">
      <c r="B1699" s="2">
        <v>808.84301447139558</v>
      </c>
      <c r="I1699" s="1">
        <v>1697</v>
      </c>
      <c r="J1699" s="2">
        <v>193272.6</v>
      </c>
      <c r="K1699" s="1">
        <f t="shared" si="26"/>
        <v>0.84850000000000003</v>
      </c>
    </row>
    <row r="1700" spans="2:11" x14ac:dyDescent="0.25">
      <c r="B1700" s="2">
        <v>747.1691242760312</v>
      </c>
      <c r="I1700" s="1">
        <v>1698</v>
      </c>
      <c r="J1700" s="2">
        <v>193330.7</v>
      </c>
      <c r="K1700" s="1">
        <f t="shared" si="26"/>
        <v>0.84899999999999998</v>
      </c>
    </row>
    <row r="1701" spans="2:11" x14ac:dyDescent="0.25">
      <c r="B1701" s="2">
        <v>500.74587298404924</v>
      </c>
      <c r="I1701" s="1">
        <v>1699</v>
      </c>
      <c r="J1701" s="2">
        <v>193376.4</v>
      </c>
      <c r="K1701" s="1">
        <f t="shared" si="26"/>
        <v>0.84950000000000003</v>
      </c>
    </row>
    <row r="1702" spans="2:11" x14ac:dyDescent="0.25">
      <c r="B1702" s="2">
        <v>757.30290710910583</v>
      </c>
      <c r="I1702" s="1">
        <v>1700</v>
      </c>
      <c r="J1702" s="2">
        <v>193523.8</v>
      </c>
      <c r="K1702" s="1">
        <f t="shared" si="26"/>
        <v>0.85</v>
      </c>
    </row>
    <row r="1703" spans="2:11" x14ac:dyDescent="0.25">
      <c r="B1703" s="2">
        <v>762.7623778229671</v>
      </c>
      <c r="I1703" s="1">
        <v>1701</v>
      </c>
      <c r="J1703" s="2">
        <v>193551.3</v>
      </c>
      <c r="K1703" s="1">
        <f t="shared" si="26"/>
        <v>0.85050000000000003</v>
      </c>
    </row>
    <row r="1704" spans="2:11" x14ac:dyDescent="0.25">
      <c r="B1704" s="2">
        <v>702.78240657608865</v>
      </c>
      <c r="I1704" s="1">
        <v>1702</v>
      </c>
      <c r="J1704" s="2">
        <v>193646.4</v>
      </c>
      <c r="K1704" s="1">
        <f t="shared" si="26"/>
        <v>0.85099999999999998</v>
      </c>
    </row>
    <row r="1705" spans="2:11" x14ac:dyDescent="0.25">
      <c r="B1705" s="2">
        <v>683.27828902045121</v>
      </c>
      <c r="I1705" s="1">
        <v>1703</v>
      </c>
      <c r="J1705" s="2">
        <v>193691.2</v>
      </c>
      <c r="K1705" s="1">
        <f t="shared" si="26"/>
        <v>0.85150000000000003</v>
      </c>
    </row>
    <row r="1706" spans="2:11" x14ac:dyDescent="0.25">
      <c r="B1706" s="2">
        <v>664.44013402393659</v>
      </c>
      <c r="I1706" s="1">
        <v>1704</v>
      </c>
      <c r="J1706" s="2">
        <v>193698.7</v>
      </c>
      <c r="K1706" s="1">
        <f t="shared" si="26"/>
        <v>0.85199999999999998</v>
      </c>
    </row>
    <row r="1707" spans="2:11" x14ac:dyDescent="0.25">
      <c r="B1707" s="2">
        <v>564.20081744663389</v>
      </c>
      <c r="I1707" s="1">
        <v>1705</v>
      </c>
      <c r="J1707" s="2">
        <v>193712.7</v>
      </c>
      <c r="K1707" s="1">
        <f t="shared" si="26"/>
        <v>0.85250000000000004</v>
      </c>
    </row>
    <row r="1708" spans="2:11" x14ac:dyDescent="0.25">
      <c r="B1708" s="2">
        <v>514.09143424178421</v>
      </c>
      <c r="I1708" s="1">
        <v>1706</v>
      </c>
      <c r="J1708" s="2">
        <v>193741.4</v>
      </c>
      <c r="K1708" s="1">
        <f t="shared" si="26"/>
        <v>0.85299999999999998</v>
      </c>
    </row>
    <row r="1709" spans="2:11" x14ac:dyDescent="0.25">
      <c r="B1709" s="2">
        <v>685.94432470257436</v>
      </c>
      <c r="I1709" s="1">
        <v>1707</v>
      </c>
      <c r="J1709" s="2">
        <v>193918.3</v>
      </c>
      <c r="K1709" s="1">
        <f t="shared" si="26"/>
        <v>0.85350000000000004</v>
      </c>
    </row>
    <row r="1710" spans="2:11" x14ac:dyDescent="0.25">
      <c r="B1710" s="2">
        <v>700.58986021179237</v>
      </c>
      <c r="I1710" s="1">
        <v>1708</v>
      </c>
      <c r="J1710" s="2">
        <v>193978.8</v>
      </c>
      <c r="K1710" s="1">
        <f t="shared" si="26"/>
        <v>0.85399999999999998</v>
      </c>
    </row>
    <row r="1711" spans="2:11" x14ac:dyDescent="0.25">
      <c r="B1711" s="2">
        <v>468.85598282934967</v>
      </c>
      <c r="I1711" s="1">
        <v>1709</v>
      </c>
      <c r="J1711" s="2">
        <v>194026.5</v>
      </c>
      <c r="K1711" s="1">
        <f t="shared" si="26"/>
        <v>0.85450000000000004</v>
      </c>
    </row>
    <row r="1712" spans="2:11" x14ac:dyDescent="0.25">
      <c r="B1712" s="2">
        <v>655.5830758692905</v>
      </c>
      <c r="I1712" s="1">
        <v>1710</v>
      </c>
      <c r="J1712" s="2">
        <v>194027.1</v>
      </c>
      <c r="K1712" s="1">
        <f t="shared" si="26"/>
        <v>0.85499999999999998</v>
      </c>
    </row>
    <row r="1713" spans="2:11" x14ac:dyDescent="0.25">
      <c r="B1713" s="2">
        <v>440.54665958052595</v>
      </c>
      <c r="I1713" s="1">
        <v>1711</v>
      </c>
      <c r="J1713" s="2">
        <v>194027.2</v>
      </c>
      <c r="K1713" s="1">
        <f t="shared" si="26"/>
        <v>0.85550000000000004</v>
      </c>
    </row>
    <row r="1714" spans="2:11" x14ac:dyDescent="0.25">
      <c r="B1714" s="2">
        <v>610.38625184570742</v>
      </c>
      <c r="I1714" s="1">
        <v>1712</v>
      </c>
      <c r="J1714" s="2">
        <v>194048.5</v>
      </c>
      <c r="K1714" s="1">
        <f t="shared" si="26"/>
        <v>0.85599999999999998</v>
      </c>
    </row>
    <row r="1715" spans="2:11" x14ac:dyDescent="0.25">
      <c r="B1715" s="2">
        <v>332.24678652524403</v>
      </c>
      <c r="I1715" s="1">
        <v>1713</v>
      </c>
      <c r="J1715" s="2">
        <v>194055.2</v>
      </c>
      <c r="K1715" s="1">
        <f t="shared" si="26"/>
        <v>0.85650000000000004</v>
      </c>
    </row>
    <row r="1716" spans="2:11" x14ac:dyDescent="0.25">
      <c r="B1716" s="2">
        <v>687.56084437836216</v>
      </c>
      <c r="I1716" s="1">
        <v>1714</v>
      </c>
      <c r="J1716" s="2">
        <v>194057.1</v>
      </c>
      <c r="K1716" s="1">
        <f t="shared" si="26"/>
        <v>0.85699999999999998</v>
      </c>
    </row>
    <row r="1717" spans="2:11" x14ac:dyDescent="0.25">
      <c r="B1717" s="2">
        <v>457.85039362306719</v>
      </c>
      <c r="I1717" s="1">
        <v>1715</v>
      </c>
      <c r="J1717" s="2">
        <v>194085.6</v>
      </c>
      <c r="K1717" s="1">
        <f t="shared" si="26"/>
        <v>0.85750000000000004</v>
      </c>
    </row>
    <row r="1718" spans="2:11" x14ac:dyDescent="0.25">
      <c r="B1718" s="2">
        <v>622.21804375473357</v>
      </c>
      <c r="I1718" s="1">
        <v>1716</v>
      </c>
      <c r="J1718" s="2">
        <v>194099.3</v>
      </c>
      <c r="K1718" s="1">
        <f t="shared" si="26"/>
        <v>0.85799999999999998</v>
      </c>
    </row>
    <row r="1719" spans="2:11" x14ac:dyDescent="0.25">
      <c r="B1719" s="2">
        <v>581.12277438812157</v>
      </c>
      <c r="I1719" s="1">
        <v>1717</v>
      </c>
      <c r="J1719" s="2">
        <v>194184.9</v>
      </c>
      <c r="K1719" s="1">
        <f t="shared" si="26"/>
        <v>0.85850000000000004</v>
      </c>
    </row>
    <row r="1720" spans="2:11" x14ac:dyDescent="0.25">
      <c r="B1720" s="2">
        <v>481.7238546328806</v>
      </c>
      <c r="I1720" s="1">
        <v>1718</v>
      </c>
      <c r="J1720" s="2">
        <v>194232.7</v>
      </c>
      <c r="K1720" s="1">
        <f t="shared" si="26"/>
        <v>0.85899999999999999</v>
      </c>
    </row>
    <row r="1721" spans="2:11" x14ac:dyDescent="0.25">
      <c r="B1721" s="2">
        <v>476.00957561262669</v>
      </c>
      <c r="I1721" s="1">
        <v>1719</v>
      </c>
      <c r="J1721" s="2">
        <v>194240</v>
      </c>
      <c r="K1721" s="1">
        <f t="shared" si="26"/>
        <v>0.85950000000000004</v>
      </c>
    </row>
    <row r="1722" spans="2:11" x14ac:dyDescent="0.25">
      <c r="B1722" s="2">
        <v>605.20709958125281</v>
      </c>
      <c r="I1722" s="1">
        <v>1720</v>
      </c>
      <c r="J1722" s="2">
        <v>194242.7</v>
      </c>
      <c r="K1722" s="1">
        <f t="shared" si="26"/>
        <v>0.86</v>
      </c>
    </row>
    <row r="1723" spans="2:11" x14ac:dyDescent="0.25">
      <c r="B1723" s="2">
        <v>742.94706670923256</v>
      </c>
      <c r="I1723" s="1">
        <v>1721</v>
      </c>
      <c r="J1723" s="2">
        <v>194248.8</v>
      </c>
      <c r="K1723" s="1">
        <f t="shared" si="26"/>
        <v>0.86050000000000004</v>
      </c>
    </row>
    <row r="1724" spans="2:11" x14ac:dyDescent="0.25">
      <c r="B1724" s="2">
        <v>576.77359311473811</v>
      </c>
      <c r="I1724" s="1">
        <v>1722</v>
      </c>
      <c r="J1724" s="2">
        <v>194297.7</v>
      </c>
      <c r="K1724" s="1">
        <f t="shared" si="26"/>
        <v>0.86099999999999999</v>
      </c>
    </row>
    <row r="1725" spans="2:11" x14ac:dyDescent="0.25">
      <c r="B1725" s="2">
        <v>689.1178070402774</v>
      </c>
      <c r="I1725" s="1">
        <v>1723</v>
      </c>
      <c r="J1725" s="2">
        <v>194342</v>
      </c>
      <c r="K1725" s="1">
        <f t="shared" si="26"/>
        <v>0.86150000000000004</v>
      </c>
    </row>
    <row r="1726" spans="2:11" x14ac:dyDescent="0.25">
      <c r="B1726" s="2">
        <v>527.6984665953571</v>
      </c>
      <c r="I1726" s="1">
        <v>1724</v>
      </c>
      <c r="J1726" s="2">
        <v>194382.6</v>
      </c>
      <c r="K1726" s="1">
        <f t="shared" si="26"/>
        <v>0.86199999999999999</v>
      </c>
    </row>
    <row r="1727" spans="2:11" x14ac:dyDescent="0.25">
      <c r="B1727" s="2">
        <v>458.40664246369676</v>
      </c>
      <c r="I1727" s="1">
        <v>1725</v>
      </c>
      <c r="J1727" s="2">
        <v>194435.1</v>
      </c>
      <c r="K1727" s="1">
        <f t="shared" si="26"/>
        <v>0.86250000000000004</v>
      </c>
    </row>
    <row r="1728" spans="2:11" x14ac:dyDescent="0.25">
      <c r="B1728" s="2">
        <v>360.83091648791299</v>
      </c>
      <c r="I1728" s="1">
        <v>1726</v>
      </c>
      <c r="J1728" s="2">
        <v>194473.1</v>
      </c>
      <c r="K1728" s="1">
        <f t="shared" si="26"/>
        <v>0.86299999999999999</v>
      </c>
    </row>
    <row r="1729" spans="2:11" x14ac:dyDescent="0.25">
      <c r="B1729" s="2">
        <v>843.95493637157438</v>
      </c>
      <c r="I1729" s="1">
        <v>1727</v>
      </c>
      <c r="J1729" s="2">
        <v>194487.4</v>
      </c>
      <c r="K1729" s="1">
        <f t="shared" si="26"/>
        <v>0.86350000000000005</v>
      </c>
    </row>
    <row r="1730" spans="2:11" x14ac:dyDescent="0.25">
      <c r="B1730" s="2">
        <v>614.68212686283141</v>
      </c>
      <c r="I1730" s="1">
        <v>1728</v>
      </c>
      <c r="J1730" s="2">
        <v>194509.5</v>
      </c>
      <c r="K1730" s="1">
        <f t="shared" si="26"/>
        <v>0.86399999999999999</v>
      </c>
    </row>
    <row r="1731" spans="2:11" x14ac:dyDescent="0.25">
      <c r="B1731" s="2">
        <v>552.04665292090635</v>
      </c>
      <c r="I1731" s="1">
        <v>1729</v>
      </c>
      <c r="J1731" s="2">
        <v>194520.4</v>
      </c>
      <c r="K1731" s="1">
        <f t="shared" ref="K1731:K1794" si="27">I1731/2000</f>
        <v>0.86450000000000005</v>
      </c>
    </row>
    <row r="1732" spans="2:11" x14ac:dyDescent="0.25">
      <c r="B1732" s="2">
        <v>759.50098282216641</v>
      </c>
      <c r="I1732" s="1">
        <v>1730</v>
      </c>
      <c r="J1732" s="2">
        <v>194545.9</v>
      </c>
      <c r="K1732" s="1">
        <f t="shared" si="27"/>
        <v>0.86499999999999999</v>
      </c>
    </row>
    <row r="1733" spans="2:11" x14ac:dyDescent="0.25">
      <c r="B1733" s="2">
        <v>561.65993436389181</v>
      </c>
      <c r="I1733" s="1">
        <v>1731</v>
      </c>
      <c r="J1733" s="2">
        <v>194559.6</v>
      </c>
      <c r="K1733" s="1">
        <f t="shared" si="27"/>
        <v>0.86550000000000005</v>
      </c>
    </row>
    <row r="1734" spans="2:11" x14ac:dyDescent="0.25">
      <c r="B1734" s="2">
        <v>612.24881419550354</v>
      </c>
      <c r="I1734" s="1">
        <v>1732</v>
      </c>
      <c r="J1734" s="2">
        <v>194572.2</v>
      </c>
      <c r="K1734" s="1">
        <f t="shared" si="27"/>
        <v>0.86599999999999999</v>
      </c>
    </row>
    <row r="1735" spans="2:11" x14ac:dyDescent="0.25">
      <c r="B1735" s="2">
        <v>535.87329662605555</v>
      </c>
      <c r="I1735" s="1">
        <v>1733</v>
      </c>
      <c r="J1735" s="2">
        <v>194578.7</v>
      </c>
      <c r="K1735" s="1">
        <f t="shared" si="27"/>
        <v>0.86650000000000005</v>
      </c>
    </row>
    <row r="1736" spans="2:11" x14ac:dyDescent="0.25">
      <c r="B1736" s="2">
        <v>795.83753621920528</v>
      </c>
      <c r="I1736" s="1">
        <v>1734</v>
      </c>
      <c r="J1736" s="2">
        <v>194600.1</v>
      </c>
      <c r="K1736" s="1">
        <f t="shared" si="27"/>
        <v>0.86699999999999999</v>
      </c>
    </row>
    <row r="1737" spans="2:11" x14ac:dyDescent="0.25">
      <c r="B1737" s="2">
        <v>657.23632233310366</v>
      </c>
      <c r="I1737" s="1">
        <v>1735</v>
      </c>
      <c r="J1737" s="2">
        <v>194618.7</v>
      </c>
      <c r="K1737" s="1">
        <f t="shared" si="27"/>
        <v>0.86750000000000005</v>
      </c>
    </row>
    <row r="1738" spans="2:11" x14ac:dyDescent="0.25">
      <c r="B1738" s="2">
        <v>630.82388221690223</v>
      </c>
      <c r="I1738" s="1">
        <v>1736</v>
      </c>
      <c r="J1738" s="2">
        <v>194645.6</v>
      </c>
      <c r="K1738" s="1">
        <f t="shared" si="27"/>
        <v>0.86799999999999999</v>
      </c>
    </row>
    <row r="1739" spans="2:11" x14ac:dyDescent="0.25">
      <c r="B1739" s="2">
        <v>532.90263333609437</v>
      </c>
      <c r="I1739" s="1">
        <v>1737</v>
      </c>
      <c r="J1739" s="2">
        <v>194660.7</v>
      </c>
      <c r="K1739" s="1">
        <f t="shared" si="27"/>
        <v>0.86850000000000005</v>
      </c>
    </row>
    <row r="1740" spans="2:11" x14ac:dyDescent="0.25">
      <c r="B1740" s="2">
        <v>726.90396726018855</v>
      </c>
      <c r="I1740" s="1">
        <v>1738</v>
      </c>
      <c r="J1740" s="2">
        <v>194696.8</v>
      </c>
      <c r="K1740" s="1">
        <f t="shared" si="27"/>
        <v>0.86899999999999999</v>
      </c>
    </row>
    <row r="1741" spans="2:11" x14ac:dyDescent="0.25">
      <c r="B1741" s="2">
        <v>504.35303293939995</v>
      </c>
      <c r="I1741" s="1">
        <v>1739</v>
      </c>
      <c r="J1741" s="2">
        <v>194702</v>
      </c>
      <c r="K1741" s="1">
        <f t="shared" si="27"/>
        <v>0.86950000000000005</v>
      </c>
    </row>
    <row r="1742" spans="2:11" x14ac:dyDescent="0.25">
      <c r="B1742" s="2">
        <v>659.64848646239625</v>
      </c>
      <c r="I1742" s="1">
        <v>1740</v>
      </c>
      <c r="J1742" s="2">
        <v>194780.79999999999</v>
      </c>
      <c r="K1742" s="1">
        <f t="shared" si="27"/>
        <v>0.87</v>
      </c>
    </row>
    <row r="1743" spans="2:11" x14ac:dyDescent="0.25">
      <c r="B1743" s="2">
        <v>560.34852983097426</v>
      </c>
      <c r="I1743" s="1">
        <v>1741</v>
      </c>
      <c r="J1743" s="2">
        <v>194787.6</v>
      </c>
      <c r="K1743" s="1">
        <f t="shared" si="27"/>
        <v>0.87050000000000005</v>
      </c>
    </row>
    <row r="1744" spans="2:11" x14ac:dyDescent="0.25">
      <c r="B1744" s="2">
        <v>706.78954952024446</v>
      </c>
      <c r="I1744" s="1">
        <v>1742</v>
      </c>
      <c r="J1744" s="2">
        <v>194814</v>
      </c>
      <c r="K1744" s="1">
        <f t="shared" si="27"/>
        <v>0.871</v>
      </c>
    </row>
    <row r="1745" spans="2:11" x14ac:dyDescent="0.25">
      <c r="B1745" s="2">
        <v>625.87213623994103</v>
      </c>
      <c r="I1745" s="1">
        <v>1743</v>
      </c>
      <c r="J1745" s="2">
        <v>194888.1</v>
      </c>
      <c r="K1745" s="1">
        <f t="shared" si="27"/>
        <v>0.87150000000000005</v>
      </c>
    </row>
    <row r="1746" spans="2:11" x14ac:dyDescent="0.25">
      <c r="B1746" s="2">
        <v>625.4575333684661</v>
      </c>
      <c r="I1746" s="1">
        <v>1744</v>
      </c>
      <c r="J1746" s="2">
        <v>194898.5</v>
      </c>
      <c r="K1746" s="1">
        <f t="shared" si="27"/>
        <v>0.872</v>
      </c>
    </row>
    <row r="1747" spans="2:11" x14ac:dyDescent="0.25">
      <c r="B1747" s="2">
        <v>708.96692267096944</v>
      </c>
      <c r="I1747" s="1">
        <v>1745</v>
      </c>
      <c r="J1747" s="2">
        <v>194923.2</v>
      </c>
      <c r="K1747" s="1">
        <f t="shared" si="27"/>
        <v>0.87250000000000005</v>
      </c>
    </row>
    <row r="1748" spans="2:11" x14ac:dyDescent="0.25">
      <c r="B1748" s="2">
        <v>602.21092597987729</v>
      </c>
      <c r="I1748" s="1">
        <v>1746</v>
      </c>
      <c r="J1748" s="2">
        <v>194938.1</v>
      </c>
      <c r="K1748" s="1">
        <f t="shared" si="27"/>
        <v>0.873</v>
      </c>
    </row>
    <row r="1749" spans="2:11" x14ac:dyDescent="0.25">
      <c r="B1749" s="2">
        <v>629.81910203744962</v>
      </c>
      <c r="I1749" s="1">
        <v>1747</v>
      </c>
      <c r="J1749" s="2">
        <v>194950.6</v>
      </c>
      <c r="K1749" s="1">
        <f t="shared" si="27"/>
        <v>0.87350000000000005</v>
      </c>
    </row>
    <row r="1750" spans="2:11" x14ac:dyDescent="0.25">
      <c r="B1750" s="2">
        <v>520.22771811541315</v>
      </c>
      <c r="I1750" s="1">
        <v>1748</v>
      </c>
      <c r="J1750" s="2">
        <v>194971.8</v>
      </c>
      <c r="K1750" s="1">
        <f t="shared" si="27"/>
        <v>0.874</v>
      </c>
    </row>
    <row r="1751" spans="2:11" x14ac:dyDescent="0.25">
      <c r="B1751" s="2">
        <v>308.85471618381632</v>
      </c>
      <c r="I1751" s="1">
        <v>1749</v>
      </c>
      <c r="J1751" s="2">
        <v>194989.8</v>
      </c>
      <c r="K1751" s="1">
        <f t="shared" si="27"/>
        <v>0.87450000000000006</v>
      </c>
    </row>
    <row r="1752" spans="2:11" x14ac:dyDescent="0.25">
      <c r="B1752" s="2">
        <v>294.5387722340775</v>
      </c>
      <c r="I1752" s="1">
        <v>1750</v>
      </c>
      <c r="J1752" s="2">
        <v>195027</v>
      </c>
      <c r="K1752" s="1">
        <f t="shared" si="27"/>
        <v>0.875</v>
      </c>
    </row>
    <row r="1753" spans="2:11" x14ac:dyDescent="0.25">
      <c r="B1753" s="2">
        <v>631.23487012589624</v>
      </c>
      <c r="I1753" s="1">
        <v>1751</v>
      </c>
      <c r="J1753" s="2">
        <v>195029.5</v>
      </c>
      <c r="K1753" s="1">
        <f t="shared" si="27"/>
        <v>0.87549999999999994</v>
      </c>
    </row>
    <row r="1754" spans="2:11" x14ac:dyDescent="0.25">
      <c r="B1754" s="2">
        <v>697.69582565864278</v>
      </c>
      <c r="I1754" s="1">
        <v>1752</v>
      </c>
      <c r="J1754" s="2">
        <v>195035.1</v>
      </c>
      <c r="K1754" s="1">
        <f t="shared" si="27"/>
        <v>0.876</v>
      </c>
    </row>
    <row r="1755" spans="2:11" x14ac:dyDescent="0.25">
      <c r="B1755" s="2">
        <v>548.58238148730277</v>
      </c>
      <c r="I1755" s="1">
        <v>1753</v>
      </c>
      <c r="J1755" s="2">
        <v>195037.5</v>
      </c>
      <c r="K1755" s="1">
        <f t="shared" si="27"/>
        <v>0.87649999999999995</v>
      </c>
    </row>
    <row r="1756" spans="2:11" x14ac:dyDescent="0.25">
      <c r="B1756" s="2">
        <v>574.46294901852229</v>
      </c>
      <c r="I1756" s="1">
        <v>1754</v>
      </c>
      <c r="J1756" s="2">
        <v>195112</v>
      </c>
      <c r="K1756" s="1">
        <f t="shared" si="27"/>
        <v>0.877</v>
      </c>
    </row>
    <row r="1757" spans="2:11" x14ac:dyDescent="0.25">
      <c r="B1757" s="2">
        <v>519.32933381646797</v>
      </c>
      <c r="I1757" s="1">
        <v>1755</v>
      </c>
      <c r="J1757" s="2">
        <v>195191.7</v>
      </c>
      <c r="K1757" s="1">
        <f t="shared" si="27"/>
        <v>0.87749999999999995</v>
      </c>
    </row>
    <row r="1758" spans="2:11" x14ac:dyDescent="0.25">
      <c r="B1758" s="2">
        <v>586.46058914844843</v>
      </c>
      <c r="I1758" s="1">
        <v>1756</v>
      </c>
      <c r="J1758" s="2">
        <v>195231.5</v>
      </c>
      <c r="K1758" s="1">
        <f t="shared" si="27"/>
        <v>0.878</v>
      </c>
    </row>
    <row r="1759" spans="2:11" x14ac:dyDescent="0.25">
      <c r="B1759" s="2">
        <v>667.86107580439875</v>
      </c>
      <c r="I1759" s="1">
        <v>1757</v>
      </c>
      <c r="J1759" s="2">
        <v>195252.7</v>
      </c>
      <c r="K1759" s="1">
        <f t="shared" si="27"/>
        <v>0.87849999999999995</v>
      </c>
    </row>
    <row r="1760" spans="2:11" x14ac:dyDescent="0.25">
      <c r="B1760" s="2">
        <v>665.88498771911111</v>
      </c>
      <c r="I1760" s="1">
        <v>1758</v>
      </c>
      <c r="J1760" s="2">
        <v>195262.1</v>
      </c>
      <c r="K1760" s="1">
        <f t="shared" si="27"/>
        <v>0.879</v>
      </c>
    </row>
    <row r="1761" spans="2:11" x14ac:dyDescent="0.25">
      <c r="B1761" s="2">
        <v>404.71085902185706</v>
      </c>
      <c r="I1761" s="1">
        <v>1759</v>
      </c>
      <c r="J1761" s="2">
        <v>195334.39999999999</v>
      </c>
      <c r="K1761" s="1">
        <f t="shared" si="27"/>
        <v>0.87949999999999995</v>
      </c>
    </row>
    <row r="1762" spans="2:11" x14ac:dyDescent="0.25">
      <c r="B1762" s="2">
        <v>675.9964907425084</v>
      </c>
      <c r="I1762" s="1">
        <v>1760</v>
      </c>
      <c r="J1762" s="2">
        <v>195451</v>
      </c>
      <c r="K1762" s="1">
        <f t="shared" si="27"/>
        <v>0.88</v>
      </c>
    </row>
    <row r="1763" spans="2:11" x14ac:dyDescent="0.25">
      <c r="B1763" s="2">
        <v>542.88521071711637</v>
      </c>
      <c r="I1763" s="1">
        <v>1761</v>
      </c>
      <c r="J1763" s="2">
        <v>195541.9</v>
      </c>
      <c r="K1763" s="1">
        <f t="shared" si="27"/>
        <v>0.88049999999999995</v>
      </c>
    </row>
    <row r="1764" spans="2:11" x14ac:dyDescent="0.25">
      <c r="B1764" s="2">
        <v>511.37969910143829</v>
      </c>
      <c r="I1764" s="1">
        <v>1762</v>
      </c>
      <c r="J1764" s="2">
        <v>195613.8</v>
      </c>
      <c r="K1764" s="1">
        <f t="shared" si="27"/>
        <v>0.88100000000000001</v>
      </c>
    </row>
    <row r="1765" spans="2:11" x14ac:dyDescent="0.25">
      <c r="B1765" s="2">
        <v>746.94061013435726</v>
      </c>
      <c r="I1765" s="1">
        <v>1763</v>
      </c>
      <c r="J1765" s="2">
        <v>195646.1</v>
      </c>
      <c r="K1765" s="1">
        <f t="shared" si="27"/>
        <v>0.88149999999999995</v>
      </c>
    </row>
    <row r="1766" spans="2:11" x14ac:dyDescent="0.25">
      <c r="B1766" s="2">
        <v>668.28410088741725</v>
      </c>
      <c r="I1766" s="1">
        <v>1764</v>
      </c>
      <c r="J1766" s="2">
        <v>195675.6</v>
      </c>
      <c r="K1766" s="1">
        <f t="shared" si="27"/>
        <v>0.88200000000000001</v>
      </c>
    </row>
    <row r="1767" spans="2:11" x14ac:dyDescent="0.25">
      <c r="B1767" s="2">
        <v>728.54204838575458</v>
      </c>
      <c r="I1767" s="1">
        <v>1765</v>
      </c>
      <c r="J1767" s="2">
        <v>195687.4</v>
      </c>
      <c r="K1767" s="1">
        <f t="shared" si="27"/>
        <v>0.88249999999999995</v>
      </c>
    </row>
    <row r="1768" spans="2:11" x14ac:dyDescent="0.25">
      <c r="B1768" s="2">
        <v>479.56919235979262</v>
      </c>
      <c r="I1768" s="1">
        <v>1766</v>
      </c>
      <c r="J1768" s="2">
        <v>195695.6</v>
      </c>
      <c r="K1768" s="1">
        <f t="shared" si="27"/>
        <v>0.88300000000000001</v>
      </c>
    </row>
    <row r="1769" spans="2:11" x14ac:dyDescent="0.25">
      <c r="B1769" s="2">
        <v>544.4784298943033</v>
      </c>
      <c r="I1769" s="1">
        <v>1767</v>
      </c>
      <c r="J1769" s="2">
        <v>195701.6</v>
      </c>
      <c r="K1769" s="1">
        <f t="shared" si="27"/>
        <v>0.88349999999999995</v>
      </c>
    </row>
    <row r="1770" spans="2:11" x14ac:dyDescent="0.25">
      <c r="B1770" s="2">
        <v>521.34513987523906</v>
      </c>
      <c r="I1770" s="1">
        <v>1768</v>
      </c>
      <c r="J1770" s="2">
        <v>196006.5</v>
      </c>
      <c r="K1770" s="1">
        <f t="shared" si="27"/>
        <v>0.88400000000000001</v>
      </c>
    </row>
    <row r="1771" spans="2:11" x14ac:dyDescent="0.25">
      <c r="B1771" s="2">
        <v>589.30061111791838</v>
      </c>
      <c r="I1771" s="1">
        <v>1769</v>
      </c>
      <c r="J1771" s="2">
        <v>196058.2</v>
      </c>
      <c r="K1771" s="1">
        <f t="shared" si="27"/>
        <v>0.88449999999999995</v>
      </c>
    </row>
    <row r="1772" spans="2:11" x14ac:dyDescent="0.25">
      <c r="B1772" s="2">
        <v>504.29327732910161</v>
      </c>
      <c r="I1772" s="1">
        <v>1770</v>
      </c>
      <c r="J1772" s="2">
        <v>196079.6</v>
      </c>
      <c r="K1772" s="1">
        <f t="shared" si="27"/>
        <v>0.88500000000000001</v>
      </c>
    </row>
    <row r="1773" spans="2:11" x14ac:dyDescent="0.25">
      <c r="B1773" s="2">
        <v>679.28446704412579</v>
      </c>
      <c r="I1773" s="1">
        <v>1771</v>
      </c>
      <c r="J1773" s="2">
        <v>196121.4</v>
      </c>
      <c r="K1773" s="1">
        <f t="shared" si="27"/>
        <v>0.88549999999999995</v>
      </c>
    </row>
    <row r="1774" spans="2:11" x14ac:dyDescent="0.25">
      <c r="B1774" s="2">
        <v>491.9140398126591</v>
      </c>
      <c r="I1774" s="1">
        <v>1772</v>
      </c>
      <c r="J1774" s="2">
        <v>196124.4</v>
      </c>
      <c r="K1774" s="1">
        <f t="shared" si="27"/>
        <v>0.88600000000000001</v>
      </c>
    </row>
    <row r="1775" spans="2:11" x14ac:dyDescent="0.25">
      <c r="B1775" s="2">
        <v>639.59702289021459</v>
      </c>
      <c r="I1775" s="1">
        <v>1773</v>
      </c>
      <c r="J1775" s="2">
        <v>196147.9</v>
      </c>
      <c r="K1775" s="1">
        <f t="shared" si="27"/>
        <v>0.88649999999999995</v>
      </c>
    </row>
    <row r="1776" spans="2:11" x14ac:dyDescent="0.25">
      <c r="B1776" s="2">
        <v>424.43530740409835</v>
      </c>
      <c r="I1776" s="1">
        <v>1774</v>
      </c>
      <c r="J1776" s="2">
        <v>196189.8</v>
      </c>
      <c r="K1776" s="1">
        <f t="shared" si="27"/>
        <v>0.88700000000000001</v>
      </c>
    </row>
    <row r="1777" spans="2:11" x14ac:dyDescent="0.25">
      <c r="B1777" s="2">
        <v>566.42828032231944</v>
      </c>
      <c r="I1777" s="1">
        <v>1775</v>
      </c>
      <c r="J1777" s="2">
        <v>196196.6</v>
      </c>
      <c r="K1777" s="1">
        <f t="shared" si="27"/>
        <v>0.88749999999999996</v>
      </c>
    </row>
    <row r="1778" spans="2:11" x14ac:dyDescent="0.25">
      <c r="B1778" s="2">
        <v>805.54378685427741</v>
      </c>
      <c r="I1778" s="1">
        <v>1776</v>
      </c>
      <c r="J1778" s="2">
        <v>196299.5</v>
      </c>
      <c r="K1778" s="1">
        <f t="shared" si="27"/>
        <v>0.88800000000000001</v>
      </c>
    </row>
    <row r="1779" spans="2:11" x14ac:dyDescent="0.25">
      <c r="B1779" s="2">
        <v>717.11099584846409</v>
      </c>
      <c r="I1779" s="1">
        <v>1777</v>
      </c>
      <c r="J1779" s="2">
        <v>196416.3</v>
      </c>
      <c r="K1779" s="1">
        <f t="shared" si="27"/>
        <v>0.88849999999999996</v>
      </c>
    </row>
    <row r="1780" spans="2:11" x14ac:dyDescent="0.25">
      <c r="B1780" s="2">
        <v>489.16475070994181</v>
      </c>
      <c r="I1780" s="1">
        <v>1778</v>
      </c>
      <c r="J1780" s="2">
        <v>196455.1</v>
      </c>
      <c r="K1780" s="1">
        <f t="shared" si="27"/>
        <v>0.88900000000000001</v>
      </c>
    </row>
    <row r="1781" spans="2:11" x14ac:dyDescent="0.25">
      <c r="B1781" s="2">
        <v>676.8217663929164</v>
      </c>
      <c r="I1781" s="1">
        <v>1779</v>
      </c>
      <c r="J1781" s="2">
        <v>196527.2</v>
      </c>
      <c r="K1781" s="1">
        <f t="shared" si="27"/>
        <v>0.88949999999999996</v>
      </c>
    </row>
    <row r="1782" spans="2:11" x14ac:dyDescent="0.25">
      <c r="B1782" s="2">
        <v>501.22699816038784</v>
      </c>
      <c r="I1782" s="1">
        <v>1780</v>
      </c>
      <c r="J1782" s="2">
        <v>196530.7</v>
      </c>
      <c r="K1782" s="1">
        <f t="shared" si="27"/>
        <v>0.89</v>
      </c>
    </row>
    <row r="1783" spans="2:11" x14ac:dyDescent="0.25">
      <c r="B1783" s="2">
        <v>541.83247842892024</v>
      </c>
      <c r="I1783" s="1">
        <v>1781</v>
      </c>
      <c r="J1783" s="2">
        <v>196541.8</v>
      </c>
      <c r="K1783" s="1">
        <f t="shared" si="27"/>
        <v>0.89049999999999996</v>
      </c>
    </row>
    <row r="1784" spans="2:11" x14ac:dyDescent="0.25">
      <c r="B1784" s="2">
        <v>550.31730481195268</v>
      </c>
      <c r="I1784" s="1">
        <v>1782</v>
      </c>
      <c r="J1784" s="2">
        <v>196557.9</v>
      </c>
      <c r="K1784" s="1">
        <f t="shared" si="27"/>
        <v>0.89100000000000001</v>
      </c>
    </row>
    <row r="1785" spans="2:11" x14ac:dyDescent="0.25">
      <c r="B1785" s="2">
        <v>542.30558302528721</v>
      </c>
      <c r="I1785" s="1">
        <v>1783</v>
      </c>
      <c r="J1785" s="2">
        <v>196589.3</v>
      </c>
      <c r="K1785" s="1">
        <f t="shared" si="27"/>
        <v>0.89149999999999996</v>
      </c>
    </row>
    <row r="1786" spans="2:11" x14ac:dyDescent="0.25">
      <c r="B1786" s="2">
        <v>615.21237305575528</v>
      </c>
      <c r="I1786" s="1">
        <v>1784</v>
      </c>
      <c r="J1786" s="2">
        <v>196639.3</v>
      </c>
      <c r="K1786" s="1">
        <f t="shared" si="27"/>
        <v>0.89200000000000002</v>
      </c>
    </row>
    <row r="1787" spans="2:11" x14ac:dyDescent="0.25">
      <c r="B1787" s="2">
        <v>651.94786502522857</v>
      </c>
      <c r="I1787" s="1">
        <v>1785</v>
      </c>
      <c r="J1787" s="2">
        <v>196675.9</v>
      </c>
      <c r="K1787" s="1">
        <f t="shared" si="27"/>
        <v>0.89249999999999996</v>
      </c>
    </row>
    <row r="1788" spans="2:11" x14ac:dyDescent="0.25">
      <c r="B1788" s="2">
        <v>679.33117156445667</v>
      </c>
      <c r="I1788" s="1">
        <v>1786</v>
      </c>
      <c r="J1788" s="2">
        <v>196690.1</v>
      </c>
      <c r="K1788" s="1">
        <f t="shared" si="27"/>
        <v>0.89300000000000002</v>
      </c>
    </row>
    <row r="1789" spans="2:11" x14ac:dyDescent="0.25">
      <c r="B1789" s="2">
        <v>591.31891553234379</v>
      </c>
      <c r="I1789" s="1">
        <v>1787</v>
      </c>
      <c r="J1789" s="2">
        <v>196694.6</v>
      </c>
      <c r="K1789" s="1">
        <f t="shared" si="27"/>
        <v>0.89349999999999996</v>
      </c>
    </row>
    <row r="1790" spans="2:11" x14ac:dyDescent="0.25">
      <c r="B1790" s="2">
        <v>634.7655406112284</v>
      </c>
      <c r="I1790" s="1">
        <v>1788</v>
      </c>
      <c r="J1790" s="2">
        <v>196710.8</v>
      </c>
      <c r="K1790" s="1">
        <f t="shared" si="27"/>
        <v>0.89400000000000002</v>
      </c>
    </row>
    <row r="1791" spans="2:11" x14ac:dyDescent="0.25">
      <c r="B1791" s="2">
        <v>568.56795096421615</v>
      </c>
      <c r="I1791" s="1">
        <v>1789</v>
      </c>
      <c r="J1791" s="2">
        <v>196717.5</v>
      </c>
      <c r="K1791" s="1">
        <f t="shared" si="27"/>
        <v>0.89449999999999996</v>
      </c>
    </row>
    <row r="1792" spans="2:11" x14ac:dyDescent="0.25">
      <c r="B1792" s="2">
        <v>488.49095638330948</v>
      </c>
      <c r="I1792" s="1">
        <v>1790</v>
      </c>
      <c r="J1792" s="2">
        <v>196720.1</v>
      </c>
      <c r="K1792" s="1">
        <f t="shared" si="27"/>
        <v>0.89500000000000002</v>
      </c>
    </row>
    <row r="1793" spans="2:11" x14ac:dyDescent="0.25">
      <c r="B1793" s="2">
        <v>343.21488184987157</v>
      </c>
      <c r="I1793" s="1">
        <v>1791</v>
      </c>
      <c r="J1793" s="2">
        <v>196753.9</v>
      </c>
      <c r="K1793" s="1">
        <f t="shared" si="27"/>
        <v>0.89549999999999996</v>
      </c>
    </row>
    <row r="1794" spans="2:11" x14ac:dyDescent="0.25">
      <c r="B1794" s="2">
        <v>564.22676086371553</v>
      </c>
      <c r="I1794" s="1">
        <v>1792</v>
      </c>
      <c r="J1794" s="2">
        <v>196789.8</v>
      </c>
      <c r="K1794" s="1">
        <f t="shared" si="27"/>
        <v>0.89600000000000002</v>
      </c>
    </row>
    <row r="1795" spans="2:11" x14ac:dyDescent="0.25">
      <c r="B1795" s="2">
        <v>490.14857145585029</v>
      </c>
      <c r="I1795" s="1">
        <v>1793</v>
      </c>
      <c r="J1795" s="2">
        <v>196880.2</v>
      </c>
      <c r="K1795" s="1">
        <f t="shared" ref="K1795:K1858" si="28">I1795/2000</f>
        <v>0.89649999999999996</v>
      </c>
    </row>
    <row r="1796" spans="2:11" x14ac:dyDescent="0.25">
      <c r="B1796" s="2">
        <v>513.45456269300803</v>
      </c>
      <c r="I1796" s="1">
        <v>1794</v>
      </c>
      <c r="J1796" s="2">
        <v>196942.3</v>
      </c>
      <c r="K1796" s="1">
        <f t="shared" si="28"/>
        <v>0.89700000000000002</v>
      </c>
    </row>
    <row r="1797" spans="2:11" x14ac:dyDescent="0.25">
      <c r="B1797" s="2">
        <v>724.19042714550096</v>
      </c>
      <c r="I1797" s="1">
        <v>1795</v>
      </c>
      <c r="J1797" s="2">
        <v>197082.6</v>
      </c>
      <c r="K1797" s="1">
        <f t="shared" si="28"/>
        <v>0.89749999999999996</v>
      </c>
    </row>
    <row r="1798" spans="2:11" x14ac:dyDescent="0.25">
      <c r="B1798" s="2">
        <v>730.71377429999472</v>
      </c>
      <c r="I1798" s="1">
        <v>1796</v>
      </c>
      <c r="J1798" s="2">
        <v>197132.9</v>
      </c>
      <c r="K1798" s="1">
        <f t="shared" si="28"/>
        <v>0.89800000000000002</v>
      </c>
    </row>
    <row r="1799" spans="2:11" x14ac:dyDescent="0.25">
      <c r="B1799" s="2">
        <v>871.75207137518191</v>
      </c>
      <c r="I1799" s="1">
        <v>1797</v>
      </c>
      <c r="J1799" s="2">
        <v>197286.9</v>
      </c>
      <c r="K1799" s="1">
        <f t="shared" si="28"/>
        <v>0.89849999999999997</v>
      </c>
    </row>
    <row r="1800" spans="2:11" x14ac:dyDescent="0.25">
      <c r="B1800" s="2">
        <v>774.14722119875341</v>
      </c>
      <c r="I1800" s="1">
        <v>1798</v>
      </c>
      <c r="J1800" s="2">
        <v>197290.1</v>
      </c>
      <c r="K1800" s="1">
        <f t="shared" si="28"/>
        <v>0.89900000000000002</v>
      </c>
    </row>
    <row r="1801" spans="2:11" x14ac:dyDescent="0.25">
      <c r="B1801" s="2">
        <v>567.28666673514181</v>
      </c>
      <c r="I1801" s="1">
        <v>1799</v>
      </c>
      <c r="J1801" s="2">
        <v>197295.9</v>
      </c>
      <c r="K1801" s="1">
        <f t="shared" si="28"/>
        <v>0.89949999999999997</v>
      </c>
    </row>
    <row r="1802" spans="2:11" x14ac:dyDescent="0.25">
      <c r="B1802" s="2">
        <v>739.784074759448</v>
      </c>
      <c r="I1802" s="1">
        <v>1800</v>
      </c>
      <c r="J1802" s="2">
        <v>197312.3</v>
      </c>
      <c r="K1802" s="1">
        <f t="shared" si="28"/>
        <v>0.9</v>
      </c>
    </row>
    <row r="1803" spans="2:11" x14ac:dyDescent="0.25">
      <c r="B1803" s="2">
        <v>593.58424390084519</v>
      </c>
      <c r="I1803" s="1">
        <v>1801</v>
      </c>
      <c r="J1803" s="2">
        <v>197368.5</v>
      </c>
      <c r="K1803" s="1">
        <f t="shared" si="28"/>
        <v>0.90049999999999997</v>
      </c>
    </row>
    <row r="1804" spans="2:11" x14ac:dyDescent="0.25">
      <c r="B1804" s="2">
        <v>657.2330646998347</v>
      </c>
      <c r="I1804" s="1">
        <v>1802</v>
      </c>
      <c r="J1804" s="2">
        <v>197497.1</v>
      </c>
      <c r="K1804" s="1">
        <f t="shared" si="28"/>
        <v>0.90100000000000002</v>
      </c>
    </row>
    <row r="1805" spans="2:11" x14ac:dyDescent="0.25">
      <c r="B1805" s="2">
        <v>805.69713063775896</v>
      </c>
      <c r="I1805" s="1">
        <v>1803</v>
      </c>
      <c r="J1805" s="2">
        <v>197550.9</v>
      </c>
      <c r="K1805" s="1">
        <f t="shared" si="28"/>
        <v>0.90149999999999997</v>
      </c>
    </row>
    <row r="1806" spans="2:11" x14ac:dyDescent="0.25">
      <c r="B1806" s="2">
        <v>788.92129078478104</v>
      </c>
      <c r="I1806" s="1">
        <v>1804</v>
      </c>
      <c r="J1806" s="2">
        <v>197617.3</v>
      </c>
      <c r="K1806" s="1">
        <f t="shared" si="28"/>
        <v>0.90200000000000002</v>
      </c>
    </row>
    <row r="1807" spans="2:11" x14ac:dyDescent="0.25">
      <c r="B1807" s="2">
        <v>445.72081546353814</v>
      </c>
      <c r="I1807" s="1">
        <v>1805</v>
      </c>
      <c r="J1807" s="2">
        <v>197648.7</v>
      </c>
      <c r="K1807" s="1">
        <f t="shared" si="28"/>
        <v>0.90249999999999997</v>
      </c>
    </row>
    <row r="1808" spans="2:11" x14ac:dyDescent="0.25">
      <c r="B1808" s="2">
        <v>582.94642777157287</v>
      </c>
      <c r="I1808" s="1">
        <v>1806</v>
      </c>
      <c r="J1808" s="2">
        <v>197679.7</v>
      </c>
      <c r="K1808" s="1">
        <f t="shared" si="28"/>
        <v>0.90300000000000002</v>
      </c>
    </row>
    <row r="1809" spans="2:11" x14ac:dyDescent="0.25">
      <c r="B1809" s="2">
        <v>458.81964121553381</v>
      </c>
      <c r="I1809" s="1">
        <v>1807</v>
      </c>
      <c r="J1809" s="2">
        <v>197720</v>
      </c>
      <c r="K1809" s="1">
        <f t="shared" si="28"/>
        <v>0.90349999999999997</v>
      </c>
    </row>
    <row r="1810" spans="2:11" x14ac:dyDescent="0.25">
      <c r="B1810" s="2">
        <v>447.3941547820134</v>
      </c>
      <c r="I1810" s="1">
        <v>1808</v>
      </c>
      <c r="J1810" s="2">
        <v>197732.3</v>
      </c>
      <c r="K1810" s="1">
        <f t="shared" si="28"/>
        <v>0.90400000000000003</v>
      </c>
    </row>
    <row r="1811" spans="2:11" x14ac:dyDescent="0.25">
      <c r="B1811" s="2">
        <v>497.87602304367692</v>
      </c>
      <c r="I1811" s="1">
        <v>1809</v>
      </c>
      <c r="J1811" s="2">
        <v>197876.7</v>
      </c>
      <c r="K1811" s="1">
        <f t="shared" si="28"/>
        <v>0.90449999999999997</v>
      </c>
    </row>
    <row r="1812" spans="2:11" x14ac:dyDescent="0.25">
      <c r="B1812" s="2">
        <v>638.35323003290921</v>
      </c>
      <c r="I1812" s="1">
        <v>1810</v>
      </c>
      <c r="J1812" s="2">
        <v>197881.5</v>
      </c>
      <c r="K1812" s="1">
        <f t="shared" si="28"/>
        <v>0.90500000000000003</v>
      </c>
    </row>
    <row r="1813" spans="2:11" x14ac:dyDescent="0.25">
      <c r="B1813" s="2">
        <v>571.65224266188955</v>
      </c>
      <c r="I1813" s="1">
        <v>1811</v>
      </c>
      <c r="J1813" s="2">
        <v>197931.8</v>
      </c>
      <c r="K1813" s="1">
        <f t="shared" si="28"/>
        <v>0.90549999999999997</v>
      </c>
    </row>
    <row r="1814" spans="2:11" x14ac:dyDescent="0.25">
      <c r="B1814" s="2">
        <v>544.27250003345785</v>
      </c>
      <c r="I1814" s="1">
        <v>1812</v>
      </c>
      <c r="J1814" s="2">
        <v>197940</v>
      </c>
      <c r="K1814" s="1">
        <f t="shared" si="28"/>
        <v>0.90600000000000003</v>
      </c>
    </row>
    <row r="1815" spans="2:11" x14ac:dyDescent="0.25">
      <c r="B1815" s="2">
        <v>615.90480420000461</v>
      </c>
      <c r="I1815" s="1">
        <v>1813</v>
      </c>
      <c r="J1815" s="2">
        <v>197954.4</v>
      </c>
      <c r="K1815" s="1">
        <f t="shared" si="28"/>
        <v>0.90649999999999997</v>
      </c>
    </row>
    <row r="1816" spans="2:11" x14ac:dyDescent="0.25">
      <c r="B1816" s="2">
        <v>578.78433720156386</v>
      </c>
      <c r="I1816" s="1">
        <v>1814</v>
      </c>
      <c r="J1816" s="2">
        <v>197967.6</v>
      </c>
      <c r="K1816" s="1">
        <f t="shared" si="28"/>
        <v>0.90700000000000003</v>
      </c>
    </row>
    <row r="1817" spans="2:11" x14ac:dyDescent="0.25">
      <c r="B1817" s="2">
        <v>513.9108537346151</v>
      </c>
      <c r="I1817" s="1">
        <v>1815</v>
      </c>
      <c r="J1817" s="2">
        <v>197988.4</v>
      </c>
      <c r="K1817" s="1">
        <f t="shared" si="28"/>
        <v>0.90749999999999997</v>
      </c>
    </row>
    <row r="1818" spans="2:11" x14ac:dyDescent="0.25">
      <c r="B1818" s="2">
        <v>628.40579576473283</v>
      </c>
      <c r="I1818" s="1">
        <v>1816</v>
      </c>
      <c r="J1818" s="2">
        <v>198041.5</v>
      </c>
      <c r="K1818" s="1">
        <f t="shared" si="28"/>
        <v>0.90800000000000003</v>
      </c>
    </row>
    <row r="1819" spans="2:11" x14ac:dyDescent="0.25">
      <c r="B1819" s="2">
        <v>775.51957138101727</v>
      </c>
      <c r="I1819" s="1">
        <v>1817</v>
      </c>
      <c r="J1819" s="2">
        <v>198063.8</v>
      </c>
      <c r="K1819" s="1">
        <f t="shared" si="28"/>
        <v>0.90849999999999997</v>
      </c>
    </row>
    <row r="1820" spans="2:11" x14ac:dyDescent="0.25">
      <c r="B1820" s="2">
        <v>655.00131119033313</v>
      </c>
      <c r="I1820" s="1">
        <v>1818</v>
      </c>
      <c r="J1820" s="2">
        <v>198088.8</v>
      </c>
      <c r="K1820" s="1">
        <f t="shared" si="28"/>
        <v>0.90900000000000003</v>
      </c>
    </row>
    <row r="1821" spans="2:11" x14ac:dyDescent="0.25">
      <c r="B1821" s="2">
        <v>549.50862473299594</v>
      </c>
      <c r="I1821" s="1">
        <v>1819</v>
      </c>
      <c r="J1821" s="2">
        <v>198089.60000000001</v>
      </c>
      <c r="K1821" s="1">
        <f t="shared" si="28"/>
        <v>0.90949999999999998</v>
      </c>
    </row>
    <row r="1822" spans="2:11" x14ac:dyDescent="0.25">
      <c r="B1822" s="2">
        <v>426.82621187292318</v>
      </c>
      <c r="I1822" s="1">
        <v>1820</v>
      </c>
      <c r="J1822" s="2">
        <v>198100.6</v>
      </c>
      <c r="K1822" s="1">
        <f t="shared" si="28"/>
        <v>0.91</v>
      </c>
    </row>
    <row r="1823" spans="2:11" x14ac:dyDescent="0.25">
      <c r="B1823" s="2">
        <v>610.85819199659022</v>
      </c>
      <c r="I1823" s="1">
        <v>1821</v>
      </c>
      <c r="J1823" s="2">
        <v>198113.4</v>
      </c>
      <c r="K1823" s="1">
        <f t="shared" si="28"/>
        <v>0.91049999999999998</v>
      </c>
    </row>
    <row r="1824" spans="2:11" x14ac:dyDescent="0.25">
      <c r="B1824" s="2">
        <v>725.87390535216082</v>
      </c>
      <c r="I1824" s="1">
        <v>1822</v>
      </c>
      <c r="J1824" s="2">
        <v>198178.8</v>
      </c>
      <c r="K1824" s="1">
        <f t="shared" si="28"/>
        <v>0.91100000000000003</v>
      </c>
    </row>
    <row r="1825" spans="2:11" x14ac:dyDescent="0.25">
      <c r="B1825" s="2">
        <v>629.87932635600487</v>
      </c>
      <c r="I1825" s="1">
        <v>1823</v>
      </c>
      <c r="J1825" s="2">
        <v>198405.4</v>
      </c>
      <c r="K1825" s="1">
        <f t="shared" si="28"/>
        <v>0.91149999999999998</v>
      </c>
    </row>
    <row r="1826" spans="2:11" x14ac:dyDescent="0.25">
      <c r="B1826" s="2">
        <v>618.78368884721306</v>
      </c>
      <c r="I1826" s="1">
        <v>1824</v>
      </c>
      <c r="J1826" s="2">
        <v>198431.9</v>
      </c>
      <c r="K1826" s="1">
        <f t="shared" si="28"/>
        <v>0.91200000000000003</v>
      </c>
    </row>
    <row r="1827" spans="2:11" x14ac:dyDescent="0.25">
      <c r="B1827" s="2">
        <v>652.7329601351837</v>
      </c>
      <c r="I1827" s="1">
        <v>1825</v>
      </c>
      <c r="J1827" s="2">
        <v>198494.7</v>
      </c>
      <c r="K1827" s="1">
        <f t="shared" si="28"/>
        <v>0.91249999999999998</v>
      </c>
    </row>
    <row r="1828" spans="2:11" x14ac:dyDescent="0.25">
      <c r="B1828" s="2">
        <v>800.02892527553672</v>
      </c>
      <c r="I1828" s="1">
        <v>1826</v>
      </c>
      <c r="J1828" s="2">
        <v>198504</v>
      </c>
      <c r="K1828" s="1">
        <f t="shared" si="28"/>
        <v>0.91300000000000003</v>
      </c>
    </row>
    <row r="1829" spans="2:11" x14ac:dyDescent="0.25">
      <c r="B1829" s="2">
        <v>688.23129034153521</v>
      </c>
      <c r="I1829" s="1">
        <v>1827</v>
      </c>
      <c r="J1829" s="2">
        <v>198518.8</v>
      </c>
      <c r="K1829" s="1">
        <f t="shared" si="28"/>
        <v>0.91349999999999998</v>
      </c>
    </row>
    <row r="1830" spans="2:11" x14ac:dyDescent="0.25">
      <c r="B1830" s="2">
        <v>356.34108309367986</v>
      </c>
      <c r="I1830" s="1">
        <v>1828</v>
      </c>
      <c r="J1830" s="2">
        <v>198798.5</v>
      </c>
      <c r="K1830" s="1">
        <f t="shared" si="28"/>
        <v>0.91400000000000003</v>
      </c>
    </row>
    <row r="1831" spans="2:11" x14ac:dyDescent="0.25">
      <c r="B1831" s="2">
        <v>509.30255609183348</v>
      </c>
      <c r="I1831" s="1">
        <v>1829</v>
      </c>
      <c r="J1831" s="2">
        <v>198867</v>
      </c>
      <c r="K1831" s="1">
        <f t="shared" si="28"/>
        <v>0.91449999999999998</v>
      </c>
    </row>
    <row r="1832" spans="2:11" x14ac:dyDescent="0.25">
      <c r="B1832" s="2">
        <v>779.97853472582869</v>
      </c>
      <c r="I1832" s="1">
        <v>1830</v>
      </c>
      <c r="J1832" s="2">
        <v>198867.20000000001</v>
      </c>
      <c r="K1832" s="1">
        <f t="shared" si="28"/>
        <v>0.91500000000000004</v>
      </c>
    </row>
    <row r="1833" spans="2:11" x14ac:dyDescent="0.25">
      <c r="B1833" s="2">
        <v>644.10444788163556</v>
      </c>
      <c r="I1833" s="1">
        <v>1831</v>
      </c>
      <c r="J1833" s="2">
        <v>198950.8</v>
      </c>
      <c r="K1833" s="1">
        <f t="shared" si="28"/>
        <v>0.91549999999999998</v>
      </c>
    </row>
    <row r="1834" spans="2:11" x14ac:dyDescent="0.25">
      <c r="B1834" s="2">
        <v>800.50855744186958</v>
      </c>
      <c r="I1834" s="1">
        <v>1832</v>
      </c>
      <c r="J1834" s="2">
        <v>199026.3</v>
      </c>
      <c r="K1834" s="1">
        <f t="shared" si="28"/>
        <v>0.91600000000000004</v>
      </c>
    </row>
    <row r="1835" spans="2:11" x14ac:dyDescent="0.25">
      <c r="B1835" s="2">
        <v>610.80277038155032</v>
      </c>
      <c r="I1835" s="1">
        <v>1833</v>
      </c>
      <c r="J1835" s="2">
        <v>199030.8</v>
      </c>
      <c r="K1835" s="1">
        <f t="shared" si="28"/>
        <v>0.91649999999999998</v>
      </c>
    </row>
    <row r="1836" spans="2:11" x14ac:dyDescent="0.25">
      <c r="B1836" s="2">
        <v>615.45150947429727</v>
      </c>
      <c r="I1836" s="1">
        <v>1834</v>
      </c>
      <c r="J1836" s="2">
        <v>199131.1</v>
      </c>
      <c r="K1836" s="1">
        <f t="shared" si="28"/>
        <v>0.91700000000000004</v>
      </c>
    </row>
    <row r="1837" spans="2:11" x14ac:dyDescent="0.25">
      <c r="B1837" s="2">
        <v>636.05151561068271</v>
      </c>
      <c r="I1837" s="1">
        <v>1835</v>
      </c>
      <c r="J1837" s="2">
        <v>199145.7</v>
      </c>
      <c r="K1837" s="1">
        <f t="shared" si="28"/>
        <v>0.91749999999999998</v>
      </c>
    </row>
    <row r="1838" spans="2:11" x14ac:dyDescent="0.25">
      <c r="B1838" s="2">
        <v>407.14794206540932</v>
      </c>
      <c r="I1838" s="1">
        <v>1836</v>
      </c>
      <c r="J1838" s="2">
        <v>199153.6</v>
      </c>
      <c r="K1838" s="1">
        <f t="shared" si="28"/>
        <v>0.91800000000000004</v>
      </c>
    </row>
    <row r="1839" spans="2:11" x14ac:dyDescent="0.25">
      <c r="B1839" s="2">
        <v>514.88474504067358</v>
      </c>
      <c r="I1839" s="1">
        <v>1837</v>
      </c>
      <c r="J1839" s="2">
        <v>199155.3</v>
      </c>
      <c r="K1839" s="1">
        <f t="shared" si="28"/>
        <v>0.91849999999999998</v>
      </c>
    </row>
    <row r="1840" spans="2:11" x14ac:dyDescent="0.25">
      <c r="B1840" s="2">
        <v>614.88010428633686</v>
      </c>
      <c r="I1840" s="1">
        <v>1838</v>
      </c>
      <c r="J1840" s="2">
        <v>199158.3</v>
      </c>
      <c r="K1840" s="1">
        <f t="shared" si="28"/>
        <v>0.91900000000000004</v>
      </c>
    </row>
    <row r="1841" spans="2:11" x14ac:dyDescent="0.25">
      <c r="B1841" s="2">
        <v>452.37419291505103</v>
      </c>
      <c r="I1841" s="1">
        <v>1839</v>
      </c>
      <c r="J1841" s="2">
        <v>199162.2</v>
      </c>
      <c r="K1841" s="1">
        <f t="shared" si="28"/>
        <v>0.91949999999999998</v>
      </c>
    </row>
    <row r="1842" spans="2:11" x14ac:dyDescent="0.25">
      <c r="B1842" s="2">
        <v>494.19518877579725</v>
      </c>
      <c r="I1842" s="1">
        <v>1840</v>
      </c>
      <c r="J1842" s="2">
        <v>199212</v>
      </c>
      <c r="K1842" s="1">
        <f t="shared" si="28"/>
        <v>0.92</v>
      </c>
    </row>
    <row r="1843" spans="2:11" x14ac:dyDescent="0.25">
      <c r="B1843" s="2">
        <v>556.38241740482999</v>
      </c>
      <c r="I1843" s="1">
        <v>1841</v>
      </c>
      <c r="J1843" s="2">
        <v>199236.7</v>
      </c>
      <c r="K1843" s="1">
        <f t="shared" si="28"/>
        <v>0.92049999999999998</v>
      </c>
    </row>
    <row r="1844" spans="2:11" x14ac:dyDescent="0.25">
      <c r="B1844" s="2">
        <v>508.67991337751562</v>
      </c>
      <c r="I1844" s="1">
        <v>1842</v>
      </c>
      <c r="J1844" s="2">
        <v>199283.6</v>
      </c>
      <c r="K1844" s="1">
        <f t="shared" si="28"/>
        <v>0.92100000000000004</v>
      </c>
    </row>
    <row r="1845" spans="2:11" x14ac:dyDescent="0.25">
      <c r="B1845" s="2">
        <v>518.93053610965967</v>
      </c>
      <c r="I1845" s="1">
        <v>1843</v>
      </c>
      <c r="J1845" s="2">
        <v>199450.1</v>
      </c>
      <c r="K1845" s="1">
        <f t="shared" si="28"/>
        <v>0.92149999999999999</v>
      </c>
    </row>
    <row r="1846" spans="2:11" x14ac:dyDescent="0.25">
      <c r="B1846" s="2">
        <v>457.9596143108206</v>
      </c>
      <c r="I1846" s="1">
        <v>1844</v>
      </c>
      <c r="J1846" s="2">
        <v>199501.7</v>
      </c>
      <c r="K1846" s="1">
        <f t="shared" si="28"/>
        <v>0.92200000000000004</v>
      </c>
    </row>
    <row r="1847" spans="2:11" x14ac:dyDescent="0.25">
      <c r="B1847" s="2">
        <v>615.40189974835971</v>
      </c>
      <c r="I1847" s="1">
        <v>1845</v>
      </c>
      <c r="J1847" s="2">
        <v>199504.8</v>
      </c>
      <c r="K1847" s="1">
        <f t="shared" si="28"/>
        <v>0.92249999999999999</v>
      </c>
    </row>
    <row r="1848" spans="2:11" x14ac:dyDescent="0.25">
      <c r="B1848" s="2">
        <v>420.9755136246705</v>
      </c>
      <c r="I1848" s="1">
        <v>1846</v>
      </c>
      <c r="J1848" s="2">
        <v>199556.8</v>
      </c>
      <c r="K1848" s="1">
        <f t="shared" si="28"/>
        <v>0.92300000000000004</v>
      </c>
    </row>
    <row r="1849" spans="2:11" x14ac:dyDescent="0.25">
      <c r="B1849" s="2">
        <v>503.11920721482238</v>
      </c>
      <c r="I1849" s="1">
        <v>1847</v>
      </c>
      <c r="J1849" s="2">
        <v>199571.20000000001</v>
      </c>
      <c r="K1849" s="1">
        <f t="shared" si="28"/>
        <v>0.92349999999999999</v>
      </c>
    </row>
    <row r="1850" spans="2:11" x14ac:dyDescent="0.25">
      <c r="B1850" s="2">
        <v>436.45360020317293</v>
      </c>
      <c r="I1850" s="1">
        <v>1848</v>
      </c>
      <c r="J1850" s="2">
        <v>199587.5</v>
      </c>
      <c r="K1850" s="1">
        <f t="shared" si="28"/>
        <v>0.92400000000000004</v>
      </c>
    </row>
    <row r="1851" spans="2:11" x14ac:dyDescent="0.25">
      <c r="B1851" s="2">
        <v>589.22478785684336</v>
      </c>
      <c r="I1851" s="1">
        <v>1849</v>
      </c>
      <c r="J1851" s="2">
        <v>199689.9</v>
      </c>
      <c r="K1851" s="1">
        <f t="shared" si="28"/>
        <v>0.92449999999999999</v>
      </c>
    </row>
    <row r="1852" spans="2:11" x14ac:dyDescent="0.25">
      <c r="B1852" s="2">
        <v>514.86174828868729</v>
      </c>
      <c r="I1852" s="1">
        <v>1850</v>
      </c>
      <c r="J1852" s="2">
        <v>199759.7</v>
      </c>
      <c r="K1852" s="1">
        <f t="shared" si="28"/>
        <v>0.92500000000000004</v>
      </c>
    </row>
    <row r="1853" spans="2:11" x14ac:dyDescent="0.25">
      <c r="B1853" s="2">
        <v>673.1736267401327</v>
      </c>
      <c r="I1853" s="1">
        <v>1851</v>
      </c>
      <c r="J1853" s="2">
        <v>199873.2</v>
      </c>
      <c r="K1853" s="1">
        <f t="shared" si="28"/>
        <v>0.92549999999999999</v>
      </c>
    </row>
    <row r="1854" spans="2:11" x14ac:dyDescent="0.25">
      <c r="B1854" s="2">
        <v>595.23520716509825</v>
      </c>
      <c r="I1854" s="1">
        <v>1852</v>
      </c>
      <c r="J1854" s="2">
        <v>199928</v>
      </c>
      <c r="K1854" s="1">
        <f t="shared" si="28"/>
        <v>0.92600000000000005</v>
      </c>
    </row>
    <row r="1855" spans="2:11" x14ac:dyDescent="0.25">
      <c r="B1855" s="2">
        <v>796.93023440129264</v>
      </c>
      <c r="I1855" s="1">
        <v>1853</v>
      </c>
      <c r="J1855" s="2">
        <v>199933.5</v>
      </c>
      <c r="K1855" s="1">
        <f t="shared" si="28"/>
        <v>0.92649999999999999</v>
      </c>
    </row>
    <row r="1856" spans="2:11" x14ac:dyDescent="0.25">
      <c r="B1856" s="2">
        <v>758.94104462066241</v>
      </c>
      <c r="I1856" s="1">
        <v>1854</v>
      </c>
      <c r="J1856" s="2">
        <v>199957</v>
      </c>
      <c r="K1856" s="1">
        <f t="shared" si="28"/>
        <v>0.92700000000000005</v>
      </c>
    </row>
    <row r="1857" spans="2:11" x14ac:dyDescent="0.25">
      <c r="B1857" s="2">
        <v>617.75445622579571</v>
      </c>
      <c r="I1857" s="1">
        <v>1855</v>
      </c>
      <c r="J1857" s="2">
        <v>200000</v>
      </c>
      <c r="K1857" s="1">
        <f t="shared" si="28"/>
        <v>0.92749999999999999</v>
      </c>
    </row>
    <row r="1858" spans="2:11" x14ac:dyDescent="0.25">
      <c r="B1858" s="2">
        <v>513.04036015445377</v>
      </c>
      <c r="I1858" s="1">
        <v>1856</v>
      </c>
      <c r="J1858" s="2">
        <v>200091.5</v>
      </c>
      <c r="K1858" s="1">
        <f t="shared" si="28"/>
        <v>0.92800000000000005</v>
      </c>
    </row>
    <row r="1859" spans="2:11" x14ac:dyDescent="0.25">
      <c r="B1859" s="2">
        <v>432.71348848407962</v>
      </c>
      <c r="I1859" s="1">
        <v>1857</v>
      </c>
      <c r="J1859" s="2">
        <v>200217.7</v>
      </c>
      <c r="K1859" s="1">
        <f t="shared" ref="K1859:K1922" si="29">I1859/2000</f>
        <v>0.92849999999999999</v>
      </c>
    </row>
    <row r="1860" spans="2:11" x14ac:dyDescent="0.25">
      <c r="B1860" s="2">
        <v>583.95715132179453</v>
      </c>
      <c r="I1860" s="1">
        <v>1858</v>
      </c>
      <c r="J1860" s="2">
        <v>200254.9</v>
      </c>
      <c r="K1860" s="1">
        <f t="shared" si="29"/>
        <v>0.92900000000000005</v>
      </c>
    </row>
    <row r="1861" spans="2:11" x14ac:dyDescent="0.25">
      <c r="B1861" s="2">
        <v>502.13565593146706</v>
      </c>
      <c r="I1861" s="1">
        <v>1859</v>
      </c>
      <c r="J1861" s="2">
        <v>200283</v>
      </c>
      <c r="K1861" s="1">
        <f t="shared" si="29"/>
        <v>0.92949999999999999</v>
      </c>
    </row>
    <row r="1862" spans="2:11" x14ac:dyDescent="0.25">
      <c r="B1862" s="2">
        <v>478.48133199141978</v>
      </c>
      <c r="I1862" s="1">
        <v>1860</v>
      </c>
      <c r="J1862" s="2">
        <v>200299.5</v>
      </c>
      <c r="K1862" s="1">
        <f t="shared" si="29"/>
        <v>0.93</v>
      </c>
    </row>
    <row r="1863" spans="2:11" x14ac:dyDescent="0.25">
      <c r="B1863" s="2">
        <v>807.42580270389772</v>
      </c>
      <c r="I1863" s="1">
        <v>1861</v>
      </c>
      <c r="J1863" s="2">
        <v>200302.4</v>
      </c>
      <c r="K1863" s="1">
        <f t="shared" si="29"/>
        <v>0.93049999999999999</v>
      </c>
    </row>
    <row r="1864" spans="2:11" x14ac:dyDescent="0.25">
      <c r="B1864" s="2">
        <v>384.61976889984925</v>
      </c>
      <c r="I1864" s="1">
        <v>1862</v>
      </c>
      <c r="J1864" s="2">
        <v>200406.39999999999</v>
      </c>
      <c r="K1864" s="1">
        <f t="shared" si="29"/>
        <v>0.93100000000000005</v>
      </c>
    </row>
    <row r="1865" spans="2:11" x14ac:dyDescent="0.25">
      <c r="B1865" s="2">
        <v>340.93896257672355</v>
      </c>
      <c r="I1865" s="1">
        <v>1863</v>
      </c>
      <c r="J1865" s="2">
        <v>200458.1</v>
      </c>
      <c r="K1865" s="1">
        <f t="shared" si="29"/>
        <v>0.93149999999999999</v>
      </c>
    </row>
    <row r="1866" spans="2:11" x14ac:dyDescent="0.25">
      <c r="B1866" s="2">
        <v>675.99081766836696</v>
      </c>
      <c r="I1866" s="1">
        <v>1864</v>
      </c>
      <c r="J1866" s="2">
        <v>200474.5</v>
      </c>
      <c r="K1866" s="1">
        <f t="shared" si="29"/>
        <v>0.93200000000000005</v>
      </c>
    </row>
    <row r="1867" spans="2:11" x14ac:dyDescent="0.25">
      <c r="B1867" s="2">
        <v>714.79154707123234</v>
      </c>
      <c r="I1867" s="1">
        <v>1865</v>
      </c>
      <c r="J1867" s="2">
        <v>200683</v>
      </c>
      <c r="K1867" s="1">
        <f t="shared" si="29"/>
        <v>0.9325</v>
      </c>
    </row>
    <row r="1868" spans="2:11" x14ac:dyDescent="0.25">
      <c r="B1868" s="2">
        <v>515.68883567169826</v>
      </c>
      <c r="I1868" s="1">
        <v>1866</v>
      </c>
      <c r="J1868" s="2">
        <v>200726.6</v>
      </c>
      <c r="K1868" s="1">
        <f t="shared" si="29"/>
        <v>0.93300000000000005</v>
      </c>
    </row>
    <row r="1869" spans="2:11" x14ac:dyDescent="0.25">
      <c r="B1869" s="2">
        <v>457.08837864935941</v>
      </c>
      <c r="I1869" s="1">
        <v>1867</v>
      </c>
      <c r="J1869" s="2">
        <v>200785.4</v>
      </c>
      <c r="K1869" s="1">
        <f t="shared" si="29"/>
        <v>0.9335</v>
      </c>
    </row>
    <row r="1870" spans="2:11" x14ac:dyDescent="0.25">
      <c r="B1870" s="2">
        <v>704.37245808460614</v>
      </c>
      <c r="I1870" s="1">
        <v>1868</v>
      </c>
      <c r="J1870" s="2">
        <v>200836.2</v>
      </c>
      <c r="K1870" s="1">
        <f t="shared" si="29"/>
        <v>0.93400000000000005</v>
      </c>
    </row>
    <row r="1871" spans="2:11" x14ac:dyDescent="0.25">
      <c r="B1871" s="2">
        <v>689.8930975908421</v>
      </c>
      <c r="I1871" s="1">
        <v>1869</v>
      </c>
      <c r="J1871" s="2">
        <v>200967.9</v>
      </c>
      <c r="K1871" s="1">
        <f t="shared" si="29"/>
        <v>0.9345</v>
      </c>
    </row>
    <row r="1872" spans="2:11" x14ac:dyDescent="0.25">
      <c r="B1872" s="2">
        <v>574.88322222576437</v>
      </c>
      <c r="I1872" s="1">
        <v>1870</v>
      </c>
      <c r="J1872" s="2">
        <v>201091.20000000001</v>
      </c>
      <c r="K1872" s="1">
        <f t="shared" si="29"/>
        <v>0.93500000000000005</v>
      </c>
    </row>
    <row r="1873" spans="2:11" x14ac:dyDescent="0.25">
      <c r="B1873" s="2">
        <v>642.29177245107996</v>
      </c>
      <c r="I1873" s="1">
        <v>1871</v>
      </c>
      <c r="J1873" s="2">
        <v>201092.7</v>
      </c>
      <c r="K1873" s="1">
        <f t="shared" si="29"/>
        <v>0.9355</v>
      </c>
    </row>
    <row r="1874" spans="2:11" x14ac:dyDescent="0.25">
      <c r="B1874" s="2">
        <v>790.26383218915942</v>
      </c>
      <c r="I1874" s="1">
        <v>1872</v>
      </c>
      <c r="J1874" s="2">
        <v>201138.4</v>
      </c>
      <c r="K1874" s="1">
        <f t="shared" si="29"/>
        <v>0.93600000000000005</v>
      </c>
    </row>
    <row r="1875" spans="2:11" x14ac:dyDescent="0.25">
      <c r="B1875" s="2">
        <v>592.78946424031642</v>
      </c>
      <c r="I1875" s="1">
        <v>1873</v>
      </c>
      <c r="J1875" s="2">
        <v>201141.4</v>
      </c>
      <c r="K1875" s="1">
        <f t="shared" si="29"/>
        <v>0.9365</v>
      </c>
    </row>
    <row r="1876" spans="2:11" x14ac:dyDescent="0.25">
      <c r="B1876" s="2">
        <v>590.81011132232197</v>
      </c>
      <c r="I1876" s="1">
        <v>1874</v>
      </c>
      <c r="J1876" s="2">
        <v>201173.9</v>
      </c>
      <c r="K1876" s="1">
        <f t="shared" si="29"/>
        <v>0.93700000000000006</v>
      </c>
    </row>
    <row r="1877" spans="2:11" x14ac:dyDescent="0.25">
      <c r="B1877" s="2">
        <v>578.89790283032221</v>
      </c>
      <c r="I1877" s="1">
        <v>1875</v>
      </c>
      <c r="J1877" s="2">
        <v>201200.3</v>
      </c>
      <c r="K1877" s="1">
        <f t="shared" si="29"/>
        <v>0.9375</v>
      </c>
    </row>
    <row r="1878" spans="2:11" x14ac:dyDescent="0.25">
      <c r="B1878" s="2">
        <v>640.67722436670488</v>
      </c>
      <c r="I1878" s="1">
        <v>1876</v>
      </c>
      <c r="J1878" s="2">
        <v>201327.5</v>
      </c>
      <c r="K1878" s="1">
        <f t="shared" si="29"/>
        <v>0.93799999999999994</v>
      </c>
    </row>
    <row r="1879" spans="2:11" x14ac:dyDescent="0.25">
      <c r="B1879" s="2">
        <v>746.28964116067141</v>
      </c>
      <c r="I1879" s="1">
        <v>1877</v>
      </c>
      <c r="J1879" s="2">
        <v>201366.7</v>
      </c>
      <c r="K1879" s="1">
        <f t="shared" si="29"/>
        <v>0.9385</v>
      </c>
    </row>
    <row r="1880" spans="2:11" x14ac:dyDescent="0.25">
      <c r="B1880" s="2">
        <v>467.1025688594882</v>
      </c>
      <c r="I1880" s="1">
        <v>1878</v>
      </c>
      <c r="J1880" s="2">
        <v>201393</v>
      </c>
      <c r="K1880" s="1">
        <f t="shared" si="29"/>
        <v>0.93899999999999995</v>
      </c>
    </row>
    <row r="1881" spans="2:11" x14ac:dyDescent="0.25">
      <c r="B1881" s="2">
        <v>276.81099291654607</v>
      </c>
      <c r="I1881" s="1">
        <v>1879</v>
      </c>
      <c r="J1881" s="2">
        <v>201636.8</v>
      </c>
      <c r="K1881" s="1">
        <f t="shared" si="29"/>
        <v>0.9395</v>
      </c>
    </row>
    <row r="1882" spans="2:11" x14ac:dyDescent="0.25">
      <c r="B1882" s="2">
        <v>657.13858000968946</v>
      </c>
      <c r="I1882" s="1">
        <v>1880</v>
      </c>
      <c r="J1882" s="2">
        <v>201646.3</v>
      </c>
      <c r="K1882" s="1">
        <f t="shared" si="29"/>
        <v>0.94</v>
      </c>
    </row>
    <row r="1883" spans="2:11" x14ac:dyDescent="0.25">
      <c r="B1883" s="2">
        <v>704.72017438194223</v>
      </c>
      <c r="I1883" s="1">
        <v>1881</v>
      </c>
      <c r="J1883" s="2">
        <v>201710.1</v>
      </c>
      <c r="K1883" s="1">
        <f t="shared" si="29"/>
        <v>0.9405</v>
      </c>
    </row>
    <row r="1884" spans="2:11" x14ac:dyDescent="0.25">
      <c r="B1884" s="2">
        <v>475.25727930239299</v>
      </c>
      <c r="I1884" s="1">
        <v>1882</v>
      </c>
      <c r="J1884" s="2">
        <v>201718.5</v>
      </c>
      <c r="K1884" s="1">
        <f t="shared" si="29"/>
        <v>0.94099999999999995</v>
      </c>
    </row>
    <row r="1885" spans="2:11" x14ac:dyDescent="0.25">
      <c r="B1885" s="2">
        <v>406.95372378432592</v>
      </c>
      <c r="I1885" s="1">
        <v>1883</v>
      </c>
      <c r="J1885" s="2">
        <v>201802.1</v>
      </c>
      <c r="K1885" s="1">
        <f t="shared" si="29"/>
        <v>0.9415</v>
      </c>
    </row>
    <row r="1886" spans="2:11" x14ac:dyDescent="0.25">
      <c r="B1886" s="2">
        <v>536.51205563899907</v>
      </c>
      <c r="I1886" s="1">
        <v>1884</v>
      </c>
      <c r="J1886" s="2">
        <v>201936.3</v>
      </c>
      <c r="K1886" s="1">
        <f t="shared" si="29"/>
        <v>0.94199999999999995</v>
      </c>
    </row>
    <row r="1887" spans="2:11" x14ac:dyDescent="0.25">
      <c r="B1887" s="2">
        <v>695.4413957344899</v>
      </c>
      <c r="I1887" s="1">
        <v>1885</v>
      </c>
      <c r="J1887" s="2">
        <v>202105.5</v>
      </c>
      <c r="K1887" s="1">
        <f t="shared" si="29"/>
        <v>0.9425</v>
      </c>
    </row>
    <row r="1888" spans="2:11" x14ac:dyDescent="0.25">
      <c r="B1888" s="2">
        <v>465.99896835755658</v>
      </c>
      <c r="I1888" s="1">
        <v>1886</v>
      </c>
      <c r="J1888" s="2">
        <v>202171.4</v>
      </c>
      <c r="K1888" s="1">
        <f t="shared" si="29"/>
        <v>0.94299999999999995</v>
      </c>
    </row>
    <row r="1889" spans="2:11" x14ac:dyDescent="0.25">
      <c r="B1889" s="2">
        <v>620.33283428467553</v>
      </c>
      <c r="I1889" s="1">
        <v>1887</v>
      </c>
      <c r="J1889" s="2">
        <v>202194.8</v>
      </c>
      <c r="K1889" s="1">
        <f t="shared" si="29"/>
        <v>0.94350000000000001</v>
      </c>
    </row>
    <row r="1890" spans="2:11" x14ac:dyDescent="0.25">
      <c r="B1890" s="2">
        <v>560.5874555856094</v>
      </c>
      <c r="I1890" s="1">
        <v>1888</v>
      </c>
      <c r="J1890" s="2">
        <v>202241.8</v>
      </c>
      <c r="K1890" s="1">
        <f t="shared" si="29"/>
        <v>0.94399999999999995</v>
      </c>
    </row>
    <row r="1891" spans="2:11" x14ac:dyDescent="0.25">
      <c r="B1891" s="2">
        <v>582.06813139751989</v>
      </c>
      <c r="I1891" s="1">
        <v>1889</v>
      </c>
      <c r="J1891" s="2">
        <v>202288</v>
      </c>
      <c r="K1891" s="1">
        <f t="shared" si="29"/>
        <v>0.94450000000000001</v>
      </c>
    </row>
    <row r="1892" spans="2:11" x14ac:dyDescent="0.25">
      <c r="B1892" s="2">
        <v>541.36869151047244</v>
      </c>
      <c r="I1892" s="1">
        <v>1890</v>
      </c>
      <c r="J1892" s="2">
        <v>202401.4</v>
      </c>
      <c r="K1892" s="1">
        <f t="shared" si="29"/>
        <v>0.94499999999999995</v>
      </c>
    </row>
    <row r="1893" spans="2:11" x14ac:dyDescent="0.25">
      <c r="B1893" s="2">
        <v>587.19688998313586</v>
      </c>
      <c r="I1893" s="1">
        <v>1891</v>
      </c>
      <c r="J1893" s="2">
        <v>202438.1</v>
      </c>
      <c r="K1893" s="1">
        <f t="shared" si="29"/>
        <v>0.94550000000000001</v>
      </c>
    </row>
    <row r="1894" spans="2:11" x14ac:dyDescent="0.25">
      <c r="B1894" s="2">
        <v>566.5859110211718</v>
      </c>
      <c r="I1894" s="1">
        <v>1892</v>
      </c>
      <c r="J1894" s="2">
        <v>202474.5</v>
      </c>
      <c r="K1894" s="1">
        <f t="shared" si="29"/>
        <v>0.94599999999999995</v>
      </c>
    </row>
    <row r="1895" spans="2:11" x14ac:dyDescent="0.25">
      <c r="B1895" s="2">
        <v>829.77848738283842</v>
      </c>
      <c r="I1895" s="1">
        <v>1893</v>
      </c>
      <c r="J1895" s="2">
        <v>202585.9</v>
      </c>
      <c r="K1895" s="1">
        <f t="shared" si="29"/>
        <v>0.94650000000000001</v>
      </c>
    </row>
    <row r="1896" spans="2:11" x14ac:dyDescent="0.25">
      <c r="B1896" s="2">
        <v>709.20990628541676</v>
      </c>
      <c r="I1896" s="1">
        <v>1894</v>
      </c>
      <c r="J1896" s="2">
        <v>202634.7</v>
      </c>
      <c r="K1896" s="1">
        <f t="shared" si="29"/>
        <v>0.94699999999999995</v>
      </c>
    </row>
    <row r="1897" spans="2:11" x14ac:dyDescent="0.25">
      <c r="B1897" s="2">
        <v>565.9079744881667</v>
      </c>
      <c r="I1897" s="1">
        <v>1895</v>
      </c>
      <c r="J1897" s="2">
        <v>202661.8</v>
      </c>
      <c r="K1897" s="1">
        <f t="shared" si="29"/>
        <v>0.94750000000000001</v>
      </c>
    </row>
    <row r="1898" spans="2:11" x14ac:dyDescent="0.25">
      <c r="B1898" s="2">
        <v>515.40269305555262</v>
      </c>
      <c r="I1898" s="1">
        <v>1896</v>
      </c>
      <c r="J1898" s="2">
        <v>202688.9</v>
      </c>
      <c r="K1898" s="1">
        <f t="shared" si="29"/>
        <v>0.94799999999999995</v>
      </c>
    </row>
    <row r="1899" spans="2:11" x14ac:dyDescent="0.25">
      <c r="B1899" s="2">
        <v>567.45441571695869</v>
      </c>
      <c r="I1899" s="1">
        <v>1897</v>
      </c>
      <c r="J1899" s="2">
        <v>202765.4</v>
      </c>
      <c r="K1899" s="1">
        <f t="shared" si="29"/>
        <v>0.94850000000000001</v>
      </c>
    </row>
    <row r="1900" spans="2:11" x14ac:dyDescent="0.25">
      <c r="B1900" s="2">
        <v>863.0846212843162</v>
      </c>
      <c r="I1900" s="1">
        <v>1898</v>
      </c>
      <c r="J1900" s="2">
        <v>202788.3</v>
      </c>
      <c r="K1900" s="1">
        <f t="shared" si="29"/>
        <v>0.94899999999999995</v>
      </c>
    </row>
    <row r="1901" spans="2:11" x14ac:dyDescent="0.25">
      <c r="B1901" s="2">
        <v>716.04758325776277</v>
      </c>
      <c r="I1901" s="1">
        <v>1899</v>
      </c>
      <c r="J1901" s="2">
        <v>203027.5</v>
      </c>
      <c r="K1901" s="1">
        <f t="shared" si="29"/>
        <v>0.94950000000000001</v>
      </c>
    </row>
    <row r="1902" spans="2:11" x14ac:dyDescent="0.25">
      <c r="B1902" s="2">
        <v>487.49385304912994</v>
      </c>
      <c r="I1902" s="1">
        <v>1900</v>
      </c>
      <c r="J1902" s="2">
        <v>203044.7</v>
      </c>
      <c r="K1902" s="1">
        <f t="shared" si="29"/>
        <v>0.95</v>
      </c>
    </row>
    <row r="1903" spans="2:11" x14ac:dyDescent="0.25">
      <c r="B1903" s="2">
        <v>616.5128061324217</v>
      </c>
      <c r="I1903" s="1">
        <v>1901</v>
      </c>
      <c r="J1903" s="2">
        <v>203120.1</v>
      </c>
      <c r="K1903" s="1">
        <f t="shared" si="29"/>
        <v>0.95050000000000001</v>
      </c>
    </row>
    <row r="1904" spans="2:11" x14ac:dyDescent="0.25">
      <c r="B1904" s="2">
        <v>456.09697075622017</v>
      </c>
      <c r="I1904" s="1">
        <v>1902</v>
      </c>
      <c r="J1904" s="2">
        <v>203135.2</v>
      </c>
      <c r="K1904" s="1">
        <f t="shared" si="29"/>
        <v>0.95099999999999996</v>
      </c>
    </row>
    <row r="1905" spans="2:11" x14ac:dyDescent="0.25">
      <c r="B1905" s="2">
        <v>623.70441453366675</v>
      </c>
      <c r="I1905" s="1">
        <v>1903</v>
      </c>
      <c r="J1905" s="2">
        <v>203249.6</v>
      </c>
      <c r="K1905" s="1">
        <f t="shared" si="29"/>
        <v>0.95150000000000001</v>
      </c>
    </row>
    <row r="1906" spans="2:11" x14ac:dyDescent="0.25">
      <c r="B1906" s="2">
        <v>704.60265823411987</v>
      </c>
      <c r="I1906" s="1">
        <v>1904</v>
      </c>
      <c r="J1906" s="2">
        <v>203362.9</v>
      </c>
      <c r="K1906" s="1">
        <f t="shared" si="29"/>
        <v>0.95199999999999996</v>
      </c>
    </row>
    <row r="1907" spans="2:11" x14ac:dyDescent="0.25">
      <c r="B1907" s="2">
        <v>485.21189540394118</v>
      </c>
      <c r="I1907" s="1">
        <v>1905</v>
      </c>
      <c r="J1907" s="2">
        <v>203368.1</v>
      </c>
      <c r="K1907" s="1">
        <f t="shared" si="29"/>
        <v>0.95250000000000001</v>
      </c>
    </row>
    <row r="1908" spans="2:11" x14ac:dyDescent="0.25">
      <c r="B1908" s="2">
        <v>366.14241416107501</v>
      </c>
      <c r="I1908" s="1">
        <v>1906</v>
      </c>
      <c r="J1908" s="2">
        <v>203864</v>
      </c>
      <c r="K1908" s="1">
        <f t="shared" si="29"/>
        <v>0.95299999999999996</v>
      </c>
    </row>
    <row r="1909" spans="2:11" x14ac:dyDescent="0.25">
      <c r="B1909" s="2">
        <v>283.10044739033333</v>
      </c>
      <c r="I1909" s="1">
        <v>1907</v>
      </c>
      <c r="J1909" s="2">
        <v>203916.2</v>
      </c>
      <c r="K1909" s="1">
        <f t="shared" si="29"/>
        <v>0.95350000000000001</v>
      </c>
    </row>
    <row r="1910" spans="2:11" x14ac:dyDescent="0.25">
      <c r="B1910" s="2">
        <v>478.72468238806266</v>
      </c>
      <c r="I1910" s="1">
        <v>1908</v>
      </c>
      <c r="J1910" s="2">
        <v>204003.5</v>
      </c>
      <c r="K1910" s="1">
        <f t="shared" si="29"/>
        <v>0.95399999999999996</v>
      </c>
    </row>
    <row r="1911" spans="2:11" x14ac:dyDescent="0.25">
      <c r="B1911" s="2">
        <v>642.91014464361285</v>
      </c>
      <c r="I1911" s="1">
        <v>1909</v>
      </c>
      <c r="J1911" s="2">
        <v>204021.7</v>
      </c>
      <c r="K1911" s="1">
        <f t="shared" si="29"/>
        <v>0.95450000000000002</v>
      </c>
    </row>
    <row r="1912" spans="2:11" x14ac:dyDescent="0.25">
      <c r="B1912" s="2">
        <v>573.55165919803835</v>
      </c>
      <c r="I1912" s="1">
        <v>1910</v>
      </c>
      <c r="J1912" s="2">
        <v>204032.1</v>
      </c>
      <c r="K1912" s="1">
        <f t="shared" si="29"/>
        <v>0.95499999999999996</v>
      </c>
    </row>
    <row r="1913" spans="2:11" x14ac:dyDescent="0.25">
      <c r="B1913" s="2">
        <v>746.13258869065805</v>
      </c>
      <c r="I1913" s="1">
        <v>1911</v>
      </c>
      <c r="J1913" s="2">
        <v>204041.8</v>
      </c>
      <c r="K1913" s="1">
        <f t="shared" si="29"/>
        <v>0.95550000000000002</v>
      </c>
    </row>
    <row r="1914" spans="2:11" x14ac:dyDescent="0.25">
      <c r="B1914" s="2">
        <v>547.96320962317031</v>
      </c>
      <c r="I1914" s="1">
        <v>1912</v>
      </c>
      <c r="J1914" s="2">
        <v>204346.8</v>
      </c>
      <c r="K1914" s="1">
        <f t="shared" si="29"/>
        <v>0.95599999999999996</v>
      </c>
    </row>
    <row r="1915" spans="2:11" x14ac:dyDescent="0.25">
      <c r="B1915" s="2">
        <v>618.27403967207329</v>
      </c>
      <c r="I1915" s="1">
        <v>1913</v>
      </c>
      <c r="J1915" s="2">
        <v>204388.4</v>
      </c>
      <c r="K1915" s="1">
        <f t="shared" si="29"/>
        <v>0.95650000000000002</v>
      </c>
    </row>
    <row r="1916" spans="2:11" x14ac:dyDescent="0.25">
      <c r="B1916" s="2">
        <v>536.09660067429081</v>
      </c>
      <c r="I1916" s="1">
        <v>1914</v>
      </c>
      <c r="J1916" s="2">
        <v>204423.1</v>
      </c>
      <c r="K1916" s="1">
        <f t="shared" si="29"/>
        <v>0.95699999999999996</v>
      </c>
    </row>
    <row r="1917" spans="2:11" x14ac:dyDescent="0.25">
      <c r="B1917" s="2">
        <v>793.67838176655118</v>
      </c>
      <c r="I1917" s="1">
        <v>1915</v>
      </c>
      <c r="J1917" s="2">
        <v>204425.9</v>
      </c>
      <c r="K1917" s="1">
        <f t="shared" si="29"/>
        <v>0.95750000000000002</v>
      </c>
    </row>
    <row r="1918" spans="2:11" x14ac:dyDescent="0.25">
      <c r="B1918" s="2">
        <v>375.07065375364721</v>
      </c>
      <c r="I1918" s="1">
        <v>1916</v>
      </c>
      <c r="J1918" s="2">
        <v>204510.3</v>
      </c>
      <c r="K1918" s="1">
        <f t="shared" si="29"/>
        <v>0.95799999999999996</v>
      </c>
    </row>
    <row r="1919" spans="2:11" x14ac:dyDescent="0.25">
      <c r="B1919" s="2">
        <v>470.69245286818858</v>
      </c>
      <c r="I1919" s="1">
        <v>1917</v>
      </c>
      <c r="J1919" s="2">
        <v>204750.8</v>
      </c>
      <c r="K1919" s="1">
        <f t="shared" si="29"/>
        <v>0.95850000000000002</v>
      </c>
    </row>
    <row r="1920" spans="2:11" x14ac:dyDescent="0.25">
      <c r="B1920" s="2">
        <v>838.31500196606248</v>
      </c>
      <c r="I1920" s="1">
        <v>1918</v>
      </c>
      <c r="J1920" s="2">
        <v>204835.1</v>
      </c>
      <c r="K1920" s="1">
        <f t="shared" si="29"/>
        <v>0.95899999999999996</v>
      </c>
    </row>
    <row r="1921" spans="2:11" x14ac:dyDescent="0.25">
      <c r="B1921" s="2">
        <v>876.69957413315876</v>
      </c>
      <c r="I1921" s="1">
        <v>1919</v>
      </c>
      <c r="J1921" s="2">
        <v>204847.5</v>
      </c>
      <c r="K1921" s="1">
        <f t="shared" si="29"/>
        <v>0.95950000000000002</v>
      </c>
    </row>
    <row r="1922" spans="2:11" x14ac:dyDescent="0.25">
      <c r="B1922" s="2">
        <v>542.4571614394946</v>
      </c>
      <c r="I1922" s="1">
        <v>1920</v>
      </c>
      <c r="J1922" s="2">
        <v>204863.5</v>
      </c>
      <c r="K1922" s="1">
        <f t="shared" si="29"/>
        <v>0.96</v>
      </c>
    </row>
    <row r="1923" spans="2:11" x14ac:dyDescent="0.25">
      <c r="B1923" s="2">
        <v>567.44318843447513</v>
      </c>
      <c r="I1923" s="1">
        <v>1921</v>
      </c>
      <c r="J1923" s="2">
        <v>204919.5</v>
      </c>
      <c r="K1923" s="1">
        <f t="shared" ref="K1923:K1986" si="30">I1923/2000</f>
        <v>0.96050000000000002</v>
      </c>
    </row>
    <row r="1924" spans="2:11" x14ac:dyDescent="0.25">
      <c r="B1924" s="2">
        <v>548.07599700648382</v>
      </c>
      <c r="I1924" s="1">
        <v>1922</v>
      </c>
      <c r="J1924" s="2">
        <v>205035.8</v>
      </c>
      <c r="K1924" s="1">
        <f t="shared" si="30"/>
        <v>0.96099999999999997</v>
      </c>
    </row>
    <row r="1925" spans="2:11" x14ac:dyDescent="0.25">
      <c r="B1925" s="2">
        <v>526.50466181337015</v>
      </c>
      <c r="I1925" s="1">
        <v>1923</v>
      </c>
      <c r="J1925" s="2">
        <v>205396.6</v>
      </c>
      <c r="K1925" s="1">
        <f t="shared" si="30"/>
        <v>0.96150000000000002</v>
      </c>
    </row>
    <row r="1926" spans="2:11" x14ac:dyDescent="0.25">
      <c r="B1926" s="2">
        <v>766.20816334493679</v>
      </c>
      <c r="I1926" s="1">
        <v>1924</v>
      </c>
      <c r="J1926" s="2">
        <v>205451</v>
      </c>
      <c r="K1926" s="1">
        <f t="shared" si="30"/>
        <v>0.96199999999999997</v>
      </c>
    </row>
    <row r="1927" spans="2:11" x14ac:dyDescent="0.25">
      <c r="B1927" s="2">
        <v>656.260335472978</v>
      </c>
      <c r="I1927" s="1">
        <v>1925</v>
      </c>
      <c r="J1927" s="2">
        <v>205452.3</v>
      </c>
      <c r="K1927" s="1">
        <f t="shared" si="30"/>
        <v>0.96250000000000002</v>
      </c>
    </row>
    <row r="1928" spans="2:11" x14ac:dyDescent="0.25">
      <c r="B1928" s="2">
        <v>725.77311595722551</v>
      </c>
      <c r="I1928" s="1">
        <v>1926</v>
      </c>
      <c r="J1928" s="2">
        <v>205555.1</v>
      </c>
      <c r="K1928" s="1">
        <f t="shared" si="30"/>
        <v>0.96299999999999997</v>
      </c>
    </row>
    <row r="1929" spans="2:11" x14ac:dyDescent="0.25">
      <c r="B1929" s="2">
        <v>715.57130309943568</v>
      </c>
      <c r="I1929" s="1">
        <v>1927</v>
      </c>
      <c r="J1929" s="2">
        <v>205610.2</v>
      </c>
      <c r="K1929" s="1">
        <f t="shared" si="30"/>
        <v>0.96350000000000002</v>
      </c>
    </row>
    <row r="1930" spans="2:11" x14ac:dyDescent="0.25">
      <c r="B1930" s="2">
        <v>675.93404421005653</v>
      </c>
      <c r="I1930" s="1">
        <v>1928</v>
      </c>
      <c r="J1930" s="2">
        <v>205656.8</v>
      </c>
      <c r="K1930" s="1">
        <f t="shared" si="30"/>
        <v>0.96399999999999997</v>
      </c>
    </row>
    <row r="1931" spans="2:11" x14ac:dyDescent="0.25">
      <c r="B1931" s="2">
        <v>454.51086315693266</v>
      </c>
      <c r="I1931" s="1">
        <v>1929</v>
      </c>
      <c r="J1931" s="2">
        <v>205811.8</v>
      </c>
      <c r="K1931" s="1">
        <f t="shared" si="30"/>
        <v>0.96450000000000002</v>
      </c>
    </row>
    <row r="1932" spans="2:11" x14ac:dyDescent="0.25">
      <c r="B1932" s="2">
        <v>782.38313929251478</v>
      </c>
      <c r="I1932" s="1">
        <v>1930</v>
      </c>
      <c r="J1932" s="2">
        <v>205869.3</v>
      </c>
      <c r="K1932" s="1">
        <f t="shared" si="30"/>
        <v>0.96499999999999997</v>
      </c>
    </row>
    <row r="1933" spans="2:11" x14ac:dyDescent="0.25">
      <c r="B1933" s="2">
        <v>546.9903837060773</v>
      </c>
      <c r="I1933" s="1">
        <v>1931</v>
      </c>
      <c r="J1933" s="2">
        <v>205913.9</v>
      </c>
      <c r="K1933" s="1">
        <f t="shared" si="30"/>
        <v>0.96550000000000002</v>
      </c>
    </row>
    <row r="1934" spans="2:11" x14ac:dyDescent="0.25">
      <c r="B1934" s="2">
        <v>581.83148105915825</v>
      </c>
      <c r="I1934" s="1">
        <v>1932</v>
      </c>
      <c r="J1934" s="2">
        <v>206014.2</v>
      </c>
      <c r="K1934" s="1">
        <f t="shared" si="30"/>
        <v>0.96599999999999997</v>
      </c>
    </row>
    <row r="1935" spans="2:11" x14ac:dyDescent="0.25">
      <c r="B1935" s="2">
        <v>740.65338417342571</v>
      </c>
      <c r="I1935" s="1">
        <v>1933</v>
      </c>
      <c r="J1935" s="2">
        <v>206105</v>
      </c>
      <c r="K1935" s="1">
        <f t="shared" si="30"/>
        <v>0.96650000000000003</v>
      </c>
    </row>
    <row r="1936" spans="2:11" x14ac:dyDescent="0.25">
      <c r="B1936" s="2">
        <v>466.85108784748081</v>
      </c>
      <c r="I1936" s="1">
        <v>1934</v>
      </c>
      <c r="J1936" s="2">
        <v>206144.6</v>
      </c>
      <c r="K1936" s="1">
        <f t="shared" si="30"/>
        <v>0.96699999999999997</v>
      </c>
    </row>
    <row r="1937" spans="2:11" x14ac:dyDescent="0.25">
      <c r="B1937" s="2">
        <v>587.2370253843676</v>
      </c>
      <c r="I1937" s="1">
        <v>1935</v>
      </c>
      <c r="J1937" s="2">
        <v>206565.7</v>
      </c>
      <c r="K1937" s="1">
        <f t="shared" si="30"/>
        <v>0.96750000000000003</v>
      </c>
    </row>
    <row r="1938" spans="2:11" x14ac:dyDescent="0.25">
      <c r="B1938" s="2">
        <v>521.45631465511565</v>
      </c>
      <c r="I1938" s="1">
        <v>1936</v>
      </c>
      <c r="J1938" s="2">
        <v>206732.9</v>
      </c>
      <c r="K1938" s="1">
        <f t="shared" si="30"/>
        <v>0.96799999999999997</v>
      </c>
    </row>
    <row r="1939" spans="2:11" x14ac:dyDescent="0.25">
      <c r="B1939" s="2">
        <v>476.20581731069433</v>
      </c>
      <c r="I1939" s="1">
        <v>1937</v>
      </c>
      <c r="J1939" s="2">
        <v>207049.1</v>
      </c>
      <c r="K1939" s="1">
        <f t="shared" si="30"/>
        <v>0.96850000000000003</v>
      </c>
    </row>
    <row r="1940" spans="2:11" x14ac:dyDescent="0.25">
      <c r="B1940" s="2">
        <v>467.6064725089293</v>
      </c>
      <c r="I1940" s="1">
        <v>1938</v>
      </c>
      <c r="J1940" s="2">
        <v>207077.3</v>
      </c>
      <c r="K1940" s="1">
        <f t="shared" si="30"/>
        <v>0.96899999999999997</v>
      </c>
    </row>
    <row r="1941" spans="2:11" x14ac:dyDescent="0.25">
      <c r="B1941" s="2">
        <v>576.93881944252803</v>
      </c>
      <c r="I1941" s="1">
        <v>1939</v>
      </c>
      <c r="J1941" s="2">
        <v>207087.5</v>
      </c>
      <c r="K1941" s="1">
        <f t="shared" si="30"/>
        <v>0.96950000000000003</v>
      </c>
    </row>
    <row r="1942" spans="2:11" x14ac:dyDescent="0.25">
      <c r="B1942" s="2">
        <v>478.76147557630668</v>
      </c>
      <c r="I1942" s="1">
        <v>1940</v>
      </c>
      <c r="J1942" s="2">
        <v>207227.2</v>
      </c>
      <c r="K1942" s="1">
        <f t="shared" si="30"/>
        <v>0.97</v>
      </c>
    </row>
    <row r="1943" spans="2:11" x14ac:dyDescent="0.25">
      <c r="B1943" s="2">
        <v>655.66465873600316</v>
      </c>
      <c r="I1943" s="1">
        <v>1941</v>
      </c>
      <c r="J1943" s="2">
        <v>207330.1</v>
      </c>
      <c r="K1943" s="1">
        <f t="shared" si="30"/>
        <v>0.97050000000000003</v>
      </c>
    </row>
    <row r="1944" spans="2:11" x14ac:dyDescent="0.25">
      <c r="B1944" s="2">
        <v>615.54972411967606</v>
      </c>
      <c r="I1944" s="1">
        <v>1942</v>
      </c>
      <c r="J1944" s="2">
        <v>207586.5</v>
      </c>
      <c r="K1944" s="1">
        <f t="shared" si="30"/>
        <v>0.97099999999999997</v>
      </c>
    </row>
    <row r="1945" spans="2:11" x14ac:dyDescent="0.25">
      <c r="B1945" s="2">
        <v>753.4390928824514</v>
      </c>
      <c r="I1945" s="1">
        <v>1943</v>
      </c>
      <c r="J1945" s="2">
        <v>207667.20000000001</v>
      </c>
      <c r="K1945" s="1">
        <f t="shared" si="30"/>
        <v>0.97150000000000003</v>
      </c>
    </row>
    <row r="1946" spans="2:11" x14ac:dyDescent="0.25">
      <c r="B1946" s="2">
        <v>429.31186329519619</v>
      </c>
      <c r="I1946" s="1">
        <v>1944</v>
      </c>
      <c r="J1946" s="2">
        <v>207976</v>
      </c>
      <c r="K1946" s="1">
        <f t="shared" si="30"/>
        <v>0.97199999999999998</v>
      </c>
    </row>
    <row r="1947" spans="2:11" x14ac:dyDescent="0.25">
      <c r="B1947" s="2">
        <v>494.85505252083277</v>
      </c>
      <c r="I1947" s="1">
        <v>1945</v>
      </c>
      <c r="J1947" s="2">
        <v>208053.5</v>
      </c>
      <c r="K1947" s="1">
        <f t="shared" si="30"/>
        <v>0.97250000000000003</v>
      </c>
    </row>
    <row r="1948" spans="2:11" x14ac:dyDescent="0.25">
      <c r="B1948" s="2">
        <v>529.57931884049083</v>
      </c>
      <c r="I1948" s="1">
        <v>1946</v>
      </c>
      <c r="J1948" s="2">
        <v>208265.9</v>
      </c>
      <c r="K1948" s="1">
        <f t="shared" si="30"/>
        <v>0.97299999999999998</v>
      </c>
    </row>
    <row r="1949" spans="2:11" x14ac:dyDescent="0.25">
      <c r="B1949" s="2">
        <v>465.80080315128822</v>
      </c>
      <c r="I1949" s="1">
        <v>1947</v>
      </c>
      <c r="J1949" s="2">
        <v>208286.2</v>
      </c>
      <c r="K1949" s="1">
        <f t="shared" si="30"/>
        <v>0.97350000000000003</v>
      </c>
    </row>
    <row r="1950" spans="2:11" x14ac:dyDescent="0.25">
      <c r="B1950" s="2">
        <v>565.32923973402046</v>
      </c>
      <c r="I1950" s="1">
        <v>1948</v>
      </c>
      <c r="J1950" s="2">
        <v>208629.3</v>
      </c>
      <c r="K1950" s="1">
        <f t="shared" si="30"/>
        <v>0.97399999999999998</v>
      </c>
    </row>
    <row r="1951" spans="2:11" x14ac:dyDescent="0.25">
      <c r="B1951" s="2">
        <v>582.05852967083013</v>
      </c>
      <c r="I1951" s="1">
        <v>1949</v>
      </c>
      <c r="J1951" s="2">
        <v>208767.9</v>
      </c>
      <c r="K1951" s="1">
        <f t="shared" si="30"/>
        <v>0.97450000000000003</v>
      </c>
    </row>
    <row r="1952" spans="2:11" x14ac:dyDescent="0.25">
      <c r="B1952" s="2">
        <v>566.77479405693589</v>
      </c>
      <c r="I1952" s="1">
        <v>1950</v>
      </c>
      <c r="J1952" s="2">
        <v>208991.1</v>
      </c>
      <c r="K1952" s="1">
        <f t="shared" si="30"/>
        <v>0.97499999999999998</v>
      </c>
    </row>
    <row r="1953" spans="2:11" x14ac:dyDescent="0.25">
      <c r="B1953" s="2">
        <v>663.90755217015885</v>
      </c>
      <c r="I1953" s="1">
        <v>1951</v>
      </c>
      <c r="J1953" s="2">
        <v>209413.7</v>
      </c>
      <c r="K1953" s="1">
        <f t="shared" si="30"/>
        <v>0.97550000000000003</v>
      </c>
    </row>
    <row r="1954" spans="2:11" x14ac:dyDescent="0.25">
      <c r="B1954" s="2">
        <v>455.66348795252372</v>
      </c>
      <c r="I1954" s="1">
        <v>1952</v>
      </c>
      <c r="J1954" s="2">
        <v>209503.2</v>
      </c>
      <c r="K1954" s="1">
        <f t="shared" si="30"/>
        <v>0.97599999999999998</v>
      </c>
    </row>
    <row r="1955" spans="2:11" x14ac:dyDescent="0.25">
      <c r="B1955" s="2">
        <v>670.54046444121013</v>
      </c>
      <c r="I1955" s="1">
        <v>1953</v>
      </c>
      <c r="J1955" s="2">
        <v>209504</v>
      </c>
      <c r="K1955" s="1">
        <f t="shared" si="30"/>
        <v>0.97650000000000003</v>
      </c>
    </row>
    <row r="1956" spans="2:11" x14ac:dyDescent="0.25">
      <c r="B1956" s="2">
        <v>616.29263309596411</v>
      </c>
      <c r="I1956" s="1">
        <v>1954</v>
      </c>
      <c r="J1956" s="2">
        <v>209649.9</v>
      </c>
      <c r="K1956" s="1">
        <f t="shared" si="30"/>
        <v>0.97699999999999998</v>
      </c>
    </row>
    <row r="1957" spans="2:11" x14ac:dyDescent="0.25">
      <c r="B1957" s="2">
        <v>522.61601332864393</v>
      </c>
      <c r="I1957" s="1">
        <v>1955</v>
      </c>
      <c r="J1957" s="2">
        <v>210149.2</v>
      </c>
      <c r="K1957" s="1">
        <f t="shared" si="30"/>
        <v>0.97750000000000004</v>
      </c>
    </row>
    <row r="1958" spans="2:11" x14ac:dyDescent="0.25">
      <c r="B1958" s="2">
        <v>539.14510133214139</v>
      </c>
      <c r="I1958" s="1">
        <v>1956</v>
      </c>
      <c r="J1958" s="2">
        <v>210281</v>
      </c>
      <c r="K1958" s="1">
        <f t="shared" si="30"/>
        <v>0.97799999999999998</v>
      </c>
    </row>
    <row r="1959" spans="2:11" x14ac:dyDescent="0.25">
      <c r="B1959" s="2">
        <v>703.17451971781395</v>
      </c>
      <c r="I1959" s="1">
        <v>1957</v>
      </c>
      <c r="J1959" s="2">
        <v>210295.3</v>
      </c>
      <c r="K1959" s="1">
        <f t="shared" si="30"/>
        <v>0.97850000000000004</v>
      </c>
    </row>
    <row r="1960" spans="2:11" x14ac:dyDescent="0.25">
      <c r="B1960" s="2">
        <v>473.27409912082078</v>
      </c>
      <c r="I1960" s="1">
        <v>1958</v>
      </c>
      <c r="J1960" s="2">
        <v>210305.5</v>
      </c>
      <c r="K1960" s="1">
        <f t="shared" si="30"/>
        <v>0.97899999999999998</v>
      </c>
    </row>
    <row r="1961" spans="2:11" x14ac:dyDescent="0.25">
      <c r="B1961" s="2">
        <v>427.37196354753223</v>
      </c>
      <c r="I1961" s="1">
        <v>1959</v>
      </c>
      <c r="J1961" s="2">
        <v>210549.3</v>
      </c>
      <c r="K1961" s="1">
        <f t="shared" si="30"/>
        <v>0.97950000000000004</v>
      </c>
    </row>
    <row r="1962" spans="2:11" x14ac:dyDescent="0.25">
      <c r="B1962" s="2">
        <v>494.02089788134424</v>
      </c>
      <c r="I1962" s="1">
        <v>1960</v>
      </c>
      <c r="J1962" s="2">
        <v>210666.2</v>
      </c>
      <c r="K1962" s="1">
        <f t="shared" si="30"/>
        <v>0.98</v>
      </c>
    </row>
    <row r="1963" spans="2:11" x14ac:dyDescent="0.25">
      <c r="B1963" s="2">
        <v>707.48656131435007</v>
      </c>
      <c r="I1963" s="1">
        <v>1961</v>
      </c>
      <c r="J1963" s="2">
        <v>210777.4</v>
      </c>
      <c r="K1963" s="1">
        <f t="shared" si="30"/>
        <v>0.98050000000000004</v>
      </c>
    </row>
    <row r="1964" spans="2:11" x14ac:dyDescent="0.25">
      <c r="B1964" s="2">
        <v>648.78902286308255</v>
      </c>
      <c r="I1964" s="1">
        <v>1962</v>
      </c>
      <c r="J1964" s="2">
        <v>210798.3</v>
      </c>
      <c r="K1964" s="1">
        <f t="shared" si="30"/>
        <v>0.98099999999999998</v>
      </c>
    </row>
    <row r="1965" spans="2:11" x14ac:dyDescent="0.25">
      <c r="B1965" s="2">
        <v>706.33753587947228</v>
      </c>
      <c r="I1965" s="1">
        <v>1963</v>
      </c>
      <c r="J1965" s="2">
        <v>211148.1</v>
      </c>
      <c r="K1965" s="1">
        <f t="shared" si="30"/>
        <v>0.98150000000000004</v>
      </c>
    </row>
    <row r="1966" spans="2:11" x14ac:dyDescent="0.25">
      <c r="B1966" s="2">
        <v>608.39028801621373</v>
      </c>
      <c r="I1966" s="1">
        <v>1964</v>
      </c>
      <c r="J1966" s="2">
        <v>211250</v>
      </c>
      <c r="K1966" s="1">
        <f t="shared" si="30"/>
        <v>0.98199999999999998</v>
      </c>
    </row>
    <row r="1967" spans="2:11" x14ac:dyDescent="0.25">
      <c r="B1967" s="2">
        <v>640.05242181333938</v>
      </c>
      <c r="I1967" s="1">
        <v>1965</v>
      </c>
      <c r="J1967" s="2">
        <v>212773.6</v>
      </c>
      <c r="K1967" s="1">
        <f t="shared" si="30"/>
        <v>0.98250000000000004</v>
      </c>
    </row>
    <row r="1968" spans="2:11" x14ac:dyDescent="0.25">
      <c r="B1968" s="2">
        <v>626.64150826948776</v>
      </c>
      <c r="I1968" s="1">
        <v>1966</v>
      </c>
      <c r="J1968" s="2">
        <v>213047</v>
      </c>
      <c r="K1968" s="1">
        <f t="shared" si="30"/>
        <v>0.98299999999999998</v>
      </c>
    </row>
    <row r="1969" spans="2:11" x14ac:dyDescent="0.25">
      <c r="B1969" s="2">
        <v>588.41122119685792</v>
      </c>
      <c r="I1969" s="1">
        <v>1967</v>
      </c>
      <c r="J1969" s="2">
        <v>213201</v>
      </c>
      <c r="K1969" s="1">
        <f t="shared" si="30"/>
        <v>0.98350000000000004</v>
      </c>
    </row>
    <row r="1970" spans="2:11" x14ac:dyDescent="0.25">
      <c r="B1970" s="2">
        <v>542.84933545213573</v>
      </c>
      <c r="I1970" s="1">
        <v>1968</v>
      </c>
      <c r="J1970" s="2">
        <v>213506</v>
      </c>
      <c r="K1970" s="1">
        <f t="shared" si="30"/>
        <v>0.98399999999999999</v>
      </c>
    </row>
    <row r="1971" spans="2:11" x14ac:dyDescent="0.25">
      <c r="B1971" s="2">
        <v>621.7014179572185</v>
      </c>
      <c r="I1971" s="1">
        <v>1969</v>
      </c>
      <c r="J1971" s="2">
        <v>213589.8</v>
      </c>
      <c r="K1971" s="1">
        <f t="shared" si="30"/>
        <v>0.98450000000000004</v>
      </c>
    </row>
    <row r="1972" spans="2:11" x14ac:dyDescent="0.25">
      <c r="B1972" s="2">
        <v>650.34311426784359</v>
      </c>
      <c r="I1972" s="1">
        <v>1970</v>
      </c>
      <c r="J1972" s="2">
        <v>213944.9</v>
      </c>
      <c r="K1972" s="1">
        <f t="shared" si="30"/>
        <v>0.98499999999999999</v>
      </c>
    </row>
    <row r="1973" spans="2:11" x14ac:dyDescent="0.25">
      <c r="B1973" s="2">
        <v>529.63061347339487</v>
      </c>
      <c r="I1973" s="1">
        <v>1971</v>
      </c>
      <c r="J1973" s="2">
        <v>213945.4</v>
      </c>
      <c r="K1973" s="1">
        <f t="shared" si="30"/>
        <v>0.98550000000000004</v>
      </c>
    </row>
    <row r="1974" spans="2:11" x14ac:dyDescent="0.25">
      <c r="B1974" s="2">
        <v>654.43381930018631</v>
      </c>
      <c r="I1974" s="1">
        <v>1972</v>
      </c>
      <c r="J1974" s="2">
        <v>214377.9</v>
      </c>
      <c r="K1974" s="1">
        <f t="shared" si="30"/>
        <v>0.98599999999999999</v>
      </c>
    </row>
    <row r="1975" spans="2:11" x14ac:dyDescent="0.25">
      <c r="B1975" s="2">
        <v>679.9961201620614</v>
      </c>
      <c r="I1975" s="1">
        <v>1973</v>
      </c>
      <c r="J1975" s="2">
        <v>214708.3</v>
      </c>
      <c r="K1975" s="1">
        <f t="shared" si="30"/>
        <v>0.98650000000000004</v>
      </c>
    </row>
    <row r="1976" spans="2:11" x14ac:dyDescent="0.25">
      <c r="B1976" s="2">
        <v>738.01945523024631</v>
      </c>
      <c r="I1976" s="1">
        <v>1974</v>
      </c>
      <c r="J1976" s="2">
        <v>215220.7</v>
      </c>
      <c r="K1976" s="1">
        <f t="shared" si="30"/>
        <v>0.98699999999999999</v>
      </c>
    </row>
    <row r="1977" spans="2:11" x14ac:dyDescent="0.25">
      <c r="B1977" s="2">
        <v>488.8288835456442</v>
      </c>
      <c r="I1977" s="1">
        <v>1975</v>
      </c>
      <c r="J1977" s="2">
        <v>215602.7</v>
      </c>
      <c r="K1977" s="1">
        <f t="shared" si="30"/>
        <v>0.98750000000000004</v>
      </c>
    </row>
    <row r="1978" spans="2:11" x14ac:dyDescent="0.25">
      <c r="B1978" s="2">
        <v>861.77275060632132</v>
      </c>
      <c r="I1978" s="1">
        <v>1976</v>
      </c>
      <c r="J1978" s="2">
        <v>215899.5</v>
      </c>
      <c r="K1978" s="1">
        <f t="shared" si="30"/>
        <v>0.98799999999999999</v>
      </c>
    </row>
    <row r="1979" spans="2:11" x14ac:dyDescent="0.25">
      <c r="B1979" s="2">
        <v>528.5468483596145</v>
      </c>
      <c r="I1979" s="1">
        <v>1977</v>
      </c>
      <c r="J1979" s="2">
        <v>216006.8</v>
      </c>
      <c r="K1979" s="1">
        <f t="shared" si="30"/>
        <v>0.98850000000000005</v>
      </c>
    </row>
    <row r="1980" spans="2:11" x14ac:dyDescent="0.25">
      <c r="B1980" s="2">
        <v>559.48098194629733</v>
      </c>
      <c r="I1980" s="1">
        <v>1978</v>
      </c>
      <c r="J1980" s="2">
        <v>216135.9</v>
      </c>
      <c r="K1980" s="1">
        <f t="shared" si="30"/>
        <v>0.98899999999999999</v>
      </c>
    </row>
    <row r="1981" spans="2:11" x14ac:dyDescent="0.25">
      <c r="B1981" s="2">
        <v>394.54396781537406</v>
      </c>
      <c r="I1981" s="1">
        <v>1979</v>
      </c>
      <c r="J1981" s="2">
        <v>216758.39999999999</v>
      </c>
      <c r="K1981" s="1">
        <f t="shared" si="30"/>
        <v>0.98950000000000005</v>
      </c>
    </row>
    <row r="1982" spans="2:11" x14ac:dyDescent="0.25">
      <c r="B1982" s="2">
        <v>557.58802790497271</v>
      </c>
      <c r="I1982" s="1">
        <v>1980</v>
      </c>
      <c r="J1982" s="2">
        <v>217152</v>
      </c>
      <c r="K1982" s="1">
        <f t="shared" si="30"/>
        <v>0.99</v>
      </c>
    </row>
    <row r="1983" spans="2:11" x14ac:dyDescent="0.25">
      <c r="B1983" s="2">
        <v>579.68371456418822</v>
      </c>
      <c r="I1983" s="1">
        <v>1981</v>
      </c>
      <c r="J1983" s="2">
        <v>217729.9</v>
      </c>
      <c r="K1983" s="1">
        <f t="shared" si="30"/>
        <v>0.99050000000000005</v>
      </c>
    </row>
    <row r="1984" spans="2:11" x14ac:dyDescent="0.25">
      <c r="B1984" s="2">
        <v>862.39957114947481</v>
      </c>
      <c r="I1984" s="1">
        <v>1982</v>
      </c>
      <c r="J1984" s="2">
        <v>218023.1</v>
      </c>
      <c r="K1984" s="1">
        <f t="shared" si="30"/>
        <v>0.99099999999999999</v>
      </c>
    </row>
    <row r="1985" spans="2:11" x14ac:dyDescent="0.25">
      <c r="B1985" s="2">
        <v>579.59688154839193</v>
      </c>
      <c r="I1985" s="1">
        <v>1983</v>
      </c>
      <c r="J1985" s="2">
        <v>218093.3</v>
      </c>
      <c r="K1985" s="1">
        <f t="shared" si="30"/>
        <v>0.99150000000000005</v>
      </c>
    </row>
    <row r="1986" spans="2:11" x14ac:dyDescent="0.25">
      <c r="B1986" s="2">
        <v>466.30281767616248</v>
      </c>
      <c r="I1986" s="1">
        <v>1984</v>
      </c>
      <c r="J1986" s="2">
        <v>218140</v>
      </c>
      <c r="K1986" s="1">
        <f t="shared" si="30"/>
        <v>0.99199999999999999</v>
      </c>
    </row>
    <row r="1987" spans="2:11" x14ac:dyDescent="0.25">
      <c r="B1987" s="2">
        <v>454.75741198233555</v>
      </c>
      <c r="I1987" s="1">
        <v>1985</v>
      </c>
      <c r="J1987" s="2">
        <v>218288.7</v>
      </c>
      <c r="K1987" s="1">
        <f t="shared" ref="K1987:K2002" si="31">I1987/2000</f>
        <v>0.99250000000000005</v>
      </c>
    </row>
    <row r="1988" spans="2:11" x14ac:dyDescent="0.25">
      <c r="B1988" s="2">
        <v>387.00762017579319</v>
      </c>
      <c r="I1988" s="1">
        <v>1986</v>
      </c>
      <c r="J1988" s="2">
        <v>218834.8</v>
      </c>
      <c r="K1988" s="1">
        <f t="shared" si="31"/>
        <v>0.99299999999999999</v>
      </c>
    </row>
    <row r="1989" spans="2:11" x14ac:dyDescent="0.25">
      <c r="B1989" s="2">
        <v>606.74469270447207</v>
      </c>
      <c r="I1989" s="1">
        <v>1987</v>
      </c>
      <c r="J1989" s="2">
        <v>220163.4</v>
      </c>
      <c r="K1989" s="1">
        <f t="shared" si="31"/>
        <v>0.99350000000000005</v>
      </c>
    </row>
    <row r="1990" spans="2:11" x14ac:dyDescent="0.25">
      <c r="B1990" s="2">
        <v>436.33262261469156</v>
      </c>
      <c r="I1990" s="1">
        <v>1988</v>
      </c>
      <c r="J1990" s="2">
        <v>221302.7</v>
      </c>
      <c r="K1990" s="1">
        <f t="shared" si="31"/>
        <v>0.99399999999999999</v>
      </c>
    </row>
    <row r="1991" spans="2:11" x14ac:dyDescent="0.25">
      <c r="B1991" s="2">
        <v>580.16461169238619</v>
      </c>
      <c r="I1991" s="1">
        <v>1989</v>
      </c>
      <c r="J1991" s="2">
        <v>221389.4</v>
      </c>
      <c r="K1991" s="1">
        <f t="shared" si="31"/>
        <v>0.99450000000000005</v>
      </c>
    </row>
    <row r="1992" spans="2:11" x14ac:dyDescent="0.25">
      <c r="B1992" s="2">
        <v>817.72554168254135</v>
      </c>
      <c r="I1992" s="1">
        <v>1990</v>
      </c>
      <c r="J1992" s="2">
        <v>221428.9</v>
      </c>
      <c r="K1992" s="1">
        <f t="shared" si="31"/>
        <v>0.995</v>
      </c>
    </row>
    <row r="1993" spans="2:11" x14ac:dyDescent="0.25">
      <c r="B1993" s="2">
        <v>638.42784117356439</v>
      </c>
      <c r="I1993" s="1">
        <v>1991</v>
      </c>
      <c r="J1993" s="2">
        <v>221926.5</v>
      </c>
      <c r="K1993" s="1">
        <f t="shared" si="31"/>
        <v>0.99550000000000005</v>
      </c>
    </row>
    <row r="1994" spans="2:11" x14ac:dyDescent="0.25">
      <c r="B1994" s="2">
        <v>414.69130353989175</v>
      </c>
      <c r="I1994" s="1">
        <v>1992</v>
      </c>
      <c r="J1994" s="2">
        <v>223853.1</v>
      </c>
      <c r="K1994" s="1">
        <f t="shared" si="31"/>
        <v>0.996</v>
      </c>
    </row>
    <row r="1995" spans="2:11" x14ac:dyDescent="0.25">
      <c r="B1995" s="2">
        <v>496.26292437141262</v>
      </c>
      <c r="I1995" s="1">
        <v>1993</v>
      </c>
      <c r="J1995" s="2">
        <v>224491.8</v>
      </c>
      <c r="K1995" s="1">
        <f t="shared" si="31"/>
        <v>0.99650000000000005</v>
      </c>
    </row>
    <row r="1996" spans="2:11" x14ac:dyDescent="0.25">
      <c r="B1996" s="2">
        <v>678.78155169628667</v>
      </c>
      <c r="I1996" s="1">
        <v>1994</v>
      </c>
      <c r="J1996" s="2">
        <v>225022.6</v>
      </c>
      <c r="K1996" s="1">
        <f t="shared" si="31"/>
        <v>0.997</v>
      </c>
    </row>
    <row r="1997" spans="2:11" x14ac:dyDescent="0.25">
      <c r="B1997" s="2">
        <v>549.12291935750454</v>
      </c>
      <c r="I1997" s="1">
        <v>1995</v>
      </c>
      <c r="J1997" s="2">
        <v>227638.7</v>
      </c>
      <c r="K1997" s="1">
        <f t="shared" si="31"/>
        <v>0.99750000000000005</v>
      </c>
    </row>
    <row r="1998" spans="2:11" x14ac:dyDescent="0.25">
      <c r="B1998" s="2">
        <v>625.69727428381043</v>
      </c>
      <c r="I1998" s="1">
        <v>1996</v>
      </c>
      <c r="J1998" s="2">
        <v>227666.2</v>
      </c>
      <c r="K1998" s="1">
        <f t="shared" si="31"/>
        <v>0.998</v>
      </c>
    </row>
    <row r="1999" spans="2:11" x14ac:dyDescent="0.25">
      <c r="B1999" s="2">
        <v>679.74415253411644</v>
      </c>
      <c r="I1999" s="1">
        <v>1997</v>
      </c>
      <c r="J1999" s="2">
        <v>228250.8</v>
      </c>
      <c r="K1999" s="1">
        <f t="shared" si="31"/>
        <v>0.99850000000000005</v>
      </c>
    </row>
    <row r="2000" spans="2:11" x14ac:dyDescent="0.25">
      <c r="B2000" s="2">
        <v>553.81661798314985</v>
      </c>
      <c r="I2000" s="1">
        <v>1998</v>
      </c>
      <c r="J2000" s="2">
        <v>234090.3</v>
      </c>
      <c r="K2000" s="1">
        <f t="shared" si="31"/>
        <v>0.999</v>
      </c>
    </row>
    <row r="2001" spans="2:11" x14ac:dyDescent="0.25">
      <c r="B2001" s="2">
        <v>532.19898333758908</v>
      </c>
      <c r="I2001" s="1">
        <v>1999</v>
      </c>
      <c r="J2001" s="2">
        <v>234663</v>
      </c>
      <c r="K2001" s="1">
        <f t="shared" si="31"/>
        <v>0.99950000000000006</v>
      </c>
    </row>
    <row r="2002" spans="2:11" x14ac:dyDescent="0.25">
      <c r="B2002" s="2">
        <v>417.22187798240248</v>
      </c>
      <c r="I2002" s="1">
        <v>2000</v>
      </c>
      <c r="J2002" s="2">
        <v>241274</v>
      </c>
      <c r="K2002" s="1">
        <f t="shared" si="3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Johnson SB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2021-07-02T20:10:49Z</dcterms:created>
  <dcterms:modified xsi:type="dcterms:W3CDTF">2021-12-05T05:16:20Z</dcterms:modified>
</cp:coreProperties>
</file>