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pearson 6" sheetId="2" r:id="rId1"/>
  </sheets>
  <externalReferences>
    <externalReference r:id="rId2"/>
    <externalReference r:id="rId3"/>
  </externalReferences>
  <definedNames>
    <definedName name="_xlchart.0" hidden="1">'pearson 6'!$F$3:$F$2160</definedName>
    <definedName name="_xlchart.v1.11" hidden="1">'[1]Gen. Extreme Value'!#REF!</definedName>
    <definedName name="_xlchart.v1.6" localSheetId="0" hidden="1">'pearson 6'!$F$3:$F$2160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6" i="2" l="1"/>
  <c r="J7" i="2" l="1"/>
  <c r="J4" i="2"/>
  <c r="J3" i="2"/>
  <c r="J5" i="2" l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I6" i="2" s="1"/>
  <c r="I12" i="2" l="1"/>
  <c r="I13" i="2"/>
  <c r="I4" i="2"/>
  <c r="I5" i="2"/>
  <c r="I14" i="2"/>
  <c r="I20" i="2" s="1"/>
  <c r="I8" i="2"/>
  <c r="I11" i="2"/>
  <c r="I3" i="2"/>
  <c r="I7" i="2" l="1"/>
  <c r="I19" i="2"/>
  <c r="I18" i="2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<sst xmlns="http://schemas.openxmlformats.org/spreadsheetml/2006/main" count="18" uniqueCount="18">
  <si>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</si>
  <si>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</si>
  <si>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</si>
  <si>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</si>
  <si>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</si>
  <si>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</si>
  <si>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</si>
  <si>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</si>
  <si>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</si>
  <si>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</si>
  <si>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</si>
  <si>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</si>
  <si>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</si>
  <si>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</si>
  <si>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</si>
  <si>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alpha1</t>
  </si>
  <si>
    <t>alpha2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</si>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</sst>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97193E4-D385-4175-829C-EE060AB7A6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0</xdr:row>
      <xdr:rowOff>188118</xdr:rowOff>
    </xdr:from>
    <xdr:to>
      <xdr:col>17</xdr:col>
      <xdr:colOff>250032</xdr:colOff>
      <xdr:row>15</xdr:row>
      <xdr:rowOff>73818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J2160"/>
  <sheetViews>
    <sheetView tabSelected="1" zoomScale="80" zoomScaleNormal="80" workbookViewId="0">
      <selection activeCell="H23" sqref="H2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.28515625" style="2" customWidth="1"/>
    <col min="12" max="12" width="11.7109375" style="2" bestFit="1" customWidth="1"/>
    <col min="13" max="16384" width="11.42578125" style="2"/>
  </cols>
  <sheetData>
    <row r="2" spans="1:10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0" x14ac:dyDescent="0.25">
      <c r="A3" s="4"/>
      <c r="B3" s="5" t="s">
        <v>15</v>
      </c>
      <c r="C3" s="1">
        <v>5</v>
      </c>
      <c r="E3" s="5">
        <f ca="1">RAND()</f>
        <v>0.90150338239753081</v>
      </c>
      <c r="F3" s="1">
        <f ca="1">$C$5*_xlfn.BETA.INV(E3,$C$3,$C$4)/(1-_xlfn.BETA.INV(E3,$C$3,$C$4))</f>
        <v>9.7280964169113116</v>
      </c>
      <c r="H3" s="5" t="s">
        <v>7</v>
      </c>
      <c r="I3" s="5">
        <f ca="1">AVERAGE(F3:F2160)</f>
        <v>5.586404924744393</v>
      </c>
      <c r="J3" s="5">
        <f>$C$5*$C$3/($C$4-1)</f>
        <v>5.5555555555555554</v>
      </c>
    </row>
    <row r="4" spans="1:10" x14ac:dyDescent="0.25">
      <c r="A4" s="4"/>
      <c r="B4" s="5" t="s">
        <v>16</v>
      </c>
      <c r="C4" s="5">
        <v>10</v>
      </c>
      <c r="E4" s="5">
        <f t="shared" ref="E4:E67" ca="1" si="0">RAND()</f>
        <v>0.95792649663218188</v>
      </c>
      <c r="F4" s="5">
        <f t="shared" ref="F4:F67" ca="1" si="1">$C$5*_xlfn.BETA.INV(E4,$C$3,$C$4)/(1-_xlfn.BETA.INV(E4,$C$3,$C$4))</f>
        <v>12.261435526730827</v>
      </c>
      <c r="H4" s="5" t="s">
        <v>8</v>
      </c>
      <c r="I4" s="5">
        <f ca="1">_xlfn.VAR.S(F3:F2160)</f>
        <v>10.337350734347433</v>
      </c>
      <c r="J4" s="5">
        <f>(($C$5^2)*$C$3*($C$3+$C$4-1))/((($C$4-1)^2)*(C4-2))</f>
        <v>10.802469135802468</v>
      </c>
    </row>
    <row r="5" spans="1:10" x14ac:dyDescent="0.25">
      <c r="A5" s="4"/>
      <c r="B5" s="5" t="s">
        <v>17</v>
      </c>
      <c r="C5" s="5">
        <v>10</v>
      </c>
      <c r="E5" s="5">
        <f t="shared" ca="1" si="0"/>
        <v>0.10183399541195537</v>
      </c>
      <c r="F5" s="5">
        <f t="shared" ca="1" si="1"/>
        <v>2.2867281149465311</v>
      </c>
      <c r="H5" s="5" t="s">
        <v>9</v>
      </c>
      <c r="I5" s="5">
        <f ca="1">_xlfn.STDEV.S(F3:F2160)</f>
        <v>3.215175070559523</v>
      </c>
      <c r="J5" s="5">
        <f>SQRT(J4)</f>
        <v>3.2867109906108976</v>
      </c>
    </row>
    <row r="6" spans="1:10" x14ac:dyDescent="0.25">
      <c r="E6" s="5">
        <f t="shared" ca="1" si="0"/>
        <v>0.32431749699821588</v>
      </c>
      <c r="F6" s="5">
        <f t="shared" ca="1" si="1"/>
        <v>3.7288520033867778</v>
      </c>
      <c r="H6" s="5" t="s">
        <v>10</v>
      </c>
      <c r="I6" s="5">
        <f ca="1">SKEW(F3:F2160)</f>
        <v>1.4609059224782341</v>
      </c>
      <c r="J6" s="5">
        <f>2*SQRT((C4-2)/($C$3*($C$3+$C$4-1)))*((2*$C$3+$C$4-1)/(C4-3))</f>
        <v>1.8351920959819217</v>
      </c>
    </row>
    <row r="7" spans="1:10" x14ac:dyDescent="0.25">
      <c r="E7" s="5">
        <f t="shared" ca="1" si="0"/>
        <v>0.73338134135256339</v>
      </c>
      <c r="F7" s="5">
        <f t="shared" ca="1" si="1"/>
        <v>6.8054737587380689</v>
      </c>
      <c r="H7" s="5" t="s">
        <v>11</v>
      </c>
      <c r="I7" s="5">
        <f ca="1">I20/(I5^4)</f>
        <v>6.5820654023511889</v>
      </c>
      <c r="J7" s="5">
        <f>((3*(C4-2))/((C4-3)*(C4-4)))*(((2*(C4-1)^2)/($C$3*($C$3+$C$4-1)))+(C4+5))</f>
        <v>9.8938775510204078</v>
      </c>
    </row>
    <row r="8" spans="1:10" x14ac:dyDescent="0.25">
      <c r="E8" s="5">
        <f t="shared" ca="1" si="0"/>
        <v>2.8758357577241767E-2</v>
      </c>
      <c r="F8" s="5">
        <f t="shared" ca="1" si="1"/>
        <v>1.5235324849797425</v>
      </c>
      <c r="H8" s="5" t="s">
        <v>12</v>
      </c>
      <c r="I8" s="5">
        <f ca="1">MEDIAN(F3:F2160)</f>
        <v>4.9141234097030111</v>
      </c>
      <c r="J8" s="5">
        <f>$C$5*_xlfn.BETA.INV(0.5,$C$3,$C$4)/(1-_xlfn.BETA.INV(0.5,$C$3,$C$4))</f>
        <v>4.8313194429645812</v>
      </c>
    </row>
    <row r="9" spans="1:10" x14ac:dyDescent="0.25">
      <c r="E9" s="5">
        <f t="shared" ca="1" si="0"/>
        <v>0.8596658202170433</v>
      </c>
      <c r="F9" s="5">
        <f t="shared" ca="1" si="1"/>
        <v>8.6931809991670086</v>
      </c>
    </row>
    <row r="10" spans="1:10" x14ac:dyDescent="0.25">
      <c r="E10" s="5">
        <f t="shared" ca="1" si="0"/>
        <v>0.6489915197509073</v>
      </c>
      <c r="F10" s="5">
        <f t="shared" ca="1" si="1"/>
        <v>5.9703383233329239</v>
      </c>
      <c r="H10" s="6" t="s">
        <v>13</v>
      </c>
      <c r="I10" s="6"/>
    </row>
    <row r="11" spans="1:10" x14ac:dyDescent="0.25">
      <c r="E11" s="5">
        <f t="shared" ca="1" si="0"/>
        <v>0.25458892921172493</v>
      </c>
      <c r="F11" s="5">
        <f t="shared" ca="1" si="1"/>
        <v>3.3098390651807255</v>
      </c>
      <c r="H11" s="5"/>
      <c r="I11" s="5">
        <f ca="1">SUMPRODUCT(F3:F2160)/COUNT(F3:F2160)</f>
        <v>5.586404924744393</v>
      </c>
    </row>
    <row r="12" spans="1:10" x14ac:dyDescent="0.25">
      <c r="E12" s="5">
        <f t="shared" ca="1" si="0"/>
        <v>0.79914619227832662</v>
      </c>
      <c r="F12" s="5">
        <f t="shared" ca="1" si="1"/>
        <v>7.6442217079036689</v>
      </c>
      <c r="H12" s="5"/>
      <c r="I12" s="5">
        <f ca="1">SUMPRODUCT(F3:F2160,F3:F2160)/COUNT(F3:F2160)</f>
        <v>41.540480471617769</v>
      </c>
    </row>
    <row r="13" spans="1:10" x14ac:dyDescent="0.25">
      <c r="E13" s="5">
        <f t="shared" ca="1" si="0"/>
        <v>0.11427596930715322</v>
      </c>
      <c r="F13" s="5">
        <f t="shared" ca="1" si="1"/>
        <v>2.3840865590339315</v>
      </c>
      <c r="H13" s="5"/>
      <c r="I13" s="5">
        <f ca="1">SUMPRODUCT(F3:F2160,F3:F2160,F3:F2160)/COUNT(F3:F2160)</f>
        <v>395.99344125884477</v>
      </c>
    </row>
    <row r="14" spans="1:10" x14ac:dyDescent="0.25">
      <c r="E14" s="5">
        <f t="shared" ca="1" si="0"/>
        <v>0.71209357330073153</v>
      </c>
      <c r="F14" s="5">
        <f t="shared" ca="1" si="1"/>
        <v>6.5749008717184827</v>
      </c>
      <c r="H14" s="5"/>
      <c r="I14" s="5">
        <f ca="1">SUMPRODUCT(F3:F2160,F3:F2160,F3:F2160,F3:F2160)/COUNT(F3:F2160)</f>
        <v>4695.5346144985342</v>
      </c>
    </row>
    <row r="15" spans="1:10" x14ac:dyDescent="0.25">
      <c r="E15" s="5">
        <f t="shared" ca="1" si="0"/>
        <v>0.20454749331841027</v>
      </c>
      <c r="F15" s="5">
        <f t="shared" ca="1" si="1"/>
        <v>3.0009844957957208</v>
      </c>
    </row>
    <row r="16" spans="1:10" x14ac:dyDescent="0.25">
      <c r="E16" s="5">
        <f t="shared" ca="1" si="0"/>
        <v>0.15347469257580215</v>
      </c>
      <c r="F16" s="5">
        <f t="shared" ca="1" si="1"/>
        <v>2.666546422491225</v>
      </c>
      <c r="H16" s="7" t="s">
        <v>14</v>
      </c>
      <c r="I16" s="8"/>
    </row>
    <row r="17" spans="5:9" x14ac:dyDescent="0.25">
      <c r="E17" s="5">
        <f t="shared" ca="1" si="0"/>
        <v>0.53030390686233386</v>
      </c>
      <c r="F17" s="5">
        <f t="shared" ca="1" si="1"/>
        <v>5.0407935843372025</v>
      </c>
      <c r="H17" s="5"/>
      <c r="I17" s="5">
        <v>0</v>
      </c>
    </row>
    <row r="18" spans="5:9" x14ac:dyDescent="0.25">
      <c r="E18" s="5">
        <f t="shared" ca="1" si="0"/>
        <v>0.48519427622391942</v>
      </c>
      <c r="F18" s="5">
        <f t="shared" ca="1" si="1"/>
        <v>4.7318847856944446</v>
      </c>
      <c r="H18" s="5"/>
      <c r="I18" s="5">
        <f ca="1">I12-I11^2</f>
        <v>10.332560488409364</v>
      </c>
    </row>
    <row r="19" spans="5:9" x14ac:dyDescent="0.25">
      <c r="E19" s="5">
        <f t="shared" ca="1" si="0"/>
        <v>0.3749398168759035</v>
      </c>
      <c r="F19" s="5">
        <f t="shared" ca="1" si="1"/>
        <v>4.0341812672657582</v>
      </c>
      <c r="H19" s="5"/>
      <c r="I19" s="5">
        <f ca="1">I13-3*I11*I12+2*I11^3</f>
        <v>48.48776298061216</v>
      </c>
    </row>
    <row r="20" spans="5:9" x14ac:dyDescent="0.25">
      <c r="E20" s="5">
        <f t="shared" ca="1" si="0"/>
        <v>0.24794462043643228</v>
      </c>
      <c r="F20" s="5">
        <f t="shared" ca="1" si="1"/>
        <v>3.2694626044993176</v>
      </c>
      <c r="H20" s="5"/>
      <c r="I20" s="5">
        <f ca="1">I14-4*I11*I13+6*(I11^2)*I12-3*(I11^4)</f>
        <v>703.36490753763155</v>
      </c>
    </row>
    <row r="21" spans="5:9" x14ac:dyDescent="0.25">
      <c r="E21" s="5">
        <f t="shared" ca="1" si="0"/>
        <v>0.76601828479305556</v>
      </c>
      <c r="F21" s="5">
        <f t="shared" ca="1" si="1"/>
        <v>7.1939796057743397</v>
      </c>
    </row>
    <row r="22" spans="5:9" x14ac:dyDescent="0.25">
      <c r="E22" s="5">
        <f t="shared" ca="1" si="0"/>
        <v>5.4532757823706368E-2</v>
      </c>
      <c r="F22" s="5">
        <f t="shared" ca="1" si="1"/>
        <v>1.852774667521103</v>
      </c>
    </row>
    <row r="23" spans="5:9" x14ac:dyDescent="0.25">
      <c r="E23" s="5">
        <f t="shared" ca="1" si="0"/>
        <v>0.95056711486196122</v>
      </c>
      <c r="F23" s="5">
        <f t="shared" ca="1" si="1"/>
        <v>11.773741045794505</v>
      </c>
    </row>
    <row r="24" spans="5:9" x14ac:dyDescent="0.25">
      <c r="E24" s="5">
        <f t="shared" ca="1" si="0"/>
        <v>0.14690969748792837</v>
      </c>
      <c r="F24" s="5">
        <f t="shared" ca="1" si="1"/>
        <v>2.6212514535682923</v>
      </c>
    </row>
    <row r="25" spans="5:9" x14ac:dyDescent="0.25">
      <c r="E25" s="5">
        <f t="shared" ca="1" si="0"/>
        <v>8.3795644162386052E-2</v>
      </c>
      <c r="F25" s="5">
        <f t="shared" ca="1" si="1"/>
        <v>2.1358013600046215</v>
      </c>
    </row>
    <row r="26" spans="5:9" x14ac:dyDescent="0.25">
      <c r="E26" s="5">
        <f t="shared" ca="1" si="0"/>
        <v>0.53462512227657422</v>
      </c>
      <c r="F26" s="5">
        <f t="shared" ca="1" si="1"/>
        <v>5.0713847785499828</v>
      </c>
    </row>
    <row r="27" spans="5:9" x14ac:dyDescent="0.25">
      <c r="E27" s="5">
        <f t="shared" ca="1" si="0"/>
        <v>0.48810960394392533</v>
      </c>
      <c r="F27" s="5">
        <f t="shared" ca="1" si="1"/>
        <v>4.7513260245622693</v>
      </c>
    </row>
    <row r="28" spans="5:9" x14ac:dyDescent="0.25">
      <c r="E28" s="5">
        <f t="shared" ca="1" si="0"/>
        <v>0.27743824840347975</v>
      </c>
      <c r="F28" s="5">
        <f t="shared" ca="1" si="1"/>
        <v>3.4477938201739784</v>
      </c>
    </row>
    <row r="29" spans="5:9" x14ac:dyDescent="0.25">
      <c r="E29" s="5">
        <f t="shared" ca="1" si="0"/>
        <v>0.82149683218443292</v>
      </c>
      <c r="F29" s="5">
        <f t="shared" ca="1" si="1"/>
        <v>7.9901990784469339</v>
      </c>
    </row>
    <row r="30" spans="5:9" x14ac:dyDescent="0.25">
      <c r="E30" s="5">
        <f t="shared" ca="1" si="0"/>
        <v>0.87003933680403711</v>
      </c>
      <c r="F30" s="5">
        <f t="shared" ca="1" si="1"/>
        <v>8.9173713195664064</v>
      </c>
    </row>
    <row r="31" spans="5:9" x14ac:dyDescent="0.25">
      <c r="E31" s="5">
        <f t="shared" ca="1" si="0"/>
        <v>0.66916979751621164</v>
      </c>
      <c r="F31" s="5">
        <f t="shared" ca="1" si="1"/>
        <v>6.1526893080097915</v>
      </c>
    </row>
    <row r="32" spans="5:9" x14ac:dyDescent="0.25">
      <c r="E32" s="5">
        <f t="shared" ca="1" si="0"/>
        <v>0.69258984756322417</v>
      </c>
      <c r="F32" s="5">
        <f t="shared" ca="1" si="1"/>
        <v>6.376669141648815</v>
      </c>
    </row>
    <row r="33" spans="5:6" x14ac:dyDescent="0.25">
      <c r="E33" s="5">
        <f t="shared" ca="1" si="0"/>
        <v>0.8749373796923593</v>
      </c>
      <c r="F33" s="5">
        <f t="shared" ca="1" si="1"/>
        <v>9.0295529872307245</v>
      </c>
    </row>
    <row r="34" spans="5:6" x14ac:dyDescent="0.25">
      <c r="E34" s="5">
        <f t="shared" ca="1" si="0"/>
        <v>0.82997346875929368</v>
      </c>
      <c r="F34" s="5">
        <f t="shared" ca="1" si="1"/>
        <v>8.1325565520987961</v>
      </c>
    </row>
    <row r="35" spans="5:6" x14ac:dyDescent="0.25">
      <c r="E35" s="5">
        <f t="shared" ca="1" si="0"/>
        <v>0.56709049712853477</v>
      </c>
      <c r="F35" s="5">
        <f t="shared" ca="1" si="1"/>
        <v>5.3078037528113171</v>
      </c>
    </row>
    <row r="36" spans="5:6" x14ac:dyDescent="0.25">
      <c r="E36" s="5">
        <f t="shared" ca="1" si="0"/>
        <v>0.88525712169576343</v>
      </c>
      <c r="F36" s="5">
        <f t="shared" ca="1" si="1"/>
        <v>9.2811812776696918</v>
      </c>
    </row>
    <row r="37" spans="5:6" x14ac:dyDescent="0.25">
      <c r="E37" s="5">
        <f t="shared" ca="1" si="0"/>
        <v>0.1695222372938614</v>
      </c>
      <c r="F37" s="5">
        <f t="shared" ca="1" si="1"/>
        <v>2.7746908505870835</v>
      </c>
    </row>
    <row r="38" spans="5:6" x14ac:dyDescent="0.25">
      <c r="E38" s="5">
        <f t="shared" ca="1" si="0"/>
        <v>0.46369414743343951</v>
      </c>
      <c r="F38" s="5">
        <f t="shared" ca="1" si="1"/>
        <v>4.5904397697468662</v>
      </c>
    </row>
    <row r="39" spans="5:6" x14ac:dyDescent="0.25">
      <c r="E39" s="5">
        <f t="shared" ca="1" si="0"/>
        <v>0.1189026198266846</v>
      </c>
      <c r="F39" s="5">
        <f t="shared" ca="1" si="1"/>
        <v>2.4191617116956818</v>
      </c>
    </row>
    <row r="40" spans="5:6" x14ac:dyDescent="0.25">
      <c r="E40" s="5">
        <f t="shared" ca="1" si="0"/>
        <v>0.68918220106663308</v>
      </c>
      <c r="F40" s="5">
        <f t="shared" ca="1" si="1"/>
        <v>6.3431779107588007</v>
      </c>
    </row>
    <row r="41" spans="5:6" x14ac:dyDescent="0.25">
      <c r="E41" s="5">
        <f t="shared" ca="1" si="0"/>
        <v>0.88351034626442482</v>
      </c>
      <c r="F41" s="5">
        <f t="shared" ca="1" si="1"/>
        <v>9.2370177635631201</v>
      </c>
    </row>
    <row r="42" spans="5:6" x14ac:dyDescent="0.25">
      <c r="E42" s="5">
        <f t="shared" ca="1" si="0"/>
        <v>0.4679845376899473</v>
      </c>
      <c r="F42" s="5">
        <f t="shared" ca="1" si="1"/>
        <v>4.6184056962940989</v>
      </c>
    </row>
    <row r="43" spans="5:6" x14ac:dyDescent="0.25">
      <c r="E43" s="5">
        <f t="shared" ca="1" si="0"/>
        <v>0.67807372948355549</v>
      </c>
      <c r="F43" s="5">
        <f t="shared" ca="1" si="1"/>
        <v>6.2361772521986198</v>
      </c>
    </row>
    <row r="44" spans="5:6" x14ac:dyDescent="0.25">
      <c r="E44" s="5">
        <f t="shared" ca="1" si="0"/>
        <v>0.98367339592055014</v>
      </c>
      <c r="F44" s="5">
        <f t="shared" ca="1" si="1"/>
        <v>15.225669192211621</v>
      </c>
    </row>
    <row r="45" spans="5:6" x14ac:dyDescent="0.25">
      <c r="E45" s="5">
        <f t="shared" ca="1" si="0"/>
        <v>0.26444941465766858</v>
      </c>
      <c r="F45" s="5">
        <f t="shared" ca="1" si="1"/>
        <v>3.3695210564372955</v>
      </c>
    </row>
    <row r="46" spans="5:6" x14ac:dyDescent="0.25">
      <c r="E46" s="5">
        <f t="shared" ca="1" si="0"/>
        <v>0.51768097650881473</v>
      </c>
      <c r="F46" s="5">
        <f t="shared" ca="1" si="1"/>
        <v>4.9524995223583756</v>
      </c>
    </row>
    <row r="47" spans="5:6" x14ac:dyDescent="0.25">
      <c r="E47" s="5">
        <f t="shared" ca="1" si="0"/>
        <v>0.60834171900193579</v>
      </c>
      <c r="F47" s="5">
        <f t="shared" ca="1" si="1"/>
        <v>5.6278479274144297</v>
      </c>
    </row>
    <row r="48" spans="5:6" x14ac:dyDescent="0.25">
      <c r="E48" s="5">
        <f t="shared" ca="1" si="0"/>
        <v>9.0926786630477929E-2</v>
      </c>
      <c r="F48" s="5">
        <f t="shared" ca="1" si="1"/>
        <v>2.1970671620266353</v>
      </c>
    </row>
    <row r="49" spans="5:6" x14ac:dyDescent="0.25">
      <c r="E49" s="5">
        <f t="shared" ca="1" si="0"/>
        <v>4.5767196963842682E-2</v>
      </c>
      <c r="F49" s="5">
        <f t="shared" ca="1" si="1"/>
        <v>1.7531649824217983</v>
      </c>
    </row>
    <row r="50" spans="5:6" x14ac:dyDescent="0.25">
      <c r="E50" s="5">
        <f t="shared" ca="1" si="0"/>
        <v>0.15910476478161717</v>
      </c>
      <c r="F50" s="5">
        <f t="shared" ca="1" si="1"/>
        <v>2.7048795691526286</v>
      </c>
    </row>
    <row r="51" spans="5:6" x14ac:dyDescent="0.25">
      <c r="E51" s="5">
        <f t="shared" ca="1" si="0"/>
        <v>0.60378824036551404</v>
      </c>
      <c r="F51" s="5">
        <f t="shared" ca="1" si="1"/>
        <v>5.591283844122902</v>
      </c>
    </row>
    <row r="52" spans="5:6" x14ac:dyDescent="0.25">
      <c r="E52" s="5">
        <f t="shared" ca="1" si="0"/>
        <v>5.7174387181449848E-2</v>
      </c>
      <c r="F52" s="5">
        <f t="shared" ca="1" si="1"/>
        <v>1.8810888876342791</v>
      </c>
    </row>
    <row r="53" spans="5:6" x14ac:dyDescent="0.25">
      <c r="E53" s="5">
        <f t="shared" ca="1" si="0"/>
        <v>0.11661540354981514</v>
      </c>
      <c r="F53" s="5">
        <f t="shared" ca="1" si="1"/>
        <v>2.4018921778705251</v>
      </c>
    </row>
    <row r="54" spans="5:6" x14ac:dyDescent="0.25">
      <c r="E54" s="5">
        <f t="shared" ca="1" si="0"/>
        <v>0.10002922957996829</v>
      </c>
      <c r="F54" s="5">
        <f t="shared" ca="1" si="1"/>
        <v>2.2721953252668428</v>
      </c>
    </row>
    <row r="55" spans="5:6" x14ac:dyDescent="0.25">
      <c r="E55" s="5">
        <f t="shared" ca="1" si="0"/>
        <v>8.0079783501397772E-2</v>
      </c>
      <c r="F55" s="5">
        <f t="shared" ca="1" si="1"/>
        <v>2.1029154915560415</v>
      </c>
    </row>
    <row r="56" spans="5:6" x14ac:dyDescent="0.25">
      <c r="E56" s="5">
        <f t="shared" ca="1" si="0"/>
        <v>0.9164735709829176</v>
      </c>
      <c r="F56" s="5">
        <f t="shared" ca="1" si="1"/>
        <v>10.212515772281241</v>
      </c>
    </row>
    <row r="57" spans="5:6" x14ac:dyDescent="0.25">
      <c r="E57" s="5">
        <f t="shared" ca="1" si="0"/>
        <v>0.93370096247651646</v>
      </c>
      <c r="F57" s="5">
        <f t="shared" ca="1" si="1"/>
        <v>10.895710561019847</v>
      </c>
    </row>
    <row r="58" spans="5:6" x14ac:dyDescent="0.25">
      <c r="E58" s="5">
        <f t="shared" ca="1" si="0"/>
        <v>0.27852769161656743</v>
      </c>
      <c r="F58" s="5">
        <f t="shared" ca="1" si="1"/>
        <v>3.4543448284207039</v>
      </c>
    </row>
    <row r="59" spans="5:6" x14ac:dyDescent="0.25">
      <c r="E59" s="5">
        <f t="shared" ca="1" si="0"/>
        <v>0.47857465010006162</v>
      </c>
      <c r="F59" s="5">
        <f t="shared" ca="1" si="1"/>
        <v>4.6879808220638886</v>
      </c>
    </row>
    <row r="60" spans="5:6" x14ac:dyDescent="0.25">
      <c r="E60" s="5">
        <f t="shared" ca="1" si="0"/>
        <v>0.26139125488710913</v>
      </c>
      <c r="F60" s="5">
        <f t="shared" ca="1" si="1"/>
        <v>3.3510386178289786</v>
      </c>
    </row>
    <row r="61" spans="5:6" x14ac:dyDescent="0.25">
      <c r="E61" s="5">
        <f t="shared" ca="1" si="0"/>
        <v>0.49438294922672299</v>
      </c>
      <c r="F61" s="5">
        <f t="shared" ca="1" si="1"/>
        <v>4.7933873281618515</v>
      </c>
    </row>
    <row r="62" spans="5:6" x14ac:dyDescent="0.25">
      <c r="E62" s="5">
        <f t="shared" ca="1" si="0"/>
        <v>0.96268268161712489</v>
      </c>
      <c r="F62" s="5">
        <f t="shared" ca="1" si="1"/>
        <v>12.627230603263842</v>
      </c>
    </row>
    <row r="63" spans="5:6" x14ac:dyDescent="0.25">
      <c r="E63" s="5">
        <f t="shared" ca="1" si="0"/>
        <v>0.92083967924337662</v>
      </c>
      <c r="F63" s="5">
        <f t="shared" ca="1" si="1"/>
        <v>10.370795984312508</v>
      </c>
    </row>
    <row r="64" spans="5:6" x14ac:dyDescent="0.25">
      <c r="E64" s="5">
        <f t="shared" ca="1" si="0"/>
        <v>0.80070506902739191</v>
      </c>
      <c r="F64" s="5">
        <f t="shared" ca="1" si="1"/>
        <v>7.6671149269322996</v>
      </c>
    </row>
    <row r="65" spans="5:6" x14ac:dyDescent="0.25">
      <c r="E65" s="5">
        <f t="shared" ca="1" si="0"/>
        <v>0.77393924069890674</v>
      </c>
      <c r="F65" s="5">
        <f t="shared" ca="1" si="1"/>
        <v>7.2958652787169882</v>
      </c>
    </row>
    <row r="66" spans="5:6" x14ac:dyDescent="0.25">
      <c r="E66" s="5">
        <f t="shared" ca="1" si="0"/>
        <v>0.19109906230966978</v>
      </c>
      <c r="F66" s="5">
        <f t="shared" ca="1" si="1"/>
        <v>2.9154105586285937</v>
      </c>
    </row>
    <row r="67" spans="5:6" x14ac:dyDescent="0.25">
      <c r="E67" s="5">
        <f t="shared" ca="1" si="0"/>
        <v>0.10961938994783493</v>
      </c>
      <c r="F67" s="5">
        <f t="shared" ca="1" si="1"/>
        <v>2.3481949889087659</v>
      </c>
    </row>
    <row r="68" spans="5:6" x14ac:dyDescent="0.25">
      <c r="E68" s="5">
        <f t="shared" ref="E68:E131" ca="1" si="2">RAND()</f>
        <v>0.86020196583162833</v>
      </c>
      <c r="F68" s="5">
        <f t="shared" ref="F68:F131" ca="1" si="3">$C$5*_xlfn.BETA.INV(E68,$C$3,$C$4)/(1-_xlfn.BETA.INV(E68,$C$3,$C$4))</f>
        <v>8.704355093958748</v>
      </c>
    </row>
    <row r="69" spans="5:6" x14ac:dyDescent="0.25">
      <c r="E69" s="5">
        <f t="shared" ca="1" si="2"/>
        <v>0.90609121215346411</v>
      </c>
      <c r="F69" s="5">
        <f t="shared" ca="1" si="3"/>
        <v>9.8680263206858552</v>
      </c>
    </row>
    <row r="70" spans="5:6" x14ac:dyDescent="0.25">
      <c r="E70" s="5">
        <f t="shared" ca="1" si="2"/>
        <v>0.28303214228524964</v>
      </c>
      <c r="F70" s="5">
        <f t="shared" ca="1" si="3"/>
        <v>3.4814120329504146</v>
      </c>
    </row>
    <row r="71" spans="5:6" x14ac:dyDescent="0.25">
      <c r="E71" s="5">
        <f t="shared" ca="1" si="2"/>
        <v>0.24793546887199835</v>
      </c>
      <c r="F71" s="5">
        <f t="shared" ca="1" si="3"/>
        <v>3.2694068914517418</v>
      </c>
    </row>
    <row r="72" spans="5:6" x14ac:dyDescent="0.25">
      <c r="E72" s="5">
        <f t="shared" ca="1" si="2"/>
        <v>0.1726762060222552</v>
      </c>
      <c r="F72" s="5">
        <f t="shared" ca="1" si="3"/>
        <v>2.7955656179392654</v>
      </c>
    </row>
    <row r="73" spans="5:6" x14ac:dyDescent="0.25">
      <c r="E73" s="5">
        <f t="shared" ca="1" si="2"/>
        <v>0.53944094124511033</v>
      </c>
      <c r="F73" s="5">
        <f t="shared" ca="1" si="3"/>
        <v>5.1057068168855544</v>
      </c>
    </row>
    <row r="74" spans="5:6" x14ac:dyDescent="0.25">
      <c r="E74" s="5">
        <f t="shared" ca="1" si="2"/>
        <v>0.18159136320935065</v>
      </c>
      <c r="F74" s="5">
        <f t="shared" ca="1" si="3"/>
        <v>2.8539810445203697</v>
      </c>
    </row>
    <row r="75" spans="5:6" x14ac:dyDescent="0.25">
      <c r="E75" s="5">
        <f t="shared" ca="1" si="2"/>
        <v>0.84767715802727406</v>
      </c>
      <c r="F75" s="5">
        <f t="shared" ca="1" si="3"/>
        <v>8.453847657497402</v>
      </c>
    </row>
    <row r="76" spans="5:6" x14ac:dyDescent="0.25">
      <c r="E76" s="5">
        <f t="shared" ca="1" si="2"/>
        <v>0.37598907507788093</v>
      </c>
      <c r="F76" s="5">
        <f t="shared" ca="1" si="3"/>
        <v>4.040568909600518</v>
      </c>
    </row>
    <row r="77" spans="5:6" x14ac:dyDescent="0.25">
      <c r="E77" s="5">
        <f t="shared" ca="1" si="2"/>
        <v>0.21080148802002219</v>
      </c>
      <c r="F77" s="5">
        <f t="shared" ca="1" si="3"/>
        <v>3.0403232370194786</v>
      </c>
    </row>
    <row r="78" spans="5:6" x14ac:dyDescent="0.25">
      <c r="E78" s="5">
        <f t="shared" ca="1" si="2"/>
        <v>0.96216705847237793</v>
      </c>
      <c r="F78" s="5">
        <f t="shared" ca="1" si="3"/>
        <v>12.585256864242032</v>
      </c>
    </row>
    <row r="79" spans="5:6" x14ac:dyDescent="0.25">
      <c r="E79" s="5">
        <f t="shared" ca="1" si="2"/>
        <v>0.96892647569723878</v>
      </c>
      <c r="F79" s="5">
        <f t="shared" ca="1" si="3"/>
        <v>13.190629874471904</v>
      </c>
    </row>
    <row r="80" spans="5:6" x14ac:dyDescent="0.25">
      <c r="E80" s="5">
        <f t="shared" ca="1" si="2"/>
        <v>0.12143032590566338</v>
      </c>
      <c r="F80" s="5">
        <f t="shared" ca="1" si="3"/>
        <v>2.438093816615281</v>
      </c>
    </row>
    <row r="81" spans="5:6" x14ac:dyDescent="0.25">
      <c r="E81" s="5">
        <f t="shared" ca="1" si="2"/>
        <v>0.67861529615955796</v>
      </c>
      <c r="F81" s="5">
        <f t="shared" ca="1" si="3"/>
        <v>6.2413190644972127</v>
      </c>
    </row>
    <row r="82" spans="5:6" x14ac:dyDescent="0.25">
      <c r="E82" s="5">
        <f t="shared" ca="1" si="2"/>
        <v>0.88281419671967964</v>
      </c>
      <c r="F82" s="5">
        <f t="shared" ca="1" si="3"/>
        <v>9.2196038657065067</v>
      </c>
    </row>
    <row r="83" spans="5:6" x14ac:dyDescent="0.25">
      <c r="E83" s="5">
        <f t="shared" ca="1" si="2"/>
        <v>0.6131033501116836</v>
      </c>
      <c r="F83" s="5">
        <f t="shared" ca="1" si="3"/>
        <v>5.6664430668775196</v>
      </c>
    </row>
    <row r="84" spans="5:6" x14ac:dyDescent="0.25">
      <c r="E84" s="5">
        <f t="shared" ca="1" si="2"/>
        <v>0.7583323666847579</v>
      </c>
      <c r="F84" s="5">
        <f t="shared" ca="1" si="3"/>
        <v>7.0981610576116161</v>
      </c>
    </row>
    <row r="85" spans="5:6" x14ac:dyDescent="0.25">
      <c r="E85" s="5">
        <f t="shared" ca="1" si="2"/>
        <v>0.13298780871726068</v>
      </c>
      <c r="F85" s="5">
        <f t="shared" ca="1" si="3"/>
        <v>2.522780132768764</v>
      </c>
    </row>
    <row r="86" spans="5:6" x14ac:dyDescent="0.25">
      <c r="E86" s="5">
        <f t="shared" ca="1" si="2"/>
        <v>0.67609680808246853</v>
      </c>
      <c r="F86" s="5">
        <f t="shared" ca="1" si="3"/>
        <v>6.2174707908792506</v>
      </c>
    </row>
    <row r="87" spans="5:6" x14ac:dyDescent="0.25">
      <c r="E87" s="5">
        <f t="shared" ca="1" si="2"/>
        <v>0.78304825661339461</v>
      </c>
      <c r="F87" s="5">
        <f t="shared" ca="1" si="3"/>
        <v>7.4172807168154247</v>
      </c>
    </row>
    <row r="88" spans="5:6" x14ac:dyDescent="0.25">
      <c r="E88" s="5">
        <f t="shared" ca="1" si="2"/>
        <v>0.2281340236192918</v>
      </c>
      <c r="F88" s="5">
        <f t="shared" ca="1" si="3"/>
        <v>3.1480896670742018</v>
      </c>
    </row>
    <row r="89" spans="5:6" x14ac:dyDescent="0.25">
      <c r="E89" s="5">
        <f t="shared" ca="1" si="2"/>
        <v>0.62597118511381611</v>
      </c>
      <c r="F89" s="5">
        <f t="shared" ca="1" si="3"/>
        <v>5.7726677669632744</v>
      </c>
    </row>
    <row r="90" spans="5:6" x14ac:dyDescent="0.25">
      <c r="E90" s="5">
        <f t="shared" ca="1" si="2"/>
        <v>0.72825239970449385</v>
      </c>
      <c r="F90" s="5">
        <f t="shared" ca="1" si="3"/>
        <v>6.7484377635860655</v>
      </c>
    </row>
    <row r="91" spans="5:6" x14ac:dyDescent="0.25">
      <c r="E91" s="5">
        <f t="shared" ca="1" si="2"/>
        <v>9.1952405537069737E-2</v>
      </c>
      <c r="F91" s="5">
        <f t="shared" ca="1" si="3"/>
        <v>2.2056950876709558</v>
      </c>
    </row>
    <row r="92" spans="5:6" x14ac:dyDescent="0.25">
      <c r="E92" s="5">
        <f t="shared" ca="1" si="2"/>
        <v>0.49641705648586854</v>
      </c>
      <c r="F92" s="5">
        <f t="shared" ca="1" si="3"/>
        <v>4.8070936087693976</v>
      </c>
    </row>
    <row r="93" spans="5:6" x14ac:dyDescent="0.25">
      <c r="E93" s="5">
        <f t="shared" ca="1" si="2"/>
        <v>6.9664938750655714E-2</v>
      </c>
      <c r="F93" s="5">
        <f t="shared" ca="1" si="3"/>
        <v>2.0066192250546862</v>
      </c>
    </row>
    <row r="94" spans="5:6" x14ac:dyDescent="0.25">
      <c r="E94" s="5">
        <f t="shared" ca="1" si="2"/>
        <v>0.60822019634084257</v>
      </c>
      <c r="F94" s="5">
        <f t="shared" ca="1" si="3"/>
        <v>5.6268677867257333</v>
      </c>
    </row>
    <row r="95" spans="5:6" x14ac:dyDescent="0.25">
      <c r="E95" s="5">
        <f t="shared" ca="1" si="2"/>
        <v>0.80713479386847364</v>
      </c>
      <c r="F95" s="5">
        <f t="shared" ca="1" si="3"/>
        <v>7.7633988415679784</v>
      </c>
    </row>
    <row r="96" spans="5:6" x14ac:dyDescent="0.25">
      <c r="E96" s="5">
        <f t="shared" ca="1" si="2"/>
        <v>0.43269782537904344</v>
      </c>
      <c r="F96" s="5">
        <f t="shared" ca="1" si="3"/>
        <v>4.3918016890708413</v>
      </c>
    </row>
    <row r="97" spans="5:6" x14ac:dyDescent="0.25">
      <c r="E97" s="5">
        <f t="shared" ca="1" si="2"/>
        <v>0.70025971684423827</v>
      </c>
      <c r="F97" s="5">
        <f t="shared" ca="1" si="3"/>
        <v>6.453259038952929</v>
      </c>
    </row>
    <row r="98" spans="5:6" x14ac:dyDescent="0.25">
      <c r="E98" s="5">
        <f t="shared" ca="1" si="2"/>
        <v>0.83620944597719726</v>
      </c>
      <c r="F98" s="5">
        <f t="shared" ca="1" si="3"/>
        <v>8.241799128907024</v>
      </c>
    </row>
    <row r="99" spans="5:6" x14ac:dyDescent="0.25">
      <c r="E99" s="5">
        <f t="shared" ca="1" si="2"/>
        <v>0.64068995571767873</v>
      </c>
      <c r="F99" s="5">
        <f t="shared" ca="1" si="3"/>
        <v>5.8978584078302347</v>
      </c>
    </row>
    <row r="100" spans="5:6" x14ac:dyDescent="0.25">
      <c r="E100" s="5">
        <f t="shared" ca="1" si="2"/>
        <v>2.8538302642791225E-2</v>
      </c>
      <c r="F100" s="5">
        <f t="shared" ca="1" si="3"/>
        <v>1.5201011590124387</v>
      </c>
    </row>
    <row r="101" spans="5:6" x14ac:dyDescent="0.25">
      <c r="E101" s="5">
        <f t="shared" ca="1" si="2"/>
        <v>0.54875232383845463</v>
      </c>
      <c r="F101" s="5">
        <f t="shared" ca="1" si="3"/>
        <v>5.1727800509015163</v>
      </c>
    </row>
    <row r="102" spans="5:6" x14ac:dyDescent="0.25">
      <c r="E102" s="5">
        <f t="shared" ca="1" si="2"/>
        <v>0.76047319459931517</v>
      </c>
      <c r="F102" s="5">
        <f t="shared" ca="1" si="3"/>
        <v>7.1245610742702299</v>
      </c>
    </row>
    <row r="103" spans="5:6" x14ac:dyDescent="0.25">
      <c r="E103" s="5">
        <f t="shared" ca="1" si="2"/>
        <v>2.9975653999121943E-2</v>
      </c>
      <c r="F103" s="5">
        <f t="shared" ca="1" si="3"/>
        <v>1.542238970272465</v>
      </c>
    </row>
    <row r="104" spans="5:6" x14ac:dyDescent="0.25">
      <c r="E104" s="5">
        <f t="shared" ca="1" si="2"/>
        <v>0.85969114946689551</v>
      </c>
      <c r="F104" s="5">
        <f t="shared" ca="1" si="3"/>
        <v>8.6937079385949421</v>
      </c>
    </row>
    <row r="105" spans="5:6" x14ac:dyDescent="0.25">
      <c r="E105" s="5">
        <f t="shared" ca="1" si="2"/>
        <v>0.82284921428988833</v>
      </c>
      <c r="F105" s="5">
        <f t="shared" ca="1" si="3"/>
        <v>8.0124621327874479</v>
      </c>
    </row>
    <row r="106" spans="5:6" x14ac:dyDescent="0.25">
      <c r="E106" s="5">
        <f t="shared" ca="1" si="2"/>
        <v>0.65839687551012793</v>
      </c>
      <c r="F106" s="5">
        <f t="shared" ca="1" si="3"/>
        <v>6.0542028194723851</v>
      </c>
    </row>
    <row r="107" spans="5:6" x14ac:dyDescent="0.25">
      <c r="E107" s="5">
        <f t="shared" ca="1" si="2"/>
        <v>0.61727702924250727</v>
      </c>
      <c r="F107" s="5">
        <f t="shared" ca="1" si="3"/>
        <v>5.7005834018895332</v>
      </c>
    </row>
    <row r="108" spans="5:6" x14ac:dyDescent="0.25">
      <c r="E108" s="5">
        <f t="shared" ca="1" si="2"/>
        <v>0.30356606679063003</v>
      </c>
      <c r="F108" s="5">
        <f t="shared" ca="1" si="3"/>
        <v>3.604535702518854</v>
      </c>
    </row>
    <row r="109" spans="5:6" x14ac:dyDescent="0.25">
      <c r="E109" s="5">
        <f t="shared" ca="1" si="2"/>
        <v>0.13412393897043251</v>
      </c>
      <c r="F109" s="5">
        <f t="shared" ca="1" si="3"/>
        <v>2.530951639776172</v>
      </c>
    </row>
    <row r="110" spans="5:6" x14ac:dyDescent="0.25">
      <c r="E110" s="5">
        <f t="shared" ca="1" si="2"/>
        <v>0.81719166604076809</v>
      </c>
      <c r="F110" s="5">
        <f t="shared" ca="1" si="3"/>
        <v>7.9204061096594938</v>
      </c>
    </row>
    <row r="111" spans="5:6" x14ac:dyDescent="0.25">
      <c r="E111" s="5">
        <f t="shared" ca="1" si="2"/>
        <v>0.83369265894815103</v>
      </c>
      <c r="F111" s="5">
        <f t="shared" ca="1" si="3"/>
        <v>8.1972257197028942</v>
      </c>
    </row>
    <row r="112" spans="5:6" x14ac:dyDescent="0.25">
      <c r="E112" s="5">
        <f t="shared" ca="1" si="2"/>
        <v>0.24861570045973358</v>
      </c>
      <c r="F112" s="5">
        <f t="shared" ca="1" si="3"/>
        <v>3.2735472332794058</v>
      </c>
    </row>
    <row r="113" spans="5:6" x14ac:dyDescent="0.25">
      <c r="E113" s="5">
        <f t="shared" ca="1" si="2"/>
        <v>0.36416922296351872</v>
      </c>
      <c r="F113" s="5">
        <f t="shared" ca="1" si="3"/>
        <v>3.9687861583921769</v>
      </c>
    </row>
    <row r="114" spans="5:6" x14ac:dyDescent="0.25">
      <c r="E114" s="5">
        <f t="shared" ca="1" si="2"/>
        <v>0.98705574981141631</v>
      </c>
      <c r="F114" s="5">
        <f t="shared" ca="1" si="3"/>
        <v>15.983054319595007</v>
      </c>
    </row>
    <row r="115" spans="5:6" x14ac:dyDescent="0.25">
      <c r="E115" s="5">
        <f t="shared" ca="1" si="2"/>
        <v>0.72909049939743109</v>
      </c>
      <c r="F115" s="5">
        <f t="shared" ca="1" si="3"/>
        <v>6.7576905339890114</v>
      </c>
    </row>
    <row r="116" spans="5:6" x14ac:dyDescent="0.25">
      <c r="E116" s="5">
        <f t="shared" ca="1" si="2"/>
        <v>0.54764633605751489</v>
      </c>
      <c r="F116" s="5">
        <f t="shared" ca="1" si="3"/>
        <v>5.1647628439187008</v>
      </c>
    </row>
    <row r="117" spans="5:6" x14ac:dyDescent="0.25">
      <c r="E117" s="5">
        <f t="shared" ca="1" si="2"/>
        <v>0.72344731557941078</v>
      </c>
      <c r="F117" s="5">
        <f t="shared" ca="1" si="3"/>
        <v>6.6958827234210583</v>
      </c>
    </row>
    <row r="118" spans="5:6" x14ac:dyDescent="0.25">
      <c r="E118" s="5">
        <f t="shared" ca="1" si="2"/>
        <v>0.58510539771591086</v>
      </c>
      <c r="F118" s="5">
        <f t="shared" ca="1" si="3"/>
        <v>5.4445886880734147</v>
      </c>
    </row>
    <row r="119" spans="5:6" x14ac:dyDescent="0.25">
      <c r="E119" s="5">
        <f t="shared" ca="1" si="2"/>
        <v>0.87504923072141749</v>
      </c>
      <c r="F119" s="5">
        <f t="shared" ca="1" si="3"/>
        <v>9.0321661448418862</v>
      </c>
    </row>
    <row r="120" spans="5:6" x14ac:dyDescent="0.25">
      <c r="E120" s="5">
        <f t="shared" ca="1" si="2"/>
        <v>0.21700698242669558</v>
      </c>
      <c r="F120" s="5">
        <f t="shared" ca="1" si="3"/>
        <v>3.0791054418758974</v>
      </c>
    </row>
    <row r="121" spans="5:6" x14ac:dyDescent="0.25">
      <c r="E121" s="5">
        <f t="shared" ca="1" si="2"/>
        <v>6.9072300504261719E-2</v>
      </c>
      <c r="F121" s="5">
        <f t="shared" ca="1" si="3"/>
        <v>2.0009342690576783</v>
      </c>
    </row>
    <row r="122" spans="5:6" x14ac:dyDescent="0.25">
      <c r="E122" s="5">
        <f t="shared" ca="1" si="2"/>
        <v>0.78214807924701435</v>
      </c>
      <c r="F122" s="5">
        <f t="shared" ca="1" si="3"/>
        <v>7.4050692810005323</v>
      </c>
    </row>
    <row r="123" spans="5:6" x14ac:dyDescent="0.25">
      <c r="E123" s="5">
        <f t="shared" ca="1" si="2"/>
        <v>0.18417809600692736</v>
      </c>
      <c r="F123" s="5">
        <f t="shared" ca="1" si="3"/>
        <v>2.8707779849850081</v>
      </c>
    </row>
    <row r="124" spans="5:6" x14ac:dyDescent="0.25">
      <c r="E124" s="5">
        <f t="shared" ca="1" si="2"/>
        <v>0.60906024637424527</v>
      </c>
      <c r="F124" s="5">
        <f t="shared" ca="1" si="3"/>
        <v>5.6336481051164338</v>
      </c>
    </row>
    <row r="125" spans="5:6" x14ac:dyDescent="0.25">
      <c r="E125" s="5">
        <f t="shared" ca="1" si="2"/>
        <v>0.90508270913104993</v>
      </c>
      <c r="F125" s="5">
        <f t="shared" ca="1" si="3"/>
        <v>9.836674655973253</v>
      </c>
    </row>
    <row r="126" spans="5:6" x14ac:dyDescent="0.25">
      <c r="E126" s="5">
        <f t="shared" ca="1" si="2"/>
        <v>0.29430936323072265</v>
      </c>
      <c r="F126" s="5">
        <f t="shared" ca="1" si="3"/>
        <v>3.5490708575137546</v>
      </c>
    </row>
    <row r="127" spans="5:6" x14ac:dyDescent="0.25">
      <c r="E127" s="5">
        <f t="shared" ca="1" si="2"/>
        <v>0.77718646326970942</v>
      </c>
      <c r="F127" s="5">
        <f t="shared" ca="1" si="3"/>
        <v>7.3386083690569581</v>
      </c>
    </row>
    <row r="128" spans="5:6" x14ac:dyDescent="0.25">
      <c r="E128" s="5">
        <f t="shared" ca="1" si="2"/>
        <v>6.1935963309278197E-2</v>
      </c>
      <c r="F128" s="5">
        <f t="shared" ca="1" si="3"/>
        <v>1.9304528014684657</v>
      </c>
    </row>
    <row r="129" spans="5:6" x14ac:dyDescent="0.25">
      <c r="E129" s="5">
        <f t="shared" ca="1" si="2"/>
        <v>0.72244695939900438</v>
      </c>
      <c r="F129" s="5">
        <f t="shared" ca="1" si="3"/>
        <v>6.6850454089254239</v>
      </c>
    </row>
    <row r="130" spans="5:6" x14ac:dyDescent="0.25">
      <c r="E130" s="5">
        <f t="shared" ca="1" si="2"/>
        <v>0.57374403714218558</v>
      </c>
      <c r="F130" s="5">
        <f t="shared" ca="1" si="3"/>
        <v>5.3578212472420921</v>
      </c>
    </row>
    <row r="131" spans="5:6" x14ac:dyDescent="0.25">
      <c r="E131" s="5">
        <f t="shared" ca="1" si="2"/>
        <v>0.32301893115909519</v>
      </c>
      <c r="F131" s="5">
        <f t="shared" ca="1" si="3"/>
        <v>3.7210678751572321</v>
      </c>
    </row>
    <row r="132" spans="5:6" x14ac:dyDescent="0.25">
      <c r="E132" s="5">
        <f t="shared" ref="E132:E195" ca="1" si="4">RAND()</f>
        <v>0.82211683879859965</v>
      </c>
      <c r="F132" s="5">
        <f t="shared" ref="F132:F195" ca="1" si="5">$C$5*_xlfn.BETA.INV(E132,$C$3,$C$4)/(1-_xlfn.BETA.INV(E132,$C$3,$C$4))</f>
        <v>8.0003851855897192</v>
      </c>
    </row>
    <row r="133" spans="5:6" x14ac:dyDescent="0.25">
      <c r="E133" s="5">
        <f t="shared" ca="1" si="4"/>
        <v>0.6859523037506392</v>
      </c>
      <c r="F133" s="5">
        <f t="shared" ca="1" si="5"/>
        <v>6.3117283280659731</v>
      </c>
    </row>
    <row r="134" spans="5:6" x14ac:dyDescent="0.25">
      <c r="E134" s="5">
        <f t="shared" ca="1" si="4"/>
        <v>0.85928058340000879</v>
      </c>
      <c r="F134" s="5">
        <f t="shared" ca="1" si="5"/>
        <v>8.6851783815601067</v>
      </c>
    </row>
    <row r="135" spans="5:6" x14ac:dyDescent="0.25">
      <c r="E135" s="5">
        <f t="shared" ca="1" si="4"/>
        <v>0.65984300809153651</v>
      </c>
      <c r="F135" s="5">
        <f t="shared" ca="1" si="5"/>
        <v>6.0672691650589643</v>
      </c>
    </row>
    <row r="136" spans="5:6" x14ac:dyDescent="0.25">
      <c r="E136" s="5">
        <f t="shared" ca="1" si="4"/>
        <v>0.72059676127271322</v>
      </c>
      <c r="F136" s="5">
        <f t="shared" ca="1" si="5"/>
        <v>6.6650939153919211</v>
      </c>
    </row>
    <row r="137" spans="5:6" x14ac:dyDescent="0.25">
      <c r="E137" s="5">
        <f t="shared" ca="1" si="4"/>
        <v>0.17483913432890963</v>
      </c>
      <c r="F137" s="5">
        <f t="shared" ca="1" si="5"/>
        <v>2.8098160306046407</v>
      </c>
    </row>
    <row r="138" spans="5:6" x14ac:dyDescent="0.25">
      <c r="E138" s="5">
        <f t="shared" ca="1" si="4"/>
        <v>8.1386595502724091E-2</v>
      </c>
      <c r="F138" s="5">
        <f t="shared" ca="1" si="5"/>
        <v>2.1145613778267118</v>
      </c>
    </row>
    <row r="139" spans="5:6" x14ac:dyDescent="0.25">
      <c r="E139" s="5">
        <f t="shared" ca="1" si="4"/>
        <v>9.6798751369280067E-2</v>
      </c>
      <c r="F139" s="5">
        <f t="shared" ca="1" si="5"/>
        <v>2.2458933861788402</v>
      </c>
    </row>
    <row r="140" spans="5:6" x14ac:dyDescent="0.25">
      <c r="E140" s="5">
        <f t="shared" ca="1" si="4"/>
        <v>0.51284221903018223</v>
      </c>
      <c r="F140" s="5">
        <f t="shared" ca="1" si="5"/>
        <v>4.9190572110331994</v>
      </c>
    </row>
    <row r="141" spans="5:6" x14ac:dyDescent="0.25">
      <c r="E141" s="5">
        <f t="shared" ca="1" si="4"/>
        <v>0.97792417076075622</v>
      </c>
      <c r="F141" s="5">
        <f t="shared" ca="1" si="5"/>
        <v>14.260435851137423</v>
      </c>
    </row>
    <row r="142" spans="5:6" x14ac:dyDescent="0.25">
      <c r="E142" s="5">
        <f t="shared" ca="1" si="4"/>
        <v>0.17248543259643601</v>
      </c>
      <c r="F142" s="5">
        <f t="shared" ca="1" si="5"/>
        <v>2.794306205092032</v>
      </c>
    </row>
    <row r="143" spans="5:6" x14ac:dyDescent="0.25">
      <c r="E143" s="5">
        <f t="shared" ca="1" si="4"/>
        <v>0.73510592674669051</v>
      </c>
      <c r="F143" s="5">
        <f t="shared" ca="1" si="5"/>
        <v>6.8248764984721566</v>
      </c>
    </row>
    <row r="144" spans="5:6" x14ac:dyDescent="0.25">
      <c r="E144" s="5">
        <f t="shared" ca="1" si="4"/>
        <v>0.3523056850464551</v>
      </c>
      <c r="F144" s="5">
        <f t="shared" ca="1" si="5"/>
        <v>3.8970779779095772</v>
      </c>
    </row>
    <row r="145" spans="5:6" x14ac:dyDescent="0.25">
      <c r="E145" s="5">
        <f t="shared" ca="1" si="4"/>
        <v>0.2073640076515042</v>
      </c>
      <c r="F145" s="5">
        <f t="shared" ca="1" si="5"/>
        <v>3.0187339069531247</v>
      </c>
    </row>
    <row r="146" spans="5:6" x14ac:dyDescent="0.25">
      <c r="E146" s="5">
        <f t="shared" ca="1" si="4"/>
        <v>0.75818164077469574</v>
      </c>
      <c r="F146" s="5">
        <f t="shared" ca="1" si="5"/>
        <v>7.0963105732564493</v>
      </c>
    </row>
    <row r="147" spans="5:6" x14ac:dyDescent="0.25">
      <c r="E147" s="5">
        <f t="shared" ca="1" si="4"/>
        <v>0.83444676135065432</v>
      </c>
      <c r="F147" s="5">
        <f t="shared" ca="1" si="5"/>
        <v>8.2105111769334815</v>
      </c>
    </row>
    <row r="148" spans="5:6" x14ac:dyDescent="0.25">
      <c r="E148" s="5">
        <f t="shared" ca="1" si="4"/>
        <v>0.40357513606142859</v>
      </c>
      <c r="F148" s="5">
        <f t="shared" ca="1" si="5"/>
        <v>4.2097969933908619</v>
      </c>
    </row>
    <row r="149" spans="5:6" x14ac:dyDescent="0.25">
      <c r="E149" s="5">
        <f t="shared" ca="1" si="4"/>
        <v>4.5866909484228113E-2</v>
      </c>
      <c r="F149" s="5">
        <f t="shared" ca="1" si="5"/>
        <v>1.754353724239734</v>
      </c>
    </row>
    <row r="150" spans="5:6" x14ac:dyDescent="0.25">
      <c r="E150" s="5">
        <f t="shared" ca="1" si="4"/>
        <v>0.6196637295042271</v>
      </c>
      <c r="F150" s="5">
        <f t="shared" ca="1" si="5"/>
        <v>5.7202399653137519</v>
      </c>
    </row>
    <row r="151" spans="5:6" x14ac:dyDescent="0.25">
      <c r="E151" s="5">
        <f t="shared" ca="1" si="4"/>
        <v>0.13315325580636572</v>
      </c>
      <c r="F151" s="5">
        <f t="shared" ca="1" si="5"/>
        <v>2.5239716998699682</v>
      </c>
    </row>
    <row r="152" spans="5:6" x14ac:dyDescent="0.25">
      <c r="E152" s="5">
        <f t="shared" ca="1" si="4"/>
        <v>0.16222995218818759</v>
      </c>
      <c r="F152" s="5">
        <f t="shared" ca="1" si="5"/>
        <v>2.7259686179009393</v>
      </c>
    </row>
    <row r="153" spans="5:6" x14ac:dyDescent="0.25">
      <c r="E153" s="5">
        <f t="shared" ca="1" si="4"/>
        <v>0.42449784801455548</v>
      </c>
      <c r="F153" s="5">
        <f t="shared" ca="1" si="5"/>
        <v>4.3401498170653001</v>
      </c>
    </row>
    <row r="154" spans="5:6" x14ac:dyDescent="0.25">
      <c r="E154" s="5">
        <f t="shared" ca="1" si="4"/>
        <v>0.28401641195736638</v>
      </c>
      <c r="F154" s="5">
        <f t="shared" ca="1" si="5"/>
        <v>3.4873227894496219</v>
      </c>
    </row>
    <row r="155" spans="5:6" x14ac:dyDescent="0.25">
      <c r="E155" s="5">
        <f t="shared" ca="1" si="4"/>
        <v>0.18601996452845959</v>
      </c>
      <c r="F155" s="5">
        <f t="shared" ca="1" si="5"/>
        <v>2.8826989669187557</v>
      </c>
    </row>
    <row r="156" spans="5:6" x14ac:dyDescent="0.25">
      <c r="E156" s="5">
        <f t="shared" ca="1" si="4"/>
        <v>0.96219699422106264</v>
      </c>
      <c r="F156" s="5">
        <f t="shared" ca="1" si="5"/>
        <v>12.587677142053328</v>
      </c>
    </row>
    <row r="157" spans="5:6" x14ac:dyDescent="0.25">
      <c r="E157" s="5">
        <f t="shared" ca="1" si="4"/>
        <v>0.62213458980730074</v>
      </c>
      <c r="F157" s="5">
        <f t="shared" ca="1" si="5"/>
        <v>5.7406939655069493</v>
      </c>
    </row>
    <row r="158" spans="5:6" x14ac:dyDescent="0.25">
      <c r="E158" s="5">
        <f t="shared" ca="1" si="4"/>
        <v>0.23776422985792844</v>
      </c>
      <c r="F158" s="5">
        <f t="shared" ca="1" si="5"/>
        <v>3.2072953367919133</v>
      </c>
    </row>
    <row r="159" spans="5:6" x14ac:dyDescent="0.25">
      <c r="E159" s="5">
        <f t="shared" ca="1" si="4"/>
        <v>0.64691001778887192</v>
      </c>
      <c r="F159" s="5">
        <f t="shared" ca="1" si="5"/>
        <v>5.9520325005668804</v>
      </c>
    </row>
    <row r="160" spans="5:6" x14ac:dyDescent="0.25">
      <c r="E160" s="5">
        <f t="shared" ca="1" si="4"/>
        <v>0.35419725822291304</v>
      </c>
      <c r="F160" s="5">
        <f t="shared" ca="1" si="5"/>
        <v>3.908491457938108</v>
      </c>
    </row>
    <row r="161" spans="5:6" x14ac:dyDescent="0.25">
      <c r="E161" s="5">
        <f t="shared" ca="1" si="4"/>
        <v>0.77503953803280101</v>
      </c>
      <c r="F161" s="5">
        <f t="shared" ca="1" si="5"/>
        <v>7.3102831749985571</v>
      </c>
    </row>
    <row r="162" spans="5:6" x14ac:dyDescent="0.25">
      <c r="E162" s="5">
        <f t="shared" ca="1" si="4"/>
        <v>0.54290553145035614</v>
      </c>
      <c r="F162" s="5">
        <f t="shared" ca="1" si="5"/>
        <v>5.1305521088773931</v>
      </c>
    </row>
    <row r="163" spans="5:6" x14ac:dyDescent="0.25">
      <c r="E163" s="5">
        <f t="shared" ca="1" si="4"/>
        <v>0.86708933334978477</v>
      </c>
      <c r="F163" s="5">
        <f t="shared" ca="1" si="5"/>
        <v>8.8518404200688963</v>
      </c>
    </row>
    <row r="164" spans="5:6" x14ac:dyDescent="0.25">
      <c r="E164" s="5">
        <f t="shared" ca="1" si="4"/>
        <v>0.83501600294686262</v>
      </c>
      <c r="F164" s="5">
        <f t="shared" ca="1" si="5"/>
        <v>8.2205793212981515</v>
      </c>
    </row>
    <row r="165" spans="5:6" x14ac:dyDescent="0.25">
      <c r="E165" s="5">
        <f t="shared" ca="1" si="4"/>
        <v>0.63843894423464531</v>
      </c>
      <c r="F165" s="5">
        <f t="shared" ca="1" si="5"/>
        <v>5.878443820024474</v>
      </c>
    </row>
    <row r="166" spans="5:6" x14ac:dyDescent="0.25">
      <c r="E166" s="5">
        <f t="shared" ca="1" si="4"/>
        <v>0.15647810720178279</v>
      </c>
      <c r="F166" s="5">
        <f t="shared" ca="1" si="5"/>
        <v>2.6870516705776049</v>
      </c>
    </row>
    <row r="167" spans="5:6" x14ac:dyDescent="0.25">
      <c r="E167" s="5">
        <f t="shared" ca="1" si="4"/>
        <v>0.80470135851582059</v>
      </c>
      <c r="F167" s="5">
        <f t="shared" ca="1" si="5"/>
        <v>7.7265996892678963</v>
      </c>
    </row>
    <row r="168" spans="5:6" x14ac:dyDescent="0.25">
      <c r="E168" s="5">
        <f t="shared" ca="1" si="4"/>
        <v>0.72845322710624683</v>
      </c>
      <c r="F168" s="5">
        <f t="shared" ca="1" si="5"/>
        <v>6.7506525718213943</v>
      </c>
    </row>
    <row r="169" spans="5:6" x14ac:dyDescent="0.25">
      <c r="E169" s="5">
        <f t="shared" ca="1" si="4"/>
        <v>0.74655037511768818</v>
      </c>
      <c r="F169" s="5">
        <f t="shared" ca="1" si="5"/>
        <v>6.9566446529166903</v>
      </c>
    </row>
    <row r="170" spans="5:6" x14ac:dyDescent="0.25">
      <c r="E170" s="5">
        <f t="shared" ca="1" si="4"/>
        <v>0.89450957576104251</v>
      </c>
      <c r="F170" s="5">
        <f t="shared" ca="1" si="5"/>
        <v>9.5271263893884832</v>
      </c>
    </row>
    <row r="171" spans="5:6" x14ac:dyDescent="0.25">
      <c r="E171" s="5">
        <f t="shared" ca="1" si="4"/>
        <v>0.46951831529190524</v>
      </c>
      <c r="F171" s="5">
        <f t="shared" ca="1" si="5"/>
        <v>4.6284335818486664</v>
      </c>
    </row>
    <row r="172" spans="5:6" x14ac:dyDescent="0.25">
      <c r="E172" s="5">
        <f t="shared" ca="1" si="4"/>
        <v>0.69092949945796478</v>
      </c>
      <c r="F172" s="5">
        <f t="shared" ca="1" si="5"/>
        <v>6.3603104627045468</v>
      </c>
    </row>
    <row r="173" spans="5:6" x14ac:dyDescent="0.25">
      <c r="E173" s="5">
        <f t="shared" ca="1" si="4"/>
        <v>0.94460589296792885</v>
      </c>
      <c r="F173" s="5">
        <f t="shared" ca="1" si="5"/>
        <v>11.43173970840915</v>
      </c>
    </row>
    <row r="174" spans="5:6" x14ac:dyDescent="0.25">
      <c r="E174" s="5">
        <f t="shared" ca="1" si="4"/>
        <v>0.35115481242733537</v>
      </c>
      <c r="F174" s="5">
        <f t="shared" ca="1" si="5"/>
        <v>3.8901371696299365</v>
      </c>
    </row>
    <row r="175" spans="5:6" x14ac:dyDescent="0.25">
      <c r="E175" s="5">
        <f t="shared" ca="1" si="4"/>
        <v>0.40513912597522084</v>
      </c>
      <c r="F175" s="5">
        <f t="shared" ca="1" si="5"/>
        <v>4.2194752240355937</v>
      </c>
    </row>
    <row r="176" spans="5:6" x14ac:dyDescent="0.25">
      <c r="E176" s="5">
        <f t="shared" ca="1" si="4"/>
        <v>0.58869503483782493</v>
      </c>
      <c r="F176" s="5">
        <f t="shared" ca="1" si="5"/>
        <v>5.4723750575686489</v>
      </c>
    </row>
    <row r="177" spans="5:6" x14ac:dyDescent="0.25">
      <c r="E177" s="5">
        <f t="shared" ca="1" si="4"/>
        <v>0.42227991037812485</v>
      </c>
      <c r="F177" s="5">
        <f t="shared" ca="1" si="5"/>
        <v>4.3262365922887449</v>
      </c>
    </row>
    <row r="178" spans="5:6" x14ac:dyDescent="0.25">
      <c r="E178" s="5">
        <f t="shared" ca="1" si="4"/>
        <v>0.74886044514366701</v>
      </c>
      <c r="F178" s="5">
        <f t="shared" ca="1" si="5"/>
        <v>6.9839045163155262</v>
      </c>
    </row>
    <row r="179" spans="5:6" x14ac:dyDescent="0.25">
      <c r="E179" s="5">
        <f t="shared" ca="1" si="4"/>
        <v>0.52349793085330532</v>
      </c>
      <c r="F179" s="5">
        <f t="shared" ca="1" si="5"/>
        <v>4.9929943979554441</v>
      </c>
    </row>
    <row r="180" spans="5:6" x14ac:dyDescent="0.25">
      <c r="E180" s="5">
        <f t="shared" ca="1" si="4"/>
        <v>0.20577833394015255</v>
      </c>
      <c r="F180" s="5">
        <f t="shared" ca="1" si="5"/>
        <v>3.0087479655196705</v>
      </c>
    </row>
    <row r="181" spans="5:6" x14ac:dyDescent="0.25">
      <c r="E181" s="5">
        <f t="shared" ca="1" si="4"/>
        <v>0.64758242966762725</v>
      </c>
      <c r="F181" s="5">
        <f t="shared" ca="1" si="5"/>
        <v>5.9579362039390364</v>
      </c>
    </row>
    <row r="182" spans="5:6" x14ac:dyDescent="0.25">
      <c r="E182" s="5">
        <f t="shared" ca="1" si="4"/>
        <v>0.87785926099964884</v>
      </c>
      <c r="F182" s="5">
        <f t="shared" ca="1" si="5"/>
        <v>9.0986026178761623</v>
      </c>
    </row>
    <row r="183" spans="5:6" x14ac:dyDescent="0.25">
      <c r="E183" s="5">
        <f t="shared" ca="1" si="4"/>
        <v>7.784787340225241E-2</v>
      </c>
      <c r="F183" s="5">
        <f t="shared" ca="1" si="5"/>
        <v>2.0828144540967068</v>
      </c>
    </row>
    <row r="184" spans="5:6" x14ac:dyDescent="0.25">
      <c r="E184" s="5">
        <f t="shared" ca="1" si="4"/>
        <v>8.4812220880277955E-2</v>
      </c>
      <c r="F184" s="5">
        <f t="shared" ca="1" si="5"/>
        <v>2.1446783520089241</v>
      </c>
    </row>
    <row r="185" spans="5:6" x14ac:dyDescent="0.25">
      <c r="E185" s="5">
        <f t="shared" ca="1" si="4"/>
        <v>0.3519907135657423</v>
      </c>
      <c r="F185" s="5">
        <f t="shared" ca="1" si="5"/>
        <v>3.8951781625691244</v>
      </c>
    </row>
    <row r="186" spans="5:6" x14ac:dyDescent="0.25">
      <c r="E186" s="5">
        <f t="shared" ca="1" si="4"/>
        <v>0.3018857413533973</v>
      </c>
      <c r="F186" s="5">
        <f t="shared" ca="1" si="5"/>
        <v>3.5944702074619368</v>
      </c>
    </row>
    <row r="187" spans="5:6" x14ac:dyDescent="0.25">
      <c r="E187" s="5">
        <f t="shared" ca="1" si="4"/>
        <v>0.62679698270908857</v>
      </c>
      <c r="F187" s="5">
        <f t="shared" ca="1" si="5"/>
        <v>5.7795844584179568</v>
      </c>
    </row>
    <row r="188" spans="5:6" x14ac:dyDescent="0.25">
      <c r="E188" s="5">
        <f t="shared" ca="1" si="4"/>
        <v>0.75531279847280097</v>
      </c>
      <c r="F188" s="5">
        <f t="shared" ca="1" si="5"/>
        <v>7.0612924409028626</v>
      </c>
    </row>
    <row r="189" spans="5:6" x14ac:dyDescent="0.25">
      <c r="E189" s="5">
        <f t="shared" ca="1" si="4"/>
        <v>0.53295964960478437</v>
      </c>
      <c r="F189" s="5">
        <f t="shared" ca="1" si="5"/>
        <v>5.0595716325538884</v>
      </c>
    </row>
    <row r="190" spans="5:6" x14ac:dyDescent="0.25">
      <c r="E190" s="5">
        <f t="shared" ca="1" si="4"/>
        <v>0.32618793631381504</v>
      </c>
      <c r="F190" s="5">
        <f t="shared" ca="1" si="5"/>
        <v>3.7400663143078767</v>
      </c>
    </row>
    <row r="191" spans="5:6" x14ac:dyDescent="0.25">
      <c r="E191" s="5">
        <f t="shared" ca="1" si="4"/>
        <v>0.84318749148658967</v>
      </c>
      <c r="F191" s="5">
        <f t="shared" ca="1" si="5"/>
        <v>8.3690078313798448</v>
      </c>
    </row>
    <row r="192" spans="5:6" x14ac:dyDescent="0.25">
      <c r="E192" s="5">
        <f t="shared" ca="1" si="4"/>
        <v>0.68069372698192843</v>
      </c>
      <c r="F192" s="5">
        <f t="shared" ca="1" si="5"/>
        <v>6.2611220984939386</v>
      </c>
    </row>
    <row r="193" spans="5:6" x14ac:dyDescent="0.25">
      <c r="E193" s="5">
        <f t="shared" ca="1" si="4"/>
        <v>0.90287282106355271</v>
      </c>
      <c r="F193" s="5">
        <f t="shared" ca="1" si="5"/>
        <v>9.769153146781461</v>
      </c>
    </row>
    <row r="194" spans="5:6" x14ac:dyDescent="0.25">
      <c r="E194" s="5">
        <f t="shared" ca="1" si="4"/>
        <v>0.82017000552166019</v>
      </c>
      <c r="F194" s="5">
        <f t="shared" ca="1" si="5"/>
        <v>7.9685160397854355</v>
      </c>
    </row>
    <row r="195" spans="5:6" x14ac:dyDescent="0.25">
      <c r="E195" s="5">
        <f t="shared" ca="1" si="4"/>
        <v>0.99935931720144466</v>
      </c>
      <c r="F195" s="5">
        <f t="shared" ca="1" si="5"/>
        <v>27.238438054204888</v>
      </c>
    </row>
    <row r="196" spans="5:6" x14ac:dyDescent="0.25">
      <c r="E196" s="5">
        <f t="shared" ref="E196:E259" ca="1" si="6">RAND()</f>
        <v>0.32519061674700522</v>
      </c>
      <c r="F196" s="5">
        <f t="shared" ref="F196:F259" ca="1" si="7">$C$5*_xlfn.BETA.INV(E196,$C$3,$C$4)/(1-_xlfn.BETA.INV(E196,$C$3,$C$4))</f>
        <v>3.7340865069392146</v>
      </c>
    </row>
    <row r="197" spans="5:6" x14ac:dyDescent="0.25">
      <c r="E197" s="5">
        <f t="shared" ca="1" si="6"/>
        <v>0.95447171108549522</v>
      </c>
      <c r="F197" s="5">
        <f t="shared" ca="1" si="7"/>
        <v>12.022148952487907</v>
      </c>
    </row>
    <row r="198" spans="5:6" x14ac:dyDescent="0.25">
      <c r="E198" s="5">
        <f t="shared" ca="1" si="6"/>
        <v>9.7739928380498386E-2</v>
      </c>
      <c r="F198" s="5">
        <f t="shared" ca="1" si="7"/>
        <v>2.2535955068806275</v>
      </c>
    </row>
    <row r="199" spans="5:6" x14ac:dyDescent="0.25">
      <c r="E199" s="5">
        <f t="shared" ca="1" si="6"/>
        <v>0.37315518727996588</v>
      </c>
      <c r="F199" s="5">
        <f t="shared" ca="1" si="7"/>
        <v>4.0233240677804831</v>
      </c>
    </row>
    <row r="200" spans="5:6" x14ac:dyDescent="0.25">
      <c r="E200" s="5">
        <f t="shared" ca="1" si="6"/>
        <v>0.42576729036040972</v>
      </c>
      <c r="F200" s="5">
        <f t="shared" ca="1" si="7"/>
        <v>4.3481239111187406</v>
      </c>
    </row>
    <row r="201" spans="5:6" x14ac:dyDescent="0.25">
      <c r="E201" s="5">
        <f t="shared" ca="1" si="6"/>
        <v>0.77521405305989544</v>
      </c>
      <c r="F201" s="5">
        <f t="shared" ca="1" si="7"/>
        <v>7.3125760667175337</v>
      </c>
    </row>
    <row r="202" spans="5:6" x14ac:dyDescent="0.25">
      <c r="E202" s="5">
        <f t="shared" ca="1" si="6"/>
        <v>0.63447730954764048</v>
      </c>
      <c r="F202" s="5">
        <f t="shared" ca="1" si="7"/>
        <v>5.8445151762894128</v>
      </c>
    </row>
    <row r="203" spans="5:6" x14ac:dyDescent="0.25">
      <c r="E203" s="5">
        <f t="shared" ca="1" si="6"/>
        <v>0.52770751617771083</v>
      </c>
      <c r="F203" s="5">
        <f t="shared" ca="1" si="7"/>
        <v>5.0225044011447562</v>
      </c>
    </row>
    <row r="204" spans="5:6" x14ac:dyDescent="0.25">
      <c r="E204" s="5">
        <f t="shared" ca="1" si="6"/>
        <v>2.6078321731292764E-2</v>
      </c>
      <c r="F204" s="5">
        <f t="shared" ca="1" si="7"/>
        <v>1.480620778650773</v>
      </c>
    </row>
    <row r="205" spans="5:6" x14ac:dyDescent="0.25">
      <c r="E205" s="5">
        <f t="shared" ca="1" si="6"/>
        <v>0.17743886480597981</v>
      </c>
      <c r="F205" s="5">
        <f t="shared" ca="1" si="7"/>
        <v>2.8268768019856387</v>
      </c>
    </row>
    <row r="206" spans="5:6" x14ac:dyDescent="0.25">
      <c r="E206" s="5">
        <f t="shared" ca="1" si="6"/>
        <v>0.55960233971081275</v>
      </c>
      <c r="F206" s="5">
        <f t="shared" ca="1" si="7"/>
        <v>5.252180501602961</v>
      </c>
    </row>
    <row r="207" spans="5:6" x14ac:dyDescent="0.25">
      <c r="E207" s="5">
        <f t="shared" ca="1" si="6"/>
        <v>9.2426585285498075E-2</v>
      </c>
      <c r="F207" s="5">
        <f t="shared" ca="1" si="7"/>
        <v>2.209669391103366</v>
      </c>
    </row>
    <row r="208" spans="5:6" x14ac:dyDescent="0.25">
      <c r="E208" s="5">
        <f t="shared" ca="1" si="6"/>
        <v>2.9238762939397422E-2</v>
      </c>
      <c r="F208" s="5">
        <f t="shared" ca="1" si="7"/>
        <v>1.5309698332252109</v>
      </c>
    </row>
    <row r="209" spans="5:6" x14ac:dyDescent="0.25">
      <c r="E209" s="5">
        <f t="shared" ca="1" si="6"/>
        <v>0.93711155768339938</v>
      </c>
      <c r="F209" s="5">
        <f t="shared" ca="1" si="7"/>
        <v>11.05279695657488</v>
      </c>
    </row>
    <row r="210" spans="5:6" x14ac:dyDescent="0.25">
      <c r="E210" s="5">
        <f t="shared" ca="1" si="6"/>
        <v>0.27496468246608596</v>
      </c>
      <c r="F210" s="5">
        <f t="shared" ca="1" si="7"/>
        <v>3.4329126004948303</v>
      </c>
    </row>
    <row r="211" spans="5:6" x14ac:dyDescent="0.25">
      <c r="E211" s="5">
        <f t="shared" ca="1" si="6"/>
        <v>0.89231621940919714</v>
      </c>
      <c r="F211" s="5">
        <f t="shared" ca="1" si="7"/>
        <v>9.4668926199235077</v>
      </c>
    </row>
    <row r="212" spans="5:6" x14ac:dyDescent="0.25">
      <c r="E212" s="5">
        <f t="shared" ca="1" si="6"/>
        <v>0.37281100227395003</v>
      </c>
      <c r="F212" s="5">
        <f t="shared" ca="1" si="7"/>
        <v>4.021231169453471</v>
      </c>
    </row>
    <row r="213" spans="5:6" x14ac:dyDescent="0.25">
      <c r="E213" s="5">
        <f t="shared" ca="1" si="6"/>
        <v>0.45007563576073351</v>
      </c>
      <c r="F213" s="5">
        <f t="shared" ca="1" si="7"/>
        <v>4.5024615476905945</v>
      </c>
    </row>
    <row r="214" spans="5:6" x14ac:dyDescent="0.25">
      <c r="E214" s="5">
        <f t="shared" ca="1" si="6"/>
        <v>0.4943448748748136</v>
      </c>
      <c r="F214" s="5">
        <f t="shared" ca="1" si="7"/>
        <v>4.7931310965035765</v>
      </c>
    </row>
    <row r="215" spans="5:6" x14ac:dyDescent="0.25">
      <c r="E215" s="5">
        <f t="shared" ca="1" si="6"/>
        <v>0.19330873862921927</v>
      </c>
      <c r="F215" s="5">
        <f t="shared" ca="1" si="7"/>
        <v>2.9295709959701566</v>
      </c>
    </row>
    <row r="216" spans="5:6" x14ac:dyDescent="0.25">
      <c r="E216" s="5">
        <f t="shared" ca="1" si="6"/>
        <v>0.90885027076939828</v>
      </c>
      <c r="F216" s="5">
        <f t="shared" ca="1" si="7"/>
        <v>9.9555972102399721</v>
      </c>
    </row>
    <row r="217" spans="5:6" x14ac:dyDescent="0.25">
      <c r="E217" s="5">
        <f t="shared" ca="1" si="6"/>
        <v>0.54480313571119887</v>
      </c>
      <c r="F217" s="5">
        <f t="shared" ca="1" si="7"/>
        <v>5.1442157361692189</v>
      </c>
    </row>
    <row r="218" spans="5:6" x14ac:dyDescent="0.25">
      <c r="E218" s="5">
        <f t="shared" ca="1" si="6"/>
        <v>0.66567524367991204</v>
      </c>
      <c r="F218" s="5">
        <f t="shared" ca="1" si="7"/>
        <v>6.12044726606615</v>
      </c>
    </row>
    <row r="219" spans="5:6" x14ac:dyDescent="0.25">
      <c r="E219" s="5">
        <f t="shared" ca="1" si="6"/>
        <v>0.57616407532970138</v>
      </c>
      <c r="F219" s="5">
        <f t="shared" ca="1" si="7"/>
        <v>5.3761569335434114</v>
      </c>
    </row>
    <row r="220" spans="5:6" x14ac:dyDescent="0.25">
      <c r="E220" s="5">
        <f t="shared" ca="1" si="6"/>
        <v>0.63087964940156627</v>
      </c>
      <c r="F220" s="5">
        <f t="shared" ca="1" si="7"/>
        <v>5.81396322156347</v>
      </c>
    </row>
    <row r="221" spans="5:6" x14ac:dyDescent="0.25">
      <c r="E221" s="5">
        <f t="shared" ca="1" si="6"/>
        <v>5.7096461262329035E-2</v>
      </c>
      <c r="F221" s="5">
        <f t="shared" ca="1" si="7"/>
        <v>1.8802635928045233</v>
      </c>
    </row>
    <row r="222" spans="5:6" x14ac:dyDescent="0.25">
      <c r="E222" s="5">
        <f t="shared" ca="1" si="6"/>
        <v>0.59136049137330005</v>
      </c>
      <c r="F222" s="5">
        <f t="shared" ca="1" si="7"/>
        <v>5.4931273223285819</v>
      </c>
    </row>
    <row r="223" spans="5:6" x14ac:dyDescent="0.25">
      <c r="E223" s="5">
        <f t="shared" ca="1" si="6"/>
        <v>0.3766098344208203</v>
      </c>
      <c r="F223" s="5">
        <f t="shared" ca="1" si="7"/>
        <v>4.0443494528273209</v>
      </c>
    </row>
    <row r="224" spans="5:6" x14ac:dyDescent="0.25">
      <c r="E224" s="5">
        <f t="shared" ca="1" si="6"/>
        <v>0.91698306246625438</v>
      </c>
      <c r="F224" s="5">
        <f t="shared" ca="1" si="7"/>
        <v>10.230539654512949</v>
      </c>
    </row>
    <row r="225" spans="5:6" x14ac:dyDescent="0.25">
      <c r="E225" s="5">
        <f t="shared" ca="1" si="6"/>
        <v>4.3957323568862505E-2</v>
      </c>
      <c r="F225" s="5">
        <f t="shared" ca="1" si="7"/>
        <v>1.7313355000247594</v>
      </c>
    </row>
    <row r="226" spans="5:6" x14ac:dyDescent="0.25">
      <c r="E226" s="5">
        <f t="shared" ca="1" si="6"/>
        <v>0.69365094057576071</v>
      </c>
      <c r="F226" s="5">
        <f t="shared" ca="1" si="7"/>
        <v>6.3871642147141632</v>
      </c>
    </row>
    <row r="227" spans="5:6" x14ac:dyDescent="0.25">
      <c r="E227" s="5">
        <f t="shared" ca="1" si="6"/>
        <v>0.17280722856191899</v>
      </c>
      <c r="F227" s="5">
        <f t="shared" ca="1" si="7"/>
        <v>2.7964303408589508</v>
      </c>
    </row>
    <row r="228" spans="5:6" x14ac:dyDescent="0.25">
      <c r="E228" s="5">
        <f t="shared" ca="1" si="6"/>
        <v>0.28050883150435912</v>
      </c>
      <c r="F228" s="5">
        <f t="shared" ca="1" si="7"/>
        <v>3.4662530746094391</v>
      </c>
    </row>
    <row r="229" spans="5:6" x14ac:dyDescent="0.25">
      <c r="E229" s="5">
        <f t="shared" ca="1" si="6"/>
        <v>0.65749115339796527</v>
      </c>
      <c r="F229" s="5">
        <f t="shared" ca="1" si="7"/>
        <v>6.0460430194851842</v>
      </c>
    </row>
    <row r="230" spans="5:6" x14ac:dyDescent="0.25">
      <c r="E230" s="5">
        <f t="shared" ca="1" si="6"/>
        <v>0.88536266050368984</v>
      </c>
      <c r="F230" s="5">
        <f t="shared" ca="1" si="7"/>
        <v>9.2838714018626707</v>
      </c>
    </row>
    <row r="231" spans="5:6" x14ac:dyDescent="0.25">
      <c r="E231" s="5">
        <f t="shared" ca="1" si="6"/>
        <v>0.55764086279155545</v>
      </c>
      <c r="F231" s="5">
        <f t="shared" ca="1" si="7"/>
        <v>5.2377236374800793</v>
      </c>
    </row>
    <row r="232" spans="5:6" x14ac:dyDescent="0.25">
      <c r="E232" s="5">
        <f t="shared" ca="1" si="6"/>
        <v>0.21566418108289909</v>
      </c>
      <c r="F232" s="5">
        <f t="shared" ca="1" si="7"/>
        <v>3.0707334568861855</v>
      </c>
    </row>
    <row r="233" spans="5:6" x14ac:dyDescent="0.25">
      <c r="E233" s="5">
        <f t="shared" ca="1" si="6"/>
        <v>0.83555865002970831</v>
      </c>
      <c r="F233" s="5">
        <f t="shared" ca="1" si="7"/>
        <v>8.2302089667109097</v>
      </c>
    </row>
    <row r="234" spans="5:6" x14ac:dyDescent="0.25">
      <c r="E234" s="5">
        <f t="shared" ca="1" si="6"/>
        <v>0.12408242674367165</v>
      </c>
      <c r="F234" s="5">
        <f t="shared" ca="1" si="7"/>
        <v>2.4577916012431271</v>
      </c>
    </row>
    <row r="235" spans="5:6" x14ac:dyDescent="0.25">
      <c r="E235" s="5">
        <f t="shared" ca="1" si="6"/>
        <v>0.17245162153189775</v>
      </c>
      <c r="F235" s="5">
        <f t="shared" ca="1" si="7"/>
        <v>2.7940829545845967</v>
      </c>
    </row>
    <row r="236" spans="5:6" x14ac:dyDescent="0.25">
      <c r="E236" s="5">
        <f t="shared" ca="1" si="6"/>
        <v>0.55146243309666665</v>
      </c>
      <c r="F236" s="5">
        <f t="shared" ca="1" si="7"/>
        <v>5.1924841911482469</v>
      </c>
    </row>
    <row r="237" spans="5:6" x14ac:dyDescent="0.25">
      <c r="E237" s="5">
        <f t="shared" ca="1" si="6"/>
        <v>1.5800064856165585E-2</v>
      </c>
      <c r="F237" s="5">
        <f t="shared" ca="1" si="7"/>
        <v>1.2847804187573793</v>
      </c>
    </row>
    <row r="238" spans="5:6" x14ac:dyDescent="0.25">
      <c r="E238" s="5">
        <f t="shared" ca="1" si="6"/>
        <v>0.46807207571253573</v>
      </c>
      <c r="F238" s="5">
        <f t="shared" ca="1" si="7"/>
        <v>4.6189775887443485</v>
      </c>
    </row>
    <row r="239" spans="5:6" x14ac:dyDescent="0.25">
      <c r="E239" s="5">
        <f t="shared" ca="1" si="6"/>
        <v>0.1671900177604877</v>
      </c>
      <c r="F239" s="5">
        <f t="shared" ca="1" si="7"/>
        <v>2.759179816653186</v>
      </c>
    </row>
    <row r="240" spans="5:6" x14ac:dyDescent="0.25">
      <c r="E240" s="5">
        <f t="shared" ca="1" si="6"/>
        <v>2.8060554445935471E-2</v>
      </c>
      <c r="F240" s="5">
        <f t="shared" ca="1" si="7"/>
        <v>1.5125972026206884</v>
      </c>
    </row>
    <row r="241" spans="5:6" x14ac:dyDescent="0.25">
      <c r="E241" s="5">
        <f t="shared" ca="1" si="6"/>
        <v>0.30621146330272753</v>
      </c>
      <c r="F241" s="5">
        <f t="shared" ca="1" si="7"/>
        <v>3.6203807953917284</v>
      </c>
    </row>
    <row r="242" spans="5:6" x14ac:dyDescent="0.25">
      <c r="E242" s="5">
        <f t="shared" ca="1" si="6"/>
        <v>0.49948191424460409</v>
      </c>
      <c r="F242" s="5">
        <f t="shared" ca="1" si="7"/>
        <v>4.8278098101916269</v>
      </c>
    </row>
    <row r="243" spans="5:6" x14ac:dyDescent="0.25">
      <c r="E243" s="5">
        <f t="shared" ca="1" si="6"/>
        <v>0.37155994806413362</v>
      </c>
      <c r="F243" s="5">
        <f t="shared" ca="1" si="7"/>
        <v>4.0136265960641886</v>
      </c>
    </row>
    <row r="244" spans="5:6" x14ac:dyDescent="0.25">
      <c r="E244" s="5">
        <f t="shared" ca="1" si="6"/>
        <v>0.86119453629308207</v>
      </c>
      <c r="F244" s="5">
        <f t="shared" ca="1" si="7"/>
        <v>8.7251553135315874</v>
      </c>
    </row>
    <row r="245" spans="5:6" x14ac:dyDescent="0.25">
      <c r="E245" s="5">
        <f t="shared" ca="1" si="6"/>
        <v>0.72727067504705456</v>
      </c>
      <c r="F245" s="5">
        <f t="shared" ca="1" si="7"/>
        <v>6.7376322199732588</v>
      </c>
    </row>
    <row r="246" spans="5:6" x14ac:dyDescent="0.25">
      <c r="E246" s="5">
        <f t="shared" ca="1" si="6"/>
        <v>0.7661189453541779</v>
      </c>
      <c r="F246" s="5">
        <f t="shared" ca="1" si="7"/>
        <v>7.1952539363893004</v>
      </c>
    </row>
    <row r="247" spans="5:6" x14ac:dyDescent="0.25">
      <c r="E247" s="5">
        <f t="shared" ca="1" si="6"/>
        <v>0.27410301707025386</v>
      </c>
      <c r="F247" s="5">
        <f t="shared" ca="1" si="7"/>
        <v>3.4277262534063628</v>
      </c>
    </row>
    <row r="248" spans="5:6" x14ac:dyDescent="0.25">
      <c r="E248" s="5">
        <f t="shared" ca="1" si="6"/>
        <v>0.37964963979771438</v>
      </c>
      <c r="F248" s="5">
        <f t="shared" ca="1" si="7"/>
        <v>4.0628789424642209</v>
      </c>
    </row>
    <row r="249" spans="5:6" x14ac:dyDescent="0.25">
      <c r="E249" s="5">
        <f t="shared" ca="1" si="6"/>
        <v>0.31808734031712071</v>
      </c>
      <c r="F249" s="5">
        <f t="shared" ca="1" si="7"/>
        <v>3.6915151549638048</v>
      </c>
    </row>
    <row r="250" spans="5:6" x14ac:dyDescent="0.25">
      <c r="E250" s="5">
        <f t="shared" ca="1" si="6"/>
        <v>4.2718998993563573E-2</v>
      </c>
      <c r="F250" s="5">
        <f t="shared" ca="1" si="7"/>
        <v>1.7161120166234152</v>
      </c>
    </row>
    <row r="251" spans="5:6" x14ac:dyDescent="0.25">
      <c r="E251" s="5">
        <f t="shared" ca="1" si="6"/>
        <v>5.7804142318261809E-3</v>
      </c>
      <c r="F251" s="5">
        <f t="shared" ca="1" si="7"/>
        <v>0.98375061192464308</v>
      </c>
    </row>
    <row r="252" spans="5:6" x14ac:dyDescent="0.25">
      <c r="E252" s="5">
        <f t="shared" ca="1" si="6"/>
        <v>0.20317646634344433</v>
      </c>
      <c r="F252" s="5">
        <f t="shared" ca="1" si="7"/>
        <v>2.9923240690494892</v>
      </c>
    </row>
    <row r="253" spans="5:6" x14ac:dyDescent="0.25">
      <c r="E253" s="5">
        <f t="shared" ca="1" si="6"/>
        <v>0.7842177897213628</v>
      </c>
      <c r="F253" s="5">
        <f t="shared" ca="1" si="7"/>
        <v>7.4332181705683409</v>
      </c>
    </row>
    <row r="254" spans="5:6" x14ac:dyDescent="0.25">
      <c r="E254" s="5">
        <f t="shared" ca="1" si="6"/>
        <v>0.56579270412996696</v>
      </c>
      <c r="F254" s="5">
        <f t="shared" ca="1" si="7"/>
        <v>5.2981136249468976</v>
      </c>
    </row>
    <row r="255" spans="5:6" x14ac:dyDescent="0.25">
      <c r="E255" s="5">
        <f t="shared" ca="1" si="6"/>
        <v>0.72250497167516903</v>
      </c>
      <c r="F255" s="5">
        <f t="shared" ca="1" si="7"/>
        <v>6.6856729183380255</v>
      </c>
    </row>
    <row r="256" spans="5:6" x14ac:dyDescent="0.25">
      <c r="E256" s="5">
        <f t="shared" ca="1" si="6"/>
        <v>0.44743164672537838</v>
      </c>
      <c r="F256" s="5">
        <f t="shared" ca="1" si="7"/>
        <v>4.4855136075029938</v>
      </c>
    </row>
    <row r="257" spans="5:6" x14ac:dyDescent="0.25">
      <c r="E257" s="5">
        <f t="shared" ca="1" si="6"/>
        <v>0.23783667757050964</v>
      </c>
      <c r="F257" s="5">
        <f t="shared" ca="1" si="7"/>
        <v>3.2077391828804283</v>
      </c>
    </row>
    <row r="258" spans="5:6" x14ac:dyDescent="0.25">
      <c r="E258" s="5">
        <f t="shared" ca="1" si="6"/>
        <v>0.50537577006524792</v>
      </c>
      <c r="F258" s="5">
        <f t="shared" ca="1" si="7"/>
        <v>4.8678709688799469</v>
      </c>
    </row>
    <row r="259" spans="5:6" x14ac:dyDescent="0.25">
      <c r="E259" s="5">
        <f t="shared" ca="1" si="6"/>
        <v>0.23683614270102493</v>
      </c>
      <c r="F259" s="5">
        <f t="shared" ca="1" si="7"/>
        <v>3.2016075208516792</v>
      </c>
    </row>
    <row r="260" spans="5:6" x14ac:dyDescent="0.25">
      <c r="E260" s="5">
        <f t="shared" ref="E260:E323" ca="1" si="8">RAND()</f>
        <v>0.53810162961777863</v>
      </c>
      <c r="F260" s="5">
        <f t="shared" ref="F260:F323" ca="1" si="9">$C$5*_xlfn.BETA.INV(E260,$C$3,$C$4)/(1-_xlfn.BETA.INV(E260,$C$3,$C$4))</f>
        <v>5.0961369728504025</v>
      </c>
    </row>
    <row r="261" spans="5:6" x14ac:dyDescent="0.25">
      <c r="E261" s="5">
        <f t="shared" ca="1" si="8"/>
        <v>0.75692062676831284</v>
      </c>
      <c r="F261" s="5">
        <f t="shared" ca="1" si="9"/>
        <v>7.0808708451884943</v>
      </c>
    </row>
    <row r="262" spans="5:6" x14ac:dyDescent="0.25">
      <c r="E262" s="5">
        <f t="shared" ca="1" si="8"/>
        <v>0.66592294359099724</v>
      </c>
      <c r="F262" s="5">
        <f t="shared" ca="1" si="9"/>
        <v>6.1227231615846929</v>
      </c>
    </row>
    <row r="263" spans="5:6" x14ac:dyDescent="0.25">
      <c r="E263" s="5">
        <f t="shared" ca="1" si="8"/>
        <v>0.7470771440837698</v>
      </c>
      <c r="F263" s="5">
        <f t="shared" ca="1" si="9"/>
        <v>6.9628405214525051</v>
      </c>
    </row>
    <row r="264" spans="5:6" x14ac:dyDescent="0.25">
      <c r="E264" s="5">
        <f t="shared" ca="1" si="8"/>
        <v>0.24116982383887309</v>
      </c>
      <c r="F264" s="5">
        <f t="shared" ca="1" si="9"/>
        <v>3.2281362370555069</v>
      </c>
    </row>
    <row r="265" spans="5:6" x14ac:dyDescent="0.25">
      <c r="E265" s="5">
        <f t="shared" ca="1" si="8"/>
        <v>0.86865370749542126</v>
      </c>
      <c r="F265" s="5">
        <f t="shared" ca="1" si="9"/>
        <v>8.8864070718827932</v>
      </c>
    </row>
    <row r="266" spans="5:6" x14ac:dyDescent="0.25">
      <c r="E266" s="5">
        <f t="shared" ca="1" si="8"/>
        <v>0.84519738202690409</v>
      </c>
      <c r="F266" s="5">
        <f t="shared" ca="1" si="9"/>
        <v>8.4066866219681327</v>
      </c>
    </row>
    <row r="267" spans="5:6" x14ac:dyDescent="0.25">
      <c r="E267" s="5">
        <f t="shared" ca="1" si="8"/>
        <v>0.2548513952364726</v>
      </c>
      <c r="F267" s="5">
        <f t="shared" ca="1" si="9"/>
        <v>3.3114311838449861</v>
      </c>
    </row>
    <row r="268" spans="5:6" x14ac:dyDescent="0.25">
      <c r="E268" s="5">
        <f t="shared" ca="1" si="8"/>
        <v>8.0674962884235701E-2</v>
      </c>
      <c r="F268" s="5">
        <f t="shared" ca="1" si="9"/>
        <v>2.1082306109564928</v>
      </c>
    </row>
    <row r="269" spans="5:6" x14ac:dyDescent="0.25">
      <c r="E269" s="5">
        <f t="shared" ca="1" si="8"/>
        <v>0.18236959504970396</v>
      </c>
      <c r="F269" s="5">
        <f t="shared" ca="1" si="9"/>
        <v>2.8590413686970328</v>
      </c>
    </row>
    <row r="270" spans="5:6" x14ac:dyDescent="0.25">
      <c r="E270" s="5">
        <f t="shared" ca="1" si="8"/>
        <v>0.23074325275270358</v>
      </c>
      <c r="F270" s="5">
        <f t="shared" ca="1" si="9"/>
        <v>3.16417323027092</v>
      </c>
    </row>
    <row r="271" spans="5:6" x14ac:dyDescent="0.25">
      <c r="E271" s="5">
        <f t="shared" ca="1" si="8"/>
        <v>0.84516127864119639</v>
      </c>
      <c r="F271" s="5">
        <f t="shared" ca="1" si="9"/>
        <v>8.4060055413160804</v>
      </c>
    </row>
    <row r="272" spans="5:6" x14ac:dyDescent="0.25">
      <c r="E272" s="5">
        <f t="shared" ca="1" si="8"/>
        <v>0.39921076425690927</v>
      </c>
      <c r="F272" s="5">
        <f t="shared" ca="1" si="9"/>
        <v>4.1828412198359448</v>
      </c>
    </row>
    <row r="273" spans="5:6" x14ac:dyDescent="0.25">
      <c r="E273" s="5">
        <f t="shared" ca="1" si="8"/>
        <v>0.5095925782550863</v>
      </c>
      <c r="F273" s="5">
        <f t="shared" ca="1" si="9"/>
        <v>4.8967181426501831</v>
      </c>
    </row>
    <row r="274" spans="5:6" x14ac:dyDescent="0.25">
      <c r="E274" s="5">
        <f t="shared" ca="1" si="8"/>
        <v>0.53720712416532368</v>
      </c>
      <c r="F274" s="5">
        <f t="shared" ca="1" si="9"/>
        <v>5.089756057519315</v>
      </c>
    </row>
    <row r="275" spans="5:6" x14ac:dyDescent="0.25">
      <c r="E275" s="5">
        <f t="shared" ca="1" si="8"/>
        <v>0.86756225535991138</v>
      </c>
      <c r="F275" s="5">
        <f t="shared" ca="1" si="9"/>
        <v>8.8622469081838435</v>
      </c>
    </row>
    <row r="276" spans="5:6" x14ac:dyDescent="0.25">
      <c r="E276" s="5">
        <f t="shared" ca="1" si="8"/>
        <v>0.98829335134012108</v>
      </c>
      <c r="F276" s="5">
        <f t="shared" ca="1" si="9"/>
        <v>16.315082623008674</v>
      </c>
    </row>
    <row r="277" spans="5:6" x14ac:dyDescent="0.25">
      <c r="E277" s="5">
        <f t="shared" ca="1" si="8"/>
        <v>0.98863546389435986</v>
      </c>
      <c r="F277" s="5">
        <f t="shared" ca="1" si="9"/>
        <v>16.413568240118348</v>
      </c>
    </row>
    <row r="278" spans="5:6" x14ac:dyDescent="0.25">
      <c r="E278" s="5">
        <f t="shared" ca="1" si="8"/>
        <v>0.31546158992150297</v>
      </c>
      <c r="F278" s="5">
        <f t="shared" ca="1" si="9"/>
        <v>3.6757848824936969</v>
      </c>
    </row>
    <row r="279" spans="5:6" x14ac:dyDescent="0.25">
      <c r="E279" s="5">
        <f t="shared" ca="1" si="8"/>
        <v>0.15315554666036346</v>
      </c>
      <c r="F279" s="5">
        <f t="shared" ca="1" si="9"/>
        <v>2.6643597586118304</v>
      </c>
    </row>
    <row r="280" spans="5:6" x14ac:dyDescent="0.25">
      <c r="E280" s="5">
        <f t="shared" ca="1" si="8"/>
        <v>0.77141003577268608</v>
      </c>
      <c r="F280" s="5">
        <f t="shared" ca="1" si="9"/>
        <v>7.2629726480710248</v>
      </c>
    </row>
    <row r="281" spans="5:6" x14ac:dyDescent="0.25">
      <c r="E281" s="5">
        <f t="shared" ca="1" si="8"/>
        <v>0.91341515233691661</v>
      </c>
      <c r="F281" s="5">
        <f t="shared" ca="1" si="9"/>
        <v>10.106649428967271</v>
      </c>
    </row>
    <row r="282" spans="5:6" x14ac:dyDescent="0.25">
      <c r="E282" s="5">
        <f t="shared" ca="1" si="8"/>
        <v>0.55896709084973728</v>
      </c>
      <c r="F282" s="5">
        <f t="shared" ca="1" si="9"/>
        <v>5.247493397785294</v>
      </c>
    </row>
    <row r="283" spans="5:6" x14ac:dyDescent="0.25">
      <c r="E283" s="5">
        <f t="shared" ca="1" si="8"/>
        <v>0.99122804616050497</v>
      </c>
      <c r="F283" s="5">
        <f t="shared" ca="1" si="9"/>
        <v>17.283196604223807</v>
      </c>
    </row>
    <row r="284" spans="5:6" x14ac:dyDescent="0.25">
      <c r="E284" s="5">
        <f t="shared" ca="1" si="8"/>
        <v>0.93078402526592319</v>
      </c>
      <c r="F284" s="5">
        <f t="shared" ca="1" si="9"/>
        <v>10.767902881523675</v>
      </c>
    </row>
    <row r="285" spans="5:6" x14ac:dyDescent="0.25">
      <c r="E285" s="5">
        <f t="shared" ca="1" si="8"/>
        <v>0.55933026423899868</v>
      </c>
      <c r="F285" s="5">
        <f t="shared" ca="1" si="9"/>
        <v>5.2501724306394966</v>
      </c>
    </row>
    <row r="286" spans="5:6" x14ac:dyDescent="0.25">
      <c r="E286" s="5">
        <f t="shared" ca="1" si="8"/>
        <v>0.88219378440750795</v>
      </c>
      <c r="F286" s="5">
        <f t="shared" ca="1" si="9"/>
        <v>9.2041725850224587</v>
      </c>
    </row>
    <row r="287" spans="5:6" x14ac:dyDescent="0.25">
      <c r="E287" s="5">
        <f t="shared" ca="1" si="8"/>
        <v>0.7435652405031703</v>
      </c>
      <c r="F287" s="5">
        <f t="shared" ca="1" si="9"/>
        <v>6.9217559939016073</v>
      </c>
    </row>
    <row r="288" spans="5:6" x14ac:dyDescent="0.25">
      <c r="E288" s="5">
        <f t="shared" ca="1" si="8"/>
        <v>0.97558712535042524</v>
      </c>
      <c r="F288" s="5">
        <f t="shared" ca="1" si="9"/>
        <v>13.943007331531247</v>
      </c>
    </row>
    <row r="289" spans="5:6" x14ac:dyDescent="0.25">
      <c r="E289" s="5">
        <f t="shared" ca="1" si="8"/>
        <v>0.92559484604711428</v>
      </c>
      <c r="F289" s="5">
        <f t="shared" ca="1" si="9"/>
        <v>10.553802037616169</v>
      </c>
    </row>
    <row r="290" spans="5:6" x14ac:dyDescent="0.25">
      <c r="E290" s="5">
        <f t="shared" ca="1" si="8"/>
        <v>0.31962425306930509</v>
      </c>
      <c r="F290" s="5">
        <f t="shared" ca="1" si="9"/>
        <v>3.7007237737735066</v>
      </c>
    </row>
    <row r="291" spans="5:6" x14ac:dyDescent="0.25">
      <c r="E291" s="5">
        <f t="shared" ca="1" si="8"/>
        <v>0.40501636206219427</v>
      </c>
      <c r="F291" s="5">
        <f t="shared" ca="1" si="9"/>
        <v>4.2187151799636826</v>
      </c>
    </row>
    <row r="292" spans="5:6" x14ac:dyDescent="0.25">
      <c r="E292" s="5">
        <f t="shared" ca="1" si="8"/>
        <v>0.20133806564471313</v>
      </c>
      <c r="F292" s="5">
        <f t="shared" ca="1" si="9"/>
        <v>2.9806898278940177</v>
      </c>
    </row>
    <row r="293" spans="5:6" x14ac:dyDescent="0.25">
      <c r="E293" s="5">
        <f t="shared" ca="1" si="8"/>
        <v>0.33564053712332664</v>
      </c>
      <c r="F293" s="5">
        <f t="shared" ca="1" si="9"/>
        <v>3.7967885656248237</v>
      </c>
    </row>
    <row r="294" spans="5:6" x14ac:dyDescent="0.25">
      <c r="E294" s="5">
        <f t="shared" ca="1" si="8"/>
        <v>0.34396726481342166</v>
      </c>
      <c r="F294" s="5">
        <f t="shared" ca="1" si="9"/>
        <v>3.8468434641079901</v>
      </c>
    </row>
    <row r="295" spans="5:6" x14ac:dyDescent="0.25">
      <c r="E295" s="5">
        <f t="shared" ca="1" si="8"/>
        <v>0.21337791420757357</v>
      </c>
      <c r="F295" s="5">
        <f t="shared" ca="1" si="9"/>
        <v>3.0564540786559862</v>
      </c>
    </row>
    <row r="296" spans="5:6" x14ac:dyDescent="0.25">
      <c r="E296" s="5">
        <f t="shared" ca="1" si="8"/>
        <v>0.45632028879008446</v>
      </c>
      <c r="F296" s="5">
        <f t="shared" ca="1" si="9"/>
        <v>4.5426579845124362</v>
      </c>
    </row>
    <row r="297" spans="5:6" x14ac:dyDescent="0.25">
      <c r="E297" s="5">
        <f t="shared" ca="1" si="8"/>
        <v>0.42437869320519206</v>
      </c>
      <c r="F297" s="5">
        <f t="shared" ca="1" si="9"/>
        <v>4.3394017444738466</v>
      </c>
    </row>
    <row r="298" spans="5:6" x14ac:dyDescent="0.25">
      <c r="E298" s="5">
        <f t="shared" ca="1" si="8"/>
        <v>0.33403311633675381</v>
      </c>
      <c r="F298" s="5">
        <f t="shared" ca="1" si="9"/>
        <v>3.7871362677669249</v>
      </c>
    </row>
    <row r="299" spans="5:6" x14ac:dyDescent="0.25">
      <c r="E299" s="5">
        <f t="shared" ca="1" si="8"/>
        <v>0.81339636264275805</v>
      </c>
      <c r="F299" s="5">
        <f t="shared" ca="1" si="9"/>
        <v>7.8601922426421611</v>
      </c>
    </row>
    <row r="300" spans="5:6" x14ac:dyDescent="0.25">
      <c r="E300" s="5">
        <f t="shared" ca="1" si="8"/>
        <v>0.2724393147131372</v>
      </c>
      <c r="F300" s="5">
        <f t="shared" ca="1" si="9"/>
        <v>3.4177086335442062</v>
      </c>
    </row>
    <row r="301" spans="5:6" x14ac:dyDescent="0.25">
      <c r="E301" s="5">
        <f t="shared" ca="1" si="8"/>
        <v>0.23932450055672083</v>
      </c>
      <c r="F301" s="5">
        <f t="shared" ca="1" si="9"/>
        <v>3.2168494245284851</v>
      </c>
    </row>
    <row r="302" spans="5:6" x14ac:dyDescent="0.25">
      <c r="E302" s="5">
        <f t="shared" ca="1" si="8"/>
        <v>9.4187316660682696E-2</v>
      </c>
      <c r="F302" s="5">
        <f t="shared" ca="1" si="9"/>
        <v>2.2243473023499511</v>
      </c>
    </row>
    <row r="303" spans="5:6" x14ac:dyDescent="0.25">
      <c r="E303" s="5">
        <f t="shared" ca="1" si="8"/>
        <v>0.47237524735896264</v>
      </c>
      <c r="F303" s="5">
        <f t="shared" ca="1" si="9"/>
        <v>4.6471557049778616</v>
      </c>
    </row>
    <row r="304" spans="5:6" x14ac:dyDescent="0.25">
      <c r="E304" s="5">
        <f t="shared" ca="1" si="8"/>
        <v>0.69601652851964391</v>
      </c>
      <c r="F304" s="5">
        <f t="shared" ca="1" si="9"/>
        <v>6.4106771404507059</v>
      </c>
    </row>
    <row r="305" spans="5:6" x14ac:dyDescent="0.25">
      <c r="E305" s="5">
        <f t="shared" ca="1" si="8"/>
        <v>0.92035728622956059</v>
      </c>
      <c r="F305" s="5">
        <f t="shared" ca="1" si="9"/>
        <v>10.352870414585167</v>
      </c>
    </row>
    <row r="306" spans="5:6" x14ac:dyDescent="0.25">
      <c r="E306" s="5">
        <f t="shared" ca="1" si="8"/>
        <v>0.9639173712542477</v>
      </c>
      <c r="F306" s="5">
        <f t="shared" ca="1" si="9"/>
        <v>12.730288745090386</v>
      </c>
    </row>
    <row r="307" spans="5:6" x14ac:dyDescent="0.25">
      <c r="E307" s="5">
        <f t="shared" ca="1" si="8"/>
        <v>0.32859222936589416</v>
      </c>
      <c r="F307" s="5">
        <f t="shared" ca="1" si="9"/>
        <v>3.754485513689696</v>
      </c>
    </row>
    <row r="308" spans="5:6" x14ac:dyDescent="0.25">
      <c r="E308" s="5">
        <f t="shared" ca="1" si="8"/>
        <v>0.22334946765528529</v>
      </c>
      <c r="F308" s="5">
        <f t="shared" ca="1" si="9"/>
        <v>3.1185086940818914</v>
      </c>
    </row>
    <row r="309" spans="5:6" x14ac:dyDescent="0.25">
      <c r="E309" s="5">
        <f t="shared" ca="1" si="8"/>
        <v>0.68764671075716155</v>
      </c>
      <c r="F309" s="5">
        <f t="shared" ca="1" si="9"/>
        <v>6.3281914612847823</v>
      </c>
    </row>
    <row r="310" spans="5:6" x14ac:dyDescent="0.25">
      <c r="E310" s="5">
        <f t="shared" ca="1" si="8"/>
        <v>0.57569820345293032</v>
      </c>
      <c r="F310" s="5">
        <f t="shared" ca="1" si="9"/>
        <v>5.3726211634691854</v>
      </c>
    </row>
    <row r="311" spans="5:6" x14ac:dyDescent="0.25">
      <c r="E311" s="5">
        <f t="shared" ca="1" si="8"/>
        <v>0.60909952438402715</v>
      </c>
      <c r="F311" s="5">
        <f t="shared" ca="1" si="9"/>
        <v>5.6339654114230946</v>
      </c>
    </row>
    <row r="312" spans="5:6" x14ac:dyDescent="0.25">
      <c r="E312" s="5">
        <f t="shared" ca="1" si="8"/>
        <v>7.8737935395582381E-2</v>
      </c>
      <c r="F312" s="5">
        <f t="shared" ca="1" si="9"/>
        <v>2.0908630838257327</v>
      </c>
    </row>
    <row r="313" spans="5:6" x14ac:dyDescent="0.25">
      <c r="E313" s="5">
        <f t="shared" ca="1" si="8"/>
        <v>0.8487305750137174</v>
      </c>
      <c r="F313" s="5">
        <f t="shared" ca="1" si="9"/>
        <v>8.474112666234328</v>
      </c>
    </row>
    <row r="314" spans="5:6" x14ac:dyDescent="0.25">
      <c r="E314" s="5">
        <f t="shared" ca="1" si="8"/>
        <v>0.1131551858358103</v>
      </c>
      <c r="F314" s="5">
        <f t="shared" ca="1" si="9"/>
        <v>2.3755037047899199</v>
      </c>
    </row>
    <row r="315" spans="5:6" x14ac:dyDescent="0.25">
      <c r="E315" s="5">
        <f t="shared" ca="1" si="8"/>
        <v>0.8232275909151352</v>
      </c>
      <c r="F315" s="5">
        <f t="shared" ca="1" si="9"/>
        <v>8.0187207115922057</v>
      </c>
    </row>
    <row r="316" spans="5:6" x14ac:dyDescent="0.25">
      <c r="E316" s="5">
        <f t="shared" ca="1" si="8"/>
        <v>0.2050383789932223</v>
      </c>
      <c r="F316" s="5">
        <f t="shared" ca="1" si="9"/>
        <v>3.0040820194392701</v>
      </c>
    </row>
    <row r="317" spans="5:6" x14ac:dyDescent="0.25">
      <c r="E317" s="5">
        <f t="shared" ca="1" si="8"/>
        <v>0.87770498893715054</v>
      </c>
      <c r="F317" s="5">
        <f t="shared" ca="1" si="9"/>
        <v>9.094915377640584</v>
      </c>
    </row>
    <row r="318" spans="5:6" x14ac:dyDescent="0.25">
      <c r="E318" s="5">
        <f t="shared" ca="1" si="8"/>
        <v>0.92920703785102676</v>
      </c>
      <c r="F318" s="5">
        <f t="shared" ca="1" si="9"/>
        <v>10.701120453231708</v>
      </c>
    </row>
    <row r="319" spans="5:6" x14ac:dyDescent="0.25">
      <c r="E319" s="5">
        <f t="shared" ca="1" si="8"/>
        <v>0.50805407352152121</v>
      </c>
      <c r="F319" s="5">
        <f t="shared" ca="1" si="9"/>
        <v>4.8861750275824969</v>
      </c>
    </row>
    <row r="320" spans="5:6" x14ac:dyDescent="0.25">
      <c r="E320" s="5">
        <f t="shared" ca="1" si="8"/>
        <v>0.84068881145057028</v>
      </c>
      <c r="F320" s="5">
        <f t="shared" ca="1" si="9"/>
        <v>8.3228263583183306</v>
      </c>
    </row>
    <row r="321" spans="5:6" x14ac:dyDescent="0.25">
      <c r="E321" s="5">
        <f t="shared" ca="1" si="8"/>
        <v>0.25855199533541562</v>
      </c>
      <c r="F321" s="5">
        <f t="shared" ca="1" si="9"/>
        <v>3.3338576908147264</v>
      </c>
    </row>
    <row r="322" spans="5:6" x14ac:dyDescent="0.25">
      <c r="E322" s="5">
        <f t="shared" ca="1" si="8"/>
        <v>0.46961237953754953</v>
      </c>
      <c r="F322" s="5">
        <f t="shared" ca="1" si="9"/>
        <v>4.6290491034011492</v>
      </c>
    </row>
    <row r="323" spans="5:6" x14ac:dyDescent="0.25">
      <c r="E323" s="5">
        <f t="shared" ca="1" si="8"/>
        <v>0.67134801933849253</v>
      </c>
      <c r="F323" s="5">
        <f t="shared" ca="1" si="9"/>
        <v>6.1729337537585867</v>
      </c>
    </row>
    <row r="324" spans="5:6" x14ac:dyDescent="0.25">
      <c r="E324" s="5">
        <f t="shared" ref="E324:E387" ca="1" si="10">RAND()</f>
        <v>8.0298535664636628E-2</v>
      </c>
      <c r="F324" s="5">
        <f t="shared" ref="F324:F387" ca="1" si="11">$C$5*_xlfn.BETA.INV(E324,$C$3,$C$4)/(1-_xlfn.BETA.INV(E324,$C$3,$C$4))</f>
        <v>2.1048711803626978</v>
      </c>
    </row>
    <row r="325" spans="5:6" x14ac:dyDescent="0.25">
      <c r="E325" s="5">
        <f t="shared" ca="1" si="10"/>
        <v>0.47932902031711178</v>
      </c>
      <c r="F325" s="5">
        <f t="shared" ca="1" si="11"/>
        <v>4.6929676078312452</v>
      </c>
    </row>
    <row r="326" spans="5:6" x14ac:dyDescent="0.25">
      <c r="E326" s="5">
        <f t="shared" ca="1" si="10"/>
        <v>0.95325961196588227</v>
      </c>
      <c r="F326" s="5">
        <f t="shared" ca="1" si="11"/>
        <v>11.942707814234209</v>
      </c>
    </row>
    <row r="327" spans="5:6" x14ac:dyDescent="0.25">
      <c r="E327" s="5">
        <f t="shared" ca="1" si="10"/>
        <v>0.64956748780951823</v>
      </c>
      <c r="F327" s="5">
        <f t="shared" ca="1" si="11"/>
        <v>5.9754196541540976</v>
      </c>
    </row>
    <row r="328" spans="5:6" x14ac:dyDescent="0.25">
      <c r="E328" s="5">
        <f t="shared" ca="1" si="10"/>
        <v>0.9174463669429187</v>
      </c>
      <c r="F328" s="5">
        <f t="shared" ca="1" si="11"/>
        <v>10.247029044205432</v>
      </c>
    </row>
    <row r="329" spans="5:6" x14ac:dyDescent="0.25">
      <c r="E329" s="5">
        <f t="shared" ca="1" si="10"/>
        <v>0.26748337442357928</v>
      </c>
      <c r="F329" s="5">
        <f t="shared" ca="1" si="11"/>
        <v>3.387835263995552</v>
      </c>
    </row>
    <row r="330" spans="5:6" x14ac:dyDescent="0.25">
      <c r="E330" s="5">
        <f t="shared" ca="1" si="10"/>
        <v>0.4029472009701115</v>
      </c>
      <c r="F330" s="5">
        <f t="shared" ca="1" si="11"/>
        <v>4.205914011035162</v>
      </c>
    </row>
    <row r="331" spans="5:6" x14ac:dyDescent="0.25">
      <c r="E331" s="5">
        <f t="shared" ca="1" si="10"/>
        <v>0.52125041540994865</v>
      </c>
      <c r="F331" s="5">
        <f t="shared" ca="1" si="11"/>
        <v>4.9773098311133497</v>
      </c>
    </row>
    <row r="332" spans="5:6" x14ac:dyDescent="0.25">
      <c r="E332" s="5">
        <f t="shared" ca="1" si="10"/>
        <v>0.87901526432208199</v>
      </c>
      <c r="F332" s="5">
        <f t="shared" ca="1" si="11"/>
        <v>9.1263827717641632</v>
      </c>
    </row>
    <row r="333" spans="5:6" x14ac:dyDescent="0.25">
      <c r="E333" s="5">
        <f t="shared" ca="1" si="10"/>
        <v>3.8264991849426999E-2</v>
      </c>
      <c r="F333" s="5">
        <f t="shared" ca="1" si="11"/>
        <v>1.6592141831201985</v>
      </c>
    </row>
    <row r="334" spans="5:6" x14ac:dyDescent="0.25">
      <c r="E334" s="5">
        <f t="shared" ca="1" si="10"/>
        <v>0.76411176428039385</v>
      </c>
      <c r="F334" s="5">
        <f t="shared" ca="1" si="11"/>
        <v>7.1699401158995419</v>
      </c>
    </row>
    <row r="335" spans="5:6" x14ac:dyDescent="0.25">
      <c r="E335" s="5">
        <f t="shared" ca="1" si="10"/>
        <v>0.60584767614774837</v>
      </c>
      <c r="F335" s="5">
        <f t="shared" ca="1" si="11"/>
        <v>5.607779926035743</v>
      </c>
    </row>
    <row r="336" spans="5:6" x14ac:dyDescent="0.25">
      <c r="E336" s="5">
        <f t="shared" ca="1" si="10"/>
        <v>0.24327913902734999</v>
      </c>
      <c r="F336" s="5">
        <f t="shared" ca="1" si="11"/>
        <v>3.2410213781966948</v>
      </c>
    </row>
    <row r="337" spans="5:6" x14ac:dyDescent="0.25">
      <c r="E337" s="5">
        <f t="shared" ca="1" si="10"/>
        <v>0.21509415813397437</v>
      </c>
      <c r="F337" s="5">
        <f t="shared" ca="1" si="11"/>
        <v>3.0671762493686932</v>
      </c>
    </row>
    <row r="338" spans="5:6" x14ac:dyDescent="0.25">
      <c r="E338" s="5">
        <f t="shared" ca="1" si="10"/>
        <v>0.37240803402776246</v>
      </c>
      <c r="F338" s="5">
        <f t="shared" ca="1" si="11"/>
        <v>4.0187812434933665</v>
      </c>
    </row>
    <row r="339" spans="5:6" x14ac:dyDescent="0.25">
      <c r="E339" s="5">
        <f t="shared" ca="1" si="10"/>
        <v>0.79533337464086939</v>
      </c>
      <c r="F339" s="5">
        <f t="shared" ca="1" si="11"/>
        <v>7.5889387572410278</v>
      </c>
    </row>
    <row r="340" spans="5:6" x14ac:dyDescent="0.25">
      <c r="E340" s="5">
        <f t="shared" ca="1" si="10"/>
        <v>0.21610506383374983</v>
      </c>
      <c r="F340" s="5">
        <f t="shared" ca="1" si="11"/>
        <v>3.0734834242245208</v>
      </c>
    </row>
    <row r="341" spans="5:6" x14ac:dyDescent="0.25">
      <c r="E341" s="5">
        <f t="shared" ca="1" si="10"/>
        <v>0.30784506859767191</v>
      </c>
      <c r="F341" s="5">
        <f t="shared" ca="1" si="11"/>
        <v>3.6301650730005393</v>
      </c>
    </row>
    <row r="342" spans="5:6" x14ac:dyDescent="0.25">
      <c r="E342" s="5">
        <f t="shared" ca="1" si="10"/>
        <v>0.85664721022762291</v>
      </c>
      <c r="F342" s="5">
        <f t="shared" ca="1" si="11"/>
        <v>8.6310536309559112</v>
      </c>
    </row>
    <row r="343" spans="5:6" x14ac:dyDescent="0.25">
      <c r="E343" s="5">
        <f t="shared" ca="1" si="10"/>
        <v>0.82047333874771278</v>
      </c>
      <c r="F343" s="5">
        <f t="shared" ca="1" si="11"/>
        <v>7.9734593345880729</v>
      </c>
    </row>
    <row r="344" spans="5:6" x14ac:dyDescent="0.25">
      <c r="E344" s="5">
        <f t="shared" ca="1" si="10"/>
        <v>0.4074404361274262</v>
      </c>
      <c r="F344" s="5">
        <f t="shared" ca="1" si="11"/>
        <v>4.2337343868625892</v>
      </c>
    </row>
    <row r="345" spans="5:6" x14ac:dyDescent="0.25">
      <c r="E345" s="5">
        <f t="shared" ca="1" si="10"/>
        <v>0.59368973195086083</v>
      </c>
      <c r="F345" s="5">
        <f t="shared" ca="1" si="11"/>
        <v>5.5113469192056961</v>
      </c>
    </row>
    <row r="346" spans="5:6" x14ac:dyDescent="0.25">
      <c r="E346" s="5">
        <f t="shared" ca="1" si="10"/>
        <v>0.36346695552624819</v>
      </c>
      <c r="F346" s="5">
        <f t="shared" ca="1" si="11"/>
        <v>3.9645325549427235</v>
      </c>
    </row>
    <row r="347" spans="5:6" x14ac:dyDescent="0.25">
      <c r="E347" s="5">
        <f t="shared" ca="1" si="10"/>
        <v>6.9412744816804817E-2</v>
      </c>
      <c r="F347" s="5">
        <f t="shared" ca="1" si="11"/>
        <v>2.0042029716501615</v>
      </c>
    </row>
    <row r="348" spans="5:6" x14ac:dyDescent="0.25">
      <c r="E348" s="5">
        <f t="shared" ca="1" si="10"/>
        <v>0.66679628370731481</v>
      </c>
      <c r="F348" s="5">
        <f t="shared" ca="1" si="11"/>
        <v>6.1307589850808242</v>
      </c>
    </row>
    <row r="349" spans="5:6" x14ac:dyDescent="0.25">
      <c r="E349" s="5">
        <f t="shared" ca="1" si="10"/>
        <v>2.8983303960653628E-2</v>
      </c>
      <c r="F349" s="5">
        <f t="shared" ca="1" si="11"/>
        <v>1.5270240479245167</v>
      </c>
    </row>
    <row r="350" spans="5:6" x14ac:dyDescent="0.25">
      <c r="E350" s="5">
        <f t="shared" ca="1" si="10"/>
        <v>0.3487867164353371</v>
      </c>
      <c r="F350" s="5">
        <f t="shared" ca="1" si="11"/>
        <v>3.8758631528370864</v>
      </c>
    </row>
    <row r="351" spans="5:6" x14ac:dyDescent="0.25">
      <c r="E351" s="5">
        <f t="shared" ca="1" si="10"/>
        <v>0.5128366345519525</v>
      </c>
      <c r="F351" s="5">
        <f t="shared" ca="1" si="11"/>
        <v>4.91901873944507</v>
      </c>
    </row>
    <row r="352" spans="5:6" x14ac:dyDescent="0.25">
      <c r="E352" s="5">
        <f t="shared" ca="1" si="10"/>
        <v>0.28151006125599298</v>
      </c>
      <c r="F352" s="5">
        <f t="shared" ca="1" si="11"/>
        <v>3.4722690833942753</v>
      </c>
    </row>
    <row r="353" spans="5:6" x14ac:dyDescent="0.25">
      <c r="E353" s="5">
        <f t="shared" ca="1" si="10"/>
        <v>0.54957504022652393</v>
      </c>
      <c r="F353" s="5">
        <f t="shared" ca="1" si="11"/>
        <v>5.1787528364862592</v>
      </c>
    </row>
    <row r="354" spans="5:6" x14ac:dyDescent="0.25">
      <c r="E354" s="5">
        <f t="shared" ca="1" si="10"/>
        <v>0.14296070994065957</v>
      </c>
      <c r="F354" s="5">
        <f t="shared" ca="1" si="11"/>
        <v>2.5936710873000877</v>
      </c>
    </row>
    <row r="355" spans="5:6" x14ac:dyDescent="0.25">
      <c r="E355" s="5">
        <f t="shared" ca="1" si="10"/>
        <v>0.25667525829780613</v>
      </c>
      <c r="F355" s="5">
        <f t="shared" ca="1" si="11"/>
        <v>3.3224891241194991</v>
      </c>
    </row>
    <row r="356" spans="5:6" x14ac:dyDescent="0.25">
      <c r="E356" s="5">
        <f t="shared" ca="1" si="10"/>
        <v>0.85334169100277657</v>
      </c>
      <c r="F356" s="5">
        <f t="shared" ca="1" si="11"/>
        <v>8.5645005781185599</v>
      </c>
    </row>
    <row r="357" spans="5:6" x14ac:dyDescent="0.25">
      <c r="E357" s="5">
        <f t="shared" ca="1" si="10"/>
        <v>0.55174303607904118</v>
      </c>
      <c r="F357" s="5">
        <f t="shared" ca="1" si="11"/>
        <v>5.1945291555201427</v>
      </c>
    </row>
    <row r="358" spans="5:6" x14ac:dyDescent="0.25">
      <c r="E358" s="5">
        <f t="shared" ca="1" si="10"/>
        <v>0.24918259609911897</v>
      </c>
      <c r="F358" s="5">
        <f t="shared" ca="1" si="11"/>
        <v>3.2769965338223006</v>
      </c>
    </row>
    <row r="359" spans="5:6" x14ac:dyDescent="0.25">
      <c r="E359" s="5">
        <f t="shared" ca="1" si="10"/>
        <v>0.28770937246618211</v>
      </c>
      <c r="F359" s="5">
        <f t="shared" ca="1" si="11"/>
        <v>3.5094893959112361</v>
      </c>
    </row>
    <row r="360" spans="5:6" x14ac:dyDescent="0.25">
      <c r="E360" s="5">
        <f t="shared" ca="1" si="10"/>
        <v>0.70242179400757232</v>
      </c>
      <c r="F360" s="5">
        <f t="shared" ca="1" si="11"/>
        <v>6.4751612705393233</v>
      </c>
    </row>
    <row r="361" spans="5:6" x14ac:dyDescent="0.25">
      <c r="E361" s="5">
        <f t="shared" ca="1" si="10"/>
        <v>0.52965712106718821</v>
      </c>
      <c r="F361" s="5">
        <f t="shared" ca="1" si="11"/>
        <v>5.0362312168732224</v>
      </c>
    </row>
    <row r="362" spans="5:6" x14ac:dyDescent="0.25">
      <c r="E362" s="5">
        <f t="shared" ca="1" si="10"/>
        <v>0.1388962483296583</v>
      </c>
      <c r="F362" s="5">
        <f t="shared" ca="1" si="11"/>
        <v>2.565002351497228</v>
      </c>
    </row>
    <row r="363" spans="5:6" x14ac:dyDescent="0.25">
      <c r="E363" s="5">
        <f t="shared" ca="1" si="10"/>
        <v>0.15957773092716554</v>
      </c>
      <c r="F363" s="5">
        <f t="shared" ca="1" si="11"/>
        <v>2.70807961107759</v>
      </c>
    </row>
    <row r="364" spans="5:6" x14ac:dyDescent="0.25">
      <c r="E364" s="5">
        <f t="shared" ca="1" si="10"/>
        <v>8.3583462367683103E-2</v>
      </c>
      <c r="F364" s="5">
        <f t="shared" ca="1" si="11"/>
        <v>2.13394220861999</v>
      </c>
    </row>
    <row r="365" spans="5:6" x14ac:dyDescent="0.25">
      <c r="E365" s="5">
        <f t="shared" ca="1" si="10"/>
        <v>0.12457573395807287</v>
      </c>
      <c r="F365" s="5">
        <f t="shared" ca="1" si="11"/>
        <v>2.4614373303206771</v>
      </c>
    </row>
    <row r="366" spans="5:6" x14ac:dyDescent="0.25">
      <c r="E366" s="5">
        <f t="shared" ca="1" si="10"/>
        <v>0.22437433836631482</v>
      </c>
      <c r="F366" s="5">
        <f t="shared" ca="1" si="11"/>
        <v>3.1248550324241702</v>
      </c>
    </row>
    <row r="367" spans="5:6" x14ac:dyDescent="0.25">
      <c r="E367" s="5">
        <f t="shared" ca="1" si="10"/>
        <v>0.21846338689746769</v>
      </c>
      <c r="F367" s="5">
        <f t="shared" ca="1" si="11"/>
        <v>3.0881736717924624</v>
      </c>
    </row>
    <row r="368" spans="5:6" x14ac:dyDescent="0.25">
      <c r="E368" s="5">
        <f t="shared" ca="1" si="10"/>
        <v>0.6330196672206071</v>
      </c>
      <c r="F368" s="5">
        <f t="shared" ca="1" si="11"/>
        <v>5.832107199317929</v>
      </c>
    </row>
    <row r="369" spans="5:6" x14ac:dyDescent="0.25">
      <c r="E369" s="5">
        <f t="shared" ca="1" si="10"/>
        <v>0.29166298323361373</v>
      </c>
      <c r="F369" s="5">
        <f t="shared" ca="1" si="11"/>
        <v>3.5332045720838434</v>
      </c>
    </row>
    <row r="370" spans="5:6" x14ac:dyDescent="0.25">
      <c r="E370" s="5">
        <f t="shared" ca="1" si="10"/>
        <v>0.90073261358640588</v>
      </c>
      <c r="F370" s="5">
        <f t="shared" ca="1" si="11"/>
        <v>9.7052444961193434</v>
      </c>
    </row>
    <row r="371" spans="5:6" x14ac:dyDescent="0.25">
      <c r="E371" s="5">
        <f t="shared" ca="1" si="10"/>
        <v>0.85770500539912486</v>
      </c>
      <c r="F371" s="5">
        <f t="shared" ca="1" si="11"/>
        <v>8.6526746891772888</v>
      </c>
    </row>
    <row r="372" spans="5:6" x14ac:dyDescent="0.25">
      <c r="E372" s="5">
        <f t="shared" ca="1" si="10"/>
        <v>0.85897382238531783</v>
      </c>
      <c r="F372" s="5">
        <f t="shared" ca="1" si="11"/>
        <v>8.6788215983801429</v>
      </c>
    </row>
    <row r="373" spans="5:6" x14ac:dyDescent="0.25">
      <c r="E373" s="5">
        <f t="shared" ca="1" si="10"/>
        <v>0.28961960066111248</v>
      </c>
      <c r="F373" s="5">
        <f t="shared" ca="1" si="11"/>
        <v>3.5209494984403951</v>
      </c>
    </row>
    <row r="374" spans="5:6" x14ac:dyDescent="0.25">
      <c r="E374" s="5">
        <f t="shared" ca="1" si="10"/>
        <v>0.11446811542816193</v>
      </c>
      <c r="F374" s="5">
        <f t="shared" ca="1" si="11"/>
        <v>2.3855545402942036</v>
      </c>
    </row>
    <row r="375" spans="5:6" x14ac:dyDescent="0.25">
      <c r="E375" s="5">
        <f t="shared" ca="1" si="10"/>
        <v>0.5286948511670202</v>
      </c>
      <c r="F375" s="5">
        <f t="shared" ca="1" si="11"/>
        <v>5.0294512744312927</v>
      </c>
    </row>
    <row r="376" spans="5:6" x14ac:dyDescent="0.25">
      <c r="E376" s="5">
        <f t="shared" ca="1" si="10"/>
        <v>0.17311532678237751</v>
      </c>
      <c r="F376" s="5">
        <f t="shared" ca="1" si="11"/>
        <v>2.7984629683867328</v>
      </c>
    </row>
    <row r="377" spans="5:6" x14ac:dyDescent="0.25">
      <c r="E377" s="5">
        <f t="shared" ca="1" si="10"/>
        <v>0.86447877699604925</v>
      </c>
      <c r="F377" s="5">
        <f t="shared" ca="1" si="11"/>
        <v>8.7950562809555102</v>
      </c>
    </row>
    <row r="378" spans="5:6" x14ac:dyDescent="0.25">
      <c r="E378" s="5">
        <f t="shared" ca="1" si="10"/>
        <v>0.56634942986831704</v>
      </c>
      <c r="F378" s="5">
        <f t="shared" ca="1" si="11"/>
        <v>5.3022678872179245</v>
      </c>
    </row>
    <row r="379" spans="5:6" x14ac:dyDescent="0.25">
      <c r="E379" s="5">
        <f t="shared" ca="1" si="10"/>
        <v>0.61085887980820819</v>
      </c>
      <c r="F379" s="5">
        <f t="shared" ca="1" si="11"/>
        <v>5.6482041677733417</v>
      </c>
    </row>
    <row r="380" spans="5:6" x14ac:dyDescent="0.25">
      <c r="E380" s="5">
        <f t="shared" ca="1" si="10"/>
        <v>0.73271867325342899</v>
      </c>
      <c r="F380" s="5">
        <f t="shared" ca="1" si="11"/>
        <v>6.7980487233263958</v>
      </c>
    </row>
    <row r="381" spans="5:6" x14ac:dyDescent="0.25">
      <c r="E381" s="5">
        <f t="shared" ca="1" si="10"/>
        <v>0.82250956768420747</v>
      </c>
      <c r="F381" s="5">
        <f t="shared" ca="1" si="11"/>
        <v>8.0068552775391666</v>
      </c>
    </row>
    <row r="382" spans="5:6" x14ac:dyDescent="0.25">
      <c r="E382" s="5">
        <f t="shared" ca="1" si="10"/>
        <v>0.55777453506784824</v>
      </c>
      <c r="F382" s="5">
        <f t="shared" ca="1" si="11"/>
        <v>5.2387073891653593</v>
      </c>
    </row>
    <row r="383" spans="5:6" x14ac:dyDescent="0.25">
      <c r="E383" s="5">
        <f t="shared" ca="1" si="10"/>
        <v>0.46213630877778811</v>
      </c>
      <c r="F383" s="5">
        <f t="shared" ca="1" si="11"/>
        <v>4.5803157421304794</v>
      </c>
    </row>
    <row r="384" spans="5:6" x14ac:dyDescent="0.25">
      <c r="E384" s="5">
        <f t="shared" ca="1" si="10"/>
        <v>0.68220713525941057</v>
      </c>
      <c r="F384" s="5">
        <f t="shared" ca="1" si="11"/>
        <v>6.2756119404948603</v>
      </c>
    </row>
    <row r="385" spans="5:6" x14ac:dyDescent="0.25">
      <c r="E385" s="5">
        <f t="shared" ca="1" si="10"/>
        <v>0.66584458027622329</v>
      </c>
      <c r="F385" s="5">
        <f t="shared" ca="1" si="11"/>
        <v>6.1220029951843973</v>
      </c>
    </row>
    <row r="386" spans="5:6" x14ac:dyDescent="0.25">
      <c r="E386" s="5">
        <f t="shared" ca="1" si="10"/>
        <v>0.68490971669627565</v>
      </c>
      <c r="F386" s="5">
        <f t="shared" ca="1" si="11"/>
        <v>6.3016367624924126</v>
      </c>
    </row>
    <row r="387" spans="5:6" x14ac:dyDescent="0.25">
      <c r="E387" s="5">
        <f t="shared" ca="1" si="10"/>
        <v>0.85166313396059168</v>
      </c>
      <c r="F387" s="5">
        <f t="shared" ca="1" si="11"/>
        <v>8.5312743129368496</v>
      </c>
    </row>
    <row r="388" spans="5:6" x14ac:dyDescent="0.25">
      <c r="E388" s="5">
        <f t="shared" ref="E388:E451" ca="1" si="12">RAND()</f>
        <v>0.66216211202641551</v>
      </c>
      <c r="F388" s="5">
        <f t="shared" ref="F388:F451" ca="1" si="13">$C$5*_xlfn.BETA.INV(E388,$C$3,$C$4)/(1-_xlfn.BETA.INV(E388,$C$3,$C$4))</f>
        <v>6.0883214423667811</v>
      </c>
    </row>
    <row r="389" spans="5:6" x14ac:dyDescent="0.25">
      <c r="E389" s="5">
        <f t="shared" ca="1" si="12"/>
        <v>0.57542148011269789</v>
      </c>
      <c r="F389" s="5">
        <f t="shared" ca="1" si="13"/>
        <v>5.3705223186063726</v>
      </c>
    </row>
    <row r="390" spans="5:6" x14ac:dyDescent="0.25">
      <c r="E390" s="5">
        <f t="shared" ca="1" si="12"/>
        <v>0.46025346546211821</v>
      </c>
      <c r="F390" s="5">
        <f t="shared" ca="1" si="13"/>
        <v>4.5681008060949253</v>
      </c>
    </row>
    <row r="391" spans="5:6" x14ac:dyDescent="0.25">
      <c r="E391" s="5">
        <f t="shared" ca="1" si="12"/>
        <v>0.33921086056314265</v>
      </c>
      <c r="F391" s="5">
        <f t="shared" ca="1" si="13"/>
        <v>3.8182392652792161</v>
      </c>
    </row>
    <row r="392" spans="5:6" x14ac:dyDescent="0.25">
      <c r="E392" s="5">
        <f t="shared" ca="1" si="12"/>
        <v>8.1507059351685673E-2</v>
      </c>
      <c r="F392" s="5">
        <f t="shared" ca="1" si="13"/>
        <v>2.1156304456348809</v>
      </c>
    </row>
    <row r="393" spans="5:6" x14ac:dyDescent="0.25">
      <c r="E393" s="5">
        <f t="shared" ca="1" si="12"/>
        <v>0.56958868224831116</v>
      </c>
      <c r="F393" s="5">
        <f t="shared" ca="1" si="13"/>
        <v>5.3265168447849698</v>
      </c>
    </row>
    <row r="394" spans="5:6" x14ac:dyDescent="0.25">
      <c r="E394" s="5">
        <f t="shared" ca="1" si="12"/>
        <v>0.90793627874039584</v>
      </c>
      <c r="F394" s="5">
        <f t="shared" ca="1" si="13"/>
        <v>9.926289521285268</v>
      </c>
    </row>
    <row r="395" spans="5:6" x14ac:dyDescent="0.25">
      <c r="E395" s="5">
        <f t="shared" ca="1" si="12"/>
        <v>4.0881138350592594E-2</v>
      </c>
      <c r="F395" s="5">
        <f t="shared" ca="1" si="13"/>
        <v>1.6930580634233416</v>
      </c>
    </row>
    <row r="396" spans="5:6" x14ac:dyDescent="0.25">
      <c r="E396" s="5">
        <f t="shared" ca="1" si="12"/>
        <v>0.97393512387163128</v>
      </c>
      <c r="F396" s="5">
        <f t="shared" ca="1" si="13"/>
        <v>13.73761729994829</v>
      </c>
    </row>
    <row r="397" spans="5:6" x14ac:dyDescent="0.25">
      <c r="E397" s="5">
        <f t="shared" ca="1" si="12"/>
        <v>0.88516128044678621</v>
      </c>
      <c r="F397" s="5">
        <f t="shared" ca="1" si="13"/>
        <v>9.2787405123671203</v>
      </c>
    </row>
    <row r="398" spans="5:6" x14ac:dyDescent="0.25">
      <c r="E398" s="5">
        <f t="shared" ca="1" si="12"/>
        <v>0.20076461106808141</v>
      </c>
      <c r="F398" s="5">
        <f t="shared" ca="1" si="13"/>
        <v>2.977055602682428</v>
      </c>
    </row>
    <row r="399" spans="5:6" x14ac:dyDescent="0.25">
      <c r="E399" s="5">
        <f t="shared" ca="1" si="12"/>
        <v>0.34805801236182243</v>
      </c>
      <c r="F399" s="5">
        <f t="shared" ca="1" si="13"/>
        <v>3.8714728238655938</v>
      </c>
    </row>
    <row r="400" spans="5:6" x14ac:dyDescent="0.25">
      <c r="E400" s="5">
        <f t="shared" ca="1" si="12"/>
        <v>7.1635863395746235E-2</v>
      </c>
      <c r="F400" s="5">
        <f t="shared" ca="1" si="13"/>
        <v>2.0253553100514994</v>
      </c>
    </row>
    <row r="401" spans="5:6" x14ac:dyDescent="0.25">
      <c r="E401" s="5">
        <f t="shared" ca="1" si="12"/>
        <v>2.0510680478581622E-2</v>
      </c>
      <c r="F401" s="5">
        <f t="shared" ca="1" si="13"/>
        <v>1.3820709124598289</v>
      </c>
    </row>
    <row r="402" spans="5:6" x14ac:dyDescent="0.25">
      <c r="E402" s="5">
        <f t="shared" ca="1" si="12"/>
        <v>0.8643118299491761</v>
      </c>
      <c r="F402" s="5">
        <f t="shared" ca="1" si="13"/>
        <v>8.7914622922670489</v>
      </c>
    </row>
    <row r="403" spans="5:6" x14ac:dyDescent="0.25">
      <c r="E403" s="5">
        <f t="shared" ca="1" si="12"/>
        <v>0.87435204852786752</v>
      </c>
      <c r="F403" s="5">
        <f t="shared" ca="1" si="13"/>
        <v>9.0159163055798643</v>
      </c>
    </row>
    <row r="404" spans="5:6" x14ac:dyDescent="0.25">
      <c r="E404" s="5">
        <f t="shared" ca="1" si="12"/>
        <v>0.65537807675140725</v>
      </c>
      <c r="F404" s="5">
        <f t="shared" ca="1" si="13"/>
        <v>6.0270763488747052</v>
      </c>
    </row>
    <row r="405" spans="5:6" x14ac:dyDescent="0.25">
      <c r="E405" s="5">
        <f t="shared" ca="1" si="12"/>
        <v>0.27931375505108769</v>
      </c>
      <c r="F405" s="5">
        <f t="shared" ca="1" si="13"/>
        <v>3.4590704101219893</v>
      </c>
    </row>
    <row r="406" spans="5:6" x14ac:dyDescent="0.25">
      <c r="E406" s="5">
        <f t="shared" ca="1" si="12"/>
        <v>0.772006367634267</v>
      </c>
      <c r="F406" s="5">
        <f t="shared" ca="1" si="13"/>
        <v>7.2706970296533076</v>
      </c>
    </row>
    <row r="407" spans="5:6" x14ac:dyDescent="0.25">
      <c r="E407" s="5">
        <f t="shared" ca="1" si="12"/>
        <v>0.60937508782747529</v>
      </c>
      <c r="F407" s="5">
        <f t="shared" ca="1" si="13"/>
        <v>5.6361922496659513</v>
      </c>
    </row>
    <row r="408" spans="5:6" x14ac:dyDescent="0.25">
      <c r="E408" s="5">
        <f t="shared" ca="1" si="12"/>
        <v>0.46309801007494467</v>
      </c>
      <c r="F408" s="5">
        <f t="shared" ca="1" si="13"/>
        <v>4.5865637225419809</v>
      </c>
    </row>
    <row r="409" spans="5:6" x14ac:dyDescent="0.25">
      <c r="E409" s="5">
        <f t="shared" ca="1" si="12"/>
        <v>0.13078210374251675</v>
      </c>
      <c r="F409" s="5">
        <f t="shared" ca="1" si="13"/>
        <v>2.5068412387529029</v>
      </c>
    </row>
    <row r="410" spans="5:6" x14ac:dyDescent="0.25">
      <c r="E410" s="5">
        <f t="shared" ca="1" si="12"/>
        <v>0.45281499570752171</v>
      </c>
      <c r="F410" s="5">
        <f t="shared" ca="1" si="13"/>
        <v>4.5200651374952674</v>
      </c>
    </row>
    <row r="411" spans="5:6" x14ac:dyDescent="0.25">
      <c r="E411" s="5">
        <f t="shared" ca="1" si="12"/>
        <v>0.75792259470080392</v>
      </c>
      <c r="F411" s="5">
        <f t="shared" ca="1" si="13"/>
        <v>7.0931327335702301</v>
      </c>
    </row>
    <row r="412" spans="5:6" x14ac:dyDescent="0.25">
      <c r="E412" s="5">
        <f t="shared" ca="1" si="12"/>
        <v>0.91717499416791026</v>
      </c>
      <c r="F412" s="5">
        <f t="shared" ca="1" si="13"/>
        <v>10.237359104735996</v>
      </c>
    </row>
    <row r="413" spans="5:6" x14ac:dyDescent="0.25">
      <c r="E413" s="5">
        <f t="shared" ca="1" si="12"/>
        <v>0.3008375652266756</v>
      </c>
      <c r="F413" s="5">
        <f t="shared" ca="1" si="13"/>
        <v>3.5881909476353582</v>
      </c>
    </row>
    <row r="414" spans="5:6" x14ac:dyDescent="0.25">
      <c r="E414" s="5">
        <f t="shared" ca="1" si="12"/>
        <v>0.34744450255228387</v>
      </c>
      <c r="F414" s="5">
        <f t="shared" ca="1" si="13"/>
        <v>3.8677772427029224</v>
      </c>
    </row>
    <row r="415" spans="5:6" x14ac:dyDescent="0.25">
      <c r="E415" s="5">
        <f t="shared" ca="1" si="12"/>
        <v>0.6107695034786762</v>
      </c>
      <c r="F415" s="5">
        <f t="shared" ca="1" si="13"/>
        <v>5.6474796066048834</v>
      </c>
    </row>
    <row r="416" spans="5:6" x14ac:dyDescent="0.25">
      <c r="E416" s="5">
        <f t="shared" ca="1" si="12"/>
        <v>0.61362549225145879</v>
      </c>
      <c r="F416" s="5">
        <f t="shared" ca="1" si="13"/>
        <v>5.670698081985222</v>
      </c>
    </row>
    <row r="417" spans="5:6" x14ac:dyDescent="0.25">
      <c r="E417" s="5">
        <f t="shared" ca="1" si="12"/>
        <v>0.8696729161322162</v>
      </c>
      <c r="F417" s="5">
        <f t="shared" ca="1" si="13"/>
        <v>8.9091508711135727</v>
      </c>
    </row>
    <row r="418" spans="5:6" x14ac:dyDescent="0.25">
      <c r="E418" s="5">
        <f t="shared" ca="1" si="12"/>
        <v>3.0942615264401452E-2</v>
      </c>
      <c r="F418" s="5">
        <f t="shared" ca="1" si="13"/>
        <v>1.5567818454389308</v>
      </c>
    </row>
    <row r="419" spans="5:6" x14ac:dyDescent="0.25">
      <c r="E419" s="5">
        <f t="shared" ca="1" si="12"/>
        <v>0.55883119181693952</v>
      </c>
      <c r="F419" s="5">
        <f t="shared" ca="1" si="13"/>
        <v>5.2464913156921718</v>
      </c>
    </row>
    <row r="420" spans="5:6" x14ac:dyDescent="0.25">
      <c r="E420" s="5">
        <f t="shared" ca="1" si="12"/>
        <v>0.83729287349526649</v>
      </c>
      <c r="F420" s="5">
        <f t="shared" ca="1" si="13"/>
        <v>8.2611950990696243</v>
      </c>
    </row>
    <row r="421" spans="5:6" x14ac:dyDescent="0.25">
      <c r="E421" s="5">
        <f t="shared" ca="1" si="12"/>
        <v>0.47465660608509064</v>
      </c>
      <c r="F421" s="5">
        <f t="shared" ca="1" si="13"/>
        <v>4.6621471535247139</v>
      </c>
    </row>
    <row r="422" spans="5:6" x14ac:dyDescent="0.25">
      <c r="E422" s="5">
        <f t="shared" ca="1" si="12"/>
        <v>0.50571398486818508</v>
      </c>
      <c r="F422" s="5">
        <f t="shared" ca="1" si="13"/>
        <v>4.8701789268386193</v>
      </c>
    </row>
    <row r="423" spans="5:6" x14ac:dyDescent="0.25">
      <c r="E423" s="5">
        <f t="shared" ca="1" si="12"/>
        <v>0.47344203732872614</v>
      </c>
      <c r="F423" s="5">
        <f t="shared" ca="1" si="13"/>
        <v>4.6541612882940564</v>
      </c>
    </row>
    <row r="424" spans="5:6" x14ac:dyDescent="0.25">
      <c r="E424" s="5">
        <f t="shared" ca="1" si="12"/>
        <v>0.8573764085836626</v>
      </c>
      <c r="F424" s="5">
        <f t="shared" ca="1" si="13"/>
        <v>8.6459411321101207</v>
      </c>
    </row>
    <row r="425" spans="5:6" x14ac:dyDescent="0.25">
      <c r="E425" s="5">
        <f t="shared" ca="1" si="12"/>
        <v>0.48660469673168072</v>
      </c>
      <c r="F425" s="5">
        <f t="shared" ca="1" si="13"/>
        <v>4.7412821488008241</v>
      </c>
    </row>
    <row r="426" spans="5:6" x14ac:dyDescent="0.25">
      <c r="E426" s="5">
        <f t="shared" ca="1" si="12"/>
        <v>0.46754596749910771</v>
      </c>
      <c r="F426" s="5">
        <f t="shared" ca="1" si="13"/>
        <v>4.6155412715839157</v>
      </c>
    </row>
    <row r="427" spans="5:6" x14ac:dyDescent="0.25">
      <c r="E427" s="5">
        <f t="shared" ca="1" si="12"/>
        <v>9.5684922413392437E-2</v>
      </c>
      <c r="F427" s="5">
        <f t="shared" ca="1" si="13"/>
        <v>2.2367355123674617</v>
      </c>
    </row>
    <row r="428" spans="5:6" x14ac:dyDescent="0.25">
      <c r="E428" s="5">
        <f t="shared" ca="1" si="12"/>
        <v>6.9267750574506071E-2</v>
      </c>
      <c r="F428" s="5">
        <f t="shared" ca="1" si="13"/>
        <v>2.0028118171737361</v>
      </c>
    </row>
    <row r="429" spans="5:6" x14ac:dyDescent="0.25">
      <c r="E429" s="5">
        <f t="shared" ca="1" si="12"/>
        <v>0.5263235073172623</v>
      </c>
      <c r="F429" s="5">
        <f t="shared" ca="1" si="13"/>
        <v>5.0127829175868115</v>
      </c>
    </row>
    <row r="430" spans="5:6" x14ac:dyDescent="0.25">
      <c r="E430" s="5">
        <f t="shared" ca="1" si="12"/>
        <v>0.98321630086863998</v>
      </c>
      <c r="F430" s="5">
        <f t="shared" ca="1" si="13"/>
        <v>15.13645019740119</v>
      </c>
    </row>
    <row r="431" spans="5:6" x14ac:dyDescent="0.25">
      <c r="E431" s="5">
        <f t="shared" ca="1" si="12"/>
        <v>0.43379824703712189</v>
      </c>
      <c r="F431" s="5">
        <f t="shared" ca="1" si="13"/>
        <v>4.3987596302837</v>
      </c>
    </row>
    <row r="432" spans="5:6" x14ac:dyDescent="0.25">
      <c r="E432" s="5">
        <f t="shared" ca="1" si="12"/>
        <v>0.12083602421090689</v>
      </c>
      <c r="F432" s="5">
        <f t="shared" ca="1" si="13"/>
        <v>2.4336567269420195</v>
      </c>
    </row>
    <row r="433" spans="5:6" x14ac:dyDescent="0.25">
      <c r="E433" s="5">
        <f t="shared" ca="1" si="12"/>
        <v>0.28215059365206485</v>
      </c>
      <c r="F433" s="5">
        <f t="shared" ca="1" si="13"/>
        <v>3.476117063163954</v>
      </c>
    </row>
    <row r="434" spans="5:6" x14ac:dyDescent="0.25">
      <c r="E434" s="5">
        <f t="shared" ca="1" si="12"/>
        <v>0.81336198351094791</v>
      </c>
      <c r="F434" s="5">
        <f t="shared" ca="1" si="13"/>
        <v>7.859652258151832</v>
      </c>
    </row>
    <row r="435" spans="5:6" x14ac:dyDescent="0.25">
      <c r="E435" s="5">
        <f t="shared" ca="1" si="12"/>
        <v>0.49901181094990332</v>
      </c>
      <c r="F435" s="5">
        <f t="shared" ca="1" si="13"/>
        <v>4.8246271721288014</v>
      </c>
    </row>
    <row r="436" spans="5:6" x14ac:dyDescent="0.25">
      <c r="E436" s="5">
        <f t="shared" ca="1" si="12"/>
        <v>0.33531431592370553</v>
      </c>
      <c r="F436" s="5">
        <f t="shared" ca="1" si="13"/>
        <v>3.7948294128342392</v>
      </c>
    </row>
    <row r="437" spans="5:6" x14ac:dyDescent="0.25">
      <c r="E437" s="5">
        <f t="shared" ca="1" si="12"/>
        <v>9.5705330905405117E-2</v>
      </c>
      <c r="F437" s="5">
        <f t="shared" ca="1" si="13"/>
        <v>2.23690373381192</v>
      </c>
    </row>
    <row r="438" spans="5:6" x14ac:dyDescent="0.25">
      <c r="E438" s="5">
        <f t="shared" ca="1" si="12"/>
        <v>0.50342715421184936</v>
      </c>
      <c r="F438" s="5">
        <f t="shared" ca="1" si="13"/>
        <v>4.8545930752072453</v>
      </c>
    </row>
    <row r="439" spans="5:6" x14ac:dyDescent="0.25">
      <c r="E439" s="5">
        <f t="shared" ca="1" si="12"/>
        <v>0.60645194701424743</v>
      </c>
      <c r="F439" s="5">
        <f t="shared" ca="1" si="13"/>
        <v>5.6126329441020344</v>
      </c>
    </row>
    <row r="440" spans="5:6" x14ac:dyDescent="0.25">
      <c r="E440" s="5">
        <f t="shared" ca="1" si="12"/>
        <v>0.94101662880538195</v>
      </c>
      <c r="F440" s="5">
        <f t="shared" ca="1" si="13"/>
        <v>11.243968244804259</v>
      </c>
    </row>
    <row r="441" spans="5:6" x14ac:dyDescent="0.25">
      <c r="E441" s="5">
        <f t="shared" ca="1" si="12"/>
        <v>0.82632868681256533</v>
      </c>
      <c r="F441" s="5">
        <f t="shared" ca="1" si="13"/>
        <v>8.0705135874586897</v>
      </c>
    </row>
    <row r="442" spans="5:6" x14ac:dyDescent="0.25">
      <c r="E442" s="5">
        <f t="shared" ca="1" si="12"/>
        <v>0.24224568355708065</v>
      </c>
      <c r="F442" s="5">
        <f t="shared" ca="1" si="13"/>
        <v>3.2347104661999464</v>
      </c>
    </row>
    <row r="443" spans="5:6" x14ac:dyDescent="0.25">
      <c r="E443" s="5">
        <f t="shared" ca="1" si="12"/>
        <v>0.84913055080022137</v>
      </c>
      <c r="F443" s="5">
        <f t="shared" ca="1" si="13"/>
        <v>8.4818438695632743</v>
      </c>
    </row>
    <row r="444" spans="5:6" x14ac:dyDescent="0.25">
      <c r="E444" s="5">
        <f t="shared" ca="1" si="12"/>
        <v>2.1220445308126834E-2</v>
      </c>
      <c r="F444" s="5">
        <f t="shared" ca="1" si="13"/>
        <v>1.3954771561810715</v>
      </c>
    </row>
    <row r="445" spans="5:6" x14ac:dyDescent="0.25">
      <c r="E445" s="5">
        <f t="shared" ca="1" si="12"/>
        <v>0.92238868876924895</v>
      </c>
      <c r="F445" s="5">
        <f t="shared" ca="1" si="13"/>
        <v>10.42913056185558</v>
      </c>
    </row>
    <row r="446" spans="5:6" x14ac:dyDescent="0.25">
      <c r="E446" s="5">
        <f t="shared" ca="1" si="12"/>
        <v>0.67023159565048962</v>
      </c>
      <c r="F446" s="5">
        <f t="shared" ca="1" si="13"/>
        <v>6.1625434020161434</v>
      </c>
    </row>
    <row r="447" spans="5:6" x14ac:dyDescent="0.25">
      <c r="E447" s="5">
        <f t="shared" ca="1" si="12"/>
        <v>0.72727984301283399</v>
      </c>
      <c r="F447" s="5">
        <f t="shared" ca="1" si="13"/>
        <v>6.7377329656994664</v>
      </c>
    </row>
    <row r="448" spans="5:6" x14ac:dyDescent="0.25">
      <c r="E448" s="5">
        <f t="shared" ca="1" si="12"/>
        <v>0.92776769722999308</v>
      </c>
      <c r="F448" s="5">
        <f t="shared" ca="1" si="13"/>
        <v>10.64150334110413</v>
      </c>
    </row>
    <row r="449" spans="5:6" x14ac:dyDescent="0.25">
      <c r="E449" s="5">
        <f t="shared" ca="1" si="12"/>
        <v>0.69029475759095182</v>
      </c>
      <c r="F449" s="5">
        <f t="shared" ca="1" si="13"/>
        <v>6.354076944801144</v>
      </c>
    </row>
    <row r="450" spans="5:6" x14ac:dyDescent="0.25">
      <c r="E450" s="5">
        <f t="shared" ca="1" si="12"/>
        <v>0.9184835293232434</v>
      </c>
      <c r="F450" s="5">
        <f t="shared" ca="1" si="13"/>
        <v>10.284291670314721</v>
      </c>
    </row>
    <row r="451" spans="5:6" x14ac:dyDescent="0.25">
      <c r="E451" s="5">
        <f t="shared" ca="1" si="12"/>
        <v>0.63836216340182272</v>
      </c>
      <c r="F451" s="5">
        <f t="shared" ca="1" si="13"/>
        <v>5.8777833541070317</v>
      </c>
    </row>
    <row r="452" spans="5:6" x14ac:dyDescent="0.25">
      <c r="E452" s="5">
        <f t="shared" ref="E452:E515" ca="1" si="14">RAND()</f>
        <v>0.23770534326746884</v>
      </c>
      <c r="F452" s="5">
        <f t="shared" ref="F452:F515" ca="1" si="15">$C$5*_xlfn.BETA.INV(E452,$C$3,$C$4)/(1-_xlfn.BETA.INV(E452,$C$3,$C$4))</f>
        <v>3.2069345558445206</v>
      </c>
    </row>
    <row r="453" spans="5:6" x14ac:dyDescent="0.25">
      <c r="E453" s="5">
        <f t="shared" ca="1" si="14"/>
        <v>0.61788200497754264</v>
      </c>
      <c r="F453" s="5">
        <f t="shared" ca="1" si="15"/>
        <v>5.7055566207243915</v>
      </c>
    </row>
    <row r="454" spans="5:6" x14ac:dyDescent="0.25">
      <c r="E454" s="5">
        <f t="shared" ca="1" si="14"/>
        <v>0.23809603283724456</v>
      </c>
      <c r="F454" s="5">
        <f t="shared" ca="1" si="15"/>
        <v>3.2093279261455741</v>
      </c>
    </row>
    <row r="455" spans="5:6" x14ac:dyDescent="0.25">
      <c r="E455" s="5">
        <f t="shared" ca="1" si="14"/>
        <v>0.74781702038989095</v>
      </c>
      <c r="F455" s="5">
        <f t="shared" ca="1" si="15"/>
        <v>6.9715630976394731</v>
      </c>
    </row>
    <row r="456" spans="5:6" x14ac:dyDescent="0.25">
      <c r="E456" s="5">
        <f t="shared" ca="1" si="14"/>
        <v>0.63639298205889072</v>
      </c>
      <c r="F456" s="5">
        <f t="shared" ca="1" si="15"/>
        <v>5.8608837422081415</v>
      </c>
    </row>
    <row r="457" spans="5:6" x14ac:dyDescent="0.25">
      <c r="E457" s="5">
        <f t="shared" ca="1" si="14"/>
        <v>0.87954242303046071</v>
      </c>
      <c r="F457" s="5">
        <f t="shared" ca="1" si="15"/>
        <v>9.1391402071206809</v>
      </c>
    </row>
    <row r="458" spans="5:6" x14ac:dyDescent="0.25">
      <c r="E458" s="5">
        <f t="shared" ca="1" si="14"/>
        <v>0.79654783355615577</v>
      </c>
      <c r="F458" s="5">
        <f t="shared" ca="1" si="15"/>
        <v>7.6064395136544061</v>
      </c>
    </row>
    <row r="459" spans="5:6" x14ac:dyDescent="0.25">
      <c r="E459" s="5">
        <f t="shared" ca="1" si="14"/>
        <v>0.90015869688600236</v>
      </c>
      <c r="F459" s="5">
        <f t="shared" ca="1" si="15"/>
        <v>9.6883465131435766</v>
      </c>
    </row>
    <row r="460" spans="5:6" x14ac:dyDescent="0.25">
      <c r="E460" s="5">
        <f t="shared" ca="1" si="14"/>
        <v>0.16399408949751182</v>
      </c>
      <c r="F460" s="5">
        <f t="shared" ca="1" si="15"/>
        <v>2.7378164596180743</v>
      </c>
    </row>
    <row r="461" spans="5:6" x14ac:dyDescent="0.25">
      <c r="E461" s="5">
        <f t="shared" ca="1" si="14"/>
        <v>0.66817997025490594</v>
      </c>
      <c r="F461" s="5">
        <f t="shared" ca="1" si="15"/>
        <v>6.1435274393239263</v>
      </c>
    </row>
    <row r="462" spans="5:6" x14ac:dyDescent="0.25">
      <c r="E462" s="5">
        <f t="shared" ca="1" si="14"/>
        <v>0.20770705798905365</v>
      </c>
      <c r="F462" s="5">
        <f t="shared" ca="1" si="15"/>
        <v>3.0208920230347642</v>
      </c>
    </row>
    <row r="463" spans="5:6" x14ac:dyDescent="0.25">
      <c r="E463" s="5">
        <f t="shared" ca="1" si="14"/>
        <v>0.64071420618120545</v>
      </c>
      <c r="F463" s="5">
        <f t="shared" ca="1" si="15"/>
        <v>5.8980681086122013</v>
      </c>
    </row>
    <row r="464" spans="5:6" x14ac:dyDescent="0.25">
      <c r="E464" s="5">
        <f t="shared" ca="1" si="14"/>
        <v>4.2288828764653896E-2</v>
      </c>
      <c r="F464" s="5">
        <f t="shared" ca="1" si="15"/>
        <v>1.7107663980894072</v>
      </c>
    </row>
    <row r="465" spans="5:6" x14ac:dyDescent="0.25">
      <c r="E465" s="5">
        <f t="shared" ca="1" si="14"/>
        <v>0.42560199681427258</v>
      </c>
      <c r="F465" s="5">
        <f t="shared" ca="1" si="15"/>
        <v>4.3470851572502367</v>
      </c>
    </row>
    <row r="466" spans="5:6" x14ac:dyDescent="0.25">
      <c r="E466" s="5">
        <f t="shared" ca="1" si="14"/>
        <v>0.95476809221447001</v>
      </c>
      <c r="F466" s="5">
        <f t="shared" ca="1" si="15"/>
        <v>12.041913088485002</v>
      </c>
    </row>
    <row r="467" spans="5:6" x14ac:dyDescent="0.25">
      <c r="E467" s="5">
        <f t="shared" ca="1" si="14"/>
        <v>0.69237539078447741</v>
      </c>
      <c r="F467" s="5">
        <f t="shared" ca="1" si="15"/>
        <v>6.3745518480381174</v>
      </c>
    </row>
    <row r="468" spans="5:6" x14ac:dyDescent="0.25">
      <c r="E468" s="5">
        <f t="shared" ca="1" si="14"/>
        <v>0.64077201711952037</v>
      </c>
      <c r="F468" s="5">
        <f t="shared" ca="1" si="15"/>
        <v>5.8985680636061835</v>
      </c>
    </row>
    <row r="469" spans="5:6" x14ac:dyDescent="0.25">
      <c r="E469" s="5">
        <f t="shared" ca="1" si="14"/>
        <v>0.87534372983271092</v>
      </c>
      <c r="F469" s="5">
        <f t="shared" ca="1" si="15"/>
        <v>9.0390577783852457</v>
      </c>
    </row>
    <row r="470" spans="5:6" x14ac:dyDescent="0.25">
      <c r="E470" s="5">
        <f t="shared" ca="1" si="14"/>
        <v>0.19909362140056608</v>
      </c>
      <c r="F470" s="5">
        <f t="shared" ca="1" si="15"/>
        <v>2.9664516074763436</v>
      </c>
    </row>
    <row r="471" spans="5:6" x14ac:dyDescent="0.25">
      <c r="E471" s="5">
        <f t="shared" ca="1" si="14"/>
        <v>0.26570744663211876</v>
      </c>
      <c r="F471" s="5">
        <f t="shared" ca="1" si="15"/>
        <v>3.3771176043340247</v>
      </c>
    </row>
    <row r="472" spans="5:6" x14ac:dyDescent="0.25">
      <c r="E472" s="5">
        <f t="shared" ca="1" si="14"/>
        <v>0.23473961144929889</v>
      </c>
      <c r="F472" s="5">
        <f t="shared" ca="1" si="15"/>
        <v>3.1887452755943109</v>
      </c>
    </row>
    <row r="473" spans="5:6" x14ac:dyDescent="0.25">
      <c r="E473" s="5">
        <f t="shared" ca="1" si="14"/>
        <v>0.14203364823710185</v>
      </c>
      <c r="F473" s="5">
        <f t="shared" ca="1" si="15"/>
        <v>2.5871578300499434</v>
      </c>
    </row>
    <row r="474" spans="5:6" x14ac:dyDescent="0.25">
      <c r="E474" s="5">
        <f t="shared" ca="1" si="14"/>
        <v>0.70244266990616333</v>
      </c>
      <c r="F474" s="5">
        <f t="shared" ca="1" si="15"/>
        <v>6.475373432414842</v>
      </c>
    </row>
    <row r="475" spans="5:6" x14ac:dyDescent="0.25">
      <c r="E475" s="5">
        <f t="shared" ca="1" si="14"/>
        <v>0.76982818531785713</v>
      </c>
      <c r="F475" s="5">
        <f t="shared" ca="1" si="15"/>
        <v>7.2425741535119919</v>
      </c>
    </row>
    <row r="476" spans="5:6" x14ac:dyDescent="0.25">
      <c r="E476" s="5">
        <f t="shared" ca="1" si="14"/>
        <v>5.5679723010418569E-2</v>
      </c>
      <c r="F476" s="5">
        <f t="shared" ca="1" si="15"/>
        <v>1.8651550455040018</v>
      </c>
    </row>
    <row r="477" spans="5:6" x14ac:dyDescent="0.25">
      <c r="E477" s="5">
        <f t="shared" ca="1" si="14"/>
        <v>0.21907924265167489</v>
      </c>
      <c r="F477" s="5">
        <f t="shared" ca="1" si="15"/>
        <v>3.092004564939153</v>
      </c>
    </row>
    <row r="478" spans="5:6" x14ac:dyDescent="0.25">
      <c r="E478" s="5">
        <f t="shared" ca="1" si="14"/>
        <v>0.5234863071198097</v>
      </c>
      <c r="F478" s="5">
        <f t="shared" ca="1" si="15"/>
        <v>4.9929131543075078</v>
      </c>
    </row>
    <row r="479" spans="5:6" x14ac:dyDescent="0.25">
      <c r="E479" s="5">
        <f t="shared" ca="1" si="14"/>
        <v>0.48436760021938696</v>
      </c>
      <c r="F479" s="5">
        <f t="shared" ca="1" si="15"/>
        <v>4.7263838946581904</v>
      </c>
    </row>
    <row r="480" spans="5:6" x14ac:dyDescent="0.25">
      <c r="E480" s="5">
        <f t="shared" ca="1" si="14"/>
        <v>0.45445607756482509</v>
      </c>
      <c r="F480" s="5">
        <f t="shared" ca="1" si="15"/>
        <v>4.5306329890507344</v>
      </c>
    </row>
    <row r="481" spans="5:6" x14ac:dyDescent="0.25">
      <c r="E481" s="5">
        <f t="shared" ca="1" si="14"/>
        <v>6.2997220280713528E-2</v>
      </c>
      <c r="F481" s="5">
        <f t="shared" ca="1" si="15"/>
        <v>1.9411855616852305</v>
      </c>
    </row>
    <row r="482" spans="5:6" x14ac:dyDescent="0.25">
      <c r="E482" s="5">
        <f t="shared" ca="1" si="14"/>
        <v>0.32406213164257014</v>
      </c>
      <c r="F482" s="5">
        <f t="shared" ca="1" si="15"/>
        <v>3.7273211482596533</v>
      </c>
    </row>
    <row r="483" spans="5:6" x14ac:dyDescent="0.25">
      <c r="E483" s="5">
        <f t="shared" ca="1" si="14"/>
        <v>0.23258978873172675</v>
      </c>
      <c r="F483" s="5">
        <f t="shared" ca="1" si="15"/>
        <v>3.175535935138349</v>
      </c>
    </row>
    <row r="484" spans="5:6" x14ac:dyDescent="0.25">
      <c r="E484" s="5">
        <f t="shared" ca="1" si="14"/>
        <v>0.79521409738665805</v>
      </c>
      <c r="F484" s="5">
        <f t="shared" ca="1" si="15"/>
        <v>7.5872253021758489</v>
      </c>
    </row>
    <row r="485" spans="5:6" x14ac:dyDescent="0.25">
      <c r="E485" s="5">
        <f t="shared" ca="1" si="14"/>
        <v>0.91122250457187626</v>
      </c>
      <c r="F485" s="5">
        <f t="shared" ca="1" si="15"/>
        <v>10.033097098520392</v>
      </c>
    </row>
    <row r="486" spans="5:6" x14ac:dyDescent="0.25">
      <c r="E486" s="5">
        <f t="shared" ca="1" si="14"/>
        <v>0.41355871726313331</v>
      </c>
      <c r="F486" s="5">
        <f t="shared" ca="1" si="15"/>
        <v>4.2717532544199956</v>
      </c>
    </row>
    <row r="487" spans="5:6" x14ac:dyDescent="0.25">
      <c r="E487" s="5">
        <f t="shared" ca="1" si="14"/>
        <v>0.13356948383305767</v>
      </c>
      <c r="F487" s="5">
        <f t="shared" ca="1" si="15"/>
        <v>2.5269669908973258</v>
      </c>
    </row>
    <row r="488" spans="5:6" x14ac:dyDescent="0.25">
      <c r="E488" s="5">
        <f t="shared" ca="1" si="14"/>
        <v>0.69331983869341196</v>
      </c>
      <c r="F488" s="5">
        <f t="shared" ca="1" si="15"/>
        <v>6.3838859309008891</v>
      </c>
    </row>
    <row r="489" spans="5:6" x14ac:dyDescent="0.25">
      <c r="E489" s="5">
        <f t="shared" ca="1" si="14"/>
        <v>4.629558707779613E-2</v>
      </c>
      <c r="F489" s="5">
        <f t="shared" ca="1" si="15"/>
        <v>1.7594482124951842</v>
      </c>
    </row>
    <row r="490" spans="5:6" x14ac:dyDescent="0.25">
      <c r="E490" s="5">
        <f t="shared" ca="1" si="14"/>
        <v>0.27873933523132799</v>
      </c>
      <c r="F490" s="5">
        <f t="shared" ca="1" si="15"/>
        <v>3.4556172609942273</v>
      </c>
    </row>
    <row r="491" spans="5:6" x14ac:dyDescent="0.25">
      <c r="E491" s="5">
        <f t="shared" ca="1" si="14"/>
        <v>8.9985814782036044E-2</v>
      </c>
      <c r="F491" s="5">
        <f t="shared" ca="1" si="15"/>
        <v>2.1891124601469016</v>
      </c>
    </row>
    <row r="492" spans="5:6" x14ac:dyDescent="0.25">
      <c r="E492" s="5">
        <f t="shared" ca="1" si="14"/>
        <v>0.97835842700487774</v>
      </c>
      <c r="F492" s="5">
        <f t="shared" ca="1" si="15"/>
        <v>14.323367051386878</v>
      </c>
    </row>
    <row r="493" spans="5:6" x14ac:dyDescent="0.25">
      <c r="E493" s="5">
        <f t="shared" ca="1" si="14"/>
        <v>0.58495244045613315</v>
      </c>
      <c r="F493" s="5">
        <f t="shared" ca="1" si="15"/>
        <v>5.4434087470137529</v>
      </c>
    </row>
    <row r="494" spans="5:6" x14ac:dyDescent="0.25">
      <c r="E494" s="5">
        <f t="shared" ca="1" si="14"/>
        <v>3.2262101126050324E-2</v>
      </c>
      <c r="F494" s="5">
        <f t="shared" ca="1" si="15"/>
        <v>1.5762033168855556</v>
      </c>
    </row>
    <row r="495" spans="5:6" x14ac:dyDescent="0.25">
      <c r="E495" s="5">
        <f t="shared" ca="1" si="14"/>
        <v>0.92773647443892815</v>
      </c>
      <c r="F495" s="5">
        <f t="shared" ca="1" si="15"/>
        <v>10.640223818116661</v>
      </c>
    </row>
    <row r="496" spans="5:6" x14ac:dyDescent="0.25">
      <c r="E496" s="5">
        <f t="shared" ca="1" si="14"/>
        <v>3.6568082542117741E-2</v>
      </c>
      <c r="F496" s="5">
        <f t="shared" ca="1" si="15"/>
        <v>1.6365560776925869</v>
      </c>
    </row>
    <row r="497" spans="5:6" x14ac:dyDescent="0.25">
      <c r="E497" s="5">
        <f t="shared" ca="1" si="14"/>
        <v>0.29479138272827965</v>
      </c>
      <c r="F497" s="5">
        <f t="shared" ca="1" si="15"/>
        <v>3.5519602209419538</v>
      </c>
    </row>
    <row r="498" spans="5:6" x14ac:dyDescent="0.25">
      <c r="E498" s="5">
        <f t="shared" ca="1" si="14"/>
        <v>0.83379375521666155</v>
      </c>
      <c r="F498" s="5">
        <f t="shared" ca="1" si="15"/>
        <v>8.1990033482971096</v>
      </c>
    </row>
    <row r="499" spans="5:6" x14ac:dyDescent="0.25">
      <c r="E499" s="5">
        <f t="shared" ca="1" si="14"/>
        <v>0.74875552733393858</v>
      </c>
      <c r="F499" s="5">
        <f t="shared" ca="1" si="15"/>
        <v>6.982661430070408</v>
      </c>
    </row>
    <row r="500" spans="5:6" x14ac:dyDescent="0.25">
      <c r="E500" s="5">
        <f t="shared" ca="1" si="14"/>
        <v>0.40034901983580229</v>
      </c>
      <c r="F500" s="5">
        <f t="shared" ca="1" si="15"/>
        <v>4.1898642393580694</v>
      </c>
    </row>
    <row r="501" spans="5:6" x14ac:dyDescent="0.25">
      <c r="E501" s="5">
        <f t="shared" ca="1" si="14"/>
        <v>0.44445336870804197</v>
      </c>
      <c r="F501" s="5">
        <f t="shared" ca="1" si="15"/>
        <v>4.4664721700552619</v>
      </c>
    </row>
    <row r="502" spans="5:6" x14ac:dyDescent="0.25">
      <c r="E502" s="5">
        <f t="shared" ca="1" si="14"/>
        <v>0.19968138034808613</v>
      </c>
      <c r="F502" s="5">
        <f t="shared" ca="1" si="15"/>
        <v>2.970183922928149</v>
      </c>
    </row>
    <row r="503" spans="5:6" x14ac:dyDescent="0.25">
      <c r="E503" s="5">
        <f t="shared" ca="1" si="14"/>
        <v>0.62118624569448089</v>
      </c>
      <c r="F503" s="5">
        <f t="shared" ca="1" si="15"/>
        <v>5.7328308395271916</v>
      </c>
    </row>
    <row r="504" spans="5:6" x14ac:dyDescent="0.25">
      <c r="E504" s="5">
        <f t="shared" ca="1" si="14"/>
        <v>0.98758957078600973</v>
      </c>
      <c r="F504" s="5">
        <f t="shared" ca="1" si="15"/>
        <v>16.121885871167585</v>
      </c>
    </row>
    <row r="505" spans="5:6" x14ac:dyDescent="0.25">
      <c r="E505" s="5">
        <f t="shared" ca="1" si="14"/>
        <v>2.5007568149697734E-2</v>
      </c>
      <c r="F505" s="5">
        <f t="shared" ca="1" si="15"/>
        <v>1.4627392028523867</v>
      </c>
    </row>
    <row r="506" spans="5:6" x14ac:dyDescent="0.25">
      <c r="E506" s="5">
        <f t="shared" ca="1" si="14"/>
        <v>0.38267762281067264</v>
      </c>
      <c r="F506" s="5">
        <f t="shared" ca="1" si="15"/>
        <v>4.0813644371261981</v>
      </c>
    </row>
    <row r="507" spans="5:6" x14ac:dyDescent="0.25">
      <c r="E507" s="5">
        <f t="shared" ca="1" si="14"/>
        <v>0.67227911269836826</v>
      </c>
      <c r="F507" s="5">
        <f t="shared" ca="1" si="15"/>
        <v>6.1816224029777036</v>
      </c>
    </row>
    <row r="508" spans="5:6" x14ac:dyDescent="0.25">
      <c r="E508" s="5">
        <f t="shared" ca="1" si="14"/>
        <v>0.79637813603781127</v>
      </c>
      <c r="F508" s="5">
        <f t="shared" ca="1" si="15"/>
        <v>7.6039881076293439</v>
      </c>
    </row>
    <row r="509" spans="5:6" x14ac:dyDescent="0.25">
      <c r="E509" s="5">
        <f t="shared" ca="1" si="14"/>
        <v>0.34718911271992658</v>
      </c>
      <c r="F509" s="5">
        <f t="shared" ca="1" si="15"/>
        <v>3.8662390500028523</v>
      </c>
    </row>
    <row r="510" spans="5:6" x14ac:dyDescent="0.25">
      <c r="E510" s="5">
        <f t="shared" ca="1" si="14"/>
        <v>0.31699679518344537</v>
      </c>
      <c r="F510" s="5">
        <f t="shared" ca="1" si="15"/>
        <v>3.6849816346309994</v>
      </c>
    </row>
    <row r="511" spans="5:6" x14ac:dyDescent="0.25">
      <c r="E511" s="5">
        <f t="shared" ca="1" si="14"/>
        <v>0.81857009195688124</v>
      </c>
      <c r="F511" s="5">
        <f t="shared" ca="1" si="15"/>
        <v>7.9425765984394623</v>
      </c>
    </row>
    <row r="512" spans="5:6" x14ac:dyDescent="0.25">
      <c r="E512" s="5">
        <f t="shared" ca="1" si="14"/>
        <v>0.38433587898433985</v>
      </c>
      <c r="F512" s="5">
        <f t="shared" ca="1" si="15"/>
        <v>4.0915001847663346</v>
      </c>
    </row>
    <row r="513" spans="5:6" x14ac:dyDescent="0.25">
      <c r="E513" s="5">
        <f t="shared" ca="1" si="14"/>
        <v>0.25792311060033335</v>
      </c>
      <c r="F513" s="5">
        <f t="shared" ca="1" si="15"/>
        <v>3.3300492415550362</v>
      </c>
    </row>
    <row r="514" spans="5:6" x14ac:dyDescent="0.25">
      <c r="E514" s="5">
        <f t="shared" ca="1" si="14"/>
        <v>0.51347510805480234</v>
      </c>
      <c r="F514" s="5">
        <f t="shared" ca="1" si="15"/>
        <v>4.9234190427608757</v>
      </c>
    </row>
    <row r="515" spans="5:6" x14ac:dyDescent="0.25">
      <c r="E515" s="5">
        <f t="shared" ca="1" si="14"/>
        <v>0.81536898864832064</v>
      </c>
      <c r="F515" s="5">
        <f t="shared" ca="1" si="15"/>
        <v>7.8913386296305017</v>
      </c>
    </row>
    <row r="516" spans="5:6" x14ac:dyDescent="0.25">
      <c r="E516" s="5">
        <f t="shared" ref="E516:E579" ca="1" si="16">RAND()</f>
        <v>0.3791868646205071</v>
      </c>
      <c r="F516" s="5">
        <f t="shared" ref="F516:F579" ca="1" si="17">$C$5*_xlfn.BETA.INV(E516,$C$3,$C$4)/(1-_xlfn.BETA.INV(E516,$C$3,$C$4))</f>
        <v>4.0600562485515814</v>
      </c>
    </row>
    <row r="517" spans="5:6" x14ac:dyDescent="0.25">
      <c r="E517" s="5">
        <f t="shared" ca="1" si="16"/>
        <v>0.45700214469197897</v>
      </c>
      <c r="F517" s="5">
        <f t="shared" ca="1" si="17"/>
        <v>4.547061704461246</v>
      </c>
    </row>
    <row r="518" spans="5:6" x14ac:dyDescent="0.25">
      <c r="E518" s="5">
        <f t="shared" ca="1" si="16"/>
        <v>0.69456694024835031</v>
      </c>
      <c r="F518" s="5">
        <f t="shared" ca="1" si="17"/>
        <v>6.39624987486894</v>
      </c>
    </row>
    <row r="519" spans="5:6" x14ac:dyDescent="0.25">
      <c r="E519" s="5">
        <f t="shared" ca="1" si="16"/>
        <v>0.47568582191884323</v>
      </c>
      <c r="F519" s="5">
        <f t="shared" ca="1" si="17"/>
        <v>4.6689225590907251</v>
      </c>
    </row>
    <row r="520" spans="5:6" x14ac:dyDescent="0.25">
      <c r="E520" s="5">
        <f t="shared" ca="1" si="16"/>
        <v>0.50446742323918048</v>
      </c>
      <c r="F520" s="5">
        <f t="shared" ca="1" si="17"/>
        <v>4.8616773900535044</v>
      </c>
    </row>
    <row r="521" spans="5:6" x14ac:dyDescent="0.25">
      <c r="E521" s="5">
        <f t="shared" ca="1" si="16"/>
        <v>0.8573561281162364</v>
      </c>
      <c r="F521" s="5">
        <f t="shared" ca="1" si="17"/>
        <v>8.6455260551685313</v>
      </c>
    </row>
    <row r="522" spans="5:6" x14ac:dyDescent="0.25">
      <c r="E522" s="5">
        <f t="shared" ca="1" si="16"/>
        <v>0.15213948706082281</v>
      </c>
      <c r="F522" s="5">
        <f t="shared" ca="1" si="17"/>
        <v>2.65738798123739</v>
      </c>
    </row>
    <row r="523" spans="5:6" x14ac:dyDescent="0.25">
      <c r="E523" s="5">
        <f t="shared" ca="1" si="16"/>
        <v>0.68300910618103094</v>
      </c>
      <c r="F523" s="5">
        <f t="shared" ca="1" si="17"/>
        <v>6.2833145101615164</v>
      </c>
    </row>
    <row r="524" spans="5:6" x14ac:dyDescent="0.25">
      <c r="E524" s="5">
        <f t="shared" ca="1" si="16"/>
        <v>0.71719004131742459</v>
      </c>
      <c r="F524" s="5">
        <f t="shared" ca="1" si="17"/>
        <v>6.6286669896984147</v>
      </c>
    </row>
    <row r="525" spans="5:6" x14ac:dyDescent="0.25">
      <c r="E525" s="5">
        <f t="shared" ca="1" si="16"/>
        <v>0.86437051605551019</v>
      </c>
      <c r="F525" s="5">
        <f t="shared" ca="1" si="17"/>
        <v>8.7927251648269493</v>
      </c>
    </row>
    <row r="526" spans="5:6" x14ac:dyDescent="0.25">
      <c r="E526" s="5">
        <f t="shared" ca="1" si="16"/>
        <v>0.23472001492202554</v>
      </c>
      <c r="F526" s="5">
        <f t="shared" ca="1" si="17"/>
        <v>3.188624960257175</v>
      </c>
    </row>
    <row r="527" spans="5:6" x14ac:dyDescent="0.25">
      <c r="E527" s="5">
        <f t="shared" ca="1" si="16"/>
        <v>0.12818176308134044</v>
      </c>
      <c r="F527" s="5">
        <f t="shared" ca="1" si="17"/>
        <v>2.4879202144227843</v>
      </c>
    </row>
    <row r="528" spans="5:6" x14ac:dyDescent="0.25">
      <c r="E528" s="5">
        <f t="shared" ca="1" si="16"/>
        <v>0.36710005861073292</v>
      </c>
      <c r="F528" s="5">
        <f t="shared" ca="1" si="17"/>
        <v>3.9865511526970172</v>
      </c>
    </row>
    <row r="529" spans="5:6" x14ac:dyDescent="0.25">
      <c r="E529" s="5">
        <f t="shared" ca="1" si="16"/>
        <v>0.7635264400032501</v>
      </c>
      <c r="F529" s="5">
        <f t="shared" ca="1" si="17"/>
        <v>7.1625961854707576</v>
      </c>
    </row>
    <row r="530" spans="5:6" x14ac:dyDescent="0.25">
      <c r="E530" s="5">
        <f t="shared" ca="1" si="16"/>
        <v>0.21395801499203204</v>
      </c>
      <c r="F530" s="5">
        <f t="shared" ca="1" si="17"/>
        <v>3.0600802724334031</v>
      </c>
    </row>
    <row r="531" spans="5:6" x14ac:dyDescent="0.25">
      <c r="E531" s="5">
        <f t="shared" ca="1" si="16"/>
        <v>0.30214998232426959</v>
      </c>
      <c r="F531" s="5">
        <f t="shared" ca="1" si="17"/>
        <v>3.5960531226080645</v>
      </c>
    </row>
    <row r="532" spans="5:6" x14ac:dyDescent="0.25">
      <c r="E532" s="5">
        <f t="shared" ca="1" si="16"/>
        <v>1.2241814824784036E-2</v>
      </c>
      <c r="F532" s="5">
        <f t="shared" ca="1" si="17"/>
        <v>1.1982389371180202</v>
      </c>
    </row>
    <row r="533" spans="5:6" x14ac:dyDescent="0.25">
      <c r="E533" s="5">
        <f t="shared" ca="1" si="16"/>
        <v>0.94831076892260813</v>
      </c>
      <c r="F533" s="5">
        <f t="shared" ca="1" si="17"/>
        <v>11.639438787889503</v>
      </c>
    </row>
    <row r="534" spans="5:6" x14ac:dyDescent="0.25">
      <c r="E534" s="5">
        <f t="shared" ca="1" si="16"/>
        <v>0.77349593048779874</v>
      </c>
      <c r="F534" s="5">
        <f t="shared" ca="1" si="17"/>
        <v>7.2900749963553286</v>
      </c>
    </row>
    <row r="535" spans="5:6" x14ac:dyDescent="0.25">
      <c r="E535" s="5">
        <f t="shared" ca="1" si="16"/>
        <v>0.78043165240537926</v>
      </c>
      <c r="F535" s="5">
        <f t="shared" ca="1" si="17"/>
        <v>7.3819169936884084</v>
      </c>
    </row>
    <row r="536" spans="5:6" x14ac:dyDescent="0.25">
      <c r="E536" s="5">
        <f t="shared" ca="1" si="16"/>
        <v>0.36379384453324837</v>
      </c>
      <c r="F536" s="5">
        <f t="shared" ca="1" si="17"/>
        <v>3.9665123599060981</v>
      </c>
    </row>
    <row r="537" spans="5:6" x14ac:dyDescent="0.25">
      <c r="E537" s="5">
        <f t="shared" ca="1" si="16"/>
        <v>0.39357745125666599</v>
      </c>
      <c r="F537" s="5">
        <f t="shared" ca="1" si="17"/>
        <v>4.1481561160394902</v>
      </c>
    </row>
    <row r="538" spans="5:6" x14ac:dyDescent="0.25">
      <c r="E538" s="5">
        <f t="shared" ca="1" si="16"/>
        <v>0.27656156477209726</v>
      </c>
      <c r="F538" s="5">
        <f t="shared" ca="1" si="17"/>
        <v>3.4425207805200437</v>
      </c>
    </row>
    <row r="539" spans="5:6" x14ac:dyDescent="0.25">
      <c r="E539" s="5">
        <f t="shared" ca="1" si="16"/>
        <v>0.19407836637869802</v>
      </c>
      <c r="F539" s="5">
        <f t="shared" ca="1" si="17"/>
        <v>2.9344933574871428</v>
      </c>
    </row>
    <row r="540" spans="5:6" x14ac:dyDescent="0.25">
      <c r="E540" s="5">
        <f t="shared" ca="1" si="16"/>
        <v>0.61401704874489949</v>
      </c>
      <c r="F540" s="5">
        <f t="shared" ca="1" si="17"/>
        <v>5.6738919288107397</v>
      </c>
    </row>
    <row r="541" spans="5:6" x14ac:dyDescent="0.25">
      <c r="E541" s="5">
        <f t="shared" ca="1" si="16"/>
        <v>0.81297476671458557</v>
      </c>
      <c r="F541" s="5">
        <f t="shared" ca="1" si="17"/>
        <v>7.8535769944483009</v>
      </c>
    </row>
    <row r="542" spans="5:6" x14ac:dyDescent="0.25">
      <c r="E542" s="5">
        <f t="shared" ca="1" si="16"/>
        <v>0.41031255958670887</v>
      </c>
      <c r="F542" s="5">
        <f t="shared" ca="1" si="17"/>
        <v>4.2515615779574825</v>
      </c>
    </row>
    <row r="543" spans="5:6" x14ac:dyDescent="0.25">
      <c r="E543" s="5">
        <f t="shared" ca="1" si="16"/>
        <v>0.84798695976703842</v>
      </c>
      <c r="F543" s="5">
        <f t="shared" ca="1" si="17"/>
        <v>8.4597929682428195</v>
      </c>
    </row>
    <row r="544" spans="5:6" x14ac:dyDescent="0.25">
      <c r="E544" s="5">
        <f t="shared" ca="1" si="16"/>
        <v>0.23181214426325225</v>
      </c>
      <c r="F544" s="5">
        <f t="shared" ca="1" si="17"/>
        <v>3.1707526135294191</v>
      </c>
    </row>
    <row r="545" spans="5:6" x14ac:dyDescent="0.25">
      <c r="E545" s="5">
        <f t="shared" ca="1" si="16"/>
        <v>0.90050699452478589</v>
      </c>
      <c r="F545" s="5">
        <f t="shared" ca="1" si="17"/>
        <v>9.6985896397833713</v>
      </c>
    </row>
    <row r="546" spans="5:6" x14ac:dyDescent="0.25">
      <c r="E546" s="5">
        <f t="shared" ca="1" si="16"/>
        <v>0.26617354514877245</v>
      </c>
      <c r="F546" s="5">
        <f t="shared" ca="1" si="17"/>
        <v>3.3799311804447321</v>
      </c>
    </row>
    <row r="547" spans="5:6" x14ac:dyDescent="0.25">
      <c r="E547" s="5">
        <f t="shared" ca="1" si="16"/>
        <v>0.85147605692946104</v>
      </c>
      <c r="F547" s="5">
        <f t="shared" ca="1" si="17"/>
        <v>8.5275943972367347</v>
      </c>
    </row>
    <row r="548" spans="5:6" x14ac:dyDescent="0.25">
      <c r="E548" s="5">
        <f t="shared" ca="1" si="16"/>
        <v>0.79374807599406128</v>
      </c>
      <c r="F548" s="5">
        <f t="shared" ca="1" si="17"/>
        <v>7.5662431453417636</v>
      </c>
    </row>
    <row r="549" spans="5:6" x14ac:dyDescent="0.25">
      <c r="E549" s="5">
        <f t="shared" ca="1" si="16"/>
        <v>0.60248542954126405</v>
      </c>
      <c r="F549" s="5">
        <f t="shared" ca="1" si="17"/>
        <v>5.5808829047610118</v>
      </c>
    </row>
    <row r="550" spans="5:6" x14ac:dyDescent="0.25">
      <c r="E550" s="5">
        <f t="shared" ca="1" si="16"/>
        <v>0.50478441463535606</v>
      </c>
      <c r="F550" s="5">
        <f t="shared" ca="1" si="17"/>
        <v>4.8638379874456996</v>
      </c>
    </row>
    <row r="551" spans="5:6" x14ac:dyDescent="0.25">
      <c r="E551" s="5">
        <f t="shared" ca="1" si="16"/>
        <v>0.47920317098356702</v>
      </c>
      <c r="F551" s="5">
        <f t="shared" ca="1" si="17"/>
        <v>4.6921353862421444</v>
      </c>
    </row>
    <row r="552" spans="5:6" x14ac:dyDescent="0.25">
      <c r="E552" s="5">
        <f t="shared" ca="1" si="16"/>
        <v>0.29469031924749767</v>
      </c>
      <c r="F552" s="5">
        <f t="shared" ca="1" si="17"/>
        <v>3.5513544309176357</v>
      </c>
    </row>
    <row r="553" spans="5:6" x14ac:dyDescent="0.25">
      <c r="E553" s="5">
        <f t="shared" ca="1" si="16"/>
        <v>1.7620494515554475E-2</v>
      </c>
      <c r="F553" s="5">
        <f t="shared" ca="1" si="17"/>
        <v>1.3242884578079592</v>
      </c>
    </row>
    <row r="554" spans="5:6" x14ac:dyDescent="0.25">
      <c r="E554" s="5">
        <f t="shared" ca="1" si="16"/>
        <v>5.1256330695804819E-2</v>
      </c>
      <c r="F554" s="5">
        <f t="shared" ca="1" si="17"/>
        <v>1.8166278251787293</v>
      </c>
    </row>
    <row r="555" spans="5:6" x14ac:dyDescent="0.25">
      <c r="E555" s="5">
        <f t="shared" ca="1" si="16"/>
        <v>0.50683241254306133</v>
      </c>
      <c r="F555" s="5">
        <f t="shared" ca="1" si="17"/>
        <v>4.8778181348267244</v>
      </c>
    </row>
    <row r="556" spans="5:6" x14ac:dyDescent="0.25">
      <c r="E556" s="5">
        <f t="shared" ca="1" si="16"/>
        <v>0.44284641086870014</v>
      </c>
      <c r="F556" s="5">
        <f t="shared" ca="1" si="17"/>
        <v>4.4562194822292245</v>
      </c>
    </row>
    <row r="557" spans="5:6" x14ac:dyDescent="0.25">
      <c r="E557" s="5">
        <f t="shared" ca="1" si="16"/>
        <v>0.46320493703791554</v>
      </c>
      <c r="F557" s="5">
        <f t="shared" ca="1" si="17"/>
        <v>4.5872587819331212</v>
      </c>
    </row>
    <row r="558" spans="5:6" x14ac:dyDescent="0.25">
      <c r="E558" s="5">
        <f t="shared" ca="1" si="16"/>
        <v>5.5813545349295501E-2</v>
      </c>
      <c r="F558" s="5">
        <f t="shared" ca="1" si="17"/>
        <v>1.8665907389085592</v>
      </c>
    </row>
    <row r="559" spans="5:6" x14ac:dyDescent="0.25">
      <c r="E559" s="5">
        <f t="shared" ca="1" si="16"/>
        <v>0.21333929014565145</v>
      </c>
      <c r="F559" s="5">
        <f t="shared" ca="1" si="17"/>
        <v>3.0562125662551733</v>
      </c>
    </row>
    <row r="560" spans="5:6" x14ac:dyDescent="0.25">
      <c r="E560" s="5">
        <f t="shared" ca="1" si="16"/>
        <v>0.79814949912024946</v>
      </c>
      <c r="F560" s="5">
        <f t="shared" ca="1" si="17"/>
        <v>7.6296738443274732</v>
      </c>
    </row>
    <row r="561" spans="5:6" x14ac:dyDescent="0.25">
      <c r="E561" s="5">
        <f t="shared" ca="1" si="16"/>
        <v>0.67804169625451927</v>
      </c>
      <c r="F561" s="5">
        <f t="shared" ca="1" si="17"/>
        <v>6.235873352017733</v>
      </c>
    </row>
    <row r="562" spans="5:6" x14ac:dyDescent="0.25">
      <c r="E562" s="5">
        <f t="shared" ca="1" si="16"/>
        <v>0.57542036880591108</v>
      </c>
      <c r="F562" s="5">
        <f t="shared" ca="1" si="17"/>
        <v>5.3705138918051158</v>
      </c>
    </row>
    <row r="563" spans="5:6" x14ac:dyDescent="0.25">
      <c r="E563" s="5">
        <f t="shared" ca="1" si="16"/>
        <v>0.63812922209397172</v>
      </c>
      <c r="F563" s="5">
        <f t="shared" ca="1" si="17"/>
        <v>5.8757803063085685</v>
      </c>
    </row>
    <row r="564" spans="5:6" x14ac:dyDescent="0.25">
      <c r="E564" s="5">
        <f t="shared" ca="1" si="16"/>
        <v>0.48985951715263898</v>
      </c>
      <c r="F564" s="5">
        <f t="shared" ca="1" si="17"/>
        <v>4.7630273390332318</v>
      </c>
    </row>
    <row r="565" spans="5:6" x14ac:dyDescent="0.25">
      <c r="E565" s="5">
        <f t="shared" ca="1" si="16"/>
        <v>8.3500914607312904E-2</v>
      </c>
      <c r="F565" s="5">
        <f t="shared" ca="1" si="17"/>
        <v>2.1332183232675042</v>
      </c>
    </row>
    <row r="566" spans="5:6" x14ac:dyDescent="0.25">
      <c r="E566" s="5">
        <f t="shared" ca="1" si="16"/>
        <v>0.8927031685785568</v>
      </c>
      <c r="F566" s="5">
        <f t="shared" ca="1" si="17"/>
        <v>9.4774276424348365</v>
      </c>
    </row>
    <row r="567" spans="5:6" x14ac:dyDescent="0.25">
      <c r="E567" s="5">
        <f t="shared" ca="1" si="16"/>
        <v>0.43840686130583617</v>
      </c>
      <c r="F567" s="5">
        <f t="shared" ca="1" si="17"/>
        <v>4.4279701603872859</v>
      </c>
    </row>
    <row r="568" spans="5:6" x14ac:dyDescent="0.25">
      <c r="E568" s="5">
        <f t="shared" ca="1" si="16"/>
        <v>0.54156684960618984</v>
      </c>
      <c r="F568" s="5">
        <f t="shared" ca="1" si="17"/>
        <v>5.1209367180159653</v>
      </c>
    </row>
    <row r="569" spans="5:6" x14ac:dyDescent="0.25">
      <c r="E569" s="5">
        <f t="shared" ca="1" si="16"/>
        <v>0.67121863575484064</v>
      </c>
      <c r="F569" s="5">
        <f t="shared" ca="1" si="17"/>
        <v>6.1717280584310839</v>
      </c>
    </row>
    <row r="570" spans="5:6" x14ac:dyDescent="0.25">
      <c r="E570" s="5">
        <f t="shared" ca="1" si="16"/>
        <v>0.65640282487323409</v>
      </c>
      <c r="F570" s="5">
        <f t="shared" ca="1" si="17"/>
        <v>6.0362620879567501</v>
      </c>
    </row>
    <row r="571" spans="5:6" x14ac:dyDescent="0.25">
      <c r="E571" s="5">
        <f t="shared" ca="1" si="16"/>
        <v>5.7914540435436646E-2</v>
      </c>
      <c r="F571" s="5">
        <f t="shared" ca="1" si="17"/>
        <v>1.8888985561746015</v>
      </c>
    </row>
    <row r="572" spans="5:6" x14ac:dyDescent="0.25">
      <c r="E572" s="5">
        <f t="shared" ca="1" si="16"/>
        <v>0.69924815751895775</v>
      </c>
      <c r="F572" s="5">
        <f t="shared" ca="1" si="17"/>
        <v>6.443059660112751</v>
      </c>
    </row>
    <row r="573" spans="5:6" x14ac:dyDescent="0.25">
      <c r="E573" s="5">
        <f t="shared" ca="1" si="16"/>
        <v>0.22305564652600485</v>
      </c>
      <c r="F573" s="5">
        <f t="shared" ca="1" si="17"/>
        <v>3.1166882252764734</v>
      </c>
    </row>
    <row r="574" spans="5:6" x14ac:dyDescent="0.25">
      <c r="E574" s="5">
        <f t="shared" ca="1" si="16"/>
        <v>0.95876341380134833</v>
      </c>
      <c r="F574" s="5">
        <f t="shared" ca="1" si="17"/>
        <v>12.32252726708287</v>
      </c>
    </row>
    <row r="575" spans="5:6" x14ac:dyDescent="0.25">
      <c r="E575" s="5">
        <f t="shared" ca="1" si="16"/>
        <v>0.60662502029529675</v>
      </c>
      <c r="F575" s="5">
        <f t="shared" ca="1" si="17"/>
        <v>5.6140240063725653</v>
      </c>
    </row>
    <row r="576" spans="5:6" x14ac:dyDescent="0.25">
      <c r="E576" s="5">
        <f t="shared" ca="1" si="16"/>
        <v>4.9701433282959395E-2</v>
      </c>
      <c r="F576" s="5">
        <f t="shared" ca="1" si="17"/>
        <v>1.7990409709158892</v>
      </c>
    </row>
    <row r="577" spans="5:6" x14ac:dyDescent="0.25">
      <c r="E577" s="5">
        <f t="shared" ca="1" si="16"/>
        <v>0.34563550693351819</v>
      </c>
      <c r="F577" s="5">
        <f t="shared" ca="1" si="17"/>
        <v>3.8568841839930808</v>
      </c>
    </row>
    <row r="578" spans="5:6" x14ac:dyDescent="0.25">
      <c r="E578" s="5">
        <f t="shared" ca="1" si="16"/>
        <v>0.4571944242187107</v>
      </c>
      <c r="F578" s="5">
        <f t="shared" ca="1" si="17"/>
        <v>4.5483040593137325</v>
      </c>
    </row>
    <row r="579" spans="5:6" x14ac:dyDescent="0.25">
      <c r="E579" s="5">
        <f t="shared" ca="1" si="16"/>
        <v>0.39049769507495879</v>
      </c>
      <c r="F579" s="5">
        <f t="shared" ca="1" si="17"/>
        <v>4.1292427160366572</v>
      </c>
    </row>
    <row r="580" spans="5:6" x14ac:dyDescent="0.25">
      <c r="E580" s="5">
        <f t="shared" ref="E580:E643" ca="1" si="18">RAND()</f>
        <v>0.37089569601039418</v>
      </c>
      <c r="F580" s="5">
        <f t="shared" ref="F580:F643" ca="1" si="19">$C$5*_xlfn.BETA.INV(E580,$C$3,$C$4)/(1-_xlfn.BETA.INV(E580,$C$3,$C$4))</f>
        <v>4.0095906567975677</v>
      </c>
    </row>
    <row r="581" spans="5:6" x14ac:dyDescent="0.25">
      <c r="E581" s="5">
        <f t="shared" ca="1" si="18"/>
        <v>0.48143246927075478</v>
      </c>
      <c r="F581" s="5">
        <f t="shared" ca="1" si="19"/>
        <v>4.7068947406918618</v>
      </c>
    </row>
    <row r="582" spans="5:6" x14ac:dyDescent="0.25">
      <c r="E582" s="5">
        <f t="shared" ca="1" si="18"/>
        <v>0.66596630870040729</v>
      </c>
      <c r="F582" s="5">
        <f t="shared" ca="1" si="19"/>
        <v>6.1231217528800723</v>
      </c>
    </row>
    <row r="583" spans="5:6" x14ac:dyDescent="0.25">
      <c r="E583" s="5">
        <f t="shared" ca="1" si="18"/>
        <v>0.38023136592860329</v>
      </c>
      <c r="F583" s="5">
        <f t="shared" ca="1" si="19"/>
        <v>4.0664281057024878</v>
      </c>
    </row>
    <row r="584" spans="5:6" x14ac:dyDescent="0.25">
      <c r="E584" s="5">
        <f t="shared" ca="1" si="18"/>
        <v>0.44223285755414454</v>
      </c>
      <c r="F584" s="5">
        <f t="shared" ca="1" si="19"/>
        <v>4.4523087850108301</v>
      </c>
    </row>
    <row r="585" spans="5:6" x14ac:dyDescent="0.25">
      <c r="E585" s="5">
        <f t="shared" ca="1" si="18"/>
        <v>0.3500590208503187</v>
      </c>
      <c r="F585" s="5">
        <f t="shared" ca="1" si="19"/>
        <v>3.8835308631857131</v>
      </c>
    </row>
    <row r="586" spans="5:6" x14ac:dyDescent="0.25">
      <c r="E586" s="5">
        <f t="shared" ca="1" si="18"/>
        <v>0.54201523290634168</v>
      </c>
      <c r="F586" s="5">
        <f t="shared" ca="1" si="19"/>
        <v>5.1241551593653227</v>
      </c>
    </row>
    <row r="587" spans="5:6" x14ac:dyDescent="0.25">
      <c r="E587" s="5">
        <f t="shared" ca="1" si="18"/>
        <v>0.52950031883337612</v>
      </c>
      <c r="F587" s="5">
        <f t="shared" ca="1" si="19"/>
        <v>5.035125785842089</v>
      </c>
    </row>
    <row r="588" spans="5:6" x14ac:dyDescent="0.25">
      <c r="E588" s="5">
        <f t="shared" ca="1" si="18"/>
        <v>0.97793899648604554</v>
      </c>
      <c r="F588" s="5">
        <f t="shared" ca="1" si="19"/>
        <v>14.262562450281727</v>
      </c>
    </row>
    <row r="589" spans="5:6" x14ac:dyDescent="0.25">
      <c r="E589" s="5">
        <f t="shared" ca="1" si="18"/>
        <v>0.44924836641718124</v>
      </c>
      <c r="F589" s="5">
        <f t="shared" ca="1" si="19"/>
        <v>4.4971542830879505</v>
      </c>
    </row>
    <row r="590" spans="5:6" x14ac:dyDescent="0.25">
      <c r="E590" s="5">
        <f t="shared" ca="1" si="18"/>
        <v>0.50933733122132707</v>
      </c>
      <c r="F590" s="5">
        <f t="shared" ca="1" si="19"/>
        <v>4.8949675182385786</v>
      </c>
    </row>
    <row r="591" spans="5:6" x14ac:dyDescent="0.25">
      <c r="E591" s="5">
        <f t="shared" ca="1" si="18"/>
        <v>0.69720993472001891</v>
      </c>
      <c r="F591" s="5">
        <f t="shared" ca="1" si="19"/>
        <v>6.422600190223136</v>
      </c>
    </row>
    <row r="592" spans="5:6" x14ac:dyDescent="0.25">
      <c r="E592" s="5">
        <f t="shared" ca="1" si="18"/>
        <v>0.65014059206669561</v>
      </c>
      <c r="F592" s="5">
        <f t="shared" ca="1" si="19"/>
        <v>5.980482636765978</v>
      </c>
    </row>
    <row r="593" spans="5:6" x14ac:dyDescent="0.25">
      <c r="E593" s="5">
        <f t="shared" ca="1" si="18"/>
        <v>0.95060972358814477</v>
      </c>
      <c r="F593" s="5">
        <f t="shared" ca="1" si="19"/>
        <v>11.776338807464956</v>
      </c>
    </row>
    <row r="594" spans="5:6" x14ac:dyDescent="0.25">
      <c r="E594" s="5">
        <f t="shared" ca="1" si="18"/>
        <v>0.74286970428210963</v>
      </c>
      <c r="F594" s="5">
        <f t="shared" ca="1" si="19"/>
        <v>6.9136806514710072</v>
      </c>
    </row>
    <row r="595" spans="5:6" x14ac:dyDescent="0.25">
      <c r="E595" s="5">
        <f t="shared" ca="1" si="18"/>
        <v>0.10418868664860281</v>
      </c>
      <c r="F595" s="5">
        <f t="shared" ca="1" si="19"/>
        <v>2.3055231936107901</v>
      </c>
    </row>
    <row r="596" spans="5:6" x14ac:dyDescent="0.25">
      <c r="E596" s="5">
        <f t="shared" ca="1" si="18"/>
        <v>0.2802812529743508</v>
      </c>
      <c r="F596" s="5">
        <f t="shared" ca="1" si="19"/>
        <v>3.4648854413354644</v>
      </c>
    </row>
    <row r="597" spans="5:6" x14ac:dyDescent="0.25">
      <c r="E597" s="5">
        <f t="shared" ca="1" si="18"/>
        <v>0.41010799925410091</v>
      </c>
      <c r="F597" s="5">
        <f t="shared" ca="1" si="19"/>
        <v>4.2502907128688925</v>
      </c>
    </row>
    <row r="598" spans="5:6" x14ac:dyDescent="0.25">
      <c r="E598" s="5">
        <f t="shared" ca="1" si="18"/>
        <v>0.29414401406179069</v>
      </c>
      <c r="F598" s="5">
        <f t="shared" ca="1" si="19"/>
        <v>3.5480796689487222</v>
      </c>
    </row>
    <row r="599" spans="5:6" x14ac:dyDescent="0.25">
      <c r="E599" s="5">
        <f t="shared" ca="1" si="18"/>
        <v>0.13442481767993142</v>
      </c>
      <c r="F599" s="5">
        <f t="shared" ca="1" si="19"/>
        <v>2.5331113881744334</v>
      </c>
    </row>
    <row r="600" spans="5:6" x14ac:dyDescent="0.25">
      <c r="E600" s="5">
        <f t="shared" ca="1" si="18"/>
        <v>0.12501664084653197</v>
      </c>
      <c r="F600" s="5">
        <f t="shared" ca="1" si="19"/>
        <v>2.464691067243848</v>
      </c>
    </row>
    <row r="601" spans="5:6" x14ac:dyDescent="0.25">
      <c r="E601" s="5">
        <f t="shared" ca="1" si="18"/>
        <v>0.35893422925097096</v>
      </c>
      <c r="F601" s="5">
        <f t="shared" ca="1" si="19"/>
        <v>3.9371057742709525</v>
      </c>
    </row>
    <row r="602" spans="5:6" x14ac:dyDescent="0.25">
      <c r="E602" s="5">
        <f t="shared" ca="1" si="18"/>
        <v>0.86901209095569665</v>
      </c>
      <c r="F602" s="5">
        <f t="shared" ca="1" si="19"/>
        <v>8.8943841750091064</v>
      </c>
    </row>
    <row r="603" spans="5:6" x14ac:dyDescent="0.25">
      <c r="E603" s="5">
        <f t="shared" ca="1" si="18"/>
        <v>0.87293714275541345</v>
      </c>
      <c r="F603" s="5">
        <f t="shared" ca="1" si="19"/>
        <v>8.9832153676772393</v>
      </c>
    </row>
    <row r="604" spans="5:6" x14ac:dyDescent="0.25">
      <c r="E604" s="5">
        <f t="shared" ca="1" si="18"/>
        <v>1.2099403475559933E-2</v>
      </c>
      <c r="F604" s="5">
        <f t="shared" ca="1" si="19"/>
        <v>1.1944560241894597</v>
      </c>
    </row>
    <row r="605" spans="5:6" x14ac:dyDescent="0.25">
      <c r="E605" s="5">
        <f t="shared" ca="1" si="18"/>
        <v>0.45621758797834178</v>
      </c>
      <c r="F605" s="5">
        <f t="shared" ca="1" si="19"/>
        <v>4.541994952080759</v>
      </c>
    </row>
    <row r="606" spans="5:6" x14ac:dyDescent="0.25">
      <c r="E606" s="5">
        <f t="shared" ca="1" si="18"/>
        <v>0.92690319683886202</v>
      </c>
      <c r="F606" s="5">
        <f t="shared" ca="1" si="19"/>
        <v>10.606286241792613</v>
      </c>
    </row>
    <row r="607" spans="5:6" x14ac:dyDescent="0.25">
      <c r="E607" s="5">
        <f t="shared" ca="1" si="18"/>
        <v>0.98536454950148356</v>
      </c>
      <c r="F607" s="5">
        <f t="shared" ca="1" si="19"/>
        <v>15.580786047278806</v>
      </c>
    </row>
    <row r="608" spans="5:6" x14ac:dyDescent="0.25">
      <c r="E608" s="5">
        <f t="shared" ca="1" si="18"/>
        <v>0.54683022893416977</v>
      </c>
      <c r="F608" s="5">
        <f t="shared" ca="1" si="19"/>
        <v>5.1588557926074152</v>
      </c>
    </row>
    <row r="609" spans="5:6" x14ac:dyDescent="0.25">
      <c r="E609" s="5">
        <f t="shared" ca="1" si="18"/>
        <v>0.25850421754189756</v>
      </c>
      <c r="F609" s="5">
        <f t="shared" ca="1" si="19"/>
        <v>3.3335683926217992</v>
      </c>
    </row>
    <row r="610" spans="5:6" x14ac:dyDescent="0.25">
      <c r="E610" s="5">
        <f t="shared" ca="1" si="18"/>
        <v>0.67411184280796899</v>
      </c>
      <c r="F610" s="5">
        <f t="shared" ca="1" si="19"/>
        <v>6.1987868301223354</v>
      </c>
    </row>
    <row r="611" spans="5:6" x14ac:dyDescent="0.25">
      <c r="E611" s="5">
        <f t="shared" ca="1" si="18"/>
        <v>0.39617919876519125</v>
      </c>
      <c r="F611" s="5">
        <f t="shared" ca="1" si="19"/>
        <v>4.1641607074560936</v>
      </c>
    </row>
    <row r="612" spans="5:6" x14ac:dyDescent="0.25">
      <c r="E612" s="5">
        <f t="shared" ca="1" si="18"/>
        <v>0.97152485730951776</v>
      </c>
      <c r="F612" s="5">
        <f t="shared" ca="1" si="19"/>
        <v>13.461604239923785</v>
      </c>
    </row>
    <row r="613" spans="5:6" x14ac:dyDescent="0.25">
      <c r="E613" s="5">
        <f t="shared" ca="1" si="18"/>
        <v>0.13691495783025864</v>
      </c>
      <c r="F613" s="5">
        <f t="shared" ca="1" si="19"/>
        <v>2.550918325310251</v>
      </c>
    </row>
    <row r="614" spans="5:6" x14ac:dyDescent="0.25">
      <c r="E614" s="5">
        <f t="shared" ca="1" si="18"/>
        <v>0.4995050535093537</v>
      </c>
      <c r="F614" s="5">
        <f t="shared" ca="1" si="19"/>
        <v>4.8279665127905504</v>
      </c>
    </row>
    <row r="615" spans="5:6" x14ac:dyDescent="0.25">
      <c r="E615" s="5">
        <f t="shared" ca="1" si="18"/>
        <v>0.18271104984036535</v>
      </c>
      <c r="F615" s="5">
        <f t="shared" ca="1" si="19"/>
        <v>2.8612597407213176</v>
      </c>
    </row>
    <row r="616" spans="5:6" x14ac:dyDescent="0.25">
      <c r="E616" s="5">
        <f t="shared" ca="1" si="18"/>
        <v>0.90819868434249451</v>
      </c>
      <c r="F616" s="5">
        <f t="shared" ca="1" si="19"/>
        <v>9.9346730040205546</v>
      </c>
    </row>
    <row r="617" spans="5:6" x14ac:dyDescent="0.25">
      <c r="E617" s="5">
        <f t="shared" ca="1" si="18"/>
        <v>0.929609037812828</v>
      </c>
      <c r="F617" s="5">
        <f t="shared" ca="1" si="19"/>
        <v>10.717996379654206</v>
      </c>
    </row>
    <row r="618" spans="5:6" x14ac:dyDescent="0.25">
      <c r="E618" s="5">
        <f t="shared" ca="1" si="18"/>
        <v>0.26235057521308347</v>
      </c>
      <c r="F618" s="5">
        <f t="shared" ca="1" si="19"/>
        <v>3.3568389106778831</v>
      </c>
    </row>
    <row r="619" spans="5:6" x14ac:dyDescent="0.25">
      <c r="E619" s="5">
        <f t="shared" ca="1" si="18"/>
        <v>0.87294922990590351</v>
      </c>
      <c r="F619" s="5">
        <f t="shared" ca="1" si="19"/>
        <v>8.9834931662649211</v>
      </c>
    </row>
    <row r="620" spans="5:6" x14ac:dyDescent="0.25">
      <c r="E620" s="5">
        <f t="shared" ca="1" si="18"/>
        <v>0.23753351733911809</v>
      </c>
      <c r="F620" s="5">
        <f t="shared" ca="1" si="19"/>
        <v>3.2058817455071438</v>
      </c>
    </row>
    <row r="621" spans="5:6" x14ac:dyDescent="0.25">
      <c r="E621" s="5">
        <f t="shared" ca="1" si="18"/>
        <v>0.63202734111193715</v>
      </c>
      <c r="F621" s="5">
        <f t="shared" ca="1" si="19"/>
        <v>5.8236831503807958</v>
      </c>
    </row>
    <row r="622" spans="5:6" x14ac:dyDescent="0.25">
      <c r="E622" s="5">
        <f t="shared" ca="1" si="18"/>
        <v>8.2059040120698867E-2</v>
      </c>
      <c r="F622" s="5">
        <f t="shared" ca="1" si="19"/>
        <v>2.1205195491545927</v>
      </c>
    </row>
    <row r="623" spans="5:6" x14ac:dyDescent="0.25">
      <c r="E623" s="5">
        <f t="shared" ca="1" si="18"/>
        <v>0.84456145216163026</v>
      </c>
      <c r="F623" s="5">
        <f t="shared" ca="1" si="19"/>
        <v>8.3947129291249034</v>
      </c>
    </row>
    <row r="624" spans="5:6" x14ac:dyDescent="0.25">
      <c r="E624" s="5">
        <f t="shared" ca="1" si="18"/>
        <v>0.84326143116157726</v>
      </c>
      <c r="F624" s="5">
        <f t="shared" ca="1" si="19"/>
        <v>8.3703854669701361</v>
      </c>
    </row>
    <row r="625" spans="5:6" x14ac:dyDescent="0.25">
      <c r="E625" s="5">
        <f t="shared" ca="1" si="18"/>
        <v>2.8830406034578759E-2</v>
      </c>
      <c r="F625" s="5">
        <f t="shared" ca="1" si="19"/>
        <v>1.5246525579655843</v>
      </c>
    </row>
    <row r="626" spans="5:6" x14ac:dyDescent="0.25">
      <c r="E626" s="5">
        <f t="shared" ca="1" si="18"/>
        <v>0.42762652919688593</v>
      </c>
      <c r="F626" s="5">
        <f t="shared" ca="1" si="19"/>
        <v>4.3598172954644774</v>
      </c>
    </row>
    <row r="627" spans="5:6" x14ac:dyDescent="0.25">
      <c r="E627" s="5">
        <f t="shared" ca="1" si="18"/>
        <v>0.90911600470302767</v>
      </c>
      <c r="F627" s="5">
        <f t="shared" ca="1" si="19"/>
        <v>9.964174817528912</v>
      </c>
    </row>
    <row r="628" spans="5:6" x14ac:dyDescent="0.25">
      <c r="E628" s="5">
        <f t="shared" ca="1" si="18"/>
        <v>0.10950576047897986</v>
      </c>
      <c r="F628" s="5">
        <f t="shared" ca="1" si="19"/>
        <v>2.3473113674553909</v>
      </c>
    </row>
    <row r="629" spans="5:6" x14ac:dyDescent="0.25">
      <c r="E629" s="5">
        <f t="shared" ca="1" si="18"/>
        <v>0.80900431330320888</v>
      </c>
      <c r="F629" s="5">
        <f t="shared" ca="1" si="19"/>
        <v>7.7919761707842321</v>
      </c>
    </row>
    <row r="630" spans="5:6" x14ac:dyDescent="0.25">
      <c r="E630" s="5">
        <f t="shared" ca="1" si="18"/>
        <v>0.21023987975185621</v>
      </c>
      <c r="F630" s="5">
        <f t="shared" ca="1" si="19"/>
        <v>3.0368013736577502</v>
      </c>
    </row>
    <row r="631" spans="5:6" x14ac:dyDescent="0.25">
      <c r="E631" s="5">
        <f t="shared" ca="1" si="18"/>
        <v>0.26019334633937063</v>
      </c>
      <c r="F631" s="5">
        <f t="shared" ca="1" si="19"/>
        <v>3.3437924389585327</v>
      </c>
    </row>
    <row r="632" spans="5:6" x14ac:dyDescent="0.25">
      <c r="E632" s="5">
        <f t="shared" ca="1" si="18"/>
        <v>0.55697831093726946</v>
      </c>
      <c r="F632" s="5">
        <f t="shared" ca="1" si="19"/>
        <v>5.2328507829298863</v>
      </c>
    </row>
    <row r="633" spans="5:6" x14ac:dyDescent="0.25">
      <c r="E633" s="5">
        <f t="shared" ca="1" si="18"/>
        <v>0.53030740078223615</v>
      </c>
      <c r="F633" s="5">
        <f t="shared" ca="1" si="19"/>
        <v>5.0408182416400926</v>
      </c>
    </row>
    <row r="634" spans="5:6" x14ac:dyDescent="0.25">
      <c r="E634" s="5">
        <f t="shared" ca="1" si="18"/>
        <v>5.5131482342283711E-2</v>
      </c>
      <c r="F634" s="5">
        <f t="shared" ca="1" si="19"/>
        <v>1.8592542727084969</v>
      </c>
    </row>
    <row r="635" spans="5:6" x14ac:dyDescent="0.25">
      <c r="E635" s="5">
        <f t="shared" ca="1" si="18"/>
        <v>0.74663563827924861</v>
      </c>
      <c r="F635" s="5">
        <f t="shared" ca="1" si="19"/>
        <v>6.9576467140854792</v>
      </c>
    </row>
    <row r="636" spans="5:6" x14ac:dyDescent="0.25">
      <c r="E636" s="5">
        <f t="shared" ca="1" si="18"/>
        <v>0.61018044927273618</v>
      </c>
      <c r="F636" s="5">
        <f t="shared" ca="1" si="19"/>
        <v>5.6427075116440921</v>
      </c>
    </row>
    <row r="637" spans="5:6" x14ac:dyDescent="0.25">
      <c r="E637" s="5">
        <f t="shared" ca="1" si="18"/>
        <v>0.38071305635654751</v>
      </c>
      <c r="F637" s="5">
        <f t="shared" ca="1" si="19"/>
        <v>4.0693677305081692</v>
      </c>
    </row>
    <row r="638" spans="5:6" x14ac:dyDescent="0.25">
      <c r="E638" s="5">
        <f t="shared" ca="1" si="18"/>
        <v>0.55640225082776273</v>
      </c>
      <c r="F638" s="5">
        <f t="shared" ca="1" si="19"/>
        <v>5.2286182948190305</v>
      </c>
    </row>
    <row r="639" spans="5:6" x14ac:dyDescent="0.25">
      <c r="E639" s="5">
        <f t="shared" ca="1" si="18"/>
        <v>0.32139016061651682</v>
      </c>
      <c r="F639" s="5">
        <f t="shared" ca="1" si="19"/>
        <v>3.7113059176655079</v>
      </c>
    </row>
    <row r="640" spans="5:6" x14ac:dyDescent="0.25">
      <c r="E640" s="5">
        <f t="shared" ca="1" si="18"/>
        <v>0.56955180382915394</v>
      </c>
      <c r="F640" s="5">
        <f t="shared" ca="1" si="19"/>
        <v>5.3262400210568446</v>
      </c>
    </row>
    <row r="641" spans="5:6" x14ac:dyDescent="0.25">
      <c r="E641" s="5">
        <f t="shared" ca="1" si="18"/>
        <v>0.9408382061258066</v>
      </c>
      <c r="F641" s="5">
        <f t="shared" ca="1" si="19"/>
        <v>11.234948674635238</v>
      </c>
    </row>
    <row r="642" spans="5:6" x14ac:dyDescent="0.25">
      <c r="E642" s="5">
        <f t="shared" ca="1" si="18"/>
        <v>0.89977577023558297</v>
      </c>
      <c r="F642" s="5">
        <f t="shared" ca="1" si="19"/>
        <v>9.6771270774160723</v>
      </c>
    </row>
    <row r="643" spans="5:6" x14ac:dyDescent="0.25">
      <c r="E643" s="5">
        <f t="shared" ca="1" si="18"/>
        <v>2.9135445394534498E-2</v>
      </c>
      <c r="F643" s="5">
        <f t="shared" ca="1" si="19"/>
        <v>1.5293764687762443</v>
      </c>
    </row>
    <row r="644" spans="5:6" x14ac:dyDescent="0.25">
      <c r="E644" s="5">
        <f t="shared" ref="E644:E707" ca="1" si="20">RAND()</f>
        <v>0.62381955000081524</v>
      </c>
      <c r="F644" s="5">
        <f t="shared" ref="F644:F707" ca="1" si="21">$C$5*_xlfn.BETA.INV(E644,$C$3,$C$4)/(1-_xlfn.BETA.INV(E644,$C$3,$C$4))</f>
        <v>5.7547038983113126</v>
      </c>
    </row>
    <row r="645" spans="5:6" x14ac:dyDescent="0.25">
      <c r="E645" s="5">
        <f t="shared" ca="1" si="20"/>
        <v>0.27971063518769235</v>
      </c>
      <c r="F645" s="5">
        <f t="shared" ca="1" si="21"/>
        <v>3.4614559795317774</v>
      </c>
    </row>
    <row r="646" spans="5:6" x14ac:dyDescent="0.25">
      <c r="E646" s="5">
        <f t="shared" ca="1" si="20"/>
        <v>0.21985192720130031</v>
      </c>
      <c r="F646" s="5">
        <f t="shared" ca="1" si="21"/>
        <v>3.0968079358214728</v>
      </c>
    </row>
    <row r="647" spans="5:6" x14ac:dyDescent="0.25">
      <c r="E647" s="5">
        <f t="shared" ca="1" si="20"/>
        <v>0.89239205683949063</v>
      </c>
      <c r="F647" s="5">
        <f t="shared" ca="1" si="21"/>
        <v>9.4689543177912494</v>
      </c>
    </row>
    <row r="648" spans="5:6" x14ac:dyDescent="0.25">
      <c r="E648" s="5">
        <f t="shared" ca="1" si="20"/>
        <v>5.1167015127240867E-2</v>
      </c>
      <c r="F648" s="5">
        <f t="shared" ca="1" si="21"/>
        <v>1.8156254376950063</v>
      </c>
    </row>
    <row r="649" spans="5:6" x14ac:dyDescent="0.25">
      <c r="E649" s="5">
        <f t="shared" ca="1" si="20"/>
        <v>0.92977427685870151</v>
      </c>
      <c r="F649" s="5">
        <f t="shared" ca="1" si="21"/>
        <v>10.724962179462979</v>
      </c>
    </row>
    <row r="650" spans="5:6" x14ac:dyDescent="0.25">
      <c r="E650" s="5">
        <f t="shared" ca="1" si="20"/>
        <v>0.15290821445621872</v>
      </c>
      <c r="F650" s="5">
        <f t="shared" ca="1" si="21"/>
        <v>2.6626640919470592</v>
      </c>
    </row>
    <row r="651" spans="5:6" x14ac:dyDescent="0.25">
      <c r="E651" s="5">
        <f t="shared" ca="1" si="20"/>
        <v>0.53876216096967211</v>
      </c>
      <c r="F651" s="5">
        <f t="shared" ca="1" si="21"/>
        <v>5.1008543036929748</v>
      </c>
    </row>
    <row r="652" spans="5:6" x14ac:dyDescent="0.25">
      <c r="E652" s="5">
        <f t="shared" ca="1" si="20"/>
        <v>0.20128976615416105</v>
      </c>
      <c r="F652" s="5">
        <f t="shared" ca="1" si="21"/>
        <v>2.9803838286816529</v>
      </c>
    </row>
    <row r="653" spans="5:6" x14ac:dyDescent="0.25">
      <c r="E653" s="5">
        <f t="shared" ca="1" si="20"/>
        <v>0.13454325689599322</v>
      </c>
      <c r="F653" s="5">
        <f t="shared" ca="1" si="21"/>
        <v>2.5339610718732168</v>
      </c>
    </row>
    <row r="654" spans="5:6" x14ac:dyDescent="0.25">
      <c r="E654" s="5">
        <f t="shared" ca="1" si="20"/>
        <v>0.85617539654205188</v>
      </c>
      <c r="F654" s="5">
        <f t="shared" ca="1" si="21"/>
        <v>8.6214611569523889</v>
      </c>
    </row>
    <row r="655" spans="5:6" x14ac:dyDescent="0.25">
      <c r="E655" s="5">
        <f t="shared" ca="1" si="20"/>
        <v>4.5853626265574987E-2</v>
      </c>
      <c r="F655" s="5">
        <f t="shared" ca="1" si="21"/>
        <v>1.7541954477410493</v>
      </c>
    </row>
    <row r="656" spans="5:6" x14ac:dyDescent="0.25">
      <c r="E656" s="5">
        <f t="shared" ca="1" si="20"/>
        <v>0.14191160668295166</v>
      </c>
      <c r="F656" s="5">
        <f t="shared" ca="1" si="21"/>
        <v>2.5862992847356558</v>
      </c>
    </row>
    <row r="657" spans="5:6" x14ac:dyDescent="0.25">
      <c r="E657" s="5">
        <f t="shared" ca="1" si="20"/>
        <v>0.57059096287993694</v>
      </c>
      <c r="F657" s="5">
        <f t="shared" ca="1" si="21"/>
        <v>5.3340470479358837</v>
      </c>
    </row>
    <row r="658" spans="5:6" x14ac:dyDescent="0.25">
      <c r="E658" s="5">
        <f t="shared" ca="1" si="20"/>
        <v>0.23866124560612234</v>
      </c>
      <c r="F658" s="5">
        <f t="shared" ca="1" si="21"/>
        <v>3.212789306372128</v>
      </c>
    </row>
    <row r="659" spans="5:6" x14ac:dyDescent="0.25">
      <c r="E659" s="5">
        <f t="shared" ca="1" si="20"/>
        <v>2.6530476372077505E-4</v>
      </c>
      <c r="F659" s="5">
        <f t="shared" ca="1" si="21"/>
        <v>0.47240764938802571</v>
      </c>
    </row>
    <row r="660" spans="5:6" x14ac:dyDescent="0.25">
      <c r="E660" s="5">
        <f t="shared" ca="1" si="20"/>
        <v>0.11947792250651379</v>
      </c>
      <c r="F660" s="5">
        <f t="shared" ca="1" si="21"/>
        <v>2.4234845535048497</v>
      </c>
    </row>
    <row r="661" spans="5:6" x14ac:dyDescent="0.25">
      <c r="E661" s="5">
        <f t="shared" ca="1" si="20"/>
        <v>0.20787409025605974</v>
      </c>
      <c r="F661" s="5">
        <f t="shared" ca="1" si="21"/>
        <v>3.0219425260802999</v>
      </c>
    </row>
    <row r="662" spans="5:6" x14ac:dyDescent="0.25">
      <c r="E662" s="5">
        <f t="shared" ca="1" si="20"/>
        <v>0.10010295933162994</v>
      </c>
      <c r="F662" s="5">
        <f t="shared" ca="1" si="21"/>
        <v>2.2727912484875334</v>
      </c>
    </row>
    <row r="663" spans="5:6" x14ac:dyDescent="0.25">
      <c r="E663" s="5">
        <f t="shared" ca="1" si="20"/>
        <v>0.15601470845367826</v>
      </c>
      <c r="F663" s="5">
        <f t="shared" ca="1" si="21"/>
        <v>2.6838963933331161</v>
      </c>
    </row>
    <row r="664" spans="5:6" x14ac:dyDescent="0.25">
      <c r="E664" s="5">
        <f t="shared" ca="1" si="20"/>
        <v>0.18859547516451458</v>
      </c>
      <c r="F664" s="5">
        <f t="shared" ca="1" si="21"/>
        <v>2.8993153709269577</v>
      </c>
    </row>
    <row r="665" spans="5:6" x14ac:dyDescent="0.25">
      <c r="E665" s="5">
        <f t="shared" ca="1" si="20"/>
        <v>0.44874608571080554</v>
      </c>
      <c r="F665" s="5">
        <f t="shared" ca="1" si="21"/>
        <v>4.4939339468931347</v>
      </c>
    </row>
    <row r="666" spans="5:6" x14ac:dyDescent="0.25">
      <c r="E666" s="5">
        <f t="shared" ca="1" si="20"/>
        <v>0.96181064574579023</v>
      </c>
      <c r="F666" s="5">
        <f t="shared" ca="1" si="21"/>
        <v>12.556596023772345</v>
      </c>
    </row>
    <row r="667" spans="5:6" x14ac:dyDescent="0.25">
      <c r="E667" s="5">
        <f t="shared" ca="1" si="20"/>
        <v>4.5415910668007431E-2</v>
      </c>
      <c r="F667" s="5">
        <f t="shared" ca="1" si="21"/>
        <v>1.7489656872835426</v>
      </c>
    </row>
    <row r="668" spans="5:6" x14ac:dyDescent="0.25">
      <c r="E668" s="5">
        <f t="shared" ca="1" si="20"/>
        <v>0.5216116049773083</v>
      </c>
      <c r="F668" s="5">
        <f t="shared" ca="1" si="21"/>
        <v>4.9798271476332419</v>
      </c>
    </row>
    <row r="669" spans="5:6" x14ac:dyDescent="0.25">
      <c r="E669" s="5">
        <f t="shared" ca="1" si="20"/>
        <v>9.4831828090810144E-2</v>
      </c>
      <c r="F669" s="5">
        <f t="shared" ca="1" si="21"/>
        <v>2.2296893778759364</v>
      </c>
    </row>
    <row r="670" spans="5:6" x14ac:dyDescent="0.25">
      <c r="E670" s="5">
        <f t="shared" ca="1" si="20"/>
        <v>0.59863123524428341</v>
      </c>
      <c r="F670" s="5">
        <f t="shared" ca="1" si="21"/>
        <v>5.5502677083961096</v>
      </c>
    </row>
    <row r="671" spans="5:6" x14ac:dyDescent="0.25">
      <c r="E671" s="5">
        <f t="shared" ca="1" si="20"/>
        <v>0.61195790917313653</v>
      </c>
      <c r="F671" s="5">
        <f t="shared" ca="1" si="21"/>
        <v>5.6571246127653732</v>
      </c>
    </row>
    <row r="672" spans="5:6" x14ac:dyDescent="0.25">
      <c r="E672" s="5">
        <f t="shared" ca="1" si="20"/>
        <v>0.49159187680548022</v>
      </c>
      <c r="F672" s="5">
        <f t="shared" ca="1" si="21"/>
        <v>4.7746350950130516</v>
      </c>
    </row>
    <row r="673" spans="5:6" x14ac:dyDescent="0.25">
      <c r="E673" s="5">
        <f t="shared" ca="1" si="20"/>
        <v>0.27986446986147506</v>
      </c>
      <c r="F673" s="5">
        <f t="shared" ca="1" si="21"/>
        <v>3.4623805864982864</v>
      </c>
    </row>
    <row r="674" spans="5:6" x14ac:dyDescent="0.25">
      <c r="E674" s="5">
        <f t="shared" ca="1" si="20"/>
        <v>0.93942851070770139</v>
      </c>
      <c r="F674" s="5">
        <f t="shared" ca="1" si="21"/>
        <v>11.164671063000299</v>
      </c>
    </row>
    <row r="675" spans="5:6" x14ac:dyDescent="0.25">
      <c r="E675" s="5">
        <f t="shared" ca="1" si="20"/>
        <v>0.77157628955295732</v>
      </c>
      <c r="F675" s="5">
        <f t="shared" ca="1" si="21"/>
        <v>7.2651242514054228</v>
      </c>
    </row>
    <row r="676" spans="5:6" x14ac:dyDescent="0.25">
      <c r="E676" s="5">
        <f t="shared" ca="1" si="20"/>
        <v>0.34455659940618732</v>
      </c>
      <c r="F676" s="5">
        <f t="shared" ca="1" si="21"/>
        <v>3.8503900067565473</v>
      </c>
    </row>
    <row r="677" spans="5:6" x14ac:dyDescent="0.25">
      <c r="E677" s="5">
        <f t="shared" ca="1" si="20"/>
        <v>7.4362668912123064E-2</v>
      </c>
      <c r="F677" s="5">
        <f t="shared" ca="1" si="21"/>
        <v>2.0508640142370238</v>
      </c>
    </row>
    <row r="678" spans="5:6" x14ac:dyDescent="0.25">
      <c r="E678" s="5">
        <f t="shared" ca="1" si="20"/>
        <v>0.20122357051622852</v>
      </c>
      <c r="F678" s="5">
        <f t="shared" ca="1" si="21"/>
        <v>2.9799644208719362</v>
      </c>
    </row>
    <row r="679" spans="5:6" x14ac:dyDescent="0.25">
      <c r="E679" s="5">
        <f t="shared" ca="1" si="20"/>
        <v>0.92606680352715398</v>
      </c>
      <c r="F679" s="5">
        <f t="shared" ca="1" si="21"/>
        <v>10.572623285783106</v>
      </c>
    </row>
    <row r="680" spans="5:6" x14ac:dyDescent="0.25">
      <c r="E680" s="5">
        <f t="shared" ca="1" si="20"/>
        <v>0.28850157309284363</v>
      </c>
      <c r="F680" s="5">
        <f t="shared" ca="1" si="21"/>
        <v>3.5142425227244445</v>
      </c>
    </row>
    <row r="681" spans="5:6" x14ac:dyDescent="0.25">
      <c r="E681" s="5">
        <f t="shared" ca="1" si="20"/>
        <v>0.22790786063165669</v>
      </c>
      <c r="F681" s="5">
        <f t="shared" ca="1" si="21"/>
        <v>3.1466940113285893</v>
      </c>
    </row>
    <row r="682" spans="5:6" x14ac:dyDescent="0.25">
      <c r="E682" s="5">
        <f t="shared" ca="1" si="20"/>
        <v>0.47898073318188139</v>
      </c>
      <c r="F682" s="5">
        <f t="shared" ca="1" si="21"/>
        <v>4.6906647257674869</v>
      </c>
    </row>
    <row r="683" spans="5:6" x14ac:dyDescent="0.25">
      <c r="E683" s="5">
        <f t="shared" ca="1" si="20"/>
        <v>0.64179649963965768</v>
      </c>
      <c r="F683" s="5">
        <f t="shared" ca="1" si="21"/>
        <v>5.9074389212116563</v>
      </c>
    </row>
    <row r="684" spans="5:6" x14ac:dyDescent="0.25">
      <c r="E684" s="5">
        <f t="shared" ca="1" si="20"/>
        <v>0.48739484104339981</v>
      </c>
      <c r="F684" s="5">
        <f t="shared" ca="1" si="21"/>
        <v>4.7465534432116199</v>
      </c>
    </row>
    <row r="685" spans="5:6" x14ac:dyDescent="0.25">
      <c r="E685" s="5">
        <f t="shared" ca="1" si="20"/>
        <v>0.26767014438506032</v>
      </c>
      <c r="F685" s="5">
        <f t="shared" ca="1" si="21"/>
        <v>3.3889620060079668</v>
      </c>
    </row>
    <row r="686" spans="5:6" x14ac:dyDescent="0.25">
      <c r="E686" s="5">
        <f t="shared" ca="1" si="20"/>
        <v>0.42318778600711371</v>
      </c>
      <c r="F686" s="5">
        <f t="shared" ca="1" si="21"/>
        <v>4.3319288514376604</v>
      </c>
    </row>
    <row r="687" spans="5:6" x14ac:dyDescent="0.25">
      <c r="E687" s="5">
        <f t="shared" ca="1" si="20"/>
        <v>0.90867703486077256</v>
      </c>
      <c r="F687" s="5">
        <f t="shared" ca="1" si="21"/>
        <v>9.9500191699100355</v>
      </c>
    </row>
    <row r="688" spans="5:6" x14ac:dyDescent="0.25">
      <c r="E688" s="5">
        <f t="shared" ca="1" si="20"/>
        <v>0.55416472531509675</v>
      </c>
      <c r="F688" s="5">
        <f t="shared" ca="1" si="21"/>
        <v>5.2122157372285187</v>
      </c>
    </row>
    <row r="689" spans="5:6" x14ac:dyDescent="0.25">
      <c r="E689" s="5">
        <f t="shared" ca="1" si="20"/>
        <v>7.9331071759743743E-2</v>
      </c>
      <c r="F689" s="5">
        <f t="shared" ca="1" si="21"/>
        <v>2.0962025688917558</v>
      </c>
    </row>
    <row r="690" spans="5:6" x14ac:dyDescent="0.25">
      <c r="E690" s="5">
        <f t="shared" ca="1" si="20"/>
        <v>4.7454758011795661E-3</v>
      </c>
      <c r="F690" s="5">
        <f t="shared" ca="1" si="21"/>
        <v>0.93557684252201356</v>
      </c>
    </row>
    <row r="691" spans="5:6" x14ac:dyDescent="0.25">
      <c r="E691" s="5">
        <f t="shared" ca="1" si="20"/>
        <v>0.97307862814178669</v>
      </c>
      <c r="F691" s="5">
        <f t="shared" ca="1" si="21"/>
        <v>13.636529824052579</v>
      </c>
    </row>
    <row r="692" spans="5:6" x14ac:dyDescent="0.25">
      <c r="E692" s="5">
        <f t="shared" ca="1" si="20"/>
        <v>0.49031718075644393</v>
      </c>
      <c r="F692" s="5">
        <f t="shared" ca="1" si="21"/>
        <v>4.7660916208621833</v>
      </c>
    </row>
    <row r="693" spans="5:6" x14ac:dyDescent="0.25">
      <c r="E693" s="5">
        <f t="shared" ca="1" si="20"/>
        <v>0.50379438590565251</v>
      </c>
      <c r="F693" s="5">
        <f t="shared" ca="1" si="21"/>
        <v>4.8570928855083206</v>
      </c>
    </row>
    <row r="694" spans="5:6" x14ac:dyDescent="0.25">
      <c r="E694" s="5">
        <f t="shared" ca="1" si="20"/>
        <v>0.89809443312584358</v>
      </c>
      <c r="F694" s="5">
        <f t="shared" ca="1" si="21"/>
        <v>9.6283785167334219</v>
      </c>
    </row>
    <row r="695" spans="5:6" x14ac:dyDescent="0.25">
      <c r="E695" s="5">
        <f t="shared" ca="1" si="20"/>
        <v>0.77692450100814758</v>
      </c>
      <c r="F695" s="5">
        <f t="shared" ca="1" si="21"/>
        <v>7.335138427160051</v>
      </c>
    </row>
    <row r="696" spans="5:6" x14ac:dyDescent="0.25">
      <c r="E696" s="5">
        <f t="shared" ca="1" si="20"/>
        <v>0.61359292591236958</v>
      </c>
      <c r="F696" s="5">
        <f t="shared" ca="1" si="21"/>
        <v>5.6704325606680044</v>
      </c>
    </row>
    <row r="697" spans="5:6" x14ac:dyDescent="0.25">
      <c r="E697" s="5">
        <f t="shared" ca="1" si="20"/>
        <v>0.58581285569510222</v>
      </c>
      <c r="F697" s="5">
        <f t="shared" ca="1" si="21"/>
        <v>5.4500504420221949</v>
      </c>
    </row>
    <row r="698" spans="5:6" x14ac:dyDescent="0.25">
      <c r="E698" s="5">
        <f t="shared" ca="1" si="20"/>
        <v>0.16769734396155433</v>
      </c>
      <c r="F698" s="5">
        <f t="shared" ca="1" si="21"/>
        <v>2.7625594825164046</v>
      </c>
    </row>
    <row r="699" spans="5:6" x14ac:dyDescent="0.25">
      <c r="E699" s="5">
        <f t="shared" ca="1" si="20"/>
        <v>0.53601681195927364</v>
      </c>
      <c r="F699" s="5">
        <f t="shared" ca="1" si="21"/>
        <v>5.0812781355534584</v>
      </c>
    </row>
    <row r="700" spans="5:6" x14ac:dyDescent="0.25">
      <c r="E700" s="5">
        <f t="shared" ca="1" si="20"/>
        <v>0.71591942927086927</v>
      </c>
      <c r="F700" s="5">
        <f t="shared" ca="1" si="21"/>
        <v>6.6151816659279996</v>
      </c>
    </row>
    <row r="701" spans="5:6" x14ac:dyDescent="0.25">
      <c r="E701" s="5">
        <f t="shared" ca="1" si="20"/>
        <v>0.99080253323386824</v>
      </c>
      <c r="F701" s="5">
        <f t="shared" ca="1" si="21"/>
        <v>17.122775495892704</v>
      </c>
    </row>
    <row r="702" spans="5:6" x14ac:dyDescent="0.25">
      <c r="E702" s="5">
        <f t="shared" ca="1" si="20"/>
        <v>3.4360705458183927E-2</v>
      </c>
      <c r="F702" s="5">
        <f t="shared" ca="1" si="21"/>
        <v>1.6061626467426393</v>
      </c>
    </row>
    <row r="703" spans="5:6" x14ac:dyDescent="0.25">
      <c r="E703" s="5">
        <f t="shared" ca="1" si="20"/>
        <v>0.90981181129781818</v>
      </c>
      <c r="F703" s="5">
        <f t="shared" ca="1" si="21"/>
        <v>9.9867574413308891</v>
      </c>
    </row>
    <row r="704" spans="5:6" x14ac:dyDescent="0.25">
      <c r="E704" s="5">
        <f t="shared" ca="1" si="20"/>
        <v>0.95880775113300187</v>
      </c>
      <c r="F704" s="5">
        <f t="shared" ca="1" si="21"/>
        <v>12.325800173576145</v>
      </c>
    </row>
    <row r="705" spans="5:6" x14ac:dyDescent="0.25">
      <c r="E705" s="5">
        <f t="shared" ca="1" si="20"/>
        <v>0.84836390912255011</v>
      </c>
      <c r="F705" s="5">
        <f t="shared" ca="1" si="21"/>
        <v>8.4670431217478423</v>
      </c>
    </row>
    <row r="706" spans="5:6" x14ac:dyDescent="0.25">
      <c r="E706" s="5">
        <f t="shared" ca="1" si="20"/>
        <v>0.56259875776989532</v>
      </c>
      <c r="F706" s="5">
        <f t="shared" ca="1" si="21"/>
        <v>5.274355295859559</v>
      </c>
    </row>
    <row r="707" spans="5:6" x14ac:dyDescent="0.25">
      <c r="E707" s="5">
        <f t="shared" ca="1" si="20"/>
        <v>5.9046224011783055E-2</v>
      </c>
      <c r="F707" s="5">
        <f t="shared" ca="1" si="21"/>
        <v>1.9007395535527647</v>
      </c>
    </row>
    <row r="708" spans="5:6" x14ac:dyDescent="0.25">
      <c r="E708" s="5">
        <f t="shared" ref="E708:E771" ca="1" si="22">RAND()</f>
        <v>3.2988309955129802E-3</v>
      </c>
      <c r="F708" s="5">
        <f t="shared" ref="F708:F771" ca="1" si="23">$C$5*_xlfn.BETA.INV(E708,$C$3,$C$4)/(1-_xlfn.BETA.INV(E708,$C$3,$C$4))</f>
        <v>0.85417205698739307</v>
      </c>
    </row>
    <row r="709" spans="5:6" x14ac:dyDescent="0.25">
      <c r="E709" s="5">
        <f t="shared" ca="1" si="22"/>
        <v>3.2451085027339177E-2</v>
      </c>
      <c r="F709" s="5">
        <f t="shared" ca="1" si="23"/>
        <v>1.5789467519981213</v>
      </c>
    </row>
    <row r="710" spans="5:6" x14ac:dyDescent="0.25">
      <c r="E710" s="5">
        <f t="shared" ca="1" si="22"/>
        <v>0.21047093728768484</v>
      </c>
      <c r="F710" s="5">
        <f t="shared" ca="1" si="23"/>
        <v>3.0382505921599594</v>
      </c>
    </row>
    <row r="711" spans="5:6" x14ac:dyDescent="0.25">
      <c r="E711" s="5">
        <f t="shared" ca="1" si="22"/>
        <v>0.85631202397507211</v>
      </c>
      <c r="F711" s="5">
        <f t="shared" ca="1" si="23"/>
        <v>8.6242357061920014</v>
      </c>
    </row>
    <row r="712" spans="5:6" x14ac:dyDescent="0.25">
      <c r="E712" s="5">
        <f t="shared" ca="1" si="22"/>
        <v>1.4712591743349379E-2</v>
      </c>
      <c r="F712" s="5">
        <f t="shared" ca="1" si="23"/>
        <v>1.2597875290049956</v>
      </c>
    </row>
    <row r="713" spans="5:6" x14ac:dyDescent="0.25">
      <c r="E713" s="5">
        <f t="shared" ca="1" si="22"/>
        <v>0.33843002508563225</v>
      </c>
      <c r="F713" s="5">
        <f t="shared" ca="1" si="23"/>
        <v>3.81354653926015</v>
      </c>
    </row>
    <row r="714" spans="5:6" x14ac:dyDescent="0.25">
      <c r="E714" s="5">
        <f t="shared" ca="1" si="22"/>
        <v>0.31822482258188833</v>
      </c>
      <c r="F714" s="5">
        <f t="shared" ca="1" si="23"/>
        <v>3.6923388544723936</v>
      </c>
    </row>
    <row r="715" spans="5:6" x14ac:dyDescent="0.25">
      <c r="E715" s="5">
        <f t="shared" ca="1" si="22"/>
        <v>0.98124243794969457</v>
      </c>
      <c r="F715" s="5">
        <f t="shared" ca="1" si="23"/>
        <v>14.778993394583756</v>
      </c>
    </row>
    <row r="716" spans="5:6" x14ac:dyDescent="0.25">
      <c r="E716" s="5">
        <f t="shared" ca="1" si="22"/>
        <v>0.19155395191231217</v>
      </c>
      <c r="F716" s="5">
        <f t="shared" ca="1" si="23"/>
        <v>2.9183290810664184</v>
      </c>
    </row>
    <row r="717" spans="5:6" x14ac:dyDescent="0.25">
      <c r="E717" s="5">
        <f t="shared" ca="1" si="22"/>
        <v>4.0824955160622678E-2</v>
      </c>
      <c r="F717" s="5">
        <f t="shared" ca="1" si="23"/>
        <v>1.692344267767256</v>
      </c>
    </row>
    <row r="718" spans="5:6" x14ac:dyDescent="0.25">
      <c r="E718" s="5">
        <f t="shared" ca="1" si="22"/>
        <v>7.2402685201043981E-3</v>
      </c>
      <c r="F718" s="5">
        <f t="shared" ca="1" si="23"/>
        <v>1.0425875187921991</v>
      </c>
    </row>
    <row r="719" spans="5:6" x14ac:dyDescent="0.25">
      <c r="E719" s="5">
        <f t="shared" ca="1" si="22"/>
        <v>0.17641150359498459</v>
      </c>
      <c r="F719" s="5">
        <f t="shared" ca="1" si="23"/>
        <v>2.8201433810457655</v>
      </c>
    </row>
    <row r="720" spans="5:6" x14ac:dyDescent="0.25">
      <c r="E720" s="5">
        <f t="shared" ca="1" si="22"/>
        <v>0.48185211466178479</v>
      </c>
      <c r="F720" s="5">
        <f t="shared" ca="1" si="23"/>
        <v>4.7096771949731799</v>
      </c>
    </row>
    <row r="721" spans="5:6" x14ac:dyDescent="0.25">
      <c r="E721" s="5">
        <f t="shared" ca="1" si="22"/>
        <v>0.79539242142710243</v>
      </c>
      <c r="F721" s="5">
        <f t="shared" ca="1" si="23"/>
        <v>7.589787336800855</v>
      </c>
    </row>
    <row r="722" spans="5:6" x14ac:dyDescent="0.25">
      <c r="E722" s="5">
        <f t="shared" ca="1" si="22"/>
        <v>4.4609319737236253E-2</v>
      </c>
      <c r="F722" s="5">
        <f t="shared" ca="1" si="23"/>
        <v>1.739255548272179</v>
      </c>
    </row>
    <row r="723" spans="5:6" x14ac:dyDescent="0.25">
      <c r="E723" s="5">
        <f t="shared" ca="1" si="22"/>
        <v>0.45514635975291118</v>
      </c>
      <c r="F723" s="5">
        <f t="shared" ca="1" si="23"/>
        <v>4.5350830875414534</v>
      </c>
    </row>
    <row r="724" spans="5:6" x14ac:dyDescent="0.25">
      <c r="E724" s="5">
        <f t="shared" ca="1" si="22"/>
        <v>0.88006356052659962</v>
      </c>
      <c r="F724" s="5">
        <f t="shared" ca="1" si="23"/>
        <v>9.1518075306972175</v>
      </c>
    </row>
    <row r="725" spans="5:6" x14ac:dyDescent="0.25">
      <c r="E725" s="5">
        <f t="shared" ca="1" si="22"/>
        <v>0.40138555680592602</v>
      </c>
      <c r="F725" s="5">
        <f t="shared" ca="1" si="23"/>
        <v>4.1962640523409691</v>
      </c>
    </row>
    <row r="726" spans="5:6" x14ac:dyDescent="0.25">
      <c r="E726" s="5">
        <f t="shared" ca="1" si="22"/>
        <v>0.37925282997186027</v>
      </c>
      <c r="F726" s="5">
        <f t="shared" ca="1" si="23"/>
        <v>4.0604585639055051</v>
      </c>
    </row>
    <row r="727" spans="5:6" x14ac:dyDescent="0.25">
      <c r="E727" s="5">
        <f t="shared" ca="1" si="22"/>
        <v>0.28746463851950388</v>
      </c>
      <c r="F727" s="5">
        <f t="shared" ca="1" si="23"/>
        <v>3.5080208827461332</v>
      </c>
    </row>
    <row r="728" spans="5:6" x14ac:dyDescent="0.25">
      <c r="E728" s="5">
        <f t="shared" ca="1" si="22"/>
        <v>0.44514785015525793</v>
      </c>
      <c r="F728" s="5">
        <f t="shared" ca="1" si="23"/>
        <v>4.4709076831814789</v>
      </c>
    </row>
    <row r="729" spans="5:6" x14ac:dyDescent="0.25">
      <c r="E729" s="5">
        <f t="shared" ca="1" si="22"/>
        <v>0.50494644113505383</v>
      </c>
      <c r="F729" s="5">
        <f t="shared" ca="1" si="23"/>
        <v>4.8649426886447529</v>
      </c>
    </row>
    <row r="730" spans="5:6" x14ac:dyDescent="0.25">
      <c r="E730" s="5">
        <f t="shared" ca="1" si="22"/>
        <v>6.6515729260456125E-2</v>
      </c>
      <c r="F730" s="5">
        <f t="shared" ca="1" si="23"/>
        <v>1.9761264956106472</v>
      </c>
    </row>
    <row r="731" spans="5:6" x14ac:dyDescent="0.25">
      <c r="E731" s="5">
        <f t="shared" ca="1" si="22"/>
        <v>0.81044512686648118</v>
      </c>
      <c r="F731" s="5">
        <f t="shared" ca="1" si="23"/>
        <v>7.814185525345124</v>
      </c>
    </row>
    <row r="732" spans="5:6" x14ac:dyDescent="0.25">
      <c r="E732" s="5">
        <f t="shared" ca="1" si="22"/>
        <v>0.78468631756407181</v>
      </c>
      <c r="F732" s="5">
        <f t="shared" ca="1" si="23"/>
        <v>7.4396259231699293</v>
      </c>
    </row>
    <row r="733" spans="5:6" x14ac:dyDescent="0.25">
      <c r="E733" s="5">
        <f t="shared" ca="1" si="22"/>
        <v>2.3715107336778285E-2</v>
      </c>
      <c r="F733" s="5">
        <f t="shared" ca="1" si="23"/>
        <v>1.440528410155129</v>
      </c>
    </row>
    <row r="734" spans="5:6" x14ac:dyDescent="0.25">
      <c r="E734" s="5">
        <f t="shared" ca="1" si="22"/>
        <v>0.49773113684492087</v>
      </c>
      <c r="F734" s="5">
        <f t="shared" ca="1" si="23"/>
        <v>4.8159662718433109</v>
      </c>
    </row>
    <row r="735" spans="5:6" x14ac:dyDescent="0.25">
      <c r="E735" s="5">
        <f t="shared" ca="1" si="22"/>
        <v>0.68164322391580978</v>
      </c>
      <c r="F735" s="5">
        <f t="shared" ca="1" si="23"/>
        <v>6.2702059072379566</v>
      </c>
    </row>
    <row r="736" spans="5:6" x14ac:dyDescent="0.25">
      <c r="E736" s="5">
        <f t="shared" ca="1" si="22"/>
        <v>0.68711586130036684</v>
      </c>
      <c r="F736" s="5">
        <f t="shared" ca="1" si="23"/>
        <v>6.3230252912952416</v>
      </c>
    </row>
    <row r="737" spans="5:6" x14ac:dyDescent="0.25">
      <c r="E737" s="5">
        <f t="shared" ca="1" si="22"/>
        <v>0.57044854966700265</v>
      </c>
      <c r="F737" s="5">
        <f t="shared" ca="1" si="23"/>
        <v>5.332976299052782</v>
      </c>
    </row>
    <row r="738" spans="5:6" x14ac:dyDescent="0.25">
      <c r="E738" s="5">
        <f t="shared" ca="1" si="22"/>
        <v>0.60627191105885936</v>
      </c>
      <c r="F738" s="5">
        <f t="shared" ca="1" si="23"/>
        <v>5.611186429135838</v>
      </c>
    </row>
    <row r="739" spans="5:6" x14ac:dyDescent="0.25">
      <c r="E739" s="5">
        <f t="shared" ca="1" si="22"/>
        <v>0.75144600007902074</v>
      </c>
      <c r="F739" s="5">
        <f t="shared" ca="1" si="23"/>
        <v>7.0146913771139774</v>
      </c>
    </row>
    <row r="740" spans="5:6" x14ac:dyDescent="0.25">
      <c r="E740" s="5">
        <f t="shared" ca="1" si="22"/>
        <v>0.75530439168006402</v>
      </c>
      <c r="F740" s="5">
        <f t="shared" ca="1" si="23"/>
        <v>7.0611903865701544</v>
      </c>
    </row>
    <row r="741" spans="5:6" x14ac:dyDescent="0.25">
      <c r="E741" s="5">
        <f t="shared" ca="1" si="22"/>
        <v>0.37468829027988926</v>
      </c>
      <c r="F741" s="5">
        <f t="shared" ca="1" si="23"/>
        <v>4.0326505014213678</v>
      </c>
    </row>
    <row r="742" spans="5:6" x14ac:dyDescent="0.25">
      <c r="E742" s="5">
        <f t="shared" ca="1" si="22"/>
        <v>0.42384636968600264</v>
      </c>
      <c r="F742" s="5">
        <f t="shared" ca="1" si="23"/>
        <v>4.3360605822169429</v>
      </c>
    </row>
    <row r="743" spans="5:6" x14ac:dyDescent="0.25">
      <c r="E743" s="5">
        <f t="shared" ca="1" si="22"/>
        <v>5.3701415853268264E-2</v>
      </c>
      <c r="F743" s="5">
        <f t="shared" ca="1" si="23"/>
        <v>1.8437148733491979</v>
      </c>
    </row>
    <row r="744" spans="5:6" x14ac:dyDescent="0.25">
      <c r="E744" s="5">
        <f t="shared" ca="1" si="22"/>
        <v>0.16303908954236657</v>
      </c>
      <c r="F744" s="5">
        <f t="shared" ca="1" si="23"/>
        <v>2.7314077229014311</v>
      </c>
    </row>
    <row r="745" spans="5:6" x14ac:dyDescent="0.25">
      <c r="E745" s="5">
        <f t="shared" ca="1" si="22"/>
        <v>0.23319758614544139</v>
      </c>
      <c r="F745" s="5">
        <f t="shared" ca="1" si="23"/>
        <v>3.1792725900705778</v>
      </c>
    </row>
    <row r="746" spans="5:6" x14ac:dyDescent="0.25">
      <c r="E746" s="5">
        <f t="shared" ca="1" si="22"/>
        <v>0.74944291471734881</v>
      </c>
      <c r="F746" s="5">
        <f t="shared" ca="1" si="23"/>
        <v>6.9908144665786258</v>
      </c>
    </row>
    <row r="747" spans="5:6" x14ac:dyDescent="0.25">
      <c r="E747" s="5">
        <f t="shared" ca="1" si="22"/>
        <v>0.93933779004944495</v>
      </c>
      <c r="F747" s="5">
        <f t="shared" ca="1" si="23"/>
        <v>11.160207090844406</v>
      </c>
    </row>
    <row r="748" spans="5:6" x14ac:dyDescent="0.25">
      <c r="E748" s="5">
        <f t="shared" ca="1" si="22"/>
        <v>0.98852556262477254</v>
      </c>
      <c r="F748" s="5">
        <f t="shared" ca="1" si="23"/>
        <v>16.381586002616508</v>
      </c>
    </row>
    <row r="749" spans="5:6" x14ac:dyDescent="0.25">
      <c r="E749" s="5">
        <f t="shared" ca="1" si="22"/>
        <v>8.8412140487580504E-2</v>
      </c>
      <c r="F749" s="5">
        <f t="shared" ca="1" si="23"/>
        <v>2.1757239375336979</v>
      </c>
    </row>
    <row r="750" spans="5:6" x14ac:dyDescent="0.25">
      <c r="E750" s="5">
        <f t="shared" ca="1" si="22"/>
        <v>0.29302996692734107</v>
      </c>
      <c r="F750" s="5">
        <f t="shared" ca="1" si="23"/>
        <v>3.5414009644961379</v>
      </c>
    </row>
    <row r="751" spans="5:6" x14ac:dyDescent="0.25">
      <c r="E751" s="5">
        <f t="shared" ca="1" si="22"/>
        <v>0.92623151479483157</v>
      </c>
      <c r="F751" s="5">
        <f t="shared" ca="1" si="23"/>
        <v>10.579221186689837</v>
      </c>
    </row>
    <row r="752" spans="5:6" x14ac:dyDescent="0.25">
      <c r="E752" s="5">
        <f t="shared" ca="1" si="22"/>
        <v>7.1175953174920648E-2</v>
      </c>
      <c r="F752" s="5">
        <f t="shared" ca="1" si="23"/>
        <v>2.0210062942163884</v>
      </c>
    </row>
    <row r="753" spans="5:6" x14ac:dyDescent="0.25">
      <c r="E753" s="5">
        <f t="shared" ca="1" si="22"/>
        <v>0.79030869738742826</v>
      </c>
      <c r="F753" s="5">
        <f t="shared" ca="1" si="23"/>
        <v>7.5175722001681198</v>
      </c>
    </row>
    <row r="754" spans="5:6" x14ac:dyDescent="0.25">
      <c r="E754" s="5">
        <f t="shared" ca="1" si="22"/>
        <v>0.16265309983012488</v>
      </c>
      <c r="F754" s="5">
        <f t="shared" ca="1" si="23"/>
        <v>2.7288141208317205</v>
      </c>
    </row>
    <row r="755" spans="5:6" x14ac:dyDescent="0.25">
      <c r="E755" s="5">
        <f t="shared" ca="1" si="22"/>
        <v>0.19081522746768642</v>
      </c>
      <c r="F755" s="5">
        <f t="shared" ca="1" si="23"/>
        <v>2.9135885962795318</v>
      </c>
    </row>
    <row r="756" spans="5:6" x14ac:dyDescent="0.25">
      <c r="E756" s="5">
        <f t="shared" ca="1" si="22"/>
        <v>0.43033240477342405</v>
      </c>
      <c r="F756" s="5">
        <f t="shared" ca="1" si="23"/>
        <v>4.3768666404463383</v>
      </c>
    </row>
    <row r="757" spans="5:6" x14ac:dyDescent="0.25">
      <c r="E757" s="5">
        <f t="shared" ca="1" si="22"/>
        <v>0.88515673683989371</v>
      </c>
      <c r="F757" s="5">
        <f t="shared" ca="1" si="23"/>
        <v>9.2786248527612383</v>
      </c>
    </row>
    <row r="758" spans="5:6" x14ac:dyDescent="0.25">
      <c r="E758" s="5">
        <f t="shared" ca="1" si="22"/>
        <v>0.72265743942914651</v>
      </c>
      <c r="F758" s="5">
        <f t="shared" ca="1" si="23"/>
        <v>6.6873227021300155</v>
      </c>
    </row>
    <row r="759" spans="5:6" x14ac:dyDescent="0.25">
      <c r="E759" s="5">
        <f t="shared" ca="1" si="22"/>
        <v>0.1611952117157418</v>
      </c>
      <c r="F759" s="5">
        <f t="shared" ca="1" si="23"/>
        <v>2.7190005084660296</v>
      </c>
    </row>
    <row r="760" spans="5:6" x14ac:dyDescent="0.25">
      <c r="E760" s="5">
        <f t="shared" ca="1" si="22"/>
        <v>0.38224615782690297</v>
      </c>
      <c r="F760" s="5">
        <f t="shared" ca="1" si="23"/>
        <v>4.0787286375450931</v>
      </c>
    </row>
    <row r="761" spans="5:6" x14ac:dyDescent="0.25">
      <c r="E761" s="5">
        <f t="shared" ca="1" si="22"/>
        <v>0.21596775548889735</v>
      </c>
      <c r="F761" s="5">
        <f t="shared" ca="1" si="23"/>
        <v>3.0726271007817636</v>
      </c>
    </row>
    <row r="762" spans="5:6" x14ac:dyDescent="0.25">
      <c r="E762" s="5">
        <f t="shared" ca="1" si="22"/>
        <v>0.13082454262135756</v>
      </c>
      <c r="F762" s="5">
        <f t="shared" ca="1" si="23"/>
        <v>2.5071488559348669</v>
      </c>
    </row>
    <row r="763" spans="5:6" x14ac:dyDescent="0.25">
      <c r="E763" s="5">
        <f t="shared" ca="1" si="22"/>
        <v>0.48697511625150536</v>
      </c>
      <c r="F763" s="5">
        <f t="shared" ca="1" si="23"/>
        <v>4.7437527281225345</v>
      </c>
    </row>
    <row r="764" spans="5:6" x14ac:dyDescent="0.25">
      <c r="E764" s="5">
        <f t="shared" ca="1" si="22"/>
        <v>0.95440354588493415</v>
      </c>
      <c r="F764" s="5">
        <f t="shared" ca="1" si="23"/>
        <v>12.017622550151669</v>
      </c>
    </row>
    <row r="765" spans="5:6" x14ac:dyDescent="0.25">
      <c r="E765" s="5">
        <f t="shared" ca="1" si="22"/>
        <v>0.81238233162894424</v>
      </c>
      <c r="F765" s="5">
        <f t="shared" ca="1" si="23"/>
        <v>7.8443055128898571</v>
      </c>
    </row>
    <row r="766" spans="5:6" x14ac:dyDescent="0.25">
      <c r="E766" s="5">
        <f t="shared" ca="1" si="22"/>
        <v>0.9032120349959547</v>
      </c>
      <c r="F766" s="5">
        <f t="shared" ca="1" si="23"/>
        <v>9.7794146516825116</v>
      </c>
    </row>
    <row r="767" spans="5:6" x14ac:dyDescent="0.25">
      <c r="E767" s="5">
        <f t="shared" ca="1" si="22"/>
        <v>3.6810504161733371E-2</v>
      </c>
      <c r="F767" s="5">
        <f t="shared" ca="1" si="23"/>
        <v>1.6398291871265305</v>
      </c>
    </row>
    <row r="768" spans="5:6" x14ac:dyDescent="0.25">
      <c r="E768" s="5">
        <f t="shared" ca="1" si="22"/>
        <v>0.35485430623510117</v>
      </c>
      <c r="F768" s="5">
        <f t="shared" ca="1" si="23"/>
        <v>3.9124576561566031</v>
      </c>
    </row>
    <row r="769" spans="5:6" x14ac:dyDescent="0.25">
      <c r="E769" s="5">
        <f t="shared" ca="1" si="22"/>
        <v>0.84689207736781835</v>
      </c>
      <c r="F769" s="5">
        <f t="shared" ca="1" si="23"/>
        <v>8.4388349552092432</v>
      </c>
    </row>
    <row r="770" spans="5:6" x14ac:dyDescent="0.25">
      <c r="E770" s="5">
        <f t="shared" ca="1" si="22"/>
        <v>0.85824047753182298</v>
      </c>
      <c r="F770" s="5">
        <f t="shared" ca="1" si="23"/>
        <v>8.6636808274813202</v>
      </c>
    </row>
    <row r="771" spans="5:6" x14ac:dyDescent="0.25">
      <c r="E771" s="5">
        <f t="shared" ca="1" si="22"/>
        <v>0.62868006810205246</v>
      </c>
      <c r="F771" s="5">
        <f t="shared" ca="1" si="23"/>
        <v>5.7954031895455529</v>
      </c>
    </row>
    <row r="772" spans="5:6" x14ac:dyDescent="0.25">
      <c r="E772" s="5">
        <f t="shared" ref="E772:E835" ca="1" si="24">RAND()</f>
        <v>4.8738014360215853E-2</v>
      </c>
      <c r="F772" s="5">
        <f t="shared" ref="F772:F835" ca="1" si="25">$C$5*_xlfn.BETA.INV(E772,$C$3,$C$4)/(1-_xlfn.BETA.INV(E772,$C$3,$C$4))</f>
        <v>1.7879948634673339</v>
      </c>
    </row>
    <row r="773" spans="5:6" x14ac:dyDescent="0.25">
      <c r="E773" s="5">
        <f t="shared" ca="1" si="24"/>
        <v>0.84730802938933802</v>
      </c>
      <c r="F773" s="5">
        <f t="shared" ca="1" si="25"/>
        <v>8.4467794621842209</v>
      </c>
    </row>
    <row r="774" spans="5:6" x14ac:dyDescent="0.25">
      <c r="E774" s="5">
        <f t="shared" ca="1" si="24"/>
        <v>0.14622123342165283</v>
      </c>
      <c r="F774" s="5">
        <f t="shared" ca="1" si="25"/>
        <v>2.6164618391690957</v>
      </c>
    </row>
    <row r="775" spans="5:6" x14ac:dyDescent="0.25">
      <c r="E775" s="5">
        <f t="shared" ca="1" si="24"/>
        <v>0.66767538583147534</v>
      </c>
      <c r="F775" s="5">
        <f t="shared" ca="1" si="25"/>
        <v>6.1388659610048757</v>
      </c>
    </row>
    <row r="776" spans="5:6" x14ac:dyDescent="0.25">
      <c r="E776" s="5">
        <f t="shared" ca="1" si="24"/>
        <v>0.16867047902142118</v>
      </c>
      <c r="F776" s="5">
        <f t="shared" ca="1" si="25"/>
        <v>2.7690335493134683</v>
      </c>
    </row>
    <row r="777" spans="5:6" x14ac:dyDescent="0.25">
      <c r="E777" s="5">
        <f t="shared" ca="1" si="24"/>
        <v>0.12263918483792779</v>
      </c>
      <c r="F777" s="5">
        <f t="shared" ca="1" si="25"/>
        <v>2.4470929572814324</v>
      </c>
    </row>
    <row r="778" spans="5:6" x14ac:dyDescent="0.25">
      <c r="E778" s="5">
        <f t="shared" ca="1" si="24"/>
        <v>0.50166170003422339</v>
      </c>
      <c r="F778" s="5">
        <f t="shared" ca="1" si="25"/>
        <v>4.8425914759484892</v>
      </c>
    </row>
    <row r="779" spans="5:6" x14ac:dyDescent="0.25">
      <c r="E779" s="5">
        <f t="shared" ca="1" si="24"/>
        <v>0.63352382366215509</v>
      </c>
      <c r="F779" s="5">
        <f t="shared" ca="1" si="25"/>
        <v>5.8363942008883258</v>
      </c>
    </row>
    <row r="780" spans="5:6" x14ac:dyDescent="0.25">
      <c r="E780" s="5">
        <f t="shared" ca="1" si="24"/>
        <v>0.99467073443918219</v>
      </c>
      <c r="F780" s="5">
        <f t="shared" ca="1" si="25"/>
        <v>19.00896001132606</v>
      </c>
    </row>
    <row r="781" spans="5:6" x14ac:dyDescent="0.25">
      <c r="E781" s="5">
        <f t="shared" ca="1" si="24"/>
        <v>0.97763021293762931</v>
      </c>
      <c r="F781" s="5">
        <f t="shared" ca="1" si="25"/>
        <v>14.218583059872795</v>
      </c>
    </row>
    <row r="782" spans="5:6" x14ac:dyDescent="0.25">
      <c r="E782" s="5">
        <f t="shared" ca="1" si="24"/>
        <v>0.51469820872476646</v>
      </c>
      <c r="F782" s="5">
        <f t="shared" ca="1" si="25"/>
        <v>4.9318589860357038</v>
      </c>
    </row>
    <row r="783" spans="5:6" x14ac:dyDescent="0.25">
      <c r="E783" s="5">
        <f t="shared" ca="1" si="24"/>
        <v>0.61119184160785067</v>
      </c>
      <c r="F783" s="5">
        <f t="shared" ca="1" si="25"/>
        <v>5.6509045994475713</v>
      </c>
    </row>
    <row r="784" spans="5:6" x14ac:dyDescent="0.25">
      <c r="E784" s="5">
        <f t="shared" ca="1" si="24"/>
        <v>0.76507482837295748</v>
      </c>
      <c r="F784" s="5">
        <f t="shared" ca="1" si="25"/>
        <v>7.1820606490296139</v>
      </c>
    </row>
    <row r="785" spans="5:6" x14ac:dyDescent="0.25">
      <c r="E785" s="5">
        <f t="shared" ca="1" si="24"/>
        <v>0.8314098712590221</v>
      </c>
      <c r="F785" s="5">
        <f t="shared" ca="1" si="25"/>
        <v>8.157366486154519</v>
      </c>
    </row>
    <row r="786" spans="5:6" x14ac:dyDescent="0.25">
      <c r="E786" s="5">
        <f t="shared" ca="1" si="24"/>
        <v>0.5294024885626113</v>
      </c>
      <c r="F786" s="5">
        <f t="shared" ca="1" si="25"/>
        <v>5.0344362236569342</v>
      </c>
    </row>
    <row r="787" spans="5:6" x14ac:dyDescent="0.25">
      <c r="E787" s="5">
        <f t="shared" ca="1" si="24"/>
        <v>0.29284754333281593</v>
      </c>
      <c r="F787" s="5">
        <f t="shared" ca="1" si="25"/>
        <v>3.5403072456687243</v>
      </c>
    </row>
    <row r="788" spans="5:6" x14ac:dyDescent="0.25">
      <c r="E788" s="5">
        <f t="shared" ca="1" si="24"/>
        <v>8.3106327491689003E-2</v>
      </c>
      <c r="F788" s="5">
        <f t="shared" ca="1" si="25"/>
        <v>2.1297534367201338</v>
      </c>
    </row>
    <row r="789" spans="5:6" x14ac:dyDescent="0.25">
      <c r="E789" s="5">
        <f t="shared" ca="1" si="24"/>
        <v>0.50055021672067301</v>
      </c>
      <c r="F789" s="5">
        <f t="shared" ca="1" si="25"/>
        <v>4.8350492141901498</v>
      </c>
    </row>
    <row r="790" spans="5:6" x14ac:dyDescent="0.25">
      <c r="E790" s="5">
        <f t="shared" ca="1" si="24"/>
        <v>0.35168546180180194</v>
      </c>
      <c r="F790" s="5">
        <f t="shared" ca="1" si="25"/>
        <v>3.8933371548497977</v>
      </c>
    </row>
    <row r="791" spans="5:6" x14ac:dyDescent="0.25">
      <c r="E791" s="5">
        <f t="shared" ca="1" si="24"/>
        <v>0.32750169695718123</v>
      </c>
      <c r="F791" s="5">
        <f t="shared" ca="1" si="25"/>
        <v>3.7479446828480336</v>
      </c>
    </row>
    <row r="792" spans="5:6" x14ac:dyDescent="0.25">
      <c r="E792" s="5">
        <f t="shared" ca="1" si="24"/>
        <v>0.76307162871983125</v>
      </c>
      <c r="F792" s="5">
        <f t="shared" ca="1" si="25"/>
        <v>7.1569014983963291</v>
      </c>
    </row>
    <row r="793" spans="5:6" x14ac:dyDescent="0.25">
      <c r="E793" s="5">
        <f t="shared" ca="1" si="24"/>
        <v>0.93247720892849728</v>
      </c>
      <c r="F793" s="5">
        <f t="shared" ca="1" si="25"/>
        <v>10.841391639665776</v>
      </c>
    </row>
    <row r="794" spans="5:6" x14ac:dyDescent="0.25">
      <c r="E794" s="5">
        <f t="shared" ca="1" si="24"/>
        <v>0.67120195300862118</v>
      </c>
      <c r="F794" s="5">
        <f t="shared" ca="1" si="25"/>
        <v>6.1715726253868208</v>
      </c>
    </row>
    <row r="795" spans="5:6" x14ac:dyDescent="0.25">
      <c r="E795" s="5">
        <f t="shared" ca="1" si="24"/>
        <v>0.67014018032559497</v>
      </c>
      <c r="F795" s="5">
        <f t="shared" ca="1" si="25"/>
        <v>6.1616939495769989</v>
      </c>
    </row>
    <row r="796" spans="5:6" x14ac:dyDescent="0.25">
      <c r="E796" s="5">
        <f t="shared" ca="1" si="24"/>
        <v>0.53089066581741573</v>
      </c>
      <c r="F796" s="5">
        <f t="shared" ca="1" si="25"/>
        <v>5.0449362001332565</v>
      </c>
    </row>
    <row r="797" spans="5:6" x14ac:dyDescent="0.25">
      <c r="E797" s="5">
        <f t="shared" ca="1" si="24"/>
        <v>0.99725842466075842</v>
      </c>
      <c r="F797" s="5">
        <f t="shared" ca="1" si="25"/>
        <v>21.426505851083839</v>
      </c>
    </row>
    <row r="798" spans="5:6" x14ac:dyDescent="0.25">
      <c r="E798" s="5">
        <f t="shared" ca="1" si="24"/>
        <v>0.30837679737278934</v>
      </c>
      <c r="F798" s="5">
        <f t="shared" ca="1" si="25"/>
        <v>3.6333497583762875</v>
      </c>
    </row>
    <row r="799" spans="5:6" x14ac:dyDescent="0.25">
      <c r="E799" s="5">
        <f t="shared" ca="1" si="24"/>
        <v>0.15273701319406985</v>
      </c>
      <c r="F799" s="5">
        <f t="shared" ca="1" si="25"/>
        <v>2.6614898307786081</v>
      </c>
    </row>
    <row r="800" spans="5:6" x14ac:dyDescent="0.25">
      <c r="E800" s="5">
        <f t="shared" ca="1" si="24"/>
        <v>0.9781686560022399</v>
      </c>
      <c r="F800" s="5">
        <f t="shared" ca="1" si="25"/>
        <v>14.295701349810011</v>
      </c>
    </row>
    <row r="801" spans="5:6" x14ac:dyDescent="0.25">
      <c r="E801" s="5">
        <f t="shared" ca="1" si="24"/>
        <v>6.1270493958432981E-3</v>
      </c>
      <c r="F801" s="5">
        <f t="shared" ca="1" si="25"/>
        <v>0.99855906737800748</v>
      </c>
    </row>
    <row r="802" spans="5:6" x14ac:dyDescent="0.25">
      <c r="E802" s="5">
        <f t="shared" ca="1" si="24"/>
        <v>0.17679707240277498</v>
      </c>
      <c r="F802" s="5">
        <f t="shared" ca="1" si="25"/>
        <v>2.8226717481726182</v>
      </c>
    </row>
    <row r="803" spans="5:6" x14ac:dyDescent="0.25">
      <c r="E803" s="5">
        <f t="shared" ca="1" si="24"/>
        <v>0.96639130622561364</v>
      </c>
      <c r="F803" s="5">
        <f t="shared" ca="1" si="25"/>
        <v>12.948531889088509</v>
      </c>
    </row>
    <row r="804" spans="5:6" x14ac:dyDescent="0.25">
      <c r="E804" s="5">
        <f t="shared" ca="1" si="24"/>
        <v>4.6471057584043129E-2</v>
      </c>
      <c r="F804" s="5">
        <f t="shared" ca="1" si="25"/>
        <v>1.7615260821729795</v>
      </c>
    </row>
    <row r="805" spans="5:6" x14ac:dyDescent="0.25">
      <c r="E805" s="5">
        <f t="shared" ca="1" si="24"/>
        <v>0.21105191017324898</v>
      </c>
      <c r="F805" s="5">
        <f t="shared" ca="1" si="25"/>
        <v>3.0418929804444987</v>
      </c>
    </row>
    <row r="806" spans="5:6" x14ac:dyDescent="0.25">
      <c r="E806" s="5">
        <f t="shared" ca="1" si="24"/>
        <v>0.55569305653085044</v>
      </c>
      <c r="F806" s="5">
        <f t="shared" ca="1" si="25"/>
        <v>5.223413034800199</v>
      </c>
    </row>
    <row r="807" spans="5:6" x14ac:dyDescent="0.25">
      <c r="E807" s="5">
        <f t="shared" ca="1" si="24"/>
        <v>0.82972375309224622</v>
      </c>
      <c r="F807" s="5">
        <f t="shared" ca="1" si="25"/>
        <v>8.1282643877603373</v>
      </c>
    </row>
    <row r="808" spans="5:6" x14ac:dyDescent="0.25">
      <c r="E808" s="5">
        <f t="shared" ca="1" si="24"/>
        <v>0.73610172730869905</v>
      </c>
      <c r="F808" s="5">
        <f t="shared" ca="1" si="25"/>
        <v>6.8361324972564939</v>
      </c>
    </row>
    <row r="809" spans="5:6" x14ac:dyDescent="0.25">
      <c r="E809" s="5">
        <f t="shared" ca="1" si="24"/>
        <v>0.74890834138200379</v>
      </c>
      <c r="F809" s="5">
        <f t="shared" ca="1" si="25"/>
        <v>6.9844721596151658</v>
      </c>
    </row>
    <row r="810" spans="5:6" x14ac:dyDescent="0.25">
      <c r="E810" s="5">
        <f t="shared" ca="1" si="24"/>
        <v>0.32352938497562633</v>
      </c>
      <c r="F810" s="5">
        <f t="shared" ca="1" si="25"/>
        <v>3.7241276041873634</v>
      </c>
    </row>
    <row r="811" spans="5:6" x14ac:dyDescent="0.25">
      <c r="E811" s="5">
        <f t="shared" ca="1" si="24"/>
        <v>0.73603339323697681</v>
      </c>
      <c r="F811" s="5">
        <f t="shared" ca="1" si="25"/>
        <v>6.8353588464481358</v>
      </c>
    </row>
    <row r="812" spans="5:6" x14ac:dyDescent="0.25">
      <c r="E812" s="5">
        <f t="shared" ca="1" si="24"/>
        <v>0.30580602147348779</v>
      </c>
      <c r="F812" s="5">
        <f t="shared" ca="1" si="25"/>
        <v>3.6179524067894224</v>
      </c>
    </row>
    <row r="813" spans="5:6" x14ac:dyDescent="0.25">
      <c r="E813" s="5">
        <f t="shared" ca="1" si="24"/>
        <v>0.34166820471812276</v>
      </c>
      <c r="F813" s="5">
        <f t="shared" ca="1" si="25"/>
        <v>3.833013149800526</v>
      </c>
    </row>
    <row r="814" spans="5:6" x14ac:dyDescent="0.25">
      <c r="E814" s="5">
        <f t="shared" ca="1" si="24"/>
        <v>0.73981800937075637</v>
      </c>
      <c r="F814" s="5">
        <f t="shared" ca="1" si="25"/>
        <v>6.8784852270158732</v>
      </c>
    </row>
    <row r="815" spans="5:6" x14ac:dyDescent="0.25">
      <c r="E815" s="5">
        <f t="shared" ca="1" si="24"/>
        <v>0.12858135701386642</v>
      </c>
      <c r="F815" s="5">
        <f t="shared" ca="1" si="25"/>
        <v>2.4908371947817236</v>
      </c>
    </row>
    <row r="816" spans="5:6" x14ac:dyDescent="0.25">
      <c r="E816" s="5">
        <f t="shared" ca="1" si="24"/>
        <v>0.33585822017924571</v>
      </c>
      <c r="F816" s="5">
        <f t="shared" ca="1" si="25"/>
        <v>3.7980959539937991</v>
      </c>
    </row>
    <row r="817" spans="5:6" x14ac:dyDescent="0.25">
      <c r="E817" s="5">
        <f t="shared" ca="1" si="24"/>
        <v>0.12193533793284483</v>
      </c>
      <c r="F817" s="5">
        <f t="shared" ca="1" si="25"/>
        <v>2.4418575488770147</v>
      </c>
    </row>
    <row r="818" spans="5:6" x14ac:dyDescent="0.25">
      <c r="E818" s="5">
        <f t="shared" ca="1" si="24"/>
        <v>0.78384628295952263</v>
      </c>
      <c r="F818" s="5">
        <f t="shared" ca="1" si="25"/>
        <v>7.4281467028791273</v>
      </c>
    </row>
    <row r="819" spans="5:6" x14ac:dyDescent="0.25">
      <c r="E819" s="5">
        <f t="shared" ca="1" si="24"/>
        <v>0.37221922437171207</v>
      </c>
      <c r="F819" s="5">
        <f t="shared" ca="1" si="25"/>
        <v>4.0176334917884926</v>
      </c>
    </row>
    <row r="820" spans="5:6" x14ac:dyDescent="0.25">
      <c r="E820" s="5">
        <f t="shared" ca="1" si="24"/>
        <v>0.27837913518171342</v>
      </c>
      <c r="F820" s="5">
        <f t="shared" ca="1" si="25"/>
        <v>3.4534516436280107</v>
      </c>
    </row>
    <row r="821" spans="5:6" x14ac:dyDescent="0.25">
      <c r="E821" s="5">
        <f t="shared" ca="1" si="24"/>
        <v>1.7843645377092932E-2</v>
      </c>
      <c r="F821" s="5">
        <f t="shared" ca="1" si="25"/>
        <v>1.3289516463072519</v>
      </c>
    </row>
    <row r="822" spans="5:6" x14ac:dyDescent="0.25">
      <c r="E822" s="5">
        <f t="shared" ca="1" si="24"/>
        <v>0.30938089310600136</v>
      </c>
      <c r="F822" s="5">
        <f t="shared" ca="1" si="25"/>
        <v>3.6393635804259246</v>
      </c>
    </row>
    <row r="823" spans="5:6" x14ac:dyDescent="0.25">
      <c r="E823" s="5">
        <f t="shared" ca="1" si="24"/>
        <v>0.50417268805658355</v>
      </c>
      <c r="F823" s="5">
        <f t="shared" ca="1" si="25"/>
        <v>4.8596692708781424</v>
      </c>
    </row>
    <row r="824" spans="5:6" x14ac:dyDescent="0.25">
      <c r="E824" s="5">
        <f t="shared" ca="1" si="24"/>
        <v>0.43163425539428435</v>
      </c>
      <c r="F824" s="5">
        <f t="shared" ca="1" si="25"/>
        <v>4.3850828040153393</v>
      </c>
    </row>
    <row r="825" spans="5:6" x14ac:dyDescent="0.25">
      <c r="E825" s="5">
        <f t="shared" ca="1" si="24"/>
        <v>0.27283380180128092</v>
      </c>
      <c r="F825" s="5">
        <f t="shared" ca="1" si="25"/>
        <v>3.4200844176603726</v>
      </c>
    </row>
    <row r="826" spans="5:6" x14ac:dyDescent="0.25">
      <c r="E826" s="5">
        <f t="shared" ca="1" si="24"/>
        <v>0.17721380260787301</v>
      </c>
      <c r="F826" s="5">
        <f t="shared" ca="1" si="25"/>
        <v>2.8254026798328522</v>
      </c>
    </row>
    <row r="827" spans="5:6" x14ac:dyDescent="0.25">
      <c r="E827" s="5">
        <f t="shared" ca="1" si="24"/>
        <v>4.3436669505517278E-2</v>
      </c>
      <c r="F827" s="5">
        <f t="shared" ca="1" si="25"/>
        <v>1.7249641374962144</v>
      </c>
    </row>
    <row r="828" spans="5:6" x14ac:dyDescent="0.25">
      <c r="E828" s="5">
        <f t="shared" ca="1" si="24"/>
        <v>0.81248327618333338</v>
      </c>
      <c r="F828" s="5">
        <f t="shared" ca="1" si="25"/>
        <v>7.845883265336508</v>
      </c>
    </row>
    <row r="829" spans="5:6" x14ac:dyDescent="0.25">
      <c r="E829" s="5">
        <f t="shared" ca="1" si="24"/>
        <v>0.5877443862061148</v>
      </c>
      <c r="F829" s="5">
        <f t="shared" ca="1" si="25"/>
        <v>5.4649984709183865</v>
      </c>
    </row>
    <row r="830" spans="5:6" x14ac:dyDescent="0.25">
      <c r="E830" s="5">
        <f t="shared" ca="1" si="24"/>
        <v>0.14058709243933731</v>
      </c>
      <c r="F830" s="5">
        <f t="shared" ca="1" si="25"/>
        <v>2.5769645819536726</v>
      </c>
    </row>
    <row r="831" spans="5:6" x14ac:dyDescent="0.25">
      <c r="E831" s="5">
        <f t="shared" ca="1" si="24"/>
        <v>0.71349189543289482</v>
      </c>
      <c r="F831" s="5">
        <f t="shared" ca="1" si="25"/>
        <v>6.5895673313769976</v>
      </c>
    </row>
    <row r="832" spans="5:6" x14ac:dyDescent="0.25">
      <c r="E832" s="5">
        <f t="shared" ca="1" si="24"/>
        <v>0.60408417434401562</v>
      </c>
      <c r="F832" s="5">
        <f t="shared" ca="1" si="25"/>
        <v>5.5936501426775891</v>
      </c>
    </row>
    <row r="833" spans="5:6" x14ac:dyDescent="0.25">
      <c r="E833" s="5">
        <f t="shared" ca="1" si="24"/>
        <v>0.28621214840747278</v>
      </c>
      <c r="F833" s="5">
        <f t="shared" ca="1" si="25"/>
        <v>3.5005043592426923</v>
      </c>
    </row>
    <row r="834" spans="5:6" x14ac:dyDescent="0.25">
      <c r="E834" s="5">
        <f t="shared" ca="1" si="24"/>
        <v>0.15625127588387278</v>
      </c>
      <c r="F834" s="5">
        <f t="shared" ca="1" si="25"/>
        <v>2.6855075604240275</v>
      </c>
    </row>
    <row r="835" spans="5:6" x14ac:dyDescent="0.25">
      <c r="E835" s="5">
        <f t="shared" ca="1" si="24"/>
        <v>1.6824775302104467E-4</v>
      </c>
      <c r="F835" s="5">
        <f t="shared" ca="1" si="25"/>
        <v>0.42662646390352071</v>
      </c>
    </row>
    <row r="836" spans="5:6" x14ac:dyDescent="0.25">
      <c r="E836" s="5">
        <f t="shared" ref="E836:E899" ca="1" si="26">RAND()</f>
        <v>7.1293814678544676E-3</v>
      </c>
      <c r="F836" s="5">
        <f t="shared" ref="F836:F899" ca="1" si="27">$C$5*_xlfn.BETA.INV(E836,$C$3,$C$4)/(1-_xlfn.BETA.INV(E836,$C$3,$C$4))</f>
        <v>1.0384158780554378</v>
      </c>
    </row>
    <row r="837" spans="5:6" x14ac:dyDescent="0.25">
      <c r="E837" s="5">
        <f t="shared" ca="1" si="26"/>
        <v>0.7766898310080006</v>
      </c>
      <c r="F837" s="5">
        <f t="shared" ca="1" si="27"/>
        <v>7.3320332656279046</v>
      </c>
    </row>
    <row r="838" spans="5:6" x14ac:dyDescent="0.25">
      <c r="E838" s="5">
        <f t="shared" ca="1" si="26"/>
        <v>0.94431087719114271</v>
      </c>
      <c r="F838" s="5">
        <f t="shared" ca="1" si="27"/>
        <v>11.415831779454324</v>
      </c>
    </row>
    <row r="839" spans="5:6" x14ac:dyDescent="0.25">
      <c r="E839" s="5">
        <f t="shared" ca="1" si="26"/>
        <v>0.61332508332588132</v>
      </c>
      <c r="F839" s="5">
        <f t="shared" ca="1" si="27"/>
        <v>5.668249447685163</v>
      </c>
    </row>
    <row r="840" spans="5:6" x14ac:dyDescent="0.25">
      <c r="E840" s="5">
        <f t="shared" ca="1" si="26"/>
        <v>0.52013133968010894</v>
      </c>
      <c r="F840" s="5">
        <f t="shared" ca="1" si="27"/>
        <v>4.9695183592399994</v>
      </c>
    </row>
    <row r="841" spans="5:6" x14ac:dyDescent="0.25">
      <c r="E841" s="5">
        <f t="shared" ca="1" si="26"/>
        <v>0.50234093249901335</v>
      </c>
      <c r="F841" s="5">
        <f t="shared" ca="1" si="27"/>
        <v>4.847205758121194</v>
      </c>
    </row>
    <row r="842" spans="5:6" x14ac:dyDescent="0.25">
      <c r="E842" s="5">
        <f t="shared" ca="1" si="26"/>
        <v>0.62277348225750251</v>
      </c>
      <c r="F842" s="5">
        <f t="shared" ca="1" si="27"/>
        <v>5.7460002371710139</v>
      </c>
    </row>
    <row r="843" spans="5:6" x14ac:dyDescent="0.25">
      <c r="E843" s="5">
        <f t="shared" ca="1" si="26"/>
        <v>0.58562494494830708</v>
      </c>
      <c r="F843" s="5">
        <f t="shared" ca="1" si="27"/>
        <v>5.4485990346865405</v>
      </c>
    </row>
    <row r="844" spans="5:6" x14ac:dyDescent="0.25">
      <c r="E844" s="5">
        <f t="shared" ca="1" si="26"/>
        <v>0.62514350900063653</v>
      </c>
      <c r="F844" s="5">
        <f t="shared" ca="1" si="27"/>
        <v>5.7657477087832776</v>
      </c>
    </row>
    <row r="845" spans="5:6" x14ac:dyDescent="0.25">
      <c r="E845" s="5">
        <f t="shared" ca="1" si="26"/>
        <v>0.62045126817042218</v>
      </c>
      <c r="F845" s="5">
        <f t="shared" ca="1" si="27"/>
        <v>5.7267476836495739</v>
      </c>
    </row>
    <row r="846" spans="5:6" x14ac:dyDescent="0.25">
      <c r="E846" s="5">
        <f t="shared" ca="1" si="26"/>
        <v>0.74578631859529187</v>
      </c>
      <c r="F846" s="5">
        <f t="shared" ca="1" si="27"/>
        <v>6.9476788712543716</v>
      </c>
    </row>
    <row r="847" spans="5:6" x14ac:dyDescent="0.25">
      <c r="E847" s="5">
        <f t="shared" ca="1" si="26"/>
        <v>0.14663108267031866</v>
      </c>
      <c r="F847" s="5">
        <f t="shared" ca="1" si="27"/>
        <v>2.6193140780776853</v>
      </c>
    </row>
    <row r="848" spans="5:6" x14ac:dyDescent="0.25">
      <c r="E848" s="5">
        <f t="shared" ca="1" si="26"/>
        <v>0.76559791384662812</v>
      </c>
      <c r="F848" s="5">
        <f t="shared" ca="1" si="27"/>
        <v>7.1886633888842821</v>
      </c>
    </row>
    <row r="849" spans="5:6" x14ac:dyDescent="0.25">
      <c r="E849" s="5">
        <f t="shared" ca="1" si="26"/>
        <v>0.47915762953899077</v>
      </c>
      <c r="F849" s="5">
        <f t="shared" ca="1" si="27"/>
        <v>4.6918342566777449</v>
      </c>
    </row>
    <row r="850" spans="5:6" x14ac:dyDescent="0.25">
      <c r="E850" s="5">
        <f t="shared" ca="1" si="26"/>
        <v>0.17575232714228717</v>
      </c>
      <c r="F850" s="5">
        <f t="shared" ca="1" si="27"/>
        <v>2.8158171479451855</v>
      </c>
    </row>
    <row r="851" spans="5:6" x14ac:dyDescent="0.25">
      <c r="E851" s="5">
        <f t="shared" ca="1" si="26"/>
        <v>0.96457895952802952</v>
      </c>
      <c r="F851" s="5">
        <f t="shared" ca="1" si="27"/>
        <v>12.787060029473306</v>
      </c>
    </row>
    <row r="852" spans="5:6" x14ac:dyDescent="0.25">
      <c r="E852" s="5">
        <f t="shared" ca="1" si="26"/>
        <v>0.74203819196965071</v>
      </c>
      <c r="F852" s="5">
        <f t="shared" ca="1" si="27"/>
        <v>6.9040529023968382</v>
      </c>
    </row>
    <row r="853" spans="5:6" x14ac:dyDescent="0.25">
      <c r="E853" s="5">
        <f t="shared" ca="1" si="26"/>
        <v>0.41952596790308971</v>
      </c>
      <c r="F853" s="5">
        <f t="shared" ca="1" si="27"/>
        <v>4.308993862345547</v>
      </c>
    </row>
    <row r="854" spans="5:6" x14ac:dyDescent="0.25">
      <c r="E854" s="5">
        <f t="shared" ca="1" si="26"/>
        <v>0.57404290105212297</v>
      </c>
      <c r="F854" s="5">
        <f t="shared" ca="1" si="27"/>
        <v>5.3600814302783677</v>
      </c>
    </row>
    <row r="855" spans="5:6" x14ac:dyDescent="0.25">
      <c r="E855" s="5">
        <f t="shared" ca="1" si="26"/>
        <v>3.9486237580146688E-2</v>
      </c>
      <c r="F855" s="5">
        <f t="shared" ca="1" si="27"/>
        <v>1.6751701094167026</v>
      </c>
    </row>
    <row r="856" spans="5:6" x14ac:dyDescent="0.25">
      <c r="E856" s="5">
        <f t="shared" ca="1" si="26"/>
        <v>0.27678817038826009</v>
      </c>
      <c r="F856" s="5">
        <f t="shared" ca="1" si="27"/>
        <v>3.4438838796888569</v>
      </c>
    </row>
    <row r="857" spans="5:6" x14ac:dyDescent="0.25">
      <c r="E857" s="5">
        <f t="shared" ca="1" si="26"/>
        <v>0.56422000080404966</v>
      </c>
      <c r="F857" s="5">
        <f t="shared" ca="1" si="27"/>
        <v>5.2863991492684992</v>
      </c>
    </row>
    <row r="858" spans="5:6" x14ac:dyDescent="0.25">
      <c r="E858" s="5">
        <f t="shared" ca="1" si="26"/>
        <v>0.92045222149474815</v>
      </c>
      <c r="F858" s="5">
        <f t="shared" ca="1" si="27"/>
        <v>10.356389285091934</v>
      </c>
    </row>
    <row r="859" spans="5:6" x14ac:dyDescent="0.25">
      <c r="E859" s="5">
        <f t="shared" ca="1" si="26"/>
        <v>0.96139709593564293</v>
      </c>
      <c r="F859" s="5">
        <f t="shared" ca="1" si="27"/>
        <v>12.523693317795068</v>
      </c>
    </row>
    <row r="860" spans="5:6" x14ac:dyDescent="0.25">
      <c r="E860" s="5">
        <f t="shared" ca="1" si="26"/>
        <v>3.9024997333946376E-2</v>
      </c>
      <c r="F860" s="5">
        <f t="shared" ca="1" si="27"/>
        <v>1.6691771160652606</v>
      </c>
    </row>
    <row r="861" spans="5:6" x14ac:dyDescent="0.25">
      <c r="E861" s="5">
        <f t="shared" ca="1" si="26"/>
        <v>0.54664755252938702</v>
      </c>
      <c r="F861" s="5">
        <f t="shared" ca="1" si="27"/>
        <v>5.1575345891005551</v>
      </c>
    </row>
    <row r="862" spans="5:6" x14ac:dyDescent="0.25">
      <c r="E862" s="5">
        <f t="shared" ca="1" si="26"/>
        <v>0.62164741885428765</v>
      </c>
      <c r="F862" s="5">
        <f t="shared" ca="1" si="27"/>
        <v>5.7366526467177295</v>
      </c>
    </row>
    <row r="863" spans="5:6" x14ac:dyDescent="0.25">
      <c r="E863" s="5">
        <f t="shared" ca="1" si="26"/>
        <v>0.27847225783210594</v>
      </c>
      <c r="F863" s="5">
        <f t="shared" ca="1" si="27"/>
        <v>3.4540115408403387</v>
      </c>
    </row>
    <row r="864" spans="5:6" x14ac:dyDescent="0.25">
      <c r="E864" s="5">
        <f t="shared" ca="1" si="26"/>
        <v>0.92642805640305603</v>
      </c>
      <c r="F864" s="5">
        <f t="shared" ca="1" si="27"/>
        <v>10.58711416229335</v>
      </c>
    </row>
    <row r="865" spans="5:6" x14ac:dyDescent="0.25">
      <c r="E865" s="5">
        <f t="shared" ca="1" si="26"/>
        <v>0.45977671485584182</v>
      </c>
      <c r="F865" s="5">
        <f t="shared" ca="1" si="27"/>
        <v>4.5650115401593219</v>
      </c>
    </row>
    <row r="866" spans="5:6" x14ac:dyDescent="0.25">
      <c r="E866" s="5">
        <f t="shared" ca="1" si="26"/>
        <v>0.3092757883982532</v>
      </c>
      <c r="F866" s="5">
        <f t="shared" ca="1" si="27"/>
        <v>3.6387340773972161</v>
      </c>
    </row>
    <row r="867" spans="5:6" x14ac:dyDescent="0.25">
      <c r="E867" s="5">
        <f t="shared" ca="1" si="26"/>
        <v>0.38274943776775916</v>
      </c>
      <c r="F867" s="5">
        <f t="shared" ca="1" si="27"/>
        <v>4.0818032087360621</v>
      </c>
    </row>
    <row r="868" spans="5:6" x14ac:dyDescent="0.25">
      <c r="E868" s="5">
        <f t="shared" ca="1" si="26"/>
        <v>0.37095649622972826</v>
      </c>
      <c r="F868" s="5">
        <f t="shared" ca="1" si="27"/>
        <v>4.0099600241204598</v>
      </c>
    </row>
    <row r="869" spans="5:6" x14ac:dyDescent="0.25">
      <c r="E869" s="5">
        <f t="shared" ca="1" si="26"/>
        <v>0.20796177863885479</v>
      </c>
      <c r="F869" s="5">
        <f t="shared" ca="1" si="27"/>
        <v>3.0224939419202475</v>
      </c>
    </row>
    <row r="870" spans="5:6" x14ac:dyDescent="0.25">
      <c r="E870" s="5">
        <f t="shared" ca="1" si="26"/>
        <v>0.63167487170379244</v>
      </c>
      <c r="F870" s="5">
        <f t="shared" ca="1" si="27"/>
        <v>5.8206954248063045</v>
      </c>
    </row>
    <row r="871" spans="5:6" x14ac:dyDescent="0.25">
      <c r="E871" s="5">
        <f t="shared" ca="1" si="26"/>
        <v>0.18974564541818439</v>
      </c>
      <c r="F871" s="5">
        <f t="shared" ca="1" si="27"/>
        <v>2.9067165210515045</v>
      </c>
    </row>
    <row r="872" spans="5:6" x14ac:dyDescent="0.25">
      <c r="E872" s="5">
        <f t="shared" ca="1" si="26"/>
        <v>0.94604883423857067</v>
      </c>
      <c r="F872" s="5">
        <f t="shared" ca="1" si="27"/>
        <v>11.510848384140326</v>
      </c>
    </row>
    <row r="873" spans="5:6" x14ac:dyDescent="0.25">
      <c r="E873" s="5">
        <f t="shared" ca="1" si="26"/>
        <v>6.4951311174701987E-2</v>
      </c>
      <c r="F873" s="5">
        <f t="shared" ca="1" si="27"/>
        <v>1.960709417782305</v>
      </c>
    </row>
    <row r="874" spans="5:6" x14ac:dyDescent="0.25">
      <c r="E874" s="5">
        <f t="shared" ca="1" si="26"/>
        <v>0.21445812600015524</v>
      </c>
      <c r="F874" s="5">
        <f t="shared" ca="1" si="27"/>
        <v>3.0632047784947449</v>
      </c>
    </row>
    <row r="875" spans="5:6" x14ac:dyDescent="0.25">
      <c r="E875" s="5">
        <f t="shared" ca="1" si="26"/>
        <v>0.72783008618545775</v>
      </c>
      <c r="F875" s="5">
        <f t="shared" ca="1" si="27"/>
        <v>6.7437851552219819</v>
      </c>
    </row>
    <row r="876" spans="5:6" x14ac:dyDescent="0.25">
      <c r="E876" s="5">
        <f t="shared" ca="1" si="26"/>
        <v>0.28909841784221701</v>
      </c>
      <c r="F876" s="5">
        <f t="shared" ca="1" si="27"/>
        <v>3.5178231098013972</v>
      </c>
    </row>
    <row r="877" spans="5:6" x14ac:dyDescent="0.25">
      <c r="E877" s="5">
        <f t="shared" ca="1" si="26"/>
        <v>0.73401096999562876</v>
      </c>
      <c r="F877" s="5">
        <f t="shared" ca="1" si="27"/>
        <v>6.8125441973378322</v>
      </c>
    </row>
    <row r="878" spans="5:6" x14ac:dyDescent="0.25">
      <c r="E878" s="5">
        <f t="shared" ca="1" si="26"/>
        <v>0.62369286311796002</v>
      </c>
      <c r="F878" s="5">
        <f t="shared" ca="1" si="27"/>
        <v>5.7536487817503508</v>
      </c>
    </row>
    <row r="879" spans="5:6" x14ac:dyDescent="0.25">
      <c r="E879" s="5">
        <f t="shared" ca="1" si="26"/>
        <v>0.51186895750133432</v>
      </c>
      <c r="F879" s="5">
        <f t="shared" ca="1" si="27"/>
        <v>4.9123566799970071</v>
      </c>
    </row>
    <row r="880" spans="5:6" x14ac:dyDescent="0.25">
      <c r="E880" s="5">
        <f t="shared" ca="1" si="26"/>
        <v>0.99680728472367308</v>
      </c>
      <c r="F880" s="5">
        <f t="shared" ca="1" si="27"/>
        <v>20.860107354200732</v>
      </c>
    </row>
    <row r="881" spans="5:6" x14ac:dyDescent="0.25">
      <c r="E881" s="5">
        <f t="shared" ca="1" si="26"/>
        <v>3.5531799139874698E-2</v>
      </c>
      <c r="F881" s="5">
        <f t="shared" ca="1" si="27"/>
        <v>1.6224226280236533</v>
      </c>
    </row>
    <row r="882" spans="5:6" x14ac:dyDescent="0.25">
      <c r="E882" s="5">
        <f t="shared" ca="1" si="26"/>
        <v>0.80211036748051889</v>
      </c>
      <c r="F882" s="5">
        <f t="shared" ca="1" si="27"/>
        <v>7.6879008020763813</v>
      </c>
    </row>
    <row r="883" spans="5:6" x14ac:dyDescent="0.25">
      <c r="E883" s="5">
        <f t="shared" ca="1" si="26"/>
        <v>0.71126556184862666</v>
      </c>
      <c r="F883" s="5">
        <f t="shared" ca="1" si="27"/>
        <v>6.5662461684764564</v>
      </c>
    </row>
    <row r="884" spans="5:6" x14ac:dyDescent="0.25">
      <c r="E884" s="5">
        <f t="shared" ca="1" si="26"/>
        <v>0.92134274207690592</v>
      </c>
      <c r="F884" s="5">
        <f t="shared" ca="1" si="27"/>
        <v>10.389610437549779</v>
      </c>
    </row>
    <row r="885" spans="5:6" x14ac:dyDescent="0.25">
      <c r="E885" s="5">
        <f t="shared" ca="1" si="26"/>
        <v>0.91151456356688065</v>
      </c>
      <c r="F885" s="5">
        <f t="shared" ca="1" si="27"/>
        <v>10.042785546280381</v>
      </c>
    </row>
    <row r="886" spans="5:6" x14ac:dyDescent="0.25">
      <c r="E886" s="5">
        <f t="shared" ca="1" si="26"/>
        <v>0.75981367843472269</v>
      </c>
      <c r="F886" s="5">
        <f t="shared" ca="1" si="27"/>
        <v>7.1164047657295724</v>
      </c>
    </row>
    <row r="887" spans="5:6" x14ac:dyDescent="0.25">
      <c r="E887" s="5">
        <f t="shared" ca="1" si="26"/>
        <v>0.61824362840162894</v>
      </c>
      <c r="F887" s="5">
        <f t="shared" ca="1" si="27"/>
        <v>5.7085323577692355</v>
      </c>
    </row>
    <row r="888" spans="5:6" x14ac:dyDescent="0.25">
      <c r="E888" s="5">
        <f t="shared" ca="1" si="26"/>
        <v>0.39407877463766927</v>
      </c>
      <c r="F888" s="5">
        <f t="shared" ca="1" si="27"/>
        <v>4.1512380651607037</v>
      </c>
    </row>
    <row r="889" spans="5:6" x14ac:dyDescent="0.25">
      <c r="E889" s="5">
        <f t="shared" ca="1" si="26"/>
        <v>0.44825303703887009</v>
      </c>
      <c r="F889" s="5">
        <f t="shared" ca="1" si="27"/>
        <v>4.4907742613499808</v>
      </c>
    </row>
    <row r="890" spans="5:6" x14ac:dyDescent="0.25">
      <c r="E890" s="5">
        <f t="shared" ca="1" si="26"/>
        <v>0.19732119373187462</v>
      </c>
      <c r="F890" s="5">
        <f t="shared" ca="1" si="27"/>
        <v>2.9551802893793675</v>
      </c>
    </row>
    <row r="891" spans="5:6" x14ac:dyDescent="0.25">
      <c r="E891" s="5">
        <f t="shared" ca="1" si="26"/>
        <v>0.30042303773142798</v>
      </c>
      <c r="F891" s="5">
        <f t="shared" ca="1" si="27"/>
        <v>3.5857075420107787</v>
      </c>
    </row>
    <row r="892" spans="5:6" x14ac:dyDescent="0.25">
      <c r="E892" s="5">
        <f t="shared" ca="1" si="26"/>
        <v>0.13871787913136979</v>
      </c>
      <c r="F892" s="5">
        <f t="shared" ca="1" si="27"/>
        <v>2.5637374001526294</v>
      </c>
    </row>
    <row r="893" spans="5:6" x14ac:dyDescent="0.25">
      <c r="E893" s="5">
        <f t="shared" ca="1" si="26"/>
        <v>0.61322725937576417</v>
      </c>
      <c r="F893" s="5">
        <f t="shared" ca="1" si="27"/>
        <v>5.6674524099131904</v>
      </c>
    </row>
    <row r="894" spans="5:6" x14ac:dyDescent="0.25">
      <c r="E894" s="5">
        <f t="shared" ca="1" si="26"/>
        <v>0.83774583696274729</v>
      </c>
      <c r="F894" s="5">
        <f t="shared" ca="1" si="27"/>
        <v>8.2693419924228735</v>
      </c>
    </row>
    <row r="895" spans="5:6" x14ac:dyDescent="0.25">
      <c r="E895" s="5">
        <f t="shared" ca="1" si="26"/>
        <v>0.72219635208557209</v>
      </c>
      <c r="F895" s="5">
        <f t="shared" ca="1" si="27"/>
        <v>6.6823359895772381</v>
      </c>
    </row>
    <row r="896" spans="5:6" x14ac:dyDescent="0.25">
      <c r="E896" s="5">
        <f t="shared" ca="1" si="26"/>
        <v>0.94317877366830305</v>
      </c>
      <c r="F896" s="5">
        <f t="shared" ca="1" si="27"/>
        <v>11.355595372144943</v>
      </c>
    </row>
    <row r="897" spans="5:6" x14ac:dyDescent="0.25">
      <c r="E897" s="5">
        <f t="shared" ca="1" si="26"/>
        <v>0.35361446310804678</v>
      </c>
      <c r="F897" s="5">
        <f t="shared" ca="1" si="27"/>
        <v>3.9049742043093496</v>
      </c>
    </row>
    <row r="898" spans="5:6" x14ac:dyDescent="0.25">
      <c r="E898" s="5">
        <f t="shared" ca="1" si="26"/>
        <v>0.36865091108804715</v>
      </c>
      <c r="F898" s="5">
        <f t="shared" ca="1" si="27"/>
        <v>3.9959602699601304</v>
      </c>
    </row>
    <row r="899" spans="5:6" x14ac:dyDescent="0.25">
      <c r="E899" s="5">
        <f t="shared" ca="1" si="26"/>
        <v>0.69351923715138253</v>
      </c>
      <c r="F899" s="5">
        <f t="shared" ca="1" si="27"/>
        <v>6.3858598295027571</v>
      </c>
    </row>
    <row r="900" spans="5:6" x14ac:dyDescent="0.25">
      <c r="E900" s="5">
        <f t="shared" ref="E900:E963" ca="1" si="28">RAND()</f>
        <v>0.33717767886498451</v>
      </c>
      <c r="F900" s="5">
        <f t="shared" ref="F900:F963" ca="1" si="29">$C$5*_xlfn.BETA.INV(E900,$C$3,$C$4)/(1-_xlfn.BETA.INV(E900,$C$3,$C$4))</f>
        <v>3.8060217835071093</v>
      </c>
    </row>
    <row r="901" spans="5:6" x14ac:dyDescent="0.25">
      <c r="E901" s="5">
        <f t="shared" ca="1" si="28"/>
        <v>0.34692474546001772</v>
      </c>
      <c r="F901" s="5">
        <f t="shared" ca="1" si="29"/>
        <v>3.8646469045035823</v>
      </c>
    </row>
    <row r="902" spans="5:6" x14ac:dyDescent="0.25">
      <c r="E902" s="5">
        <f t="shared" ca="1" si="28"/>
        <v>0.39504035943650306</v>
      </c>
      <c r="F902" s="5">
        <f t="shared" ca="1" si="29"/>
        <v>4.1571520977244045</v>
      </c>
    </row>
    <row r="903" spans="5:6" x14ac:dyDescent="0.25">
      <c r="E903" s="5">
        <f t="shared" ca="1" si="28"/>
        <v>0.65763012261649123</v>
      </c>
      <c r="F903" s="5">
        <f t="shared" ca="1" si="29"/>
        <v>6.0472938345474496</v>
      </c>
    </row>
    <row r="904" spans="5:6" x14ac:dyDescent="0.25">
      <c r="E904" s="5">
        <f t="shared" ca="1" si="28"/>
        <v>0.4410640800686555</v>
      </c>
      <c r="F904" s="5">
        <f t="shared" ca="1" si="29"/>
        <v>4.4448650625414059</v>
      </c>
    </row>
    <row r="905" spans="5:6" x14ac:dyDescent="0.25">
      <c r="E905" s="5">
        <f t="shared" ca="1" si="28"/>
        <v>0.7735731295705861</v>
      </c>
      <c r="F905" s="5">
        <f t="shared" ca="1" si="29"/>
        <v>7.2910825611796275</v>
      </c>
    </row>
    <row r="906" spans="5:6" x14ac:dyDescent="0.25">
      <c r="E906" s="5">
        <f t="shared" ca="1" si="28"/>
        <v>0.72211662819100608</v>
      </c>
      <c r="F906" s="5">
        <f t="shared" ca="1" si="29"/>
        <v>6.6814745239986602</v>
      </c>
    </row>
    <row r="907" spans="5:6" x14ac:dyDescent="0.25">
      <c r="E907" s="5">
        <f t="shared" ca="1" si="28"/>
        <v>0.91269427587568819</v>
      </c>
      <c r="F907" s="5">
        <f t="shared" ca="1" si="29"/>
        <v>10.082257999923012</v>
      </c>
    </row>
    <row r="908" spans="5:6" x14ac:dyDescent="0.25">
      <c r="E908" s="5">
        <f t="shared" ca="1" si="28"/>
        <v>0.63399775486025434</v>
      </c>
      <c r="F908" s="5">
        <f t="shared" ca="1" si="29"/>
        <v>5.8404285802468712</v>
      </c>
    </row>
    <row r="909" spans="5:6" x14ac:dyDescent="0.25">
      <c r="E909" s="5">
        <f t="shared" ca="1" si="28"/>
        <v>0.22673878462585606</v>
      </c>
      <c r="F909" s="5">
        <f t="shared" ca="1" si="29"/>
        <v>3.1394755570391064</v>
      </c>
    </row>
    <row r="910" spans="5:6" x14ac:dyDescent="0.25">
      <c r="E910" s="5">
        <f t="shared" ca="1" si="28"/>
        <v>0.82206649785701846</v>
      </c>
      <c r="F910" s="5">
        <f t="shared" ca="1" si="29"/>
        <v>7.9995568416712572</v>
      </c>
    </row>
    <row r="911" spans="5:6" x14ac:dyDescent="0.25">
      <c r="E911" s="5">
        <f t="shared" ca="1" si="28"/>
        <v>0.92727044718495821</v>
      </c>
      <c r="F911" s="5">
        <f t="shared" ca="1" si="29"/>
        <v>10.621193774635104</v>
      </c>
    </row>
    <row r="912" spans="5:6" x14ac:dyDescent="0.25">
      <c r="E912" s="5">
        <f t="shared" ca="1" si="28"/>
        <v>0.85782674865203912</v>
      </c>
      <c r="F912" s="5">
        <f t="shared" ca="1" si="29"/>
        <v>8.6551733744373127</v>
      </c>
    </row>
    <row r="913" spans="5:6" x14ac:dyDescent="0.25">
      <c r="E913" s="5">
        <f t="shared" ca="1" si="28"/>
        <v>1.8380503169532658E-2</v>
      </c>
      <c r="F913" s="5">
        <f t="shared" ca="1" si="29"/>
        <v>1.3400228325780721</v>
      </c>
    </row>
    <row r="914" spans="5:6" x14ac:dyDescent="0.25">
      <c r="E914" s="5">
        <f t="shared" ca="1" si="28"/>
        <v>0.9099624158938906</v>
      </c>
      <c r="F914" s="5">
        <f t="shared" ca="1" si="29"/>
        <v>9.9916689449293496</v>
      </c>
    </row>
    <row r="915" spans="5:6" x14ac:dyDescent="0.25">
      <c r="E915" s="5">
        <f t="shared" ca="1" si="28"/>
        <v>0.44558651722769538</v>
      </c>
      <c r="F915" s="5">
        <f t="shared" ca="1" si="29"/>
        <v>4.4737107998892949</v>
      </c>
    </row>
    <row r="916" spans="5:6" x14ac:dyDescent="0.25">
      <c r="E916" s="5">
        <f t="shared" ca="1" si="28"/>
        <v>0.59249350290190217</v>
      </c>
      <c r="F916" s="5">
        <f t="shared" ca="1" si="29"/>
        <v>5.5019798967519673</v>
      </c>
    </row>
    <row r="917" spans="5:6" x14ac:dyDescent="0.25">
      <c r="E917" s="5">
        <f t="shared" ca="1" si="28"/>
        <v>0.23716321962253017</v>
      </c>
      <c r="F917" s="5">
        <f t="shared" ca="1" si="29"/>
        <v>3.2036124385212639</v>
      </c>
    </row>
    <row r="918" spans="5:6" x14ac:dyDescent="0.25">
      <c r="E918" s="5">
        <f t="shared" ca="1" si="28"/>
        <v>0.5659762985339255</v>
      </c>
      <c r="F918" s="5">
        <f t="shared" ca="1" si="29"/>
        <v>5.2994831677274155</v>
      </c>
    </row>
    <row r="919" spans="5:6" x14ac:dyDescent="0.25">
      <c r="E919" s="5">
        <f t="shared" ca="1" si="28"/>
        <v>0.88247738065200132</v>
      </c>
      <c r="F919" s="5">
        <f t="shared" ca="1" si="29"/>
        <v>9.2112161295219899</v>
      </c>
    </row>
    <row r="920" spans="5:6" x14ac:dyDescent="0.25">
      <c r="E920" s="5">
        <f t="shared" ca="1" si="28"/>
        <v>0.40732649940224419</v>
      </c>
      <c r="F920" s="5">
        <f t="shared" ca="1" si="29"/>
        <v>4.233027904443138</v>
      </c>
    </row>
    <row r="921" spans="5:6" x14ac:dyDescent="0.25">
      <c r="E921" s="5">
        <f t="shared" ca="1" si="28"/>
        <v>0.73773759849563758</v>
      </c>
      <c r="F921" s="5">
        <f t="shared" ca="1" si="29"/>
        <v>6.8547080581379385</v>
      </c>
    </row>
    <row r="922" spans="5:6" x14ac:dyDescent="0.25">
      <c r="E922" s="5">
        <f t="shared" ca="1" si="28"/>
        <v>0.4157584367537065</v>
      </c>
      <c r="F922" s="5">
        <f t="shared" ca="1" si="29"/>
        <v>4.2854624424025882</v>
      </c>
    </row>
    <row r="923" spans="5:6" x14ac:dyDescent="0.25">
      <c r="E923" s="5">
        <f t="shared" ca="1" si="28"/>
        <v>0.80244040485833712</v>
      </c>
      <c r="F923" s="5">
        <f t="shared" ca="1" si="29"/>
        <v>7.6928030045173825</v>
      </c>
    </row>
    <row r="924" spans="5:6" x14ac:dyDescent="0.25">
      <c r="E924" s="5">
        <f t="shared" ca="1" si="28"/>
        <v>0.24088174467083601</v>
      </c>
      <c r="F924" s="5">
        <f t="shared" ca="1" si="29"/>
        <v>3.226375110667592</v>
      </c>
    </row>
    <row r="925" spans="5:6" x14ac:dyDescent="0.25">
      <c r="E925" s="5">
        <f t="shared" ca="1" si="28"/>
        <v>0.71317311457985955</v>
      </c>
      <c r="F925" s="5">
        <f t="shared" ca="1" si="29"/>
        <v>6.5862181371139661</v>
      </c>
    </row>
    <row r="926" spans="5:6" x14ac:dyDescent="0.25">
      <c r="E926" s="5">
        <f t="shared" ca="1" si="28"/>
        <v>0.1685121706693915</v>
      </c>
      <c r="F926" s="5">
        <f t="shared" ca="1" si="29"/>
        <v>2.7679811295436849</v>
      </c>
    </row>
    <row r="927" spans="5:6" x14ac:dyDescent="0.25">
      <c r="E927" s="5">
        <f t="shared" ca="1" si="28"/>
        <v>0.75132714141486023</v>
      </c>
      <c r="F927" s="5">
        <f t="shared" ca="1" si="29"/>
        <v>7.0132696131298529</v>
      </c>
    </row>
    <row r="928" spans="5:6" x14ac:dyDescent="0.25">
      <c r="E928" s="5">
        <f t="shared" ca="1" si="28"/>
        <v>0.9256548014207886</v>
      </c>
      <c r="F928" s="5">
        <f t="shared" ca="1" si="29"/>
        <v>10.556186126202478</v>
      </c>
    </row>
    <row r="929" spans="5:6" x14ac:dyDescent="0.25">
      <c r="E929" s="5">
        <f t="shared" ca="1" si="28"/>
        <v>0.63392840054448185</v>
      </c>
      <c r="F929" s="5">
        <f t="shared" ca="1" si="29"/>
        <v>5.8398379293753244</v>
      </c>
    </row>
    <row r="930" spans="5:6" x14ac:dyDescent="0.25">
      <c r="E930" s="5">
        <f t="shared" ca="1" si="28"/>
        <v>0.67418007124705392</v>
      </c>
      <c r="F930" s="5">
        <f t="shared" ca="1" si="29"/>
        <v>6.1994274213012632</v>
      </c>
    </row>
    <row r="931" spans="5:6" x14ac:dyDescent="0.25">
      <c r="E931" s="5">
        <f t="shared" ca="1" si="28"/>
        <v>0.90846486700716989</v>
      </c>
      <c r="F931" s="5">
        <f t="shared" ca="1" si="29"/>
        <v>9.9432023533687985</v>
      </c>
    </row>
    <row r="932" spans="5:6" x14ac:dyDescent="0.25">
      <c r="E932" s="5">
        <f t="shared" ca="1" si="28"/>
        <v>0.77244901192843118</v>
      </c>
      <c r="F932" s="5">
        <f t="shared" ca="1" si="29"/>
        <v>7.2764429793693273</v>
      </c>
    </row>
    <row r="933" spans="5:6" x14ac:dyDescent="0.25">
      <c r="E933" s="5">
        <f t="shared" ca="1" si="28"/>
        <v>0.85743587456106607</v>
      </c>
      <c r="F933" s="5">
        <f t="shared" ca="1" si="29"/>
        <v>8.6471585519632743</v>
      </c>
    </row>
    <row r="934" spans="5:6" x14ac:dyDescent="0.25">
      <c r="E934" s="5">
        <f t="shared" ca="1" si="28"/>
        <v>0.37411705622942704</v>
      </c>
      <c r="F934" s="5">
        <f t="shared" ca="1" si="29"/>
        <v>4.0291746971754838</v>
      </c>
    </row>
    <row r="935" spans="5:6" x14ac:dyDescent="0.25">
      <c r="E935" s="5">
        <f t="shared" ca="1" si="28"/>
        <v>0.51050088874651944</v>
      </c>
      <c r="F935" s="5">
        <f t="shared" ca="1" si="29"/>
        <v>4.9029525674458991</v>
      </c>
    </row>
    <row r="936" spans="5:6" x14ac:dyDescent="0.25">
      <c r="E936" s="5">
        <f t="shared" ca="1" si="28"/>
        <v>0.26343739542487266</v>
      </c>
      <c r="F936" s="5">
        <f t="shared" ca="1" si="29"/>
        <v>3.3634073165232592</v>
      </c>
    </row>
    <row r="937" spans="5:6" x14ac:dyDescent="0.25">
      <c r="E937" s="5">
        <f t="shared" ca="1" si="28"/>
        <v>0.97556104389475362</v>
      </c>
      <c r="F937" s="5">
        <f t="shared" ca="1" si="29"/>
        <v>13.939650690936739</v>
      </c>
    </row>
    <row r="938" spans="5:6" x14ac:dyDescent="0.25">
      <c r="E938" s="5">
        <f t="shared" ca="1" si="28"/>
        <v>0.8503879257368826</v>
      </c>
      <c r="F938" s="5">
        <f t="shared" ca="1" si="29"/>
        <v>8.5062811348045457</v>
      </c>
    </row>
    <row r="939" spans="5:6" x14ac:dyDescent="0.25">
      <c r="E939" s="5">
        <f t="shared" ca="1" si="28"/>
        <v>0.34357243689137651</v>
      </c>
      <c r="F939" s="5">
        <f t="shared" ca="1" si="29"/>
        <v>3.844467744852468</v>
      </c>
    </row>
    <row r="940" spans="5:6" x14ac:dyDescent="0.25">
      <c r="E940" s="5">
        <f t="shared" ca="1" si="28"/>
        <v>0.48049851449651926</v>
      </c>
      <c r="F940" s="5">
        <f t="shared" ca="1" si="29"/>
        <v>4.7007068832797909</v>
      </c>
    </row>
    <row r="941" spans="5:6" x14ac:dyDescent="0.25">
      <c r="E941" s="5">
        <f t="shared" ca="1" si="28"/>
        <v>0.56285929775005694</v>
      </c>
      <c r="F941" s="5">
        <f t="shared" ca="1" si="29"/>
        <v>5.2762885992297797</v>
      </c>
    </row>
    <row r="942" spans="5:6" x14ac:dyDescent="0.25">
      <c r="E942" s="5">
        <f t="shared" ca="1" si="28"/>
        <v>0.71395780243711238</v>
      </c>
      <c r="F942" s="5">
        <f t="shared" ca="1" si="29"/>
        <v>6.5944682752532282</v>
      </c>
    </row>
    <row r="943" spans="5:6" x14ac:dyDescent="0.25">
      <c r="E943" s="5">
        <f t="shared" ca="1" si="28"/>
        <v>3.9601040907932705E-2</v>
      </c>
      <c r="F943" s="5">
        <f t="shared" ca="1" si="29"/>
        <v>1.6766556254458767</v>
      </c>
    </row>
    <row r="944" spans="5:6" x14ac:dyDescent="0.25">
      <c r="E944" s="5">
        <f t="shared" ca="1" si="28"/>
        <v>0.31994677598064003</v>
      </c>
      <c r="F944" s="5">
        <f t="shared" ca="1" si="29"/>
        <v>3.7026563578055525</v>
      </c>
    </row>
    <row r="945" spans="5:6" x14ac:dyDescent="0.25">
      <c r="E945" s="5">
        <f t="shared" ca="1" si="28"/>
        <v>0.50814788693960389</v>
      </c>
      <c r="F945" s="5">
        <f t="shared" ca="1" si="29"/>
        <v>4.886817312882231</v>
      </c>
    </row>
    <row r="946" spans="5:6" x14ac:dyDescent="0.25">
      <c r="E946" s="5">
        <f t="shared" ca="1" si="28"/>
        <v>0.41538483291695738</v>
      </c>
      <c r="F946" s="5">
        <f t="shared" ca="1" si="29"/>
        <v>4.2831325166558978</v>
      </c>
    </row>
    <row r="947" spans="5:6" x14ac:dyDescent="0.25">
      <c r="E947" s="5">
        <f t="shared" ca="1" si="28"/>
        <v>0.76292837851181461</v>
      </c>
      <c r="F947" s="5">
        <f t="shared" ca="1" si="29"/>
        <v>7.1551099802909146</v>
      </c>
    </row>
    <row r="948" spans="5:6" x14ac:dyDescent="0.25">
      <c r="E948" s="5">
        <f t="shared" ca="1" si="28"/>
        <v>0.79017921209781639</v>
      </c>
      <c r="F948" s="5">
        <f t="shared" ca="1" si="29"/>
        <v>7.5157547742336526</v>
      </c>
    </row>
    <row r="949" spans="5:6" x14ac:dyDescent="0.25">
      <c r="E949" s="5">
        <f t="shared" ca="1" si="28"/>
        <v>0.34073668062452855</v>
      </c>
      <c r="F949" s="5">
        <f t="shared" ca="1" si="29"/>
        <v>3.8274116871890791</v>
      </c>
    </row>
    <row r="950" spans="5:6" x14ac:dyDescent="0.25">
      <c r="E950" s="5">
        <f t="shared" ca="1" si="28"/>
        <v>3.9365589045623817E-2</v>
      </c>
      <c r="F950" s="5">
        <f t="shared" ca="1" si="29"/>
        <v>1.673606330668197</v>
      </c>
    </row>
    <row r="951" spans="5:6" x14ac:dyDescent="0.25">
      <c r="E951" s="5">
        <f t="shared" ca="1" si="28"/>
        <v>0.72577767317765551</v>
      </c>
      <c r="F951" s="5">
        <f t="shared" ca="1" si="29"/>
        <v>6.7212665952481609</v>
      </c>
    </row>
    <row r="952" spans="5:6" x14ac:dyDescent="0.25">
      <c r="E952" s="5">
        <f t="shared" ca="1" si="28"/>
        <v>0.64093262864563916</v>
      </c>
      <c r="F952" s="5">
        <f t="shared" ca="1" si="29"/>
        <v>5.8999573969757817</v>
      </c>
    </row>
    <row r="953" spans="5:6" x14ac:dyDescent="0.25">
      <c r="E953" s="5">
        <f t="shared" ca="1" si="28"/>
        <v>0.33909827576212581</v>
      </c>
      <c r="F953" s="5">
        <f t="shared" ca="1" si="29"/>
        <v>3.8175625933065351</v>
      </c>
    </row>
    <row r="954" spans="5:6" x14ac:dyDescent="0.25">
      <c r="E954" s="5">
        <f t="shared" ca="1" si="28"/>
        <v>0.8365857655658625</v>
      </c>
      <c r="F954" s="5">
        <f t="shared" ca="1" si="29"/>
        <v>8.2485217947806948</v>
      </c>
    </row>
    <row r="955" spans="5:6" x14ac:dyDescent="0.25">
      <c r="E955" s="5">
        <f t="shared" ca="1" si="28"/>
        <v>0.13924318504136945</v>
      </c>
      <c r="F955" s="5">
        <f t="shared" ca="1" si="29"/>
        <v>2.5674610694099576</v>
      </c>
    </row>
    <row r="956" spans="5:6" x14ac:dyDescent="0.25">
      <c r="E956" s="5">
        <f t="shared" ca="1" si="28"/>
        <v>0.19031192459409185</v>
      </c>
      <c r="F956" s="5">
        <f t="shared" ca="1" si="29"/>
        <v>2.9103561209550235</v>
      </c>
    </row>
    <row r="957" spans="5:6" x14ac:dyDescent="0.25">
      <c r="E957" s="5">
        <f t="shared" ca="1" si="28"/>
        <v>0.24300648545955861</v>
      </c>
      <c r="F957" s="5">
        <f t="shared" ca="1" si="29"/>
        <v>3.2393567834730259</v>
      </c>
    </row>
    <row r="958" spans="5:6" x14ac:dyDescent="0.25">
      <c r="E958" s="5">
        <f t="shared" ca="1" si="28"/>
        <v>0.1775239975983316</v>
      </c>
      <c r="F958" s="5">
        <f t="shared" ca="1" si="29"/>
        <v>2.827434269298815</v>
      </c>
    </row>
    <row r="959" spans="5:6" x14ac:dyDescent="0.25">
      <c r="E959" s="5">
        <f t="shared" ca="1" si="28"/>
        <v>0.46784369053893915</v>
      </c>
      <c r="F959" s="5">
        <f t="shared" ca="1" si="29"/>
        <v>4.617485641134202</v>
      </c>
    </row>
    <row r="960" spans="5:6" x14ac:dyDescent="0.25">
      <c r="E960" s="5">
        <f t="shared" ca="1" si="28"/>
        <v>0.65665936274606407</v>
      </c>
      <c r="F960" s="5">
        <f t="shared" ca="1" si="29"/>
        <v>6.0385652720331748</v>
      </c>
    </row>
    <row r="961" spans="5:6" x14ac:dyDescent="0.25">
      <c r="E961" s="5">
        <f t="shared" ca="1" si="28"/>
        <v>0.60772667727984708</v>
      </c>
      <c r="F961" s="5">
        <f t="shared" ca="1" si="29"/>
        <v>5.6228897660646675</v>
      </c>
    </row>
    <row r="962" spans="5:6" x14ac:dyDescent="0.25">
      <c r="E962" s="5">
        <f t="shared" ca="1" si="28"/>
        <v>9.2571013054008056E-2</v>
      </c>
      <c r="F962" s="5">
        <f t="shared" ca="1" si="29"/>
        <v>2.2108780768090806</v>
      </c>
    </row>
    <row r="963" spans="5:6" x14ac:dyDescent="0.25">
      <c r="E963" s="5">
        <f t="shared" ca="1" si="28"/>
        <v>0.6494976064675082</v>
      </c>
      <c r="F963" s="5">
        <f t="shared" ca="1" si="29"/>
        <v>5.9748027729463722</v>
      </c>
    </row>
    <row r="964" spans="5:6" x14ac:dyDescent="0.25">
      <c r="E964" s="5">
        <f t="shared" ref="E964:E1027" ca="1" si="30">RAND()</f>
        <v>0.3014816931258627</v>
      </c>
      <c r="F964" s="5">
        <f t="shared" ref="F964:F1027" ca="1" si="31">$C$5*_xlfn.BETA.INV(E964,$C$3,$C$4)/(1-_xlfn.BETA.INV(E964,$C$3,$C$4))</f>
        <v>3.592049741732358</v>
      </c>
    </row>
    <row r="965" spans="5:6" x14ac:dyDescent="0.25">
      <c r="E965" s="5">
        <f t="shared" ca="1" si="30"/>
        <v>0.84815022803959572</v>
      </c>
      <c r="F965" s="5">
        <f t="shared" ca="1" si="31"/>
        <v>8.4629310385761158</v>
      </c>
    </row>
    <row r="966" spans="5:6" x14ac:dyDescent="0.25">
      <c r="E966" s="5">
        <f t="shared" ca="1" si="30"/>
        <v>0.79278586068662082</v>
      </c>
      <c r="F966" s="5">
        <f t="shared" ca="1" si="31"/>
        <v>7.5525490570493155</v>
      </c>
    </row>
    <row r="967" spans="5:6" x14ac:dyDescent="0.25">
      <c r="E967" s="5">
        <f t="shared" ca="1" si="30"/>
        <v>5.0200977806371561E-2</v>
      </c>
      <c r="F967" s="5">
        <f t="shared" ca="1" si="31"/>
        <v>1.8047230057740362</v>
      </c>
    </row>
    <row r="968" spans="5:6" x14ac:dyDescent="0.25">
      <c r="E968" s="5">
        <f t="shared" ca="1" si="30"/>
        <v>0.86262381129506749</v>
      </c>
      <c r="F968" s="5">
        <f t="shared" ca="1" si="31"/>
        <v>8.7553699310300566</v>
      </c>
    </row>
    <row r="969" spans="5:6" x14ac:dyDescent="0.25">
      <c r="E969" s="5">
        <f t="shared" ca="1" si="30"/>
        <v>0.8966750821620284</v>
      </c>
      <c r="F969" s="5">
        <f t="shared" ca="1" si="31"/>
        <v>9.5878614588606634</v>
      </c>
    </row>
    <row r="970" spans="5:6" x14ac:dyDescent="0.25">
      <c r="E970" s="5">
        <f t="shared" ca="1" si="30"/>
        <v>8.313619610505929E-2</v>
      </c>
      <c r="F970" s="5">
        <f t="shared" ca="1" si="31"/>
        <v>2.1300159835005847</v>
      </c>
    </row>
    <row r="971" spans="5:6" x14ac:dyDescent="0.25">
      <c r="E971" s="5">
        <f t="shared" ca="1" si="30"/>
        <v>0.140182885857846</v>
      </c>
      <c r="F971" s="5">
        <f t="shared" ca="1" si="31"/>
        <v>2.5741096467355336</v>
      </c>
    </row>
    <row r="972" spans="5:6" x14ac:dyDescent="0.25">
      <c r="E972" s="5">
        <f t="shared" ca="1" si="30"/>
        <v>0.15587828934517989</v>
      </c>
      <c r="F972" s="5">
        <f t="shared" ca="1" si="31"/>
        <v>2.6829669336090558</v>
      </c>
    </row>
    <row r="973" spans="5:6" x14ac:dyDescent="0.25">
      <c r="E973" s="5">
        <f t="shared" ca="1" si="30"/>
        <v>0.82518907019455001</v>
      </c>
      <c r="F973" s="5">
        <f t="shared" ca="1" si="31"/>
        <v>8.0513759973735031</v>
      </c>
    </row>
    <row r="974" spans="5:6" x14ac:dyDescent="0.25">
      <c r="E974" s="5">
        <f t="shared" ca="1" si="30"/>
        <v>0.61488709921955753</v>
      </c>
      <c r="F974" s="5">
        <f t="shared" ca="1" si="31"/>
        <v>5.6809979730977576</v>
      </c>
    </row>
    <row r="975" spans="5:6" x14ac:dyDescent="0.25">
      <c r="E975" s="5">
        <f t="shared" ca="1" si="30"/>
        <v>4.8254732606092698E-2</v>
      </c>
      <c r="F975" s="5">
        <f t="shared" ca="1" si="31"/>
        <v>1.7824092301281733</v>
      </c>
    </row>
    <row r="976" spans="5:6" x14ac:dyDescent="0.25">
      <c r="E976" s="5">
        <f t="shared" ca="1" si="30"/>
        <v>6.7113320036025992E-2</v>
      </c>
      <c r="F976" s="5">
        <f t="shared" ca="1" si="31"/>
        <v>1.9819673936746836</v>
      </c>
    </row>
    <row r="977" spans="5:6" x14ac:dyDescent="0.25">
      <c r="E977" s="5">
        <f t="shared" ca="1" si="30"/>
        <v>0.83453147108357328</v>
      </c>
      <c r="F977" s="5">
        <f t="shared" ca="1" si="31"/>
        <v>8.212007274182767</v>
      </c>
    </row>
    <row r="978" spans="5:6" x14ac:dyDescent="0.25">
      <c r="E978" s="5">
        <f t="shared" ca="1" si="30"/>
        <v>0.85216015241405851</v>
      </c>
      <c r="F978" s="5">
        <f t="shared" ca="1" si="31"/>
        <v>8.5410734235806096</v>
      </c>
    </row>
    <row r="979" spans="5:6" x14ac:dyDescent="0.25">
      <c r="E979" s="5">
        <f t="shared" ca="1" si="30"/>
        <v>0.67068586677104591</v>
      </c>
      <c r="F979" s="5">
        <f t="shared" ca="1" si="31"/>
        <v>6.1667675837426801</v>
      </c>
    </row>
    <row r="980" spans="5:6" x14ac:dyDescent="0.25">
      <c r="E980" s="5">
        <f t="shared" ca="1" si="30"/>
        <v>0.51518621195021153</v>
      </c>
      <c r="F980" s="5">
        <f t="shared" ca="1" si="31"/>
        <v>4.9352302747389416</v>
      </c>
    </row>
    <row r="981" spans="5:6" x14ac:dyDescent="0.25">
      <c r="E981" s="5">
        <f t="shared" ca="1" si="30"/>
        <v>0.56432483380627552</v>
      </c>
      <c r="F981" s="5">
        <f t="shared" ca="1" si="31"/>
        <v>5.2871790514092778</v>
      </c>
    </row>
    <row r="982" spans="5:6" x14ac:dyDescent="0.25">
      <c r="E982" s="5">
        <f t="shared" ca="1" si="30"/>
        <v>0.30126273633061673</v>
      </c>
      <c r="F982" s="5">
        <f t="shared" ca="1" si="31"/>
        <v>3.5907380487869416</v>
      </c>
    </row>
    <row r="983" spans="5:6" x14ac:dyDescent="0.25">
      <c r="E983" s="5">
        <f t="shared" ca="1" si="30"/>
        <v>0.30734916838409698</v>
      </c>
      <c r="F983" s="5">
        <f t="shared" ca="1" si="31"/>
        <v>3.6271949633273692</v>
      </c>
    </row>
    <row r="984" spans="5:6" x14ac:dyDescent="0.25">
      <c r="E984" s="5">
        <f t="shared" ca="1" si="30"/>
        <v>0.48790291468506974</v>
      </c>
      <c r="F984" s="5">
        <f t="shared" ca="1" si="31"/>
        <v>4.7499455195574747</v>
      </c>
    </row>
    <row r="985" spans="5:6" x14ac:dyDescent="0.25">
      <c r="E985" s="5">
        <f t="shared" ca="1" si="30"/>
        <v>6.6911997157971026E-2</v>
      </c>
      <c r="F985" s="5">
        <f t="shared" ca="1" si="31"/>
        <v>1.9800025762593492</v>
      </c>
    </row>
    <row r="986" spans="5:6" x14ac:dyDescent="0.25">
      <c r="E986" s="5">
        <f t="shared" ca="1" si="30"/>
        <v>2.7894458912053888E-2</v>
      </c>
      <c r="F986" s="5">
        <f t="shared" ca="1" si="31"/>
        <v>1.5099705894955386</v>
      </c>
    </row>
    <row r="987" spans="5:6" x14ac:dyDescent="0.25">
      <c r="E987" s="5">
        <f t="shared" ca="1" si="30"/>
        <v>0.79505309046804584</v>
      </c>
      <c r="F987" s="5">
        <f t="shared" ca="1" si="31"/>
        <v>7.5849139028843702</v>
      </c>
    </row>
    <row r="988" spans="5:6" x14ac:dyDescent="0.25">
      <c r="E988" s="5">
        <f t="shared" ca="1" si="30"/>
        <v>3.494565445490172E-2</v>
      </c>
      <c r="F988" s="5">
        <f t="shared" ca="1" si="31"/>
        <v>1.6143235428592781</v>
      </c>
    </row>
    <row r="989" spans="5:6" x14ac:dyDescent="0.25">
      <c r="E989" s="5">
        <f t="shared" ca="1" si="30"/>
        <v>0.24559596927867611</v>
      </c>
      <c r="F989" s="5">
        <f t="shared" ca="1" si="31"/>
        <v>3.2551548245523194</v>
      </c>
    </row>
    <row r="990" spans="5:6" x14ac:dyDescent="0.25">
      <c r="E990" s="5">
        <f t="shared" ca="1" si="30"/>
        <v>0.85049531345632634</v>
      </c>
      <c r="F990" s="5">
        <f t="shared" ca="1" si="31"/>
        <v>8.5083776782227059</v>
      </c>
    </row>
    <row r="991" spans="5:6" x14ac:dyDescent="0.25">
      <c r="E991" s="5">
        <f t="shared" ca="1" si="30"/>
        <v>0.60791452185974881</v>
      </c>
      <c r="F991" s="5">
        <f t="shared" ca="1" si="31"/>
        <v>5.6244034270222683</v>
      </c>
    </row>
    <row r="992" spans="5:6" x14ac:dyDescent="0.25">
      <c r="E992" s="5">
        <f t="shared" ca="1" si="30"/>
        <v>0.33690120364739784</v>
      </c>
      <c r="F992" s="5">
        <f t="shared" ca="1" si="31"/>
        <v>3.8043608486602403</v>
      </c>
    </row>
    <row r="993" spans="5:6" x14ac:dyDescent="0.25">
      <c r="E993" s="5">
        <f t="shared" ca="1" si="30"/>
        <v>0.78073858769189908</v>
      </c>
      <c r="F993" s="5">
        <f t="shared" ca="1" si="31"/>
        <v>7.3860445117342683</v>
      </c>
    </row>
    <row r="994" spans="5:6" x14ac:dyDescent="0.25">
      <c r="E994" s="5">
        <f t="shared" ca="1" si="30"/>
        <v>0.21074094149233746</v>
      </c>
      <c r="F994" s="5">
        <f t="shared" ca="1" si="31"/>
        <v>3.0399436467137395</v>
      </c>
    </row>
    <row r="995" spans="5:6" x14ac:dyDescent="0.25">
      <c r="E995" s="5">
        <f t="shared" ca="1" si="30"/>
        <v>5.8403513039316568E-2</v>
      </c>
      <c r="F995" s="5">
        <f t="shared" ca="1" si="31"/>
        <v>1.8940293924498943</v>
      </c>
    </row>
    <row r="996" spans="5:6" x14ac:dyDescent="0.25">
      <c r="E996" s="5">
        <f t="shared" ca="1" si="30"/>
        <v>0.491722405293746</v>
      </c>
      <c r="F996" s="5">
        <f t="shared" ca="1" si="31"/>
        <v>4.7755106747270952</v>
      </c>
    </row>
    <row r="997" spans="5:6" x14ac:dyDescent="0.25">
      <c r="E997" s="5">
        <f t="shared" ca="1" si="30"/>
        <v>0.58366681901221285</v>
      </c>
      <c r="F997" s="5">
        <f t="shared" ca="1" si="31"/>
        <v>5.4335042004712797</v>
      </c>
    </row>
    <row r="998" spans="5:6" x14ac:dyDescent="0.25">
      <c r="E998" s="5">
        <f t="shared" ca="1" si="30"/>
        <v>0.22901190406687655</v>
      </c>
      <c r="F998" s="5">
        <f t="shared" ca="1" si="31"/>
        <v>3.153504697025677</v>
      </c>
    </row>
    <row r="999" spans="5:6" x14ac:dyDescent="0.25">
      <c r="E999" s="5">
        <f t="shared" ca="1" si="30"/>
        <v>0.62157181524880178</v>
      </c>
      <c r="F999" s="5">
        <f t="shared" ca="1" si="31"/>
        <v>5.7360258528138948</v>
      </c>
    </row>
    <row r="1000" spans="5:6" x14ac:dyDescent="0.25">
      <c r="E1000" s="5">
        <f t="shared" ca="1" si="30"/>
        <v>0.31282042153489875</v>
      </c>
      <c r="F1000" s="5">
        <f t="shared" ca="1" si="31"/>
        <v>3.6599643949782701</v>
      </c>
    </row>
    <row r="1001" spans="5:6" x14ac:dyDescent="0.25">
      <c r="E1001" s="5">
        <f t="shared" ca="1" si="30"/>
        <v>0.34679369648371383</v>
      </c>
      <c r="F1001" s="5">
        <f t="shared" ca="1" si="31"/>
        <v>3.8638577092648707</v>
      </c>
    </row>
    <row r="1002" spans="5:6" x14ac:dyDescent="0.25">
      <c r="E1002" s="5">
        <f t="shared" ca="1" si="30"/>
        <v>0.93790534480042409</v>
      </c>
      <c r="F1002" s="5">
        <f t="shared" ca="1" si="31"/>
        <v>11.090632973728654</v>
      </c>
    </row>
    <row r="1003" spans="5:6" x14ac:dyDescent="0.25">
      <c r="E1003" s="5">
        <f t="shared" ca="1" si="30"/>
        <v>0.68091161914195586</v>
      </c>
      <c r="F1003" s="5">
        <f t="shared" ca="1" si="31"/>
        <v>6.2632045972107644</v>
      </c>
    </row>
    <row r="1004" spans="5:6" x14ac:dyDescent="0.25">
      <c r="E1004" s="5">
        <f t="shared" ca="1" si="30"/>
        <v>0.80981575375228254</v>
      </c>
      <c r="F1004" s="5">
        <f t="shared" ca="1" si="31"/>
        <v>7.804464057904613</v>
      </c>
    </row>
    <row r="1005" spans="5:6" x14ac:dyDescent="0.25">
      <c r="E1005" s="5">
        <f t="shared" ca="1" si="30"/>
        <v>0.92044302950777934</v>
      </c>
      <c r="F1005" s="5">
        <f t="shared" ca="1" si="31"/>
        <v>10.356048385004913</v>
      </c>
    </row>
    <row r="1006" spans="5:6" x14ac:dyDescent="0.25">
      <c r="E1006" s="5">
        <f t="shared" ca="1" si="30"/>
        <v>0.91416432335390962</v>
      </c>
      <c r="F1006" s="5">
        <f t="shared" ca="1" si="31"/>
        <v>10.132220984158669</v>
      </c>
    </row>
    <row r="1007" spans="5:6" x14ac:dyDescent="0.25">
      <c r="E1007" s="5">
        <f t="shared" ca="1" si="30"/>
        <v>0.36872827837396049</v>
      </c>
      <c r="F1007" s="5">
        <f t="shared" ca="1" si="31"/>
        <v>3.996429824849518</v>
      </c>
    </row>
    <row r="1008" spans="5:6" x14ac:dyDescent="0.25">
      <c r="E1008" s="5">
        <f t="shared" ca="1" si="30"/>
        <v>0.24492508699406812</v>
      </c>
      <c r="F1008" s="5">
        <f t="shared" ca="1" si="31"/>
        <v>3.2510642492093536</v>
      </c>
    </row>
    <row r="1009" spans="5:6" x14ac:dyDescent="0.25">
      <c r="E1009" s="5">
        <f t="shared" ca="1" si="30"/>
        <v>0.66262662419737495</v>
      </c>
      <c r="F1009" s="5">
        <f t="shared" ca="1" si="31"/>
        <v>6.0925528688376511</v>
      </c>
    </row>
    <row r="1010" spans="5:6" x14ac:dyDescent="0.25">
      <c r="E1010" s="5">
        <f t="shared" ca="1" si="30"/>
        <v>0.77173725665791382</v>
      </c>
      <c r="F1010" s="5">
        <f t="shared" ca="1" si="31"/>
        <v>7.267208840893816</v>
      </c>
    </row>
    <row r="1011" spans="5:6" x14ac:dyDescent="0.25">
      <c r="E1011" s="5">
        <f t="shared" ca="1" si="30"/>
        <v>0.12034244429447305</v>
      </c>
      <c r="F1011" s="5">
        <f t="shared" ca="1" si="31"/>
        <v>2.4299650794325038</v>
      </c>
    </row>
    <row r="1012" spans="5:6" x14ac:dyDescent="0.25">
      <c r="E1012" s="5">
        <f t="shared" ca="1" si="30"/>
        <v>5.8275968307872184E-2</v>
      </c>
      <c r="F1012" s="5">
        <f t="shared" ca="1" si="31"/>
        <v>1.892693216492308</v>
      </c>
    </row>
    <row r="1013" spans="5:6" x14ac:dyDescent="0.25">
      <c r="E1013" s="5">
        <f t="shared" ca="1" si="30"/>
        <v>0.48413717321536198</v>
      </c>
      <c r="F1013" s="5">
        <f t="shared" ca="1" si="31"/>
        <v>4.7248515100499553</v>
      </c>
    </row>
    <row r="1014" spans="5:6" x14ac:dyDescent="0.25">
      <c r="E1014" s="5">
        <f t="shared" ca="1" si="30"/>
        <v>0.87992669240412225</v>
      </c>
      <c r="F1014" s="5">
        <f t="shared" ca="1" si="31"/>
        <v>9.1484752869254393</v>
      </c>
    </row>
    <row r="1015" spans="5:6" x14ac:dyDescent="0.25">
      <c r="E1015" s="5">
        <f t="shared" ca="1" si="30"/>
        <v>0.88528046850438691</v>
      </c>
      <c r="F1015" s="5">
        <f t="shared" ca="1" si="31"/>
        <v>9.2817761582790137</v>
      </c>
    </row>
    <row r="1016" spans="5:6" x14ac:dyDescent="0.25">
      <c r="E1016" s="5">
        <f t="shared" ca="1" si="30"/>
        <v>0.85764030104605671</v>
      </c>
      <c r="F1016" s="5">
        <f t="shared" ca="1" si="31"/>
        <v>8.651347551043667</v>
      </c>
    </row>
    <row r="1017" spans="5:6" x14ac:dyDescent="0.25">
      <c r="E1017" s="5">
        <f t="shared" ca="1" si="30"/>
        <v>0.79481398103490108</v>
      </c>
      <c r="F1017" s="5">
        <f t="shared" ca="1" si="31"/>
        <v>7.5814844787568045</v>
      </c>
    </row>
    <row r="1018" spans="5:6" x14ac:dyDescent="0.25">
      <c r="E1018" s="5">
        <f t="shared" ca="1" si="30"/>
        <v>0.10629596903676741</v>
      </c>
      <c r="F1018" s="5">
        <f t="shared" ca="1" si="31"/>
        <v>2.3221901464821437</v>
      </c>
    </row>
    <row r="1019" spans="5:6" x14ac:dyDescent="0.25">
      <c r="E1019" s="5">
        <f t="shared" ca="1" si="30"/>
        <v>0.52841196737200569</v>
      </c>
      <c r="F1019" s="5">
        <f t="shared" ca="1" si="31"/>
        <v>5.0274599097291262</v>
      </c>
    </row>
    <row r="1020" spans="5:6" x14ac:dyDescent="0.25">
      <c r="E1020" s="5">
        <f t="shared" ca="1" si="30"/>
        <v>0.20320532591830265</v>
      </c>
      <c r="F1020" s="5">
        <f t="shared" ca="1" si="31"/>
        <v>2.9925065076785899</v>
      </c>
    </row>
    <row r="1021" spans="5:6" x14ac:dyDescent="0.25">
      <c r="E1021" s="5">
        <f t="shared" ca="1" si="30"/>
        <v>0.65145313381319936</v>
      </c>
      <c r="F1021" s="5">
        <f t="shared" ca="1" si="31"/>
        <v>5.9921041771669792</v>
      </c>
    </row>
    <row r="1022" spans="5:6" x14ac:dyDescent="0.25">
      <c r="E1022" s="5">
        <f t="shared" ca="1" si="30"/>
        <v>0.17259556996761305</v>
      </c>
      <c r="F1022" s="5">
        <f t="shared" ca="1" si="31"/>
        <v>2.7950333397777309</v>
      </c>
    </row>
    <row r="1023" spans="5:6" x14ac:dyDescent="0.25">
      <c r="E1023" s="5">
        <f t="shared" ca="1" si="30"/>
        <v>1.0912738292246815E-2</v>
      </c>
      <c r="F1023" s="5">
        <f t="shared" ca="1" si="31"/>
        <v>1.1617479144923784</v>
      </c>
    </row>
    <row r="1024" spans="5:6" x14ac:dyDescent="0.25">
      <c r="E1024" s="5">
        <f t="shared" ca="1" si="30"/>
        <v>0.97021577010636839</v>
      </c>
      <c r="F1024" s="5">
        <f t="shared" ca="1" si="31"/>
        <v>13.321939774276057</v>
      </c>
    </row>
    <row r="1025" spans="5:6" x14ac:dyDescent="0.25">
      <c r="E1025" s="5">
        <f t="shared" ca="1" si="30"/>
        <v>0.44878269318473374</v>
      </c>
      <c r="F1025" s="5">
        <f t="shared" ca="1" si="31"/>
        <v>4.4941686022602978</v>
      </c>
    </row>
    <row r="1026" spans="5:6" x14ac:dyDescent="0.25">
      <c r="E1026" s="5">
        <f t="shared" ca="1" si="30"/>
        <v>0.57997109518191603</v>
      </c>
      <c r="F1026" s="5">
        <f t="shared" ca="1" si="31"/>
        <v>5.4051598792595454</v>
      </c>
    </row>
    <row r="1027" spans="5:6" x14ac:dyDescent="0.25">
      <c r="E1027" s="5">
        <f t="shared" ca="1" si="30"/>
        <v>5.4816028809340112E-2</v>
      </c>
      <c r="F1027" s="5">
        <f t="shared" ca="1" si="31"/>
        <v>1.8558449827735128</v>
      </c>
    </row>
    <row r="1028" spans="5:6" x14ac:dyDescent="0.25">
      <c r="E1028" s="5">
        <f t="shared" ref="E1028:E1091" ca="1" si="32">RAND()</f>
        <v>0.22613496326166294</v>
      </c>
      <c r="F1028" s="5">
        <f t="shared" ref="F1028:F1091" ca="1" si="33">$C$5*_xlfn.BETA.INV(E1028,$C$3,$C$4)/(1-_xlfn.BETA.INV(E1028,$C$3,$C$4))</f>
        <v>3.1357445668382335</v>
      </c>
    </row>
    <row r="1029" spans="5:6" x14ac:dyDescent="0.25">
      <c r="E1029" s="5">
        <f t="shared" ca="1" si="32"/>
        <v>0.47029611155014606</v>
      </c>
      <c r="F1029" s="5">
        <f t="shared" ca="1" si="33"/>
        <v>4.6335250308025602</v>
      </c>
    </row>
    <row r="1030" spans="5:6" x14ac:dyDescent="0.25">
      <c r="E1030" s="5">
        <f t="shared" ca="1" si="32"/>
        <v>0.48258638574343804</v>
      </c>
      <c r="F1030" s="5">
        <f t="shared" ca="1" si="33"/>
        <v>4.7145489493067307</v>
      </c>
    </row>
    <row r="1031" spans="5:6" x14ac:dyDescent="0.25">
      <c r="E1031" s="5">
        <f t="shared" ca="1" si="32"/>
        <v>1.3035924239632735E-3</v>
      </c>
      <c r="F1031" s="5">
        <f t="shared" ca="1" si="33"/>
        <v>0.68209953728961847</v>
      </c>
    </row>
    <row r="1032" spans="5:6" x14ac:dyDescent="0.25">
      <c r="E1032" s="5">
        <f t="shared" ca="1" si="32"/>
        <v>0.93838638226118243</v>
      </c>
      <c r="F1032" s="5">
        <f t="shared" ca="1" si="33"/>
        <v>11.113808339388136</v>
      </c>
    </row>
    <row r="1033" spans="5:6" x14ac:dyDescent="0.25">
      <c r="E1033" s="5">
        <f t="shared" ca="1" si="32"/>
        <v>0.17905433793652725</v>
      </c>
      <c r="F1033" s="5">
        <f t="shared" ca="1" si="33"/>
        <v>2.8374423435321932</v>
      </c>
    </row>
    <row r="1034" spans="5:6" x14ac:dyDescent="0.25">
      <c r="E1034" s="5">
        <f t="shared" ca="1" si="32"/>
        <v>0.9628051457389033</v>
      </c>
      <c r="F1034" s="5">
        <f t="shared" ca="1" si="33"/>
        <v>12.637289937537838</v>
      </c>
    </row>
    <row r="1035" spans="5:6" x14ac:dyDescent="0.25">
      <c r="E1035" s="5">
        <f t="shared" ca="1" si="32"/>
        <v>0.11729086693944379</v>
      </c>
      <c r="F1035" s="5">
        <f t="shared" ca="1" si="33"/>
        <v>2.4070062608057423</v>
      </c>
    </row>
    <row r="1036" spans="5:6" x14ac:dyDescent="0.25">
      <c r="E1036" s="5">
        <f t="shared" ca="1" si="32"/>
        <v>0.85294918662940322</v>
      </c>
      <c r="F1036" s="5">
        <f t="shared" ca="1" si="33"/>
        <v>8.5566973643345552</v>
      </c>
    </row>
    <row r="1037" spans="5:6" x14ac:dyDescent="0.25">
      <c r="E1037" s="5">
        <f t="shared" ca="1" si="32"/>
        <v>0.59440909766776429</v>
      </c>
      <c r="F1037" s="5">
        <f t="shared" ca="1" si="33"/>
        <v>5.5169900886951835</v>
      </c>
    </row>
    <row r="1038" spans="5:6" x14ac:dyDescent="0.25">
      <c r="E1038" s="5">
        <f t="shared" ca="1" si="32"/>
        <v>1.4813031262620568E-2</v>
      </c>
      <c r="F1038" s="5">
        <f t="shared" ca="1" si="33"/>
        <v>1.2621441610242397</v>
      </c>
    </row>
    <row r="1039" spans="5:6" x14ac:dyDescent="0.25">
      <c r="E1039" s="5">
        <f t="shared" ca="1" si="32"/>
        <v>0.76593487791898096</v>
      </c>
      <c r="F1039" s="5">
        <f t="shared" ca="1" si="33"/>
        <v>7.192924090425457</v>
      </c>
    </row>
    <row r="1040" spans="5:6" x14ac:dyDescent="0.25">
      <c r="E1040" s="5">
        <f t="shared" ca="1" si="32"/>
        <v>0.35129191550925676</v>
      </c>
      <c r="F1040" s="5">
        <f t="shared" ca="1" si="33"/>
        <v>3.8909638940782165</v>
      </c>
    </row>
    <row r="1041" spans="5:6" x14ac:dyDescent="0.25">
      <c r="E1041" s="5">
        <f t="shared" ca="1" si="32"/>
        <v>4.6166134960966776E-2</v>
      </c>
      <c r="F1041" s="5">
        <f t="shared" ca="1" si="33"/>
        <v>1.7579125131268978</v>
      </c>
    </row>
    <row r="1042" spans="5:6" x14ac:dyDescent="0.25">
      <c r="E1042" s="5">
        <f t="shared" ca="1" si="32"/>
        <v>0.8959451025437315</v>
      </c>
      <c r="F1042" s="5">
        <f t="shared" ca="1" si="33"/>
        <v>9.5672440733776547</v>
      </c>
    </row>
    <row r="1043" spans="5:6" x14ac:dyDescent="0.25">
      <c r="E1043" s="5">
        <f t="shared" ca="1" si="32"/>
        <v>0.82597985709013477</v>
      </c>
      <c r="F1043" s="5">
        <f t="shared" ca="1" si="33"/>
        <v>8.0646426730861265</v>
      </c>
    </row>
    <row r="1044" spans="5:6" x14ac:dyDescent="0.25">
      <c r="E1044" s="5">
        <f t="shared" ca="1" si="32"/>
        <v>0.35384630395387062</v>
      </c>
      <c r="F1044" s="5">
        <f t="shared" ca="1" si="33"/>
        <v>3.9063733165912318</v>
      </c>
    </row>
    <row r="1045" spans="5:6" x14ac:dyDescent="0.25">
      <c r="E1045" s="5">
        <f t="shared" ca="1" si="32"/>
        <v>0.96142556591206096</v>
      </c>
      <c r="F1045" s="5">
        <f t="shared" ca="1" si="33"/>
        <v>12.52594645150724</v>
      </c>
    </row>
    <row r="1046" spans="5:6" x14ac:dyDescent="0.25">
      <c r="E1046" s="5">
        <f t="shared" ca="1" si="32"/>
        <v>0.93278370292294921</v>
      </c>
      <c r="F1046" s="5">
        <f t="shared" ca="1" si="33"/>
        <v>10.854899199674106</v>
      </c>
    </row>
    <row r="1047" spans="5:6" x14ac:dyDescent="0.25">
      <c r="E1047" s="5">
        <f t="shared" ca="1" si="32"/>
        <v>0.29393834756374482</v>
      </c>
      <c r="F1047" s="5">
        <f t="shared" ca="1" si="33"/>
        <v>3.5468467697056205</v>
      </c>
    </row>
    <row r="1048" spans="5:6" x14ac:dyDescent="0.25">
      <c r="E1048" s="5">
        <f t="shared" ca="1" si="32"/>
        <v>0.21923683444661135</v>
      </c>
      <c r="F1048" s="5">
        <f t="shared" ca="1" si="33"/>
        <v>3.0929845056174545</v>
      </c>
    </row>
    <row r="1049" spans="5:6" x14ac:dyDescent="0.25">
      <c r="E1049" s="5">
        <f t="shared" ca="1" si="32"/>
        <v>0.74972548272800876</v>
      </c>
      <c r="F1049" s="5">
        <f t="shared" ca="1" si="33"/>
        <v>6.9941719762093975</v>
      </c>
    </row>
    <row r="1050" spans="5:6" x14ac:dyDescent="0.25">
      <c r="E1050" s="5">
        <f t="shared" ca="1" si="32"/>
        <v>7.6437795254104213E-2</v>
      </c>
      <c r="F1050" s="5">
        <f t="shared" ca="1" si="33"/>
        <v>2.0699725220951217</v>
      </c>
    </row>
    <row r="1051" spans="5:6" x14ac:dyDescent="0.25">
      <c r="E1051" s="5">
        <f t="shared" ca="1" si="32"/>
        <v>0.38924020379886071</v>
      </c>
      <c r="F1051" s="5">
        <f t="shared" ca="1" si="33"/>
        <v>4.1215298181347793</v>
      </c>
    </row>
    <row r="1052" spans="5:6" x14ac:dyDescent="0.25">
      <c r="E1052" s="5">
        <f t="shared" ca="1" si="32"/>
        <v>0.77648792382468401</v>
      </c>
      <c r="F1052" s="5">
        <f t="shared" ca="1" si="33"/>
        <v>7.3293640892072522</v>
      </c>
    </row>
    <row r="1053" spans="5:6" x14ac:dyDescent="0.25">
      <c r="E1053" s="5">
        <f t="shared" ca="1" si="32"/>
        <v>0.26523502130363241</v>
      </c>
      <c r="F1053" s="5">
        <f t="shared" ca="1" si="33"/>
        <v>3.3742653267527598</v>
      </c>
    </row>
    <row r="1054" spans="5:6" x14ac:dyDescent="0.25">
      <c r="E1054" s="5">
        <f t="shared" ca="1" si="32"/>
        <v>0.30623999433295923</v>
      </c>
      <c r="F1054" s="5">
        <f t="shared" ca="1" si="33"/>
        <v>3.6205516807996543</v>
      </c>
    </row>
    <row r="1055" spans="5:6" x14ac:dyDescent="0.25">
      <c r="E1055" s="5">
        <f t="shared" ca="1" si="32"/>
        <v>0.86846010997746637</v>
      </c>
      <c r="F1055" s="5">
        <f t="shared" ca="1" si="33"/>
        <v>8.8821069600163849</v>
      </c>
    </row>
    <row r="1056" spans="5:6" x14ac:dyDescent="0.25">
      <c r="E1056" s="5">
        <f t="shared" ca="1" si="32"/>
        <v>0.20237285820227113</v>
      </c>
      <c r="F1056" s="5">
        <f t="shared" ca="1" si="33"/>
        <v>2.9872415362940772</v>
      </c>
    </row>
    <row r="1057" spans="5:6" x14ac:dyDescent="0.25">
      <c r="E1057" s="5">
        <f t="shared" ca="1" si="32"/>
        <v>9.5982158839284182E-2</v>
      </c>
      <c r="F1057" s="5">
        <f t="shared" ca="1" si="33"/>
        <v>2.2391839791546921</v>
      </c>
    </row>
    <row r="1058" spans="5:6" x14ac:dyDescent="0.25">
      <c r="E1058" s="5">
        <f t="shared" ca="1" si="32"/>
        <v>0.68410314553102236</v>
      </c>
      <c r="F1058" s="5">
        <f t="shared" ca="1" si="33"/>
        <v>6.2938495713331726</v>
      </c>
    </row>
    <row r="1059" spans="5:6" x14ac:dyDescent="0.25">
      <c r="E1059" s="5">
        <f t="shared" ca="1" si="32"/>
        <v>0.51513640646413983</v>
      </c>
      <c r="F1059" s="5">
        <f t="shared" ca="1" si="33"/>
        <v>4.9348861009605951</v>
      </c>
    </row>
    <row r="1060" spans="5:6" x14ac:dyDescent="0.25">
      <c r="E1060" s="5">
        <f t="shared" ca="1" si="32"/>
        <v>0.19620139803088954</v>
      </c>
      <c r="F1060" s="5">
        <f t="shared" ca="1" si="33"/>
        <v>2.9480464188974009</v>
      </c>
    </row>
    <row r="1061" spans="5:6" x14ac:dyDescent="0.25">
      <c r="E1061" s="5">
        <f t="shared" ca="1" si="32"/>
        <v>0.90025434891663703</v>
      </c>
      <c r="F1061" s="5">
        <f t="shared" ca="1" si="33"/>
        <v>9.6911559095596491</v>
      </c>
    </row>
    <row r="1062" spans="5:6" x14ac:dyDescent="0.25">
      <c r="E1062" s="5">
        <f t="shared" ca="1" si="32"/>
        <v>0.54220436793619797</v>
      </c>
      <c r="F1062" s="5">
        <f t="shared" ca="1" si="33"/>
        <v>5.1255134038935148</v>
      </c>
    </row>
    <row r="1063" spans="5:6" x14ac:dyDescent="0.25">
      <c r="E1063" s="5">
        <f t="shared" ca="1" si="32"/>
        <v>0.30985850779366986</v>
      </c>
      <c r="F1063" s="5">
        <f t="shared" ca="1" si="33"/>
        <v>3.6422241594999636</v>
      </c>
    </row>
    <row r="1064" spans="5:6" x14ac:dyDescent="0.25">
      <c r="E1064" s="5">
        <f t="shared" ca="1" si="32"/>
        <v>0.95213574242031318</v>
      </c>
      <c r="F1064" s="5">
        <f t="shared" ca="1" si="33"/>
        <v>11.870964798791936</v>
      </c>
    </row>
    <row r="1065" spans="5:6" x14ac:dyDescent="0.25">
      <c r="E1065" s="5">
        <f t="shared" ca="1" si="32"/>
        <v>0.63051247217505668</v>
      </c>
      <c r="F1065" s="5">
        <f t="shared" ca="1" si="33"/>
        <v>5.8108587491586601</v>
      </c>
    </row>
    <row r="1066" spans="5:6" x14ac:dyDescent="0.25">
      <c r="E1066" s="5">
        <f t="shared" ca="1" si="32"/>
        <v>0.51827704993874302</v>
      </c>
      <c r="F1066" s="5">
        <f t="shared" ca="1" si="33"/>
        <v>4.9566342843485787</v>
      </c>
    </row>
    <row r="1067" spans="5:6" x14ac:dyDescent="0.25">
      <c r="E1067" s="5">
        <f t="shared" ca="1" si="32"/>
        <v>0.67246090789588175</v>
      </c>
      <c r="F1067" s="5">
        <f t="shared" ca="1" si="33"/>
        <v>6.1833213218532901</v>
      </c>
    </row>
    <row r="1068" spans="5:6" x14ac:dyDescent="0.25">
      <c r="E1068" s="5">
        <f t="shared" ca="1" si="32"/>
        <v>0.9079217453638212</v>
      </c>
      <c r="F1068" s="5">
        <f t="shared" ca="1" si="33"/>
        <v>9.9258259185136239</v>
      </c>
    </row>
    <row r="1069" spans="5:6" x14ac:dyDescent="0.25">
      <c r="E1069" s="5">
        <f t="shared" ca="1" si="32"/>
        <v>0.29964209736442837</v>
      </c>
      <c r="F1069" s="5">
        <f t="shared" ca="1" si="33"/>
        <v>3.581028787682969</v>
      </c>
    </row>
    <row r="1070" spans="5:6" x14ac:dyDescent="0.25">
      <c r="E1070" s="5">
        <f t="shared" ca="1" si="32"/>
        <v>0.68157498462217769</v>
      </c>
      <c r="F1070" s="5">
        <f t="shared" ca="1" si="33"/>
        <v>6.2695522822238399</v>
      </c>
    </row>
    <row r="1071" spans="5:6" x14ac:dyDescent="0.25">
      <c r="E1071" s="5">
        <f t="shared" ca="1" si="32"/>
        <v>3.7060315142804945E-2</v>
      </c>
      <c r="F1071" s="5">
        <f t="shared" ca="1" si="33"/>
        <v>1.643189219472426</v>
      </c>
    </row>
    <row r="1072" spans="5:6" x14ac:dyDescent="0.25">
      <c r="E1072" s="5">
        <f t="shared" ca="1" si="32"/>
        <v>0.57623262786340945</v>
      </c>
      <c r="F1072" s="5">
        <f t="shared" ca="1" si="33"/>
        <v>5.3766774625020117</v>
      </c>
    </row>
    <row r="1073" spans="5:6" x14ac:dyDescent="0.25">
      <c r="E1073" s="5">
        <f t="shared" ca="1" si="32"/>
        <v>0.34632373311691667</v>
      </c>
      <c r="F1073" s="5">
        <f t="shared" ca="1" si="33"/>
        <v>3.8610277628087029</v>
      </c>
    </row>
    <row r="1074" spans="5:6" x14ac:dyDescent="0.25">
      <c r="E1074" s="5">
        <f t="shared" ca="1" si="32"/>
        <v>0.99658794015064667</v>
      </c>
      <c r="F1074" s="5">
        <f t="shared" ca="1" si="33"/>
        <v>20.61541122850128</v>
      </c>
    </row>
    <row r="1075" spans="5:6" x14ac:dyDescent="0.25">
      <c r="E1075" s="5">
        <f t="shared" ca="1" si="32"/>
        <v>7.5094381998389581E-3</v>
      </c>
      <c r="F1075" s="5">
        <f t="shared" ca="1" si="33"/>
        <v>1.0525384616609887</v>
      </c>
    </row>
    <row r="1076" spans="5:6" x14ac:dyDescent="0.25">
      <c r="E1076" s="5">
        <f t="shared" ca="1" si="32"/>
        <v>0.3107972749989123</v>
      </c>
      <c r="F1076" s="5">
        <f t="shared" ca="1" si="33"/>
        <v>3.6478467565087143</v>
      </c>
    </row>
    <row r="1077" spans="5:6" x14ac:dyDescent="0.25">
      <c r="E1077" s="5">
        <f t="shared" ca="1" si="32"/>
        <v>0.81355301968654925</v>
      </c>
      <c r="F1077" s="5">
        <f t="shared" ca="1" si="33"/>
        <v>7.8626540384905796</v>
      </c>
    </row>
    <row r="1078" spans="5:6" x14ac:dyDescent="0.25">
      <c r="E1078" s="5">
        <f t="shared" ca="1" si="32"/>
        <v>0.91949952488762809</v>
      </c>
      <c r="F1078" s="5">
        <f t="shared" ca="1" si="33"/>
        <v>10.321271927212775</v>
      </c>
    </row>
    <row r="1079" spans="5:6" x14ac:dyDescent="0.25">
      <c r="E1079" s="5">
        <f t="shared" ca="1" si="32"/>
        <v>0.62209188198906651</v>
      </c>
      <c r="F1079" s="5">
        <f t="shared" ca="1" si="33"/>
        <v>5.7403395161924511</v>
      </c>
    </row>
    <row r="1080" spans="5:6" x14ac:dyDescent="0.25">
      <c r="E1080" s="5">
        <f t="shared" ca="1" si="32"/>
        <v>0.60414484540716407</v>
      </c>
      <c r="F1080" s="5">
        <f t="shared" ca="1" si="33"/>
        <v>5.5941354413848616</v>
      </c>
    </row>
    <row r="1081" spans="5:6" x14ac:dyDescent="0.25">
      <c r="E1081" s="5">
        <f t="shared" ca="1" si="32"/>
        <v>0.11141265563272984</v>
      </c>
      <c r="F1081" s="5">
        <f t="shared" ca="1" si="33"/>
        <v>2.3620900205245849</v>
      </c>
    </row>
    <row r="1082" spans="5:6" x14ac:dyDescent="0.25">
      <c r="E1082" s="5">
        <f t="shared" ca="1" si="32"/>
        <v>0.99118175108336071</v>
      </c>
      <c r="F1082" s="5">
        <f t="shared" ca="1" si="33"/>
        <v>17.265340031934763</v>
      </c>
    </row>
    <row r="1083" spans="5:6" x14ac:dyDescent="0.25">
      <c r="E1083" s="5">
        <f t="shared" ca="1" si="32"/>
        <v>0.44899746235922544</v>
      </c>
      <c r="F1083" s="5">
        <f t="shared" ca="1" si="33"/>
        <v>4.4955454419738752</v>
      </c>
    </row>
    <row r="1084" spans="5:6" x14ac:dyDescent="0.25">
      <c r="E1084" s="5">
        <f t="shared" ca="1" si="32"/>
        <v>0.10032703435999557</v>
      </c>
      <c r="F1084" s="5">
        <f t="shared" ca="1" si="33"/>
        <v>2.2746011719079018</v>
      </c>
    </row>
    <row r="1085" spans="5:6" x14ac:dyDescent="0.25">
      <c r="E1085" s="5">
        <f t="shared" ca="1" si="32"/>
        <v>0.65688557760715927</v>
      </c>
      <c r="F1085" s="5">
        <f t="shared" ca="1" si="33"/>
        <v>6.0405974191220615</v>
      </c>
    </row>
    <row r="1086" spans="5:6" x14ac:dyDescent="0.25">
      <c r="E1086" s="5">
        <f t="shared" ca="1" si="32"/>
        <v>0.99909354169706277</v>
      </c>
      <c r="F1086" s="5">
        <f t="shared" ca="1" si="33"/>
        <v>25.780474979817054</v>
      </c>
    </row>
    <row r="1087" spans="5:6" x14ac:dyDescent="0.25">
      <c r="E1087" s="5">
        <f t="shared" ca="1" si="32"/>
        <v>0.57049947306974413</v>
      </c>
      <c r="F1087" s="5">
        <f t="shared" ca="1" si="33"/>
        <v>5.333359142011548</v>
      </c>
    </row>
    <row r="1088" spans="5:6" x14ac:dyDescent="0.25">
      <c r="E1088" s="5">
        <f t="shared" ca="1" si="32"/>
        <v>0.2146702713035652</v>
      </c>
      <c r="F1088" s="5">
        <f t="shared" ca="1" si="33"/>
        <v>3.0645297177138433</v>
      </c>
    </row>
    <row r="1089" spans="5:6" x14ac:dyDescent="0.25">
      <c r="E1089" s="5">
        <f t="shared" ca="1" si="32"/>
        <v>0.55334974307037776</v>
      </c>
      <c r="F1089" s="5">
        <f t="shared" ca="1" si="33"/>
        <v>5.2062559750695758</v>
      </c>
    </row>
    <row r="1090" spans="5:6" x14ac:dyDescent="0.25">
      <c r="E1090" s="5">
        <f t="shared" ca="1" si="32"/>
        <v>7.9492077172313547E-2</v>
      </c>
      <c r="F1090" s="5">
        <f t="shared" ca="1" si="33"/>
        <v>2.0976486726785009</v>
      </c>
    </row>
    <row r="1091" spans="5:6" x14ac:dyDescent="0.25">
      <c r="E1091" s="5">
        <f t="shared" ca="1" si="32"/>
        <v>0.74783574321261637</v>
      </c>
      <c r="F1091" s="5">
        <f t="shared" ca="1" si="33"/>
        <v>6.9717841316619982</v>
      </c>
    </row>
    <row r="1092" spans="5:6" x14ac:dyDescent="0.25">
      <c r="E1092" s="5">
        <f t="shared" ref="E1092:E1155" ca="1" si="34">RAND()</f>
        <v>0.31176586039951104</v>
      </c>
      <c r="F1092" s="5">
        <f t="shared" ref="F1092:F1155" ca="1" si="35">$C$5*_xlfn.BETA.INV(E1092,$C$3,$C$4)/(1-_xlfn.BETA.INV(E1092,$C$3,$C$4))</f>
        <v>3.6536480293537577</v>
      </c>
    </row>
    <row r="1093" spans="5:6" x14ac:dyDescent="0.25">
      <c r="E1093" s="5">
        <f t="shared" ca="1" si="34"/>
        <v>0.5618880239645383</v>
      </c>
      <c r="F1093" s="5">
        <f t="shared" ca="1" si="35"/>
        <v>5.2690856320754023</v>
      </c>
    </row>
    <row r="1094" spans="5:6" x14ac:dyDescent="0.25">
      <c r="E1094" s="5">
        <f t="shared" ca="1" si="34"/>
        <v>6.9367304906307048E-3</v>
      </c>
      <c r="F1094" s="5">
        <f t="shared" ca="1" si="35"/>
        <v>1.0310632666547317</v>
      </c>
    </row>
    <row r="1095" spans="5:6" x14ac:dyDescent="0.25">
      <c r="E1095" s="5">
        <f t="shared" ca="1" si="34"/>
        <v>0.56607451002181863</v>
      </c>
      <c r="F1095" s="5">
        <f t="shared" ca="1" si="35"/>
        <v>5.3002159609660593</v>
      </c>
    </row>
    <row r="1096" spans="5:6" x14ac:dyDescent="0.25">
      <c r="E1096" s="5">
        <f t="shared" ca="1" si="34"/>
        <v>5.4176945464941229E-2</v>
      </c>
      <c r="F1096" s="5">
        <f t="shared" ca="1" si="35"/>
        <v>1.8489061160269447</v>
      </c>
    </row>
    <row r="1097" spans="5:6" x14ac:dyDescent="0.25">
      <c r="E1097" s="5">
        <f t="shared" ca="1" si="34"/>
        <v>0.27281666484972755</v>
      </c>
      <c r="F1097" s="5">
        <f t="shared" ca="1" si="35"/>
        <v>3.4199812170975501</v>
      </c>
    </row>
    <row r="1098" spans="5:6" x14ac:dyDescent="0.25">
      <c r="E1098" s="5">
        <f t="shared" ca="1" si="34"/>
        <v>0.39654490995546543</v>
      </c>
      <c r="F1098" s="5">
        <f t="shared" ca="1" si="35"/>
        <v>4.1664123793853243</v>
      </c>
    </row>
    <row r="1099" spans="5:6" x14ac:dyDescent="0.25">
      <c r="E1099" s="5">
        <f t="shared" ca="1" si="34"/>
        <v>0.20612831638910367</v>
      </c>
      <c r="F1099" s="5">
        <f t="shared" ca="1" si="35"/>
        <v>3.0109535164427648</v>
      </c>
    </row>
    <row r="1100" spans="5:6" x14ac:dyDescent="0.25">
      <c r="E1100" s="5">
        <f t="shared" ca="1" si="34"/>
        <v>0.24630066194964417</v>
      </c>
      <c r="F1100" s="5">
        <f t="shared" ca="1" si="35"/>
        <v>3.2594498021038389</v>
      </c>
    </row>
    <row r="1101" spans="5:6" x14ac:dyDescent="0.25">
      <c r="E1101" s="5">
        <f t="shared" ca="1" si="34"/>
        <v>0.61851495978803417</v>
      </c>
      <c r="F1101" s="5">
        <f t="shared" ca="1" si="35"/>
        <v>5.710766575994497</v>
      </c>
    </row>
    <row r="1102" spans="5:6" x14ac:dyDescent="0.25">
      <c r="E1102" s="5">
        <f t="shared" ca="1" si="34"/>
        <v>0.11037134315709385</v>
      </c>
      <c r="F1102" s="5">
        <f t="shared" ca="1" si="35"/>
        <v>2.3540328559423442</v>
      </c>
    </row>
    <row r="1103" spans="5:6" x14ac:dyDescent="0.25">
      <c r="E1103" s="5">
        <f t="shared" ca="1" si="34"/>
        <v>0.84649452628308075</v>
      </c>
      <c r="F1103" s="5">
        <f t="shared" ca="1" si="35"/>
        <v>8.4312618728996807</v>
      </c>
    </row>
    <row r="1104" spans="5:6" x14ac:dyDescent="0.25">
      <c r="E1104" s="5">
        <f t="shared" ca="1" si="34"/>
        <v>0.71217337136329506</v>
      </c>
      <c r="F1104" s="5">
        <f t="shared" ca="1" si="35"/>
        <v>6.5757361271828687</v>
      </c>
    </row>
    <row r="1105" spans="5:6" x14ac:dyDescent="0.25">
      <c r="E1105" s="5">
        <f t="shared" ca="1" si="34"/>
        <v>0.91054871458381759</v>
      </c>
      <c r="F1105" s="5">
        <f t="shared" ca="1" si="35"/>
        <v>10.010870082155588</v>
      </c>
    </row>
    <row r="1106" spans="5:6" x14ac:dyDescent="0.25">
      <c r="E1106" s="5">
        <f t="shared" ca="1" si="34"/>
        <v>8.6401700229626788E-2</v>
      </c>
      <c r="F1106" s="5">
        <f t="shared" ca="1" si="35"/>
        <v>2.1584595303727334</v>
      </c>
    </row>
    <row r="1107" spans="5:6" x14ac:dyDescent="0.25">
      <c r="E1107" s="5">
        <f t="shared" ca="1" si="34"/>
        <v>0.64837303084323783</v>
      </c>
      <c r="F1107" s="5">
        <f t="shared" ca="1" si="35"/>
        <v>5.9648895930802208</v>
      </c>
    </row>
    <row r="1108" spans="5:6" x14ac:dyDescent="0.25">
      <c r="E1108" s="5">
        <f t="shared" ca="1" si="34"/>
        <v>0.13910970005534751</v>
      </c>
      <c r="F1108" s="5">
        <f t="shared" ca="1" si="35"/>
        <v>2.5665153311275208</v>
      </c>
    </row>
    <row r="1109" spans="5:6" x14ac:dyDescent="0.25">
      <c r="E1109" s="5">
        <f t="shared" ca="1" si="34"/>
        <v>0.43631321026327519</v>
      </c>
      <c r="F1109" s="5">
        <f t="shared" ca="1" si="35"/>
        <v>4.4146858667696591</v>
      </c>
    </row>
    <row r="1110" spans="5:6" x14ac:dyDescent="0.25">
      <c r="E1110" s="5">
        <f t="shared" ca="1" si="34"/>
        <v>0.24224082258061863</v>
      </c>
      <c r="F1110" s="5">
        <f t="shared" ca="1" si="35"/>
        <v>3.2346807724448468</v>
      </c>
    </row>
    <row r="1111" spans="5:6" x14ac:dyDescent="0.25">
      <c r="E1111" s="5">
        <f t="shared" ca="1" si="34"/>
        <v>0.56549688584540236</v>
      </c>
      <c r="F1111" s="5">
        <f t="shared" ca="1" si="35"/>
        <v>5.2959078251222289</v>
      </c>
    </row>
    <row r="1112" spans="5:6" x14ac:dyDescent="0.25">
      <c r="E1112" s="5">
        <f t="shared" ca="1" si="34"/>
        <v>0.68100705053305111</v>
      </c>
      <c r="F1112" s="5">
        <f t="shared" ca="1" si="35"/>
        <v>6.2641170678005622</v>
      </c>
    </row>
    <row r="1113" spans="5:6" x14ac:dyDescent="0.25">
      <c r="E1113" s="5">
        <f t="shared" ca="1" si="34"/>
        <v>0.70940961245791678</v>
      </c>
      <c r="F1113" s="5">
        <f t="shared" ca="1" si="35"/>
        <v>6.5469272592101024</v>
      </c>
    </row>
    <row r="1114" spans="5:6" x14ac:dyDescent="0.25">
      <c r="E1114" s="5">
        <f t="shared" ca="1" si="34"/>
        <v>0.91732062979242646</v>
      </c>
      <c r="F1114" s="5">
        <f t="shared" ca="1" si="35"/>
        <v>10.24254452484535</v>
      </c>
    </row>
    <row r="1115" spans="5:6" x14ac:dyDescent="0.25">
      <c r="E1115" s="5">
        <f t="shared" ca="1" si="34"/>
        <v>0.44846669264357564</v>
      </c>
      <c r="F1115" s="5">
        <f t="shared" ca="1" si="35"/>
        <v>4.4921432887177186</v>
      </c>
    </row>
    <row r="1116" spans="5:6" x14ac:dyDescent="0.25">
      <c r="E1116" s="5">
        <f t="shared" ca="1" si="34"/>
        <v>0.79702494710620597</v>
      </c>
      <c r="F1116" s="5">
        <f t="shared" ca="1" si="35"/>
        <v>7.6133422908868464</v>
      </c>
    </row>
    <row r="1117" spans="5:6" x14ac:dyDescent="0.25">
      <c r="E1117" s="5">
        <f t="shared" ca="1" si="34"/>
        <v>0.22995813087618122</v>
      </c>
      <c r="F1117" s="5">
        <f t="shared" ca="1" si="35"/>
        <v>3.1593371077261927</v>
      </c>
    </row>
    <row r="1118" spans="5:6" x14ac:dyDescent="0.25">
      <c r="E1118" s="5">
        <f t="shared" ca="1" si="34"/>
        <v>0.38423907758361764</v>
      </c>
      <c r="F1118" s="5">
        <f t="shared" ca="1" si="35"/>
        <v>4.090908262650669</v>
      </c>
    </row>
    <row r="1119" spans="5:6" x14ac:dyDescent="0.25">
      <c r="E1119" s="5">
        <f t="shared" ca="1" si="34"/>
        <v>0.33280176550668428</v>
      </c>
      <c r="F1119" s="5">
        <f t="shared" ca="1" si="35"/>
        <v>3.7797442189290029</v>
      </c>
    </row>
    <row r="1120" spans="5:6" x14ac:dyDescent="0.25">
      <c r="E1120" s="5">
        <f t="shared" ca="1" si="34"/>
        <v>0.80669722410437017</v>
      </c>
      <c r="F1120" s="5">
        <f t="shared" ca="1" si="35"/>
        <v>7.7567488476566178</v>
      </c>
    </row>
    <row r="1121" spans="5:6" x14ac:dyDescent="0.25">
      <c r="E1121" s="5">
        <f t="shared" ca="1" si="34"/>
        <v>0.62919474461008718</v>
      </c>
      <c r="F1121" s="5">
        <f t="shared" ca="1" si="35"/>
        <v>5.7997380054186962</v>
      </c>
    </row>
    <row r="1122" spans="5:6" x14ac:dyDescent="0.25">
      <c r="E1122" s="5">
        <f t="shared" ca="1" si="34"/>
        <v>0.57053596334747192</v>
      </c>
      <c r="F1122" s="5">
        <f t="shared" ca="1" si="35"/>
        <v>5.3336334970824693</v>
      </c>
    </row>
    <row r="1123" spans="5:6" x14ac:dyDescent="0.25">
      <c r="E1123" s="5">
        <f t="shared" ca="1" si="34"/>
        <v>0.611391349635792</v>
      </c>
      <c r="F1123" s="5">
        <f t="shared" ca="1" si="35"/>
        <v>5.6525235521207184</v>
      </c>
    </row>
    <row r="1124" spans="5:6" x14ac:dyDescent="0.25">
      <c r="E1124" s="5">
        <f t="shared" ca="1" si="34"/>
        <v>0.91148909583489834</v>
      </c>
      <c r="F1124" s="5">
        <f t="shared" ca="1" si="35"/>
        <v>10.041939398336551</v>
      </c>
    </row>
    <row r="1125" spans="5:6" x14ac:dyDescent="0.25">
      <c r="E1125" s="5">
        <f t="shared" ca="1" si="34"/>
        <v>7.6479416270920031E-2</v>
      </c>
      <c r="F1125" s="5">
        <f t="shared" ca="1" si="35"/>
        <v>2.0703531998571951</v>
      </c>
    </row>
    <row r="1126" spans="5:6" x14ac:dyDescent="0.25">
      <c r="E1126" s="5">
        <f t="shared" ca="1" si="34"/>
        <v>0.84093846406973261</v>
      </c>
      <c r="F1126" s="5">
        <f t="shared" ca="1" si="35"/>
        <v>8.3274082204023347</v>
      </c>
    </row>
    <row r="1127" spans="5:6" x14ac:dyDescent="0.25">
      <c r="E1127" s="5">
        <f t="shared" ca="1" si="34"/>
        <v>0.19756909378148202</v>
      </c>
      <c r="F1127" s="5">
        <f t="shared" ca="1" si="35"/>
        <v>2.956758233178379</v>
      </c>
    </row>
    <row r="1128" spans="5:6" x14ac:dyDescent="0.25">
      <c r="E1128" s="5">
        <f t="shared" ca="1" si="34"/>
        <v>0.22162871814362628</v>
      </c>
      <c r="F1128" s="5">
        <f t="shared" ca="1" si="35"/>
        <v>3.1078405727031466</v>
      </c>
    </row>
    <row r="1129" spans="5:6" x14ac:dyDescent="0.25">
      <c r="E1129" s="5">
        <f t="shared" ca="1" si="34"/>
        <v>4.0888148322025475E-2</v>
      </c>
      <c r="F1129" s="5">
        <f t="shared" ca="1" si="35"/>
        <v>1.6931470850409998</v>
      </c>
    </row>
    <row r="1130" spans="5:6" x14ac:dyDescent="0.25">
      <c r="E1130" s="5">
        <f t="shared" ca="1" si="34"/>
        <v>0.30070783563274983</v>
      </c>
      <c r="F1130" s="5">
        <f t="shared" ca="1" si="35"/>
        <v>3.5874137539599031</v>
      </c>
    </row>
    <row r="1131" spans="5:6" x14ac:dyDescent="0.25">
      <c r="E1131" s="5">
        <f t="shared" ca="1" si="34"/>
        <v>0.8222193600666251</v>
      </c>
      <c r="F1131" s="5">
        <f t="shared" ca="1" si="35"/>
        <v>8.0020728474622427</v>
      </c>
    </row>
    <row r="1132" spans="5:6" x14ac:dyDescent="0.25">
      <c r="E1132" s="5">
        <f t="shared" ca="1" si="34"/>
        <v>0.46664539130054072</v>
      </c>
      <c r="F1132" s="5">
        <f t="shared" ca="1" si="35"/>
        <v>4.6096634571164987</v>
      </c>
    </row>
    <row r="1133" spans="5:6" x14ac:dyDescent="0.25">
      <c r="E1133" s="5">
        <f t="shared" ca="1" si="34"/>
        <v>0.9801725944509736</v>
      </c>
      <c r="F1133" s="5">
        <f t="shared" ca="1" si="35"/>
        <v>14.601737296525831</v>
      </c>
    </row>
    <row r="1134" spans="5:6" x14ac:dyDescent="0.25">
      <c r="E1134" s="5">
        <f t="shared" ca="1" si="34"/>
        <v>0.3488100844037435</v>
      </c>
      <c r="F1134" s="5">
        <f t="shared" ca="1" si="35"/>
        <v>3.8760039567614633</v>
      </c>
    </row>
    <row r="1135" spans="5:6" x14ac:dyDescent="0.25">
      <c r="E1135" s="5">
        <f t="shared" ca="1" si="34"/>
        <v>0.43914427831704439</v>
      </c>
      <c r="F1135" s="5">
        <f t="shared" ca="1" si="35"/>
        <v>4.4326548165145825</v>
      </c>
    </row>
    <row r="1136" spans="5:6" x14ac:dyDescent="0.25">
      <c r="E1136" s="5">
        <f t="shared" ca="1" si="34"/>
        <v>0.93871200299914792</v>
      </c>
      <c r="F1136" s="5">
        <f t="shared" ca="1" si="35"/>
        <v>11.129603595431647</v>
      </c>
    </row>
    <row r="1137" spans="5:6" x14ac:dyDescent="0.25">
      <c r="E1137" s="5">
        <f t="shared" ca="1" si="34"/>
        <v>0.28047078424373673</v>
      </c>
      <c r="F1137" s="5">
        <f t="shared" ca="1" si="35"/>
        <v>3.4660244348176086</v>
      </c>
    </row>
    <row r="1138" spans="5:6" x14ac:dyDescent="0.25">
      <c r="E1138" s="5">
        <f t="shared" ca="1" si="34"/>
        <v>0.9123907347467306</v>
      </c>
      <c r="F1138" s="5">
        <f t="shared" ca="1" si="35"/>
        <v>10.072049454392296</v>
      </c>
    </row>
    <row r="1139" spans="5:6" x14ac:dyDescent="0.25">
      <c r="E1139" s="5">
        <f t="shared" ca="1" si="34"/>
        <v>0.56319530056555844</v>
      </c>
      <c r="F1139" s="5">
        <f t="shared" ca="1" si="35"/>
        <v>5.2787831005971659</v>
      </c>
    </row>
    <row r="1140" spans="5:6" x14ac:dyDescent="0.25">
      <c r="E1140" s="5">
        <f t="shared" ca="1" si="34"/>
        <v>0.208540210396161</v>
      </c>
      <c r="F1140" s="5">
        <f t="shared" ca="1" si="35"/>
        <v>3.0261300235751865</v>
      </c>
    </row>
    <row r="1141" spans="5:6" x14ac:dyDescent="0.25">
      <c r="E1141" s="5">
        <f t="shared" ca="1" si="34"/>
        <v>0.94693494581306015</v>
      </c>
      <c r="F1141" s="5">
        <f t="shared" ca="1" si="35"/>
        <v>11.560536980725235</v>
      </c>
    </row>
    <row r="1142" spans="5:6" x14ac:dyDescent="0.25">
      <c r="E1142" s="5">
        <f t="shared" ca="1" si="34"/>
        <v>0.81844074792770782</v>
      </c>
      <c r="F1142" s="5">
        <f t="shared" ca="1" si="35"/>
        <v>7.9404892827571523</v>
      </c>
    </row>
    <row r="1143" spans="5:6" x14ac:dyDescent="0.25">
      <c r="E1143" s="5">
        <f t="shared" ca="1" si="34"/>
        <v>0.15305698126132039</v>
      </c>
      <c r="F1143" s="5">
        <f t="shared" ca="1" si="35"/>
        <v>2.6636841206625239</v>
      </c>
    </row>
    <row r="1144" spans="5:6" x14ac:dyDescent="0.25">
      <c r="E1144" s="5">
        <f t="shared" ca="1" si="34"/>
        <v>0.47920440733398539</v>
      </c>
      <c r="F1144" s="5">
        <f t="shared" ca="1" si="35"/>
        <v>4.692143561462883</v>
      </c>
    </row>
    <row r="1145" spans="5:6" x14ac:dyDescent="0.25">
      <c r="E1145" s="5">
        <f t="shared" ca="1" si="34"/>
        <v>0.71908478127376685</v>
      </c>
      <c r="F1145" s="5">
        <f t="shared" ca="1" si="35"/>
        <v>6.6488777774468177</v>
      </c>
    </row>
    <row r="1146" spans="5:6" x14ac:dyDescent="0.25">
      <c r="E1146" s="5">
        <f t="shared" ca="1" si="34"/>
        <v>0.83419916336111632</v>
      </c>
      <c r="F1146" s="5">
        <f t="shared" ca="1" si="35"/>
        <v>8.2061425491064544</v>
      </c>
    </row>
    <row r="1147" spans="5:6" x14ac:dyDescent="0.25">
      <c r="E1147" s="5">
        <f t="shared" ca="1" si="34"/>
        <v>0.70315506475618395</v>
      </c>
      <c r="F1147" s="5">
        <f t="shared" ca="1" si="35"/>
        <v>6.4826214161321438</v>
      </c>
    </row>
    <row r="1148" spans="5:6" x14ac:dyDescent="0.25">
      <c r="E1148" s="5">
        <f t="shared" ca="1" si="34"/>
        <v>0.17012941004137061</v>
      </c>
      <c r="F1148" s="5">
        <f t="shared" ca="1" si="35"/>
        <v>2.7787184139685248</v>
      </c>
    </row>
    <row r="1149" spans="5:6" x14ac:dyDescent="0.25">
      <c r="E1149" s="5">
        <f t="shared" ca="1" si="34"/>
        <v>0.19918395084732587</v>
      </c>
      <c r="F1149" s="5">
        <f t="shared" ca="1" si="35"/>
        <v>2.9670253796638932</v>
      </c>
    </row>
    <row r="1150" spans="5:6" x14ac:dyDescent="0.25">
      <c r="E1150" s="5">
        <f t="shared" ca="1" si="34"/>
        <v>0.8359175062558174</v>
      </c>
      <c r="F1150" s="5">
        <f t="shared" ca="1" si="35"/>
        <v>8.236594315241005</v>
      </c>
    </row>
    <row r="1151" spans="5:6" x14ac:dyDescent="0.25">
      <c r="E1151" s="5">
        <f t="shared" ca="1" si="34"/>
        <v>0.96491239095871839</v>
      </c>
      <c r="F1151" s="5">
        <f t="shared" ca="1" si="35"/>
        <v>12.81609961223308</v>
      </c>
    </row>
    <row r="1152" spans="5:6" x14ac:dyDescent="0.25">
      <c r="E1152" s="5">
        <f t="shared" ca="1" si="34"/>
        <v>0.33236793666585707</v>
      </c>
      <c r="F1152" s="5">
        <f t="shared" ca="1" si="35"/>
        <v>3.7771402546848107</v>
      </c>
    </row>
    <row r="1153" spans="5:6" x14ac:dyDescent="0.25">
      <c r="E1153" s="5">
        <f t="shared" ca="1" si="34"/>
        <v>0.4163505976706936</v>
      </c>
      <c r="F1153" s="5">
        <f t="shared" ca="1" si="35"/>
        <v>4.2891566657119684</v>
      </c>
    </row>
    <row r="1154" spans="5:6" x14ac:dyDescent="0.25">
      <c r="E1154" s="5">
        <f t="shared" ca="1" si="34"/>
        <v>0.67489163129638141</v>
      </c>
      <c r="F1154" s="5">
        <f t="shared" ca="1" si="35"/>
        <v>6.206115076941833</v>
      </c>
    </row>
    <row r="1155" spans="5:6" x14ac:dyDescent="0.25">
      <c r="E1155" s="5">
        <f t="shared" ca="1" si="34"/>
        <v>0.95011236322754444</v>
      </c>
      <c r="F1155" s="5">
        <f t="shared" ca="1" si="35"/>
        <v>11.746161622991728</v>
      </c>
    </row>
    <row r="1156" spans="5:6" x14ac:dyDescent="0.25">
      <c r="E1156" s="5">
        <f t="shared" ref="E1156:E1219" ca="1" si="36">RAND()</f>
        <v>9.3141238606800902E-3</v>
      </c>
      <c r="F1156" s="5">
        <f t="shared" ref="F1156:F1219" ca="1" si="37">$C$5*_xlfn.BETA.INV(E1156,$C$3,$C$4)/(1-_xlfn.BETA.INV(E1156,$C$3,$C$4))</f>
        <v>1.1137744045982703</v>
      </c>
    </row>
    <row r="1157" spans="5:6" x14ac:dyDescent="0.25">
      <c r="E1157" s="5">
        <f t="shared" ca="1" si="36"/>
        <v>0.10222422070916704</v>
      </c>
      <c r="F1157" s="5">
        <f t="shared" ca="1" si="37"/>
        <v>2.2898556955011351</v>
      </c>
    </row>
    <row r="1158" spans="5:6" x14ac:dyDescent="0.25">
      <c r="E1158" s="5">
        <f t="shared" ca="1" si="36"/>
        <v>0.59990313810461204</v>
      </c>
      <c r="F1158" s="5">
        <f t="shared" ca="1" si="37"/>
        <v>5.560345523485787</v>
      </c>
    </row>
    <row r="1159" spans="5:6" x14ac:dyDescent="0.25">
      <c r="E1159" s="5">
        <f t="shared" ca="1" si="36"/>
        <v>0.26328936285443327</v>
      </c>
      <c r="F1159" s="5">
        <f t="shared" ca="1" si="37"/>
        <v>3.3625128245990843</v>
      </c>
    </row>
    <row r="1160" spans="5:6" x14ac:dyDescent="0.25">
      <c r="E1160" s="5">
        <f t="shared" ca="1" si="36"/>
        <v>0.49573392602371436</v>
      </c>
      <c r="F1160" s="5">
        <f t="shared" ca="1" si="37"/>
        <v>4.8024867410305738</v>
      </c>
    </row>
    <row r="1161" spans="5:6" x14ac:dyDescent="0.25">
      <c r="E1161" s="5">
        <f t="shared" ca="1" si="36"/>
        <v>0.76632631984676625</v>
      </c>
      <c r="F1161" s="5">
        <f t="shared" ca="1" si="37"/>
        <v>7.1978808521938076</v>
      </c>
    </row>
    <row r="1162" spans="5:6" x14ac:dyDescent="0.25">
      <c r="E1162" s="5">
        <f t="shared" ca="1" si="36"/>
        <v>0.98091077145802141</v>
      </c>
      <c r="F1162" s="5">
        <f t="shared" ca="1" si="37"/>
        <v>14.72290681788769</v>
      </c>
    </row>
    <row r="1163" spans="5:6" x14ac:dyDescent="0.25">
      <c r="E1163" s="5">
        <f t="shared" ca="1" si="36"/>
        <v>0.24330607104990543</v>
      </c>
      <c r="F1163" s="5">
        <f t="shared" ca="1" si="37"/>
        <v>3.2411857873501919</v>
      </c>
    </row>
    <row r="1164" spans="5:6" x14ac:dyDescent="0.25">
      <c r="E1164" s="5">
        <f t="shared" ca="1" si="36"/>
        <v>0.27233354466981607</v>
      </c>
      <c r="F1164" s="5">
        <f t="shared" ca="1" si="37"/>
        <v>3.4170715871242408</v>
      </c>
    </row>
    <row r="1165" spans="5:6" x14ac:dyDescent="0.25">
      <c r="E1165" s="5">
        <f t="shared" ca="1" si="36"/>
        <v>0.69568173071788764</v>
      </c>
      <c r="F1165" s="5">
        <f t="shared" ca="1" si="37"/>
        <v>6.4073396486462189</v>
      </c>
    </row>
    <row r="1166" spans="5:6" x14ac:dyDescent="0.25">
      <c r="E1166" s="5">
        <f t="shared" ca="1" si="36"/>
        <v>0.9703346524898846</v>
      </c>
      <c r="F1166" s="5">
        <f t="shared" ca="1" si="37"/>
        <v>13.334350791614945</v>
      </c>
    </row>
    <row r="1167" spans="5:6" x14ac:dyDescent="0.25">
      <c r="E1167" s="5">
        <f t="shared" ca="1" si="36"/>
        <v>0.30076991938536934</v>
      </c>
      <c r="F1167" s="5">
        <f t="shared" ca="1" si="37"/>
        <v>3.5877856907367587</v>
      </c>
    </row>
    <row r="1168" spans="5:6" x14ac:dyDescent="0.25">
      <c r="E1168" s="5">
        <f t="shared" ca="1" si="36"/>
        <v>0.16048134536873948</v>
      </c>
      <c r="F1168" s="5">
        <f t="shared" ca="1" si="37"/>
        <v>2.714184954158307</v>
      </c>
    </row>
    <row r="1169" spans="5:6" x14ac:dyDescent="0.25">
      <c r="E1169" s="5">
        <f t="shared" ca="1" si="36"/>
        <v>0.51976923830037014</v>
      </c>
      <c r="F1169" s="5">
        <f t="shared" ca="1" si="37"/>
        <v>4.9669998210323536</v>
      </c>
    </row>
    <row r="1170" spans="5:6" x14ac:dyDescent="0.25">
      <c r="E1170" s="5">
        <f t="shared" ca="1" si="36"/>
        <v>0.28676896562468834</v>
      </c>
      <c r="F1170" s="5">
        <f t="shared" ca="1" si="37"/>
        <v>3.5038461806539449</v>
      </c>
    </row>
    <row r="1171" spans="5:6" x14ac:dyDescent="0.25">
      <c r="E1171" s="5">
        <f t="shared" ca="1" si="36"/>
        <v>0.32042221390227454</v>
      </c>
      <c r="F1171" s="5">
        <f t="shared" ca="1" si="37"/>
        <v>3.7055053195953551</v>
      </c>
    </row>
    <row r="1172" spans="5:6" x14ac:dyDescent="0.25">
      <c r="E1172" s="5">
        <f t="shared" ca="1" si="36"/>
        <v>0.79156980752415773</v>
      </c>
      <c r="F1172" s="5">
        <f t="shared" ca="1" si="37"/>
        <v>7.5353291024426978</v>
      </c>
    </row>
    <row r="1173" spans="5:6" x14ac:dyDescent="0.25">
      <c r="E1173" s="5">
        <f t="shared" ca="1" si="36"/>
        <v>0.80509571342278829</v>
      </c>
      <c r="F1173" s="5">
        <f t="shared" ca="1" si="37"/>
        <v>7.7325330984910794</v>
      </c>
    </row>
    <row r="1174" spans="5:6" x14ac:dyDescent="0.25">
      <c r="E1174" s="5">
        <f t="shared" ca="1" si="36"/>
        <v>0.61964742871891021</v>
      </c>
      <c r="F1174" s="5">
        <f t="shared" ca="1" si="37"/>
        <v>5.7201053800295218</v>
      </c>
    </row>
    <row r="1175" spans="5:6" x14ac:dyDescent="0.25">
      <c r="E1175" s="5">
        <f t="shared" ca="1" si="36"/>
        <v>0.82275657616137543</v>
      </c>
      <c r="F1175" s="5">
        <f t="shared" ca="1" si="37"/>
        <v>8.0109318309080191</v>
      </c>
    </row>
    <row r="1176" spans="5:6" x14ac:dyDescent="0.25">
      <c r="E1176" s="5">
        <f t="shared" ca="1" si="36"/>
        <v>0.20674376165481245</v>
      </c>
      <c r="F1176" s="5">
        <f t="shared" ca="1" si="37"/>
        <v>3.0148299164933836</v>
      </c>
    </row>
    <row r="1177" spans="5:6" x14ac:dyDescent="0.25">
      <c r="E1177" s="5">
        <f t="shared" ca="1" si="36"/>
        <v>0.49489040476311053</v>
      </c>
      <c r="F1177" s="5">
        <f t="shared" ca="1" si="37"/>
        <v>4.7968035138952674</v>
      </c>
    </row>
    <row r="1178" spans="5:6" x14ac:dyDescent="0.25">
      <c r="E1178" s="5">
        <f t="shared" ca="1" si="36"/>
        <v>0.75320796450390004</v>
      </c>
      <c r="F1178" s="5">
        <f t="shared" ca="1" si="37"/>
        <v>7.0358418504355393</v>
      </c>
    </row>
    <row r="1179" spans="5:6" x14ac:dyDescent="0.25">
      <c r="E1179" s="5">
        <f t="shared" ca="1" si="36"/>
        <v>0.26406127358747822</v>
      </c>
      <c r="F1179" s="5">
        <f t="shared" ca="1" si="37"/>
        <v>3.3671765369606819</v>
      </c>
    </row>
    <row r="1180" spans="5:6" x14ac:dyDescent="0.25">
      <c r="E1180" s="5">
        <f t="shared" ca="1" si="36"/>
        <v>0.40452388530872052</v>
      </c>
      <c r="F1180" s="5">
        <f t="shared" ca="1" si="37"/>
        <v>4.2156668247902322</v>
      </c>
    </row>
    <row r="1181" spans="5:6" x14ac:dyDescent="0.25">
      <c r="E1181" s="5">
        <f t="shared" ca="1" si="36"/>
        <v>0.17627365594182165</v>
      </c>
      <c r="F1181" s="5">
        <f t="shared" ca="1" si="37"/>
        <v>2.8192390601475843</v>
      </c>
    </row>
    <row r="1182" spans="5:6" x14ac:dyDescent="0.25">
      <c r="E1182" s="5">
        <f t="shared" ca="1" si="36"/>
        <v>0.2086576007731934</v>
      </c>
      <c r="F1182" s="5">
        <f t="shared" ca="1" si="37"/>
        <v>3.026867676302246</v>
      </c>
    </row>
    <row r="1183" spans="5:6" x14ac:dyDescent="0.25">
      <c r="E1183" s="5">
        <f t="shared" ca="1" si="36"/>
        <v>0.75943428815763381</v>
      </c>
      <c r="F1183" s="5">
        <f t="shared" ca="1" si="37"/>
        <v>7.1117222609497652</v>
      </c>
    </row>
    <row r="1184" spans="5:6" x14ac:dyDescent="0.25">
      <c r="E1184" s="5">
        <f t="shared" ca="1" si="36"/>
        <v>0.43522571982358271</v>
      </c>
      <c r="F1184" s="5">
        <f t="shared" ca="1" si="37"/>
        <v>4.4077950768154377</v>
      </c>
    </row>
    <row r="1185" spans="5:6" x14ac:dyDescent="0.25">
      <c r="E1185" s="5">
        <f t="shared" ca="1" si="36"/>
        <v>0.90542945251947915</v>
      </c>
      <c r="F1185" s="5">
        <f t="shared" ca="1" si="37"/>
        <v>9.8474152654230362</v>
      </c>
    </row>
    <row r="1186" spans="5:6" x14ac:dyDescent="0.25">
      <c r="E1186" s="5">
        <f t="shared" ca="1" si="36"/>
        <v>0.41119374638652151</v>
      </c>
      <c r="F1186" s="5">
        <f t="shared" ca="1" si="37"/>
        <v>4.2570381644097921</v>
      </c>
    </row>
    <row r="1187" spans="5:6" x14ac:dyDescent="0.25">
      <c r="E1187" s="5">
        <f t="shared" ca="1" si="36"/>
        <v>0.30030597187332619</v>
      </c>
      <c r="F1187" s="5">
        <f t="shared" ca="1" si="37"/>
        <v>3.5850061959095569</v>
      </c>
    </row>
    <row r="1188" spans="5:6" x14ac:dyDescent="0.25">
      <c r="E1188" s="5">
        <f t="shared" ca="1" si="36"/>
        <v>0.69723653136254826</v>
      </c>
      <c r="F1188" s="5">
        <f t="shared" ca="1" si="37"/>
        <v>6.422866382091585</v>
      </c>
    </row>
    <row r="1189" spans="5:6" x14ac:dyDescent="0.25">
      <c r="E1189" s="5">
        <f t="shared" ca="1" si="36"/>
        <v>0.39338012551861212</v>
      </c>
      <c r="F1189" s="5">
        <f t="shared" ca="1" si="37"/>
        <v>4.1469432811243916</v>
      </c>
    </row>
    <row r="1190" spans="5:6" x14ac:dyDescent="0.25">
      <c r="E1190" s="5">
        <f t="shared" ca="1" si="36"/>
        <v>7.9538779631366352E-2</v>
      </c>
      <c r="F1190" s="5">
        <f t="shared" ca="1" si="37"/>
        <v>2.0980678796323691</v>
      </c>
    </row>
    <row r="1191" spans="5:6" x14ac:dyDescent="0.25">
      <c r="E1191" s="5">
        <f t="shared" ca="1" si="36"/>
        <v>0.71621479451183379</v>
      </c>
      <c r="F1191" s="5">
        <f t="shared" ca="1" si="37"/>
        <v>6.6183116148373431</v>
      </c>
    </row>
    <row r="1192" spans="5:6" x14ac:dyDescent="0.25">
      <c r="E1192" s="5">
        <f t="shared" ca="1" si="36"/>
        <v>0.55011594049197121</v>
      </c>
      <c r="F1192" s="5">
        <f t="shared" ca="1" si="37"/>
        <v>5.1826838817150849</v>
      </c>
    </row>
    <row r="1193" spans="5:6" x14ac:dyDescent="0.25">
      <c r="E1193" s="5">
        <f t="shared" ca="1" si="36"/>
        <v>0.91955030286071338</v>
      </c>
      <c r="F1193" s="5">
        <f t="shared" ca="1" si="37"/>
        <v>10.323132785811136</v>
      </c>
    </row>
    <row r="1194" spans="5:6" x14ac:dyDescent="0.25">
      <c r="E1194" s="5">
        <f t="shared" ca="1" si="36"/>
        <v>0.95949691746716459</v>
      </c>
      <c r="F1194" s="5">
        <f t="shared" ca="1" si="37"/>
        <v>12.377157468599442</v>
      </c>
    </row>
    <row r="1195" spans="5:6" x14ac:dyDescent="0.25">
      <c r="E1195" s="5">
        <f t="shared" ca="1" si="36"/>
        <v>0.2680047296700967</v>
      </c>
      <c r="F1195" s="5">
        <f t="shared" ca="1" si="37"/>
        <v>3.3909802951745305</v>
      </c>
    </row>
    <row r="1196" spans="5:6" x14ac:dyDescent="0.25">
      <c r="E1196" s="5">
        <f t="shared" ca="1" si="36"/>
        <v>0.14933059663241577</v>
      </c>
      <c r="F1196" s="5">
        <f t="shared" ca="1" si="37"/>
        <v>2.6380326764243591</v>
      </c>
    </row>
    <row r="1197" spans="5:6" x14ac:dyDescent="0.25">
      <c r="E1197" s="5">
        <f t="shared" ca="1" si="36"/>
        <v>0.18877677040020924</v>
      </c>
      <c r="F1197" s="5">
        <f t="shared" ca="1" si="37"/>
        <v>2.9004827596054645</v>
      </c>
    </row>
    <row r="1198" spans="5:6" x14ac:dyDescent="0.25">
      <c r="E1198" s="5">
        <f t="shared" ca="1" si="36"/>
        <v>0.58143057275360721</v>
      </c>
      <c r="F1198" s="5">
        <f t="shared" ca="1" si="37"/>
        <v>5.4163308180601817</v>
      </c>
    </row>
    <row r="1199" spans="5:6" x14ac:dyDescent="0.25">
      <c r="E1199" s="5">
        <f t="shared" ca="1" si="36"/>
        <v>0.14111117089320846</v>
      </c>
      <c r="F1199" s="5">
        <f t="shared" ca="1" si="37"/>
        <v>2.5806618232796734</v>
      </c>
    </row>
    <row r="1200" spans="5:6" x14ac:dyDescent="0.25">
      <c r="E1200" s="5">
        <f t="shared" ca="1" si="36"/>
        <v>0.49315635244899503</v>
      </c>
      <c r="F1200" s="5">
        <f t="shared" ca="1" si="37"/>
        <v>4.7851385226870393</v>
      </c>
    </row>
    <row r="1201" spans="5:6" x14ac:dyDescent="0.25">
      <c r="E1201" s="5">
        <f t="shared" ca="1" si="36"/>
        <v>0.26511728141577628</v>
      </c>
      <c r="F1201" s="5">
        <f t="shared" ca="1" si="37"/>
        <v>3.3735543890983735</v>
      </c>
    </row>
    <row r="1202" spans="5:6" x14ac:dyDescent="0.25">
      <c r="E1202" s="5">
        <f t="shared" ca="1" si="36"/>
        <v>0.98545689491413524</v>
      </c>
      <c r="F1202" s="5">
        <f t="shared" ca="1" si="37"/>
        <v>15.60143076000158</v>
      </c>
    </row>
    <row r="1203" spans="5:6" x14ac:dyDescent="0.25">
      <c r="E1203" s="5">
        <f t="shared" ca="1" si="36"/>
        <v>0.94860191435803176</v>
      </c>
      <c r="F1203" s="5">
        <f t="shared" ca="1" si="37"/>
        <v>11.656418317474014</v>
      </c>
    </row>
    <row r="1204" spans="5:6" x14ac:dyDescent="0.25">
      <c r="E1204" s="5">
        <f t="shared" ca="1" si="36"/>
        <v>0.54641276431823094</v>
      </c>
      <c r="F1204" s="5">
        <f t="shared" ca="1" si="37"/>
        <v>5.1558370364734021</v>
      </c>
    </row>
    <row r="1205" spans="5:6" x14ac:dyDescent="0.25">
      <c r="E1205" s="5">
        <f t="shared" ca="1" si="36"/>
        <v>0.35652526207502688</v>
      </c>
      <c r="F1205" s="5">
        <f t="shared" ca="1" si="37"/>
        <v>3.9225481803411451</v>
      </c>
    </row>
    <row r="1206" spans="5:6" x14ac:dyDescent="0.25">
      <c r="E1206" s="5">
        <f t="shared" ca="1" si="36"/>
        <v>0.28227550407637803</v>
      </c>
      <c r="F1206" s="5">
        <f t="shared" ca="1" si="37"/>
        <v>3.476867393551121</v>
      </c>
    </row>
    <row r="1207" spans="5:6" x14ac:dyDescent="0.25">
      <c r="E1207" s="5">
        <f t="shared" ca="1" si="36"/>
        <v>0.12867168829406395</v>
      </c>
      <c r="F1207" s="5">
        <f t="shared" ca="1" si="37"/>
        <v>2.4914961228413826</v>
      </c>
    </row>
    <row r="1208" spans="5:6" x14ac:dyDescent="0.25">
      <c r="E1208" s="5">
        <f t="shared" ca="1" si="36"/>
        <v>0.63605827101673429</v>
      </c>
      <c r="F1208" s="5">
        <f t="shared" ca="1" si="37"/>
        <v>5.8580187033228404</v>
      </c>
    </row>
    <row r="1209" spans="5:6" x14ac:dyDescent="0.25">
      <c r="E1209" s="5">
        <f t="shared" ca="1" si="36"/>
        <v>0.20250558235511618</v>
      </c>
      <c r="F1209" s="5">
        <f t="shared" ca="1" si="37"/>
        <v>2.9880812954500775</v>
      </c>
    </row>
    <row r="1210" spans="5:6" x14ac:dyDescent="0.25">
      <c r="E1210" s="5">
        <f t="shared" ca="1" si="36"/>
        <v>0.53333791837173961</v>
      </c>
      <c r="F1210" s="5">
        <f t="shared" ca="1" si="37"/>
        <v>5.0622521604095558</v>
      </c>
    </row>
    <row r="1211" spans="5:6" x14ac:dyDescent="0.25">
      <c r="E1211" s="5">
        <f t="shared" ca="1" si="36"/>
        <v>0.88794484151050967</v>
      </c>
      <c r="F1211" s="5">
        <f t="shared" ca="1" si="37"/>
        <v>9.3504847191789437</v>
      </c>
    </row>
    <row r="1212" spans="5:6" x14ac:dyDescent="0.25">
      <c r="E1212" s="5">
        <f t="shared" ca="1" si="36"/>
        <v>0.79314471312665191</v>
      </c>
      <c r="F1212" s="5">
        <f t="shared" ca="1" si="37"/>
        <v>7.5576490596877672</v>
      </c>
    </row>
    <row r="1213" spans="5:6" x14ac:dyDescent="0.25">
      <c r="E1213" s="5">
        <f t="shared" ca="1" si="36"/>
        <v>0.96123673700695189</v>
      </c>
      <c r="F1213" s="5">
        <f t="shared" ca="1" si="37"/>
        <v>12.511035161775228</v>
      </c>
    </row>
    <row r="1214" spans="5:6" x14ac:dyDescent="0.25">
      <c r="E1214" s="5">
        <f t="shared" ca="1" si="36"/>
        <v>5.162414895215639E-2</v>
      </c>
      <c r="F1214" s="5">
        <f t="shared" ca="1" si="37"/>
        <v>1.8207460108882889</v>
      </c>
    </row>
    <row r="1215" spans="5:6" x14ac:dyDescent="0.25">
      <c r="E1215" s="5">
        <f t="shared" ca="1" si="36"/>
        <v>0.9430621834199201</v>
      </c>
      <c r="F1215" s="5">
        <f t="shared" ca="1" si="37"/>
        <v>11.349463438413578</v>
      </c>
    </row>
    <row r="1216" spans="5:6" x14ac:dyDescent="0.25">
      <c r="E1216" s="5">
        <f t="shared" ca="1" si="36"/>
        <v>0.84673996833168019</v>
      </c>
      <c r="F1216" s="5">
        <f t="shared" ca="1" si="37"/>
        <v>8.4359350798942216</v>
      </c>
    </row>
    <row r="1217" spans="5:6" x14ac:dyDescent="0.25">
      <c r="E1217" s="5">
        <f t="shared" ca="1" si="36"/>
        <v>0.66342275025673936</v>
      </c>
      <c r="F1217" s="5">
        <f t="shared" ca="1" si="37"/>
        <v>6.0998165952310108</v>
      </c>
    </row>
    <row r="1218" spans="5:6" x14ac:dyDescent="0.25">
      <c r="E1218" s="5">
        <f t="shared" ca="1" si="36"/>
        <v>6.1861494235632919E-2</v>
      </c>
      <c r="F1218" s="5">
        <f t="shared" ca="1" si="37"/>
        <v>1.9296961551398459</v>
      </c>
    </row>
    <row r="1219" spans="5:6" x14ac:dyDescent="0.25">
      <c r="E1219" s="5">
        <f t="shared" ca="1" si="36"/>
        <v>0.63657172502482895</v>
      </c>
      <c r="F1219" s="5">
        <f t="shared" ca="1" si="37"/>
        <v>5.8624146206066188</v>
      </c>
    </row>
    <row r="1220" spans="5:6" x14ac:dyDescent="0.25">
      <c r="E1220" s="5">
        <f t="shared" ref="E1220:E1283" ca="1" si="38">RAND()</f>
        <v>0.11189966051422073</v>
      </c>
      <c r="F1220" s="5">
        <f t="shared" ref="F1220:F1283" ca="1" si="39">$C$5*_xlfn.BETA.INV(E1220,$C$3,$C$4)/(1-_xlfn.BETA.INV(E1220,$C$3,$C$4))</f>
        <v>2.3658475369359309</v>
      </c>
    </row>
    <row r="1221" spans="5:6" x14ac:dyDescent="0.25">
      <c r="E1221" s="5">
        <f t="shared" ca="1" si="38"/>
        <v>0.99713670262562792</v>
      </c>
      <c r="F1221" s="5">
        <f t="shared" ca="1" si="39"/>
        <v>21.264221333346995</v>
      </c>
    </row>
    <row r="1222" spans="5:6" x14ac:dyDescent="0.25">
      <c r="E1222" s="5">
        <f t="shared" ca="1" si="38"/>
        <v>0.91290865710094227</v>
      </c>
      <c r="F1222" s="5">
        <f t="shared" ca="1" si="39"/>
        <v>10.089490016537695</v>
      </c>
    </row>
    <row r="1223" spans="5:6" x14ac:dyDescent="0.25">
      <c r="E1223" s="5">
        <f t="shared" ca="1" si="38"/>
        <v>0.30721319747378562</v>
      </c>
      <c r="F1223" s="5">
        <f t="shared" ca="1" si="39"/>
        <v>3.6263805858746792</v>
      </c>
    </row>
    <row r="1224" spans="5:6" x14ac:dyDescent="0.25">
      <c r="E1224" s="5">
        <f t="shared" ca="1" si="38"/>
        <v>0.27714219809102136</v>
      </c>
      <c r="F1224" s="5">
        <f t="shared" ca="1" si="39"/>
        <v>3.4460132902248759</v>
      </c>
    </row>
    <row r="1225" spans="5:6" x14ac:dyDescent="0.25">
      <c r="E1225" s="5">
        <f t="shared" ca="1" si="38"/>
        <v>0.925943236725838</v>
      </c>
      <c r="F1225" s="5">
        <f t="shared" ca="1" si="39"/>
        <v>10.567683530094278</v>
      </c>
    </row>
    <row r="1226" spans="5:6" x14ac:dyDescent="0.25">
      <c r="E1226" s="5">
        <f t="shared" ca="1" si="38"/>
        <v>0.94577545099795757</v>
      </c>
      <c r="F1226" s="5">
        <f t="shared" ca="1" si="39"/>
        <v>11.495691161703064</v>
      </c>
    </row>
    <row r="1227" spans="5:6" x14ac:dyDescent="0.25">
      <c r="E1227" s="5">
        <f t="shared" ca="1" si="38"/>
        <v>0.52445127116852508</v>
      </c>
      <c r="F1227" s="5">
        <f t="shared" ca="1" si="39"/>
        <v>4.9996622222591975</v>
      </c>
    </row>
    <row r="1228" spans="5:6" x14ac:dyDescent="0.25">
      <c r="E1228" s="5">
        <f t="shared" ca="1" si="38"/>
        <v>0.88955123086145294</v>
      </c>
      <c r="F1228" s="5">
        <f t="shared" ca="1" si="39"/>
        <v>9.3927166112536362</v>
      </c>
    </row>
    <row r="1229" spans="5:6" x14ac:dyDescent="0.25">
      <c r="E1229" s="5">
        <f t="shared" ca="1" si="38"/>
        <v>0.39743854164203407</v>
      </c>
      <c r="F1229" s="5">
        <f t="shared" ca="1" si="39"/>
        <v>4.171916552331961</v>
      </c>
    </row>
    <row r="1230" spans="5:6" x14ac:dyDescent="0.25">
      <c r="E1230" s="5">
        <f t="shared" ca="1" si="38"/>
        <v>0.65820897138836898</v>
      </c>
      <c r="F1230" s="5">
        <f t="shared" ca="1" si="39"/>
        <v>6.0525084626581132</v>
      </c>
    </row>
    <row r="1231" spans="5:6" x14ac:dyDescent="0.25">
      <c r="E1231" s="5">
        <f t="shared" ca="1" si="38"/>
        <v>0.4599281377739568</v>
      </c>
      <c r="F1231" s="5">
        <f t="shared" ca="1" si="39"/>
        <v>4.5659925768442289</v>
      </c>
    </row>
    <row r="1232" spans="5:6" x14ac:dyDescent="0.25">
      <c r="E1232" s="5">
        <f t="shared" ca="1" si="38"/>
        <v>0.23370229955279709</v>
      </c>
      <c r="F1232" s="5">
        <f t="shared" ca="1" si="39"/>
        <v>3.1823742251770306</v>
      </c>
    </row>
    <row r="1233" spans="5:6" x14ac:dyDescent="0.25">
      <c r="E1233" s="5">
        <f t="shared" ca="1" si="38"/>
        <v>0.29931509590685779</v>
      </c>
      <c r="F1233" s="5">
        <f t="shared" ca="1" si="39"/>
        <v>3.5790695830580503</v>
      </c>
    </row>
    <row r="1234" spans="5:6" x14ac:dyDescent="0.25">
      <c r="E1234" s="5">
        <f t="shared" ca="1" si="38"/>
        <v>0.47249793318548794</v>
      </c>
      <c r="F1234" s="5">
        <f t="shared" ca="1" si="39"/>
        <v>4.6479609711633536</v>
      </c>
    </row>
    <row r="1235" spans="5:6" x14ac:dyDescent="0.25">
      <c r="E1235" s="5">
        <f t="shared" ca="1" si="38"/>
        <v>0.61649730674086534</v>
      </c>
      <c r="F1235" s="5">
        <f t="shared" ca="1" si="39"/>
        <v>5.6941829127425221</v>
      </c>
    </row>
    <row r="1236" spans="5:6" x14ac:dyDescent="0.25">
      <c r="E1236" s="5">
        <f t="shared" ca="1" si="38"/>
        <v>0.65186100365295674</v>
      </c>
      <c r="F1236" s="5">
        <f t="shared" ca="1" si="39"/>
        <v>5.9957229954729536</v>
      </c>
    </row>
    <row r="1237" spans="5:6" x14ac:dyDescent="0.25">
      <c r="E1237" s="5">
        <f t="shared" ca="1" si="38"/>
        <v>0.18487215349325448</v>
      </c>
      <c r="F1237" s="5">
        <f t="shared" ca="1" si="39"/>
        <v>2.8752738469658503</v>
      </c>
    </row>
    <row r="1238" spans="5:6" x14ac:dyDescent="0.25">
      <c r="E1238" s="5">
        <f t="shared" ca="1" si="38"/>
        <v>0.22681165225916866</v>
      </c>
      <c r="F1238" s="5">
        <f t="shared" ca="1" si="39"/>
        <v>3.1399256784650484</v>
      </c>
    </row>
    <row r="1239" spans="5:6" x14ac:dyDescent="0.25">
      <c r="E1239" s="5">
        <f t="shared" ca="1" si="38"/>
        <v>9.8926693889568207E-2</v>
      </c>
      <c r="F1239" s="5">
        <f t="shared" ca="1" si="39"/>
        <v>2.2632610915127596</v>
      </c>
    </row>
    <row r="1240" spans="5:6" x14ac:dyDescent="0.25">
      <c r="E1240" s="5">
        <f t="shared" ca="1" si="38"/>
        <v>0.90181557289127989</v>
      </c>
      <c r="F1240" s="5">
        <f t="shared" ca="1" si="39"/>
        <v>9.7374044391090209</v>
      </c>
    </row>
    <row r="1241" spans="5:6" x14ac:dyDescent="0.25">
      <c r="E1241" s="5">
        <f t="shared" ca="1" si="38"/>
        <v>0.8991012011089623</v>
      </c>
      <c r="F1241" s="5">
        <f t="shared" ca="1" si="39"/>
        <v>9.6574689740875552</v>
      </c>
    </row>
    <row r="1242" spans="5:6" x14ac:dyDescent="0.25">
      <c r="E1242" s="5">
        <f t="shared" ca="1" si="38"/>
        <v>0.20354792783996789</v>
      </c>
      <c r="F1242" s="5">
        <f t="shared" ca="1" si="39"/>
        <v>2.9946718367962784</v>
      </c>
    </row>
    <row r="1243" spans="5:6" x14ac:dyDescent="0.25">
      <c r="E1243" s="5">
        <f t="shared" ca="1" si="38"/>
        <v>0.72758384911164131</v>
      </c>
      <c r="F1243" s="5">
        <f t="shared" ca="1" si="39"/>
        <v>6.7410753942413768</v>
      </c>
    </row>
    <row r="1244" spans="5:6" x14ac:dyDescent="0.25">
      <c r="E1244" s="5">
        <f t="shared" ca="1" si="38"/>
        <v>0.81796054149096042</v>
      </c>
      <c r="F1244" s="5">
        <f t="shared" ca="1" si="39"/>
        <v>7.9327524948889909</v>
      </c>
    </row>
    <row r="1245" spans="5:6" x14ac:dyDescent="0.25">
      <c r="E1245" s="5">
        <f t="shared" ca="1" si="38"/>
        <v>0.81589530673881427</v>
      </c>
      <c r="F1245" s="5">
        <f t="shared" ca="1" si="39"/>
        <v>7.8997034407101641</v>
      </c>
    </row>
    <row r="1246" spans="5:6" x14ac:dyDescent="0.25">
      <c r="E1246" s="5">
        <f t="shared" ca="1" si="38"/>
        <v>0.9787743559849168</v>
      </c>
      <c r="F1246" s="5">
        <f t="shared" ca="1" si="39"/>
        <v>14.384921692837301</v>
      </c>
    </row>
    <row r="1247" spans="5:6" x14ac:dyDescent="0.25">
      <c r="E1247" s="5">
        <f t="shared" ca="1" si="38"/>
        <v>0.68475023219229014</v>
      </c>
      <c r="F1247" s="5">
        <f t="shared" ca="1" si="39"/>
        <v>6.3000956170641791</v>
      </c>
    </row>
    <row r="1248" spans="5:6" x14ac:dyDescent="0.25">
      <c r="E1248" s="5">
        <f t="shared" ca="1" si="38"/>
        <v>0.55420068414468382</v>
      </c>
      <c r="F1248" s="5">
        <f t="shared" ca="1" si="39"/>
        <v>5.212478874015769</v>
      </c>
    </row>
    <row r="1249" spans="5:6" x14ac:dyDescent="0.25">
      <c r="E1249" s="5">
        <f t="shared" ca="1" si="38"/>
        <v>0.32744171239132336</v>
      </c>
      <c r="F1249" s="5">
        <f t="shared" ca="1" si="39"/>
        <v>3.7475849355553379</v>
      </c>
    </row>
    <row r="1250" spans="5:6" x14ac:dyDescent="0.25">
      <c r="E1250" s="5">
        <f t="shared" ca="1" si="38"/>
        <v>0.50197358697414507</v>
      </c>
      <c r="F1250" s="5">
        <f t="shared" ca="1" si="39"/>
        <v>4.8447097528707515</v>
      </c>
    </row>
    <row r="1251" spans="5:6" x14ac:dyDescent="0.25">
      <c r="E1251" s="5">
        <f t="shared" ca="1" si="38"/>
        <v>0.3944959396007347</v>
      </c>
      <c r="F1251" s="5">
        <f t="shared" ca="1" si="39"/>
        <v>4.153803337765396</v>
      </c>
    </row>
    <row r="1252" spans="5:6" x14ac:dyDescent="0.25">
      <c r="E1252" s="5">
        <f t="shared" ca="1" si="38"/>
        <v>0.47999130978027527</v>
      </c>
      <c r="F1252" s="5">
        <f t="shared" ca="1" si="39"/>
        <v>4.6973491488014654</v>
      </c>
    </row>
    <row r="1253" spans="5:6" x14ac:dyDescent="0.25">
      <c r="E1253" s="5">
        <f t="shared" ca="1" si="38"/>
        <v>0.91443270558367251</v>
      </c>
      <c r="F1253" s="5">
        <f t="shared" ca="1" si="39"/>
        <v>10.141437723330878</v>
      </c>
    </row>
    <row r="1254" spans="5:6" x14ac:dyDescent="0.25">
      <c r="E1254" s="5">
        <f t="shared" ca="1" si="38"/>
        <v>0.62320146095171425</v>
      </c>
      <c r="F1254" s="5">
        <f t="shared" ca="1" si="39"/>
        <v>5.7495588239047262</v>
      </c>
    </row>
    <row r="1255" spans="5:6" x14ac:dyDescent="0.25">
      <c r="E1255" s="5">
        <f t="shared" ca="1" si="38"/>
        <v>0.6534330143626812</v>
      </c>
      <c r="F1255" s="5">
        <f t="shared" ca="1" si="39"/>
        <v>6.009703901952328</v>
      </c>
    </row>
    <row r="1256" spans="5:6" x14ac:dyDescent="0.25">
      <c r="E1256" s="5">
        <f t="shared" ca="1" si="38"/>
        <v>8.5867462634555691E-2</v>
      </c>
      <c r="F1256" s="5">
        <f t="shared" ca="1" si="39"/>
        <v>2.1538407709115761</v>
      </c>
    </row>
    <row r="1257" spans="5:6" x14ac:dyDescent="0.25">
      <c r="E1257" s="5">
        <f t="shared" ca="1" si="38"/>
        <v>4.7927172212605895E-2</v>
      </c>
      <c r="F1257" s="5">
        <f t="shared" ca="1" si="39"/>
        <v>1.7786060923021947</v>
      </c>
    </row>
    <row r="1258" spans="5:6" x14ac:dyDescent="0.25">
      <c r="E1258" s="5">
        <f t="shared" ca="1" si="38"/>
        <v>0.30516678857962987</v>
      </c>
      <c r="F1258" s="5">
        <f t="shared" ca="1" si="39"/>
        <v>3.6141236791279763</v>
      </c>
    </row>
    <row r="1259" spans="5:6" x14ac:dyDescent="0.25">
      <c r="E1259" s="5">
        <f t="shared" ca="1" si="38"/>
        <v>2.7625757037796461E-2</v>
      </c>
      <c r="F1259" s="5">
        <f t="shared" ca="1" si="39"/>
        <v>1.5057016005133859</v>
      </c>
    </row>
    <row r="1260" spans="5:6" x14ac:dyDescent="0.25">
      <c r="E1260" s="5">
        <f t="shared" ca="1" si="38"/>
        <v>0.94018171210086698</v>
      </c>
      <c r="F1260" s="5">
        <f t="shared" ca="1" si="39"/>
        <v>11.202005021771223</v>
      </c>
    </row>
    <row r="1261" spans="5:6" x14ac:dyDescent="0.25">
      <c r="E1261" s="5">
        <f t="shared" ca="1" si="38"/>
        <v>0.65805823660596285</v>
      </c>
      <c r="F1261" s="5">
        <f t="shared" ca="1" si="39"/>
        <v>6.0511498342429526</v>
      </c>
    </row>
    <row r="1262" spans="5:6" x14ac:dyDescent="0.25">
      <c r="E1262" s="5">
        <f t="shared" ca="1" si="38"/>
        <v>9.0786035823446354E-2</v>
      </c>
      <c r="F1262" s="5">
        <f t="shared" ca="1" si="39"/>
        <v>2.1958796797897726</v>
      </c>
    </row>
    <row r="1263" spans="5:6" x14ac:dyDescent="0.25">
      <c r="E1263" s="5">
        <f t="shared" ca="1" si="38"/>
        <v>8.5138426478462814E-2</v>
      </c>
      <c r="F1263" s="5">
        <f t="shared" ca="1" si="39"/>
        <v>2.1475163434318154</v>
      </c>
    </row>
    <row r="1264" spans="5:6" x14ac:dyDescent="0.25">
      <c r="E1264" s="5">
        <f t="shared" ca="1" si="38"/>
        <v>0.55068678743286092</v>
      </c>
      <c r="F1264" s="5">
        <f t="shared" ca="1" si="39"/>
        <v>5.1868361935975891</v>
      </c>
    </row>
    <row r="1265" spans="5:6" x14ac:dyDescent="0.25">
      <c r="E1265" s="5">
        <f t="shared" ca="1" si="38"/>
        <v>0.76745138195263196</v>
      </c>
      <c r="F1265" s="5">
        <f t="shared" ca="1" si="39"/>
        <v>7.2121707759118161</v>
      </c>
    </row>
    <row r="1266" spans="5:6" x14ac:dyDescent="0.25">
      <c r="E1266" s="5">
        <f t="shared" ca="1" si="38"/>
        <v>0.61223775313559137</v>
      </c>
      <c r="F1266" s="5">
        <f t="shared" ca="1" si="39"/>
        <v>5.6593992019774237</v>
      </c>
    </row>
    <row r="1267" spans="5:6" x14ac:dyDescent="0.25">
      <c r="E1267" s="5">
        <f t="shared" ca="1" si="38"/>
        <v>0.56187386397547889</v>
      </c>
      <c r="F1267" s="5">
        <f t="shared" ca="1" si="39"/>
        <v>5.2689807072661923</v>
      </c>
    </row>
    <row r="1268" spans="5:6" x14ac:dyDescent="0.25">
      <c r="E1268" s="5">
        <f t="shared" ca="1" si="38"/>
        <v>0.99720978847092212</v>
      </c>
      <c r="F1268" s="5">
        <f t="shared" ca="1" si="39"/>
        <v>21.360739683249424</v>
      </c>
    </row>
    <row r="1269" spans="5:6" x14ac:dyDescent="0.25">
      <c r="E1269" s="5">
        <f t="shared" ca="1" si="38"/>
        <v>0.95367126991160178</v>
      </c>
      <c r="F1269" s="5">
        <f t="shared" ca="1" si="39"/>
        <v>11.969441993731154</v>
      </c>
    </row>
    <row r="1270" spans="5:6" x14ac:dyDescent="0.25">
      <c r="E1270" s="5">
        <f t="shared" ca="1" si="38"/>
        <v>0.86094580924766628</v>
      </c>
      <c r="F1270" s="5">
        <f t="shared" ca="1" si="39"/>
        <v>8.7199290797241549</v>
      </c>
    </row>
    <row r="1271" spans="5:6" x14ac:dyDescent="0.25">
      <c r="E1271" s="5">
        <f t="shared" ca="1" si="38"/>
        <v>0.71800227414999307</v>
      </c>
      <c r="F1271" s="5">
        <f t="shared" ca="1" si="39"/>
        <v>6.6373159540925037</v>
      </c>
    </row>
    <row r="1272" spans="5:6" x14ac:dyDescent="0.25">
      <c r="E1272" s="5">
        <f t="shared" ca="1" si="38"/>
        <v>0.30623679196291298</v>
      </c>
      <c r="F1272" s="5">
        <f t="shared" ca="1" si="39"/>
        <v>3.6205325003438396</v>
      </c>
    </row>
    <row r="1273" spans="5:6" x14ac:dyDescent="0.25">
      <c r="E1273" s="5">
        <f t="shared" ca="1" si="38"/>
        <v>0.48065506184325302</v>
      </c>
      <c r="F1273" s="5">
        <f t="shared" ca="1" si="39"/>
        <v>4.7017436245162898</v>
      </c>
    </row>
    <row r="1274" spans="5:6" x14ac:dyDescent="0.25">
      <c r="E1274" s="5">
        <f t="shared" ca="1" si="38"/>
        <v>0.39701364441788867</v>
      </c>
      <c r="F1274" s="5">
        <f t="shared" ca="1" si="39"/>
        <v>4.1692990950388662</v>
      </c>
    </row>
    <row r="1275" spans="5:6" x14ac:dyDescent="0.25">
      <c r="E1275" s="5">
        <f t="shared" ca="1" si="38"/>
        <v>0.90159290566071038</v>
      </c>
      <c r="F1275" s="5">
        <f t="shared" ca="1" si="39"/>
        <v>9.730762478703058</v>
      </c>
    </row>
    <row r="1276" spans="5:6" x14ac:dyDescent="0.25">
      <c r="E1276" s="5">
        <f t="shared" ca="1" si="38"/>
        <v>0.12421380298365581</v>
      </c>
      <c r="F1276" s="5">
        <f t="shared" ca="1" si="39"/>
        <v>2.4587630707354449</v>
      </c>
    </row>
    <row r="1277" spans="5:6" x14ac:dyDescent="0.25">
      <c r="E1277" s="5">
        <f t="shared" ca="1" si="38"/>
        <v>0.11346724526325636</v>
      </c>
      <c r="F1277" s="5">
        <f t="shared" ca="1" si="39"/>
        <v>2.3778969032001149</v>
      </c>
    </row>
    <row r="1278" spans="5:6" x14ac:dyDescent="0.25">
      <c r="E1278" s="5">
        <f t="shared" ca="1" si="38"/>
        <v>0.51384460690881772</v>
      </c>
      <c r="F1278" s="5">
        <f t="shared" ca="1" si="39"/>
        <v>4.9259673012996279</v>
      </c>
    </row>
    <row r="1279" spans="5:6" x14ac:dyDescent="0.25">
      <c r="E1279" s="5">
        <f t="shared" ca="1" si="38"/>
        <v>0.16191351619983041</v>
      </c>
      <c r="F1279" s="5">
        <f t="shared" ca="1" si="39"/>
        <v>2.7238391812333012</v>
      </c>
    </row>
    <row r="1280" spans="5:6" x14ac:dyDescent="0.25">
      <c r="E1280" s="5">
        <f t="shared" ca="1" si="38"/>
        <v>0.2791154745829636</v>
      </c>
      <c r="F1280" s="5">
        <f t="shared" ca="1" si="39"/>
        <v>3.4578784956483135</v>
      </c>
    </row>
    <row r="1281" spans="5:6" x14ac:dyDescent="0.25">
      <c r="E1281" s="5">
        <f t="shared" ca="1" si="38"/>
        <v>0.14346496603851699</v>
      </c>
      <c r="F1281" s="5">
        <f t="shared" ca="1" si="39"/>
        <v>2.5972075855271184</v>
      </c>
    </row>
    <row r="1282" spans="5:6" x14ac:dyDescent="0.25">
      <c r="E1282" s="5">
        <f t="shared" ca="1" si="38"/>
        <v>0.97572711246931876</v>
      </c>
      <c r="F1282" s="5">
        <f t="shared" ca="1" si="39"/>
        <v>13.9610891151807</v>
      </c>
    </row>
    <row r="1283" spans="5:6" x14ac:dyDescent="0.25">
      <c r="E1283" s="5">
        <f t="shared" ca="1" si="38"/>
        <v>0.90265860898558203</v>
      </c>
      <c r="F1283" s="5">
        <f t="shared" ca="1" si="39"/>
        <v>9.7626919491741369</v>
      </c>
    </row>
    <row r="1284" spans="5:6" x14ac:dyDescent="0.25">
      <c r="E1284" s="5">
        <f t="shared" ref="E1284:E1347" ca="1" si="40">RAND()</f>
        <v>6.4332641196657825E-2</v>
      </c>
      <c r="F1284" s="5">
        <f t="shared" ref="F1284:F1347" ca="1" si="41">$C$5*_xlfn.BETA.INV(E1284,$C$3,$C$4)/(1-_xlfn.BETA.INV(E1284,$C$3,$C$4))</f>
        <v>1.9545607978290169</v>
      </c>
    </row>
    <row r="1285" spans="5:6" x14ac:dyDescent="0.25">
      <c r="E1285" s="5">
        <f t="shared" ca="1" si="40"/>
        <v>0.2550708504971293</v>
      </c>
      <c r="F1285" s="5">
        <f t="shared" ca="1" si="41"/>
        <v>3.3127622414481452</v>
      </c>
    </row>
    <row r="1286" spans="5:6" x14ac:dyDescent="0.25">
      <c r="E1286" s="5">
        <f t="shared" ca="1" si="40"/>
        <v>0.63688897318408277</v>
      </c>
      <c r="F1286" s="5">
        <f t="shared" ca="1" si="41"/>
        <v>5.8651332740125168</v>
      </c>
    </row>
    <row r="1287" spans="5:6" x14ac:dyDescent="0.25">
      <c r="E1287" s="5">
        <f t="shared" ca="1" si="40"/>
        <v>0.2174299895688081</v>
      </c>
      <c r="F1287" s="5">
        <f t="shared" ca="1" si="41"/>
        <v>3.0817405537704698</v>
      </c>
    </row>
    <row r="1288" spans="5:6" x14ac:dyDescent="0.25">
      <c r="E1288" s="5">
        <f t="shared" ca="1" si="40"/>
        <v>2.7451968312416364E-3</v>
      </c>
      <c r="F1288" s="5">
        <f t="shared" ca="1" si="41"/>
        <v>0.81633227175579548</v>
      </c>
    </row>
    <row r="1289" spans="5:6" x14ac:dyDescent="0.25">
      <c r="E1289" s="5">
        <f t="shared" ca="1" si="40"/>
        <v>0.89309836731189152</v>
      </c>
      <c r="F1289" s="5">
        <f t="shared" ca="1" si="41"/>
        <v>9.488227290274958</v>
      </c>
    </row>
    <row r="1290" spans="5:6" x14ac:dyDescent="0.25">
      <c r="E1290" s="5">
        <f t="shared" ca="1" si="40"/>
        <v>0.14437777698893917</v>
      </c>
      <c r="F1290" s="5">
        <f t="shared" ca="1" si="41"/>
        <v>2.6035983225469241</v>
      </c>
    </row>
    <row r="1291" spans="5:6" x14ac:dyDescent="0.25">
      <c r="E1291" s="5">
        <f t="shared" ca="1" si="40"/>
        <v>0.15315921198977933</v>
      </c>
      <c r="F1291" s="5">
        <f t="shared" ca="1" si="41"/>
        <v>2.6643848806187145</v>
      </c>
    </row>
    <row r="1292" spans="5:6" x14ac:dyDescent="0.25">
      <c r="E1292" s="5">
        <f t="shared" ca="1" si="40"/>
        <v>0.6610786961624382</v>
      </c>
      <c r="F1292" s="5">
        <f t="shared" ca="1" si="41"/>
        <v>6.07847128685514</v>
      </c>
    </row>
    <row r="1293" spans="5:6" x14ac:dyDescent="0.25">
      <c r="E1293" s="5">
        <f t="shared" ca="1" si="40"/>
        <v>0.65115337109049065</v>
      </c>
      <c r="F1293" s="5">
        <f t="shared" ca="1" si="41"/>
        <v>5.9894467935419646</v>
      </c>
    </row>
    <row r="1294" spans="5:6" x14ac:dyDescent="0.25">
      <c r="E1294" s="5">
        <f t="shared" ca="1" si="40"/>
        <v>0.49194191694069334</v>
      </c>
      <c r="F1294" s="5">
        <f t="shared" ca="1" si="41"/>
        <v>4.7769834569030936</v>
      </c>
    </row>
    <row r="1295" spans="5:6" x14ac:dyDescent="0.25">
      <c r="E1295" s="5">
        <f t="shared" ca="1" si="40"/>
        <v>0.20926319087803325</v>
      </c>
      <c r="F1295" s="5">
        <f t="shared" ca="1" si="41"/>
        <v>3.0306715920139022</v>
      </c>
    </row>
    <row r="1296" spans="5:6" x14ac:dyDescent="0.25">
      <c r="E1296" s="5">
        <f t="shared" ca="1" si="40"/>
        <v>0.74443150983488526</v>
      </c>
      <c r="F1296" s="5">
        <f t="shared" ca="1" si="41"/>
        <v>6.9318418076771078</v>
      </c>
    </row>
    <row r="1297" spans="5:6" x14ac:dyDescent="0.25">
      <c r="E1297" s="5">
        <f t="shared" ca="1" si="40"/>
        <v>0.69490060199374626</v>
      </c>
      <c r="F1297" s="5">
        <f t="shared" ca="1" si="41"/>
        <v>6.3995653593736934</v>
      </c>
    </row>
    <row r="1298" spans="5:6" x14ac:dyDescent="0.25">
      <c r="E1298" s="5">
        <f t="shared" ca="1" si="40"/>
        <v>0.97099325778569756</v>
      </c>
      <c r="F1298" s="5">
        <f t="shared" ca="1" si="41"/>
        <v>13.404080636684549</v>
      </c>
    </row>
    <row r="1299" spans="5:6" x14ac:dyDescent="0.25">
      <c r="E1299" s="5">
        <f t="shared" ca="1" si="40"/>
        <v>0.49887466136290615</v>
      </c>
      <c r="F1299" s="5">
        <f t="shared" ca="1" si="41"/>
        <v>4.8236990069616388</v>
      </c>
    </row>
    <row r="1300" spans="5:6" x14ac:dyDescent="0.25">
      <c r="E1300" s="5">
        <f t="shared" ca="1" si="40"/>
        <v>0.67503608053330655</v>
      </c>
      <c r="F1300" s="5">
        <f t="shared" ca="1" si="41"/>
        <v>6.2074742307493302</v>
      </c>
    </row>
    <row r="1301" spans="5:6" x14ac:dyDescent="0.25">
      <c r="E1301" s="5">
        <f t="shared" ca="1" si="40"/>
        <v>0.91018077156396282</v>
      </c>
      <c r="F1301" s="5">
        <f t="shared" ca="1" si="41"/>
        <v>9.9988049678420055</v>
      </c>
    </row>
    <row r="1302" spans="5:6" x14ac:dyDescent="0.25">
      <c r="E1302" s="5">
        <f t="shared" ca="1" si="40"/>
        <v>0.27373021611169979</v>
      </c>
      <c r="F1302" s="5">
        <f t="shared" ca="1" si="41"/>
        <v>3.4254819581259719</v>
      </c>
    </row>
    <row r="1303" spans="5:6" x14ac:dyDescent="0.25">
      <c r="E1303" s="5">
        <f t="shared" ca="1" si="40"/>
        <v>0.46647343258814566</v>
      </c>
      <c r="F1303" s="5">
        <f t="shared" ca="1" si="41"/>
        <v>4.6085417546011476</v>
      </c>
    </row>
    <row r="1304" spans="5:6" x14ac:dyDescent="0.25">
      <c r="E1304" s="5">
        <f t="shared" ca="1" si="40"/>
        <v>0.52064257758449639</v>
      </c>
      <c r="F1304" s="5">
        <f t="shared" ca="1" si="41"/>
        <v>4.9730763233275841</v>
      </c>
    </row>
    <row r="1305" spans="5:6" x14ac:dyDescent="0.25">
      <c r="E1305" s="5">
        <f t="shared" ca="1" si="40"/>
        <v>0.96612266671092251</v>
      </c>
      <c r="F1305" s="5">
        <f t="shared" ca="1" si="41"/>
        <v>12.924022013021522</v>
      </c>
    </row>
    <row r="1306" spans="5:6" x14ac:dyDescent="0.25">
      <c r="E1306" s="5">
        <f t="shared" ca="1" si="40"/>
        <v>7.6324687786736956E-2</v>
      </c>
      <c r="F1306" s="5">
        <f t="shared" ca="1" si="41"/>
        <v>2.0689375034997513</v>
      </c>
    </row>
    <row r="1307" spans="5:6" x14ac:dyDescent="0.25">
      <c r="E1307" s="5">
        <f t="shared" ca="1" si="40"/>
        <v>0.3146235789627414</v>
      </c>
      <c r="F1307" s="5">
        <f t="shared" ca="1" si="41"/>
        <v>3.6707650390306363</v>
      </c>
    </row>
    <row r="1308" spans="5:6" x14ac:dyDescent="0.25">
      <c r="E1308" s="5">
        <f t="shared" ca="1" si="40"/>
        <v>0.97957119996050168</v>
      </c>
      <c r="F1308" s="5">
        <f t="shared" ca="1" si="41"/>
        <v>14.506538754243195</v>
      </c>
    </row>
    <row r="1309" spans="5:6" x14ac:dyDescent="0.25">
      <c r="E1309" s="5">
        <f t="shared" ca="1" si="40"/>
        <v>0.98563503347686587</v>
      </c>
      <c r="F1309" s="5">
        <f t="shared" ca="1" si="41"/>
        <v>15.641656504028923</v>
      </c>
    </row>
    <row r="1310" spans="5:6" x14ac:dyDescent="0.25">
      <c r="E1310" s="5">
        <f t="shared" ca="1" si="40"/>
        <v>0.34834392492582011</v>
      </c>
      <c r="F1310" s="5">
        <f t="shared" ca="1" si="41"/>
        <v>3.873195291165584</v>
      </c>
    </row>
    <row r="1311" spans="5:6" x14ac:dyDescent="0.25">
      <c r="E1311" s="5">
        <f t="shared" ca="1" si="40"/>
        <v>4.1366260777082497E-2</v>
      </c>
      <c r="F1311" s="5">
        <f t="shared" ca="1" si="41"/>
        <v>1.6991987137769371</v>
      </c>
    </row>
    <row r="1312" spans="5:6" x14ac:dyDescent="0.25">
      <c r="E1312" s="5">
        <f t="shared" ca="1" si="40"/>
        <v>0.65515296905646025</v>
      </c>
      <c r="F1312" s="5">
        <f t="shared" ca="1" si="41"/>
        <v>6.0250615811694033</v>
      </c>
    </row>
    <row r="1313" spans="5:6" x14ac:dyDescent="0.25">
      <c r="E1313" s="5">
        <f t="shared" ca="1" si="40"/>
        <v>0.85904753095175757</v>
      </c>
      <c r="F1313" s="5">
        <f t="shared" ca="1" si="41"/>
        <v>8.6803477452920568</v>
      </c>
    </row>
    <row r="1314" spans="5:6" x14ac:dyDescent="0.25">
      <c r="E1314" s="5">
        <f t="shared" ca="1" si="40"/>
        <v>0.74159120991803806</v>
      </c>
      <c r="F1314" s="5">
        <f t="shared" ca="1" si="41"/>
        <v>6.8988892513466347</v>
      </c>
    </row>
    <row r="1315" spans="5:6" x14ac:dyDescent="0.25">
      <c r="E1315" s="5">
        <f t="shared" ca="1" si="40"/>
        <v>0.75080172250366373</v>
      </c>
      <c r="F1315" s="5">
        <f t="shared" ca="1" si="41"/>
        <v>7.0069921828280854</v>
      </c>
    </row>
    <row r="1316" spans="5:6" x14ac:dyDescent="0.25">
      <c r="E1316" s="5">
        <f t="shared" ca="1" si="40"/>
        <v>0.40383524436155704</v>
      </c>
      <c r="F1316" s="5">
        <f t="shared" ca="1" si="41"/>
        <v>4.2114058987127088</v>
      </c>
    </row>
    <row r="1317" spans="5:6" x14ac:dyDescent="0.25">
      <c r="E1317" s="5">
        <f t="shared" ca="1" si="40"/>
        <v>0.91701047315816475</v>
      </c>
      <c r="F1317" s="5">
        <f t="shared" ca="1" si="41"/>
        <v>10.231512576025342</v>
      </c>
    </row>
    <row r="1318" spans="5:6" x14ac:dyDescent="0.25">
      <c r="E1318" s="5">
        <f t="shared" ca="1" si="40"/>
        <v>0.18687402778677775</v>
      </c>
      <c r="F1318" s="5">
        <f t="shared" ca="1" si="41"/>
        <v>2.8882158664125908</v>
      </c>
    </row>
    <row r="1319" spans="5:6" x14ac:dyDescent="0.25">
      <c r="E1319" s="5">
        <f t="shared" ca="1" si="40"/>
        <v>0.35698046858806387</v>
      </c>
      <c r="F1319" s="5">
        <f t="shared" ca="1" si="41"/>
        <v>3.9252980791039791</v>
      </c>
    </row>
    <row r="1320" spans="5:6" x14ac:dyDescent="0.25">
      <c r="E1320" s="5">
        <f t="shared" ca="1" si="40"/>
        <v>0.2870645821246286</v>
      </c>
      <c r="F1320" s="5">
        <f t="shared" ca="1" si="41"/>
        <v>3.5056202266943854</v>
      </c>
    </row>
    <row r="1321" spans="5:6" x14ac:dyDescent="0.25">
      <c r="E1321" s="5">
        <f t="shared" ca="1" si="40"/>
        <v>0.95641643713017843</v>
      </c>
      <c r="F1321" s="5">
        <f t="shared" ca="1" si="41"/>
        <v>12.154386101544995</v>
      </c>
    </row>
    <row r="1322" spans="5:6" x14ac:dyDescent="0.25">
      <c r="E1322" s="5">
        <f t="shared" ca="1" si="40"/>
        <v>0.88122220415586094</v>
      </c>
      <c r="F1322" s="5">
        <f t="shared" ca="1" si="41"/>
        <v>9.1801713960525575</v>
      </c>
    </row>
    <row r="1323" spans="5:6" x14ac:dyDescent="0.25">
      <c r="E1323" s="5">
        <f t="shared" ca="1" si="40"/>
        <v>0.75850855156446217</v>
      </c>
      <c r="F1323" s="5">
        <f t="shared" ca="1" si="41"/>
        <v>7.1003254683591672</v>
      </c>
    </row>
    <row r="1324" spans="5:6" x14ac:dyDescent="0.25">
      <c r="E1324" s="5">
        <f t="shared" ca="1" si="40"/>
        <v>9.6451149509354406E-2</v>
      </c>
      <c r="F1324" s="5">
        <f t="shared" ca="1" si="41"/>
        <v>2.2430404407128961</v>
      </c>
    </row>
    <row r="1325" spans="5:6" x14ac:dyDescent="0.25">
      <c r="E1325" s="5">
        <f t="shared" ca="1" si="40"/>
        <v>7.3530084761737946E-2</v>
      </c>
      <c r="F1325" s="5">
        <f t="shared" ca="1" si="41"/>
        <v>2.0431245931242921</v>
      </c>
    </row>
    <row r="1326" spans="5:6" x14ac:dyDescent="0.25">
      <c r="E1326" s="5">
        <f t="shared" ca="1" si="40"/>
        <v>0.89151775100080788</v>
      </c>
      <c r="F1326" s="5">
        <f t="shared" ca="1" si="41"/>
        <v>9.4452749515209078</v>
      </c>
    </row>
    <row r="1327" spans="5:6" x14ac:dyDescent="0.25">
      <c r="E1327" s="5">
        <f t="shared" ca="1" si="40"/>
        <v>0.67828387774102605</v>
      </c>
      <c r="F1327" s="5">
        <f t="shared" ca="1" si="41"/>
        <v>6.2381715820743668</v>
      </c>
    </row>
    <row r="1328" spans="5:6" x14ac:dyDescent="0.25">
      <c r="E1328" s="5">
        <f t="shared" ca="1" si="40"/>
        <v>0.80604555110933784</v>
      </c>
      <c r="F1328" s="5">
        <f t="shared" ca="1" si="41"/>
        <v>7.7468719016599534</v>
      </c>
    </row>
    <row r="1329" spans="5:6" x14ac:dyDescent="0.25">
      <c r="E1329" s="5">
        <f t="shared" ca="1" si="40"/>
        <v>0.73371232050082602</v>
      </c>
      <c r="F1329" s="5">
        <f t="shared" ca="1" si="41"/>
        <v>6.8091886010903941</v>
      </c>
    </row>
    <row r="1330" spans="5:6" x14ac:dyDescent="0.25">
      <c r="E1330" s="5">
        <f t="shared" ca="1" si="40"/>
        <v>0.28162663353045647</v>
      </c>
      <c r="F1330" s="5">
        <f t="shared" ca="1" si="41"/>
        <v>3.4729694300618741</v>
      </c>
    </row>
    <row r="1331" spans="5:6" x14ac:dyDescent="0.25">
      <c r="E1331" s="5">
        <f t="shared" ca="1" si="40"/>
        <v>0.6764566536862362</v>
      </c>
      <c r="F1331" s="5">
        <f t="shared" ca="1" si="41"/>
        <v>6.2208684651842576</v>
      </c>
    </row>
    <row r="1332" spans="5:6" x14ac:dyDescent="0.25">
      <c r="E1332" s="5">
        <f t="shared" ca="1" si="40"/>
        <v>0.90707347355874468</v>
      </c>
      <c r="F1332" s="5">
        <f t="shared" ca="1" si="41"/>
        <v>9.8988961692199506</v>
      </c>
    </row>
    <row r="1333" spans="5:6" x14ac:dyDescent="0.25">
      <c r="E1333" s="5">
        <f t="shared" ca="1" si="40"/>
        <v>0.94226244567629724</v>
      </c>
      <c r="F1333" s="5">
        <f t="shared" ca="1" si="41"/>
        <v>11.307753346568832</v>
      </c>
    </row>
    <row r="1334" spans="5:6" x14ac:dyDescent="0.25">
      <c r="E1334" s="5">
        <f t="shared" ca="1" si="40"/>
        <v>0.36139729764689754</v>
      </c>
      <c r="F1334" s="5">
        <f t="shared" ca="1" si="41"/>
        <v>3.9520035325124967</v>
      </c>
    </row>
    <row r="1335" spans="5:6" x14ac:dyDescent="0.25">
      <c r="E1335" s="5">
        <f t="shared" ca="1" si="40"/>
        <v>2.8702387414356489E-2</v>
      </c>
      <c r="F1335" s="5">
        <f t="shared" ca="1" si="41"/>
        <v>1.5226612193307654</v>
      </c>
    </row>
    <row r="1336" spans="5:6" x14ac:dyDescent="0.25">
      <c r="E1336" s="5">
        <f t="shared" ca="1" si="40"/>
        <v>0.54470800723438195</v>
      </c>
      <c r="F1336" s="5">
        <f t="shared" ca="1" si="41"/>
        <v>5.1435298218354877</v>
      </c>
    </row>
    <row r="1337" spans="5:6" x14ac:dyDescent="0.25">
      <c r="E1337" s="5">
        <f t="shared" ca="1" si="40"/>
        <v>0.39442681566844084</v>
      </c>
      <c r="F1337" s="5">
        <f t="shared" ca="1" si="41"/>
        <v>4.1533782299845967</v>
      </c>
    </row>
    <row r="1338" spans="5:6" x14ac:dyDescent="0.25">
      <c r="E1338" s="5">
        <f t="shared" ca="1" si="40"/>
        <v>0.16885457815995153</v>
      </c>
      <c r="F1338" s="5">
        <f t="shared" ca="1" si="41"/>
        <v>2.770257048218201</v>
      </c>
    </row>
    <row r="1339" spans="5:6" x14ac:dyDescent="0.25">
      <c r="E1339" s="5">
        <f t="shared" ca="1" si="40"/>
        <v>0.67877882220078656</v>
      </c>
      <c r="F1339" s="5">
        <f t="shared" ca="1" si="41"/>
        <v>6.2428731044378614</v>
      </c>
    </row>
    <row r="1340" spans="5:6" x14ac:dyDescent="0.25">
      <c r="E1340" s="5">
        <f t="shared" ca="1" si="40"/>
        <v>0.83155228876157838</v>
      </c>
      <c r="F1340" s="5">
        <f t="shared" ca="1" si="41"/>
        <v>8.159837655145898</v>
      </c>
    </row>
    <row r="1341" spans="5:6" x14ac:dyDescent="0.25">
      <c r="E1341" s="5">
        <f t="shared" ca="1" si="40"/>
        <v>0.38991604575288297</v>
      </c>
      <c r="F1341" s="5">
        <f t="shared" ca="1" si="41"/>
        <v>4.1256744524426798</v>
      </c>
    </row>
    <row r="1342" spans="5:6" x14ac:dyDescent="0.25">
      <c r="E1342" s="5">
        <f t="shared" ca="1" si="40"/>
        <v>7.5043532237943911E-3</v>
      </c>
      <c r="F1342" s="5">
        <f t="shared" ca="1" si="41"/>
        <v>1.0523527102976962</v>
      </c>
    </row>
    <row r="1343" spans="5:6" x14ac:dyDescent="0.25">
      <c r="E1343" s="5">
        <f t="shared" ca="1" si="40"/>
        <v>0.2249128184499154</v>
      </c>
      <c r="F1343" s="5">
        <f t="shared" ca="1" si="41"/>
        <v>3.1281872610032972</v>
      </c>
    </row>
    <row r="1344" spans="5:6" x14ac:dyDescent="0.25">
      <c r="E1344" s="5">
        <f t="shared" ca="1" si="40"/>
        <v>0.70720639658525675</v>
      </c>
      <c r="F1344" s="5">
        <f t="shared" ca="1" si="41"/>
        <v>6.5241358456033041</v>
      </c>
    </row>
    <row r="1345" spans="5:6" x14ac:dyDescent="0.25">
      <c r="E1345" s="5">
        <f t="shared" ca="1" si="40"/>
        <v>3.5130468296924899E-2</v>
      </c>
      <c r="F1345" s="5">
        <f t="shared" ca="1" si="41"/>
        <v>1.6168855917531493</v>
      </c>
    </row>
    <row r="1346" spans="5:6" x14ac:dyDescent="0.25">
      <c r="E1346" s="5">
        <f t="shared" ca="1" si="40"/>
        <v>0.65776380652598021</v>
      </c>
      <c r="F1346" s="5">
        <f t="shared" ca="1" si="41"/>
        <v>6.0484974819400223</v>
      </c>
    </row>
    <row r="1347" spans="5:6" x14ac:dyDescent="0.25">
      <c r="E1347" s="5">
        <f t="shared" ca="1" si="40"/>
        <v>0.42771101171672588</v>
      </c>
      <c r="F1347" s="5">
        <f t="shared" ca="1" si="41"/>
        <v>4.3603490460981567</v>
      </c>
    </row>
    <row r="1348" spans="5:6" x14ac:dyDescent="0.25">
      <c r="E1348" s="5">
        <f t="shared" ref="E1348:E1411" ca="1" si="42">RAND()</f>
        <v>6.3985303549980777E-2</v>
      </c>
      <c r="F1348" s="5">
        <f t="shared" ref="F1348:F1411" ca="1" si="43">$C$5*_xlfn.BETA.INV(E1348,$C$3,$C$4)/(1-_xlfn.BETA.INV(E1348,$C$3,$C$4))</f>
        <v>1.9510956493469322</v>
      </c>
    </row>
    <row r="1349" spans="5:6" x14ac:dyDescent="0.25">
      <c r="E1349" s="5">
        <f t="shared" ca="1" si="42"/>
        <v>0.62517123010559483</v>
      </c>
      <c r="F1349" s="5">
        <f t="shared" ca="1" si="43"/>
        <v>5.7659792804727896</v>
      </c>
    </row>
    <row r="1350" spans="5:6" x14ac:dyDescent="0.25">
      <c r="E1350" s="5">
        <f t="shared" ca="1" si="42"/>
        <v>0.35772985141642855</v>
      </c>
      <c r="F1350" s="5">
        <f t="shared" ca="1" si="43"/>
        <v>3.929826054271949</v>
      </c>
    </row>
    <row r="1351" spans="5:6" x14ac:dyDescent="0.25">
      <c r="E1351" s="5">
        <f t="shared" ca="1" si="42"/>
        <v>0.6108273907949241</v>
      </c>
      <c r="F1351" s="5">
        <f t="shared" ca="1" si="43"/>
        <v>5.6479488758325944</v>
      </c>
    </row>
    <row r="1352" spans="5:6" x14ac:dyDescent="0.25">
      <c r="E1352" s="5">
        <f t="shared" ca="1" si="42"/>
        <v>0.90666590785995982</v>
      </c>
      <c r="F1352" s="5">
        <f t="shared" ca="1" si="43"/>
        <v>9.8860469972515919</v>
      </c>
    </row>
    <row r="1353" spans="5:6" x14ac:dyDescent="0.25">
      <c r="E1353" s="5">
        <f t="shared" ca="1" si="42"/>
        <v>0.92704884416473887</v>
      </c>
      <c r="F1353" s="5">
        <f t="shared" ca="1" si="43"/>
        <v>10.612189075636481</v>
      </c>
    </row>
    <row r="1354" spans="5:6" x14ac:dyDescent="0.25">
      <c r="E1354" s="5">
        <f t="shared" ca="1" si="42"/>
        <v>4.1459399886116466E-2</v>
      </c>
      <c r="F1354" s="5">
        <f t="shared" ca="1" si="43"/>
        <v>1.7003730429293735</v>
      </c>
    </row>
    <row r="1355" spans="5:6" x14ac:dyDescent="0.25">
      <c r="E1355" s="5">
        <f t="shared" ca="1" si="42"/>
        <v>0.84242605960356542</v>
      </c>
      <c r="F1355" s="5">
        <f t="shared" ca="1" si="43"/>
        <v>8.3548581762894045</v>
      </c>
    </row>
    <row r="1356" spans="5:6" x14ac:dyDescent="0.25">
      <c r="E1356" s="5">
        <f t="shared" ca="1" si="42"/>
        <v>0.75317505751785752</v>
      </c>
      <c r="F1356" s="5">
        <f t="shared" ca="1" si="43"/>
        <v>7.0354455569781074</v>
      </c>
    </row>
    <row r="1357" spans="5:6" x14ac:dyDescent="0.25">
      <c r="E1357" s="5">
        <f t="shared" ca="1" si="42"/>
        <v>0.85769818067320469</v>
      </c>
      <c r="F1357" s="5">
        <f t="shared" ca="1" si="43"/>
        <v>8.6525346801691327</v>
      </c>
    </row>
    <row r="1358" spans="5:6" x14ac:dyDescent="0.25">
      <c r="E1358" s="5">
        <f t="shared" ca="1" si="42"/>
        <v>0.96270474173984599</v>
      </c>
      <c r="F1358" s="5">
        <f t="shared" ca="1" si="43"/>
        <v>12.629040060990496</v>
      </c>
    </row>
    <row r="1359" spans="5:6" x14ac:dyDescent="0.25">
      <c r="E1359" s="5">
        <f t="shared" ca="1" si="42"/>
        <v>0.17727851713069354</v>
      </c>
      <c r="F1359" s="5">
        <f t="shared" ca="1" si="43"/>
        <v>2.8258266045626885</v>
      </c>
    </row>
    <row r="1360" spans="5:6" x14ac:dyDescent="0.25">
      <c r="E1360" s="5">
        <f t="shared" ca="1" si="42"/>
        <v>0.98869023165177117</v>
      </c>
      <c r="F1360" s="5">
        <f t="shared" ca="1" si="43"/>
        <v>16.429630813203392</v>
      </c>
    </row>
    <row r="1361" spans="5:6" x14ac:dyDescent="0.25">
      <c r="E1361" s="5">
        <f t="shared" ca="1" si="42"/>
        <v>8.5932130638713744E-2</v>
      </c>
      <c r="F1361" s="5">
        <f t="shared" ca="1" si="43"/>
        <v>2.1544005651551554</v>
      </c>
    </row>
    <row r="1362" spans="5:6" x14ac:dyDescent="0.25">
      <c r="E1362" s="5">
        <f t="shared" ca="1" si="42"/>
        <v>0.35815563867980171</v>
      </c>
      <c r="F1362" s="5">
        <f t="shared" ca="1" si="43"/>
        <v>3.9323993145429839</v>
      </c>
    </row>
    <row r="1363" spans="5:6" x14ac:dyDescent="0.25">
      <c r="E1363" s="5">
        <f t="shared" ca="1" si="42"/>
        <v>0.47360417468183236</v>
      </c>
      <c r="F1363" s="5">
        <f t="shared" ca="1" si="43"/>
        <v>4.6552267449312907</v>
      </c>
    </row>
    <row r="1364" spans="5:6" x14ac:dyDescent="0.25">
      <c r="E1364" s="5">
        <f t="shared" ca="1" si="42"/>
        <v>0.52847859975360867</v>
      </c>
      <c r="F1364" s="5">
        <f t="shared" ca="1" si="43"/>
        <v>5.0279288970405362</v>
      </c>
    </row>
    <row r="1365" spans="5:6" x14ac:dyDescent="0.25">
      <c r="E1365" s="5">
        <f t="shared" ca="1" si="42"/>
        <v>0.52348454149449852</v>
      </c>
      <c r="F1365" s="5">
        <f t="shared" ca="1" si="43"/>
        <v>4.9929008136509365</v>
      </c>
    </row>
    <row r="1366" spans="5:6" x14ac:dyDescent="0.25">
      <c r="E1366" s="5">
        <f t="shared" ca="1" si="42"/>
        <v>0.93498314611694655</v>
      </c>
      <c r="F1366" s="5">
        <f t="shared" ca="1" si="43"/>
        <v>10.953755473679427</v>
      </c>
    </row>
    <row r="1367" spans="5:6" x14ac:dyDescent="0.25">
      <c r="E1367" s="5">
        <f t="shared" ca="1" si="42"/>
        <v>0.26099464918757653</v>
      </c>
      <c r="F1367" s="5">
        <f t="shared" ca="1" si="43"/>
        <v>3.3486399529490964</v>
      </c>
    </row>
    <row r="1368" spans="5:6" x14ac:dyDescent="0.25">
      <c r="E1368" s="5">
        <f t="shared" ca="1" si="42"/>
        <v>0.99220841824304906</v>
      </c>
      <c r="F1368" s="5">
        <f t="shared" ca="1" si="43"/>
        <v>17.68725555008686</v>
      </c>
    </row>
    <row r="1369" spans="5:6" x14ac:dyDescent="0.25">
      <c r="E1369" s="5">
        <f t="shared" ca="1" si="42"/>
        <v>0.83268903080146328</v>
      </c>
      <c r="F1369" s="5">
        <f t="shared" ca="1" si="43"/>
        <v>8.1796357964388893</v>
      </c>
    </row>
    <row r="1370" spans="5:6" x14ac:dyDescent="0.25">
      <c r="E1370" s="5">
        <f t="shared" ca="1" si="42"/>
        <v>0.97123069344120705</v>
      </c>
      <c r="F1370" s="5">
        <f t="shared" ca="1" si="43"/>
        <v>13.429633307669107</v>
      </c>
    </row>
    <row r="1371" spans="5:6" x14ac:dyDescent="0.25">
      <c r="E1371" s="5">
        <f t="shared" ca="1" si="42"/>
        <v>0.69817871028887091</v>
      </c>
      <c r="F1371" s="5">
        <f t="shared" ca="1" si="43"/>
        <v>6.4323094723169856</v>
      </c>
    </row>
    <row r="1372" spans="5:6" x14ac:dyDescent="0.25">
      <c r="E1372" s="5">
        <f t="shared" ca="1" si="42"/>
        <v>0.62927047286228832</v>
      </c>
      <c r="F1372" s="5">
        <f t="shared" ca="1" si="43"/>
        <v>5.80037623161863</v>
      </c>
    </row>
    <row r="1373" spans="5:6" x14ac:dyDescent="0.25">
      <c r="E1373" s="5">
        <f t="shared" ca="1" si="42"/>
        <v>0.95327503443068129</v>
      </c>
      <c r="F1373" s="5">
        <f t="shared" ca="1" si="43"/>
        <v>11.94370491092168</v>
      </c>
    </row>
    <row r="1374" spans="5:6" x14ac:dyDescent="0.25">
      <c r="E1374" s="5">
        <f t="shared" ca="1" si="42"/>
        <v>0.45758803536378234</v>
      </c>
      <c r="F1374" s="5">
        <f t="shared" ca="1" si="43"/>
        <v>4.5508479865597646</v>
      </c>
    </row>
    <row r="1375" spans="5:6" x14ac:dyDescent="0.25">
      <c r="E1375" s="5">
        <f t="shared" ca="1" si="42"/>
        <v>0.56655958117511251</v>
      </c>
      <c r="F1375" s="5">
        <f t="shared" ca="1" si="43"/>
        <v>5.3038370403619046</v>
      </c>
    </row>
    <row r="1376" spans="5:6" x14ac:dyDescent="0.25">
      <c r="E1376" s="5">
        <f t="shared" ca="1" si="42"/>
        <v>0.5045432980866944</v>
      </c>
      <c r="F1376" s="5">
        <f t="shared" ca="1" si="43"/>
        <v>4.8621944698856119</v>
      </c>
    </row>
    <row r="1377" spans="5:6" x14ac:dyDescent="0.25">
      <c r="E1377" s="5">
        <f t="shared" ca="1" si="42"/>
        <v>0.89638356851312917</v>
      </c>
      <c r="F1377" s="5">
        <f t="shared" ca="1" si="43"/>
        <v>9.5796102330860649</v>
      </c>
    </row>
    <row r="1378" spans="5:6" x14ac:dyDescent="0.25">
      <c r="E1378" s="5">
        <f t="shared" ca="1" si="42"/>
        <v>0.41219598697027859</v>
      </c>
      <c r="F1378" s="5">
        <f t="shared" ca="1" si="43"/>
        <v>4.2632712067165528</v>
      </c>
    </row>
    <row r="1379" spans="5:6" x14ac:dyDescent="0.25">
      <c r="E1379" s="5">
        <f t="shared" ca="1" si="42"/>
        <v>0.65434758447628893</v>
      </c>
      <c r="F1379" s="5">
        <f t="shared" ca="1" si="43"/>
        <v>6.0178622266226052</v>
      </c>
    </row>
    <row r="1380" spans="5:6" x14ac:dyDescent="0.25">
      <c r="E1380" s="5">
        <f t="shared" ca="1" si="42"/>
        <v>0.60459924266150578</v>
      </c>
      <c r="F1380" s="5">
        <f t="shared" ca="1" si="43"/>
        <v>5.5977719467253131</v>
      </c>
    </row>
    <row r="1381" spans="5:6" x14ac:dyDescent="0.25">
      <c r="E1381" s="5">
        <f t="shared" ca="1" si="42"/>
        <v>0.9793150967691161</v>
      </c>
      <c r="F1381" s="5">
        <f t="shared" ca="1" si="43"/>
        <v>14.466905765895735</v>
      </c>
    </row>
    <row r="1382" spans="5:6" x14ac:dyDescent="0.25">
      <c r="E1382" s="5">
        <f t="shared" ca="1" si="42"/>
        <v>0.54085765513806183</v>
      </c>
      <c r="F1382" s="5">
        <f t="shared" ca="1" si="43"/>
        <v>5.1158506602535256</v>
      </c>
    </row>
    <row r="1383" spans="5:6" x14ac:dyDescent="0.25">
      <c r="E1383" s="5">
        <f t="shared" ca="1" si="42"/>
        <v>0.74913775425998008</v>
      </c>
      <c r="F1383" s="5">
        <f t="shared" ca="1" si="43"/>
        <v>6.9871924393323006</v>
      </c>
    </row>
    <row r="1384" spans="5:6" x14ac:dyDescent="0.25">
      <c r="E1384" s="5">
        <f t="shared" ca="1" si="42"/>
        <v>0.71268178372775537</v>
      </c>
      <c r="F1384" s="5">
        <f t="shared" ca="1" si="43"/>
        <v>6.5810626037374647</v>
      </c>
    </row>
    <row r="1385" spans="5:6" x14ac:dyDescent="0.25">
      <c r="E1385" s="5">
        <f t="shared" ca="1" si="42"/>
        <v>0.97992359041452404</v>
      </c>
      <c r="F1385" s="5">
        <f t="shared" ca="1" si="43"/>
        <v>14.561950772940884</v>
      </c>
    </row>
    <row r="1386" spans="5:6" x14ac:dyDescent="0.25">
      <c r="E1386" s="5">
        <f t="shared" ca="1" si="42"/>
        <v>0.38910193324837783</v>
      </c>
      <c r="F1386" s="5">
        <f t="shared" ca="1" si="43"/>
        <v>4.1206820615555531</v>
      </c>
    </row>
    <row r="1387" spans="5:6" x14ac:dyDescent="0.25">
      <c r="E1387" s="5">
        <f t="shared" ca="1" si="42"/>
        <v>0.25767407163839973</v>
      </c>
      <c r="F1387" s="5">
        <f t="shared" ca="1" si="43"/>
        <v>3.3285407884526541</v>
      </c>
    </row>
    <row r="1388" spans="5:6" x14ac:dyDescent="0.25">
      <c r="E1388" s="5">
        <f t="shared" ca="1" si="42"/>
        <v>0.45314436099829314</v>
      </c>
      <c r="F1388" s="5">
        <f t="shared" ca="1" si="43"/>
        <v>4.5221847753098832</v>
      </c>
    </row>
    <row r="1389" spans="5:6" x14ac:dyDescent="0.25">
      <c r="E1389" s="5">
        <f t="shared" ca="1" si="42"/>
        <v>0.91305620694220091</v>
      </c>
      <c r="F1389" s="5">
        <f t="shared" ca="1" si="43"/>
        <v>10.094478181084259</v>
      </c>
    </row>
    <row r="1390" spans="5:6" x14ac:dyDescent="0.25">
      <c r="E1390" s="5">
        <f t="shared" ca="1" si="42"/>
        <v>0.55638275680524485</v>
      </c>
      <c r="F1390" s="5">
        <f t="shared" ca="1" si="43"/>
        <v>5.2284751352726166</v>
      </c>
    </row>
    <row r="1391" spans="5:6" x14ac:dyDescent="0.25">
      <c r="E1391" s="5">
        <f t="shared" ca="1" si="42"/>
        <v>0.62295329976273672</v>
      </c>
      <c r="F1391" s="5">
        <f t="shared" ca="1" si="43"/>
        <v>5.7474950003645136</v>
      </c>
    </row>
    <row r="1392" spans="5:6" x14ac:dyDescent="0.25">
      <c r="E1392" s="5">
        <f t="shared" ca="1" si="42"/>
        <v>0.70313170297454486</v>
      </c>
      <c r="F1392" s="5">
        <f t="shared" ca="1" si="43"/>
        <v>6.4823834865953076</v>
      </c>
    </row>
    <row r="1393" spans="5:6" x14ac:dyDescent="0.25">
      <c r="E1393" s="5">
        <f t="shared" ca="1" si="42"/>
        <v>0.27087778387650063</v>
      </c>
      <c r="F1393" s="5">
        <f t="shared" ca="1" si="43"/>
        <v>3.408301430938407</v>
      </c>
    </row>
    <row r="1394" spans="5:6" x14ac:dyDescent="0.25">
      <c r="E1394" s="5">
        <f t="shared" ca="1" si="42"/>
        <v>2.8215175261458225E-2</v>
      </c>
      <c r="F1394" s="5">
        <f t="shared" ca="1" si="43"/>
        <v>1.5150340648987839</v>
      </c>
    </row>
    <row r="1395" spans="5:6" x14ac:dyDescent="0.25">
      <c r="E1395" s="5">
        <f t="shared" ca="1" si="42"/>
        <v>0.48451709426165923</v>
      </c>
      <c r="F1395" s="5">
        <f t="shared" ca="1" si="43"/>
        <v>4.7273782756239706</v>
      </c>
    </row>
    <row r="1396" spans="5:6" x14ac:dyDescent="0.25">
      <c r="E1396" s="5">
        <f t="shared" ca="1" si="42"/>
        <v>0.16255460448540016</v>
      </c>
      <c r="F1396" s="5">
        <f t="shared" ca="1" si="43"/>
        <v>2.7281519861789798</v>
      </c>
    </row>
    <row r="1397" spans="5:6" x14ac:dyDescent="0.25">
      <c r="E1397" s="5">
        <f t="shared" ca="1" si="42"/>
        <v>0.46538444090327713</v>
      </c>
      <c r="F1397" s="5">
        <f t="shared" ca="1" si="43"/>
        <v>4.6014427914633673</v>
      </c>
    </row>
    <row r="1398" spans="5:6" x14ac:dyDescent="0.25">
      <c r="E1398" s="5">
        <f t="shared" ca="1" si="42"/>
        <v>0.25712798552422556</v>
      </c>
      <c r="F1398" s="5">
        <f t="shared" ca="1" si="43"/>
        <v>3.3252324826136648</v>
      </c>
    </row>
    <row r="1399" spans="5:6" x14ac:dyDescent="0.25">
      <c r="E1399" s="5">
        <f t="shared" ca="1" si="42"/>
        <v>0.51634367392599601</v>
      </c>
      <c r="F1399" s="5">
        <f t="shared" ca="1" si="43"/>
        <v>4.9432352346254476</v>
      </c>
    </row>
    <row r="1400" spans="5:6" x14ac:dyDescent="0.25">
      <c r="E1400" s="5">
        <f t="shared" ca="1" si="42"/>
        <v>0.23677916450024838</v>
      </c>
      <c r="F1400" s="5">
        <f t="shared" ca="1" si="43"/>
        <v>3.2012582091530115</v>
      </c>
    </row>
    <row r="1401" spans="5:6" x14ac:dyDescent="0.25">
      <c r="E1401" s="5">
        <f t="shared" ca="1" si="42"/>
        <v>0.79746085934603328</v>
      </c>
      <c r="F1401" s="5">
        <f t="shared" ca="1" si="43"/>
        <v>7.6196625939986138</v>
      </c>
    </row>
    <row r="1402" spans="5:6" x14ac:dyDescent="0.25">
      <c r="E1402" s="5">
        <f t="shared" ca="1" si="42"/>
        <v>9.0885611276452893E-2</v>
      </c>
      <c r="F1402" s="5">
        <f t="shared" ca="1" si="43"/>
        <v>2.1967198612759526</v>
      </c>
    </row>
    <row r="1403" spans="5:6" x14ac:dyDescent="0.25">
      <c r="E1403" s="5">
        <f t="shared" ca="1" si="42"/>
        <v>0.65472945856752718</v>
      </c>
      <c r="F1403" s="5">
        <f t="shared" ca="1" si="43"/>
        <v>6.0212740522996473</v>
      </c>
    </row>
    <row r="1404" spans="5:6" x14ac:dyDescent="0.25">
      <c r="E1404" s="5">
        <f t="shared" ca="1" si="42"/>
        <v>0.31973803090588326</v>
      </c>
      <c r="F1404" s="5">
        <f t="shared" ca="1" si="43"/>
        <v>3.7014055339736758</v>
      </c>
    </row>
    <row r="1405" spans="5:6" x14ac:dyDescent="0.25">
      <c r="E1405" s="5">
        <f t="shared" ca="1" si="42"/>
        <v>9.5895928781980166E-2</v>
      </c>
      <c r="F1405" s="5">
        <f t="shared" ca="1" si="43"/>
        <v>2.2384740109326069</v>
      </c>
    </row>
    <row r="1406" spans="5:6" x14ac:dyDescent="0.25">
      <c r="E1406" s="5">
        <f t="shared" ca="1" si="42"/>
        <v>0.78695289285795966</v>
      </c>
      <c r="F1406" s="5">
        <f t="shared" ca="1" si="43"/>
        <v>7.470812851451714</v>
      </c>
    </row>
    <row r="1407" spans="5:6" x14ac:dyDescent="0.25">
      <c r="E1407" s="5">
        <f t="shared" ca="1" si="42"/>
        <v>0.10008890239207957</v>
      </c>
      <c r="F1407" s="5">
        <f t="shared" ca="1" si="43"/>
        <v>2.2726776475331412</v>
      </c>
    </row>
    <row r="1408" spans="5:6" x14ac:dyDescent="0.25">
      <c r="E1408" s="5">
        <f t="shared" ca="1" si="42"/>
        <v>0.46592260828934851</v>
      </c>
      <c r="F1408" s="5">
        <f t="shared" ca="1" si="43"/>
        <v>4.6049500210098335</v>
      </c>
    </row>
    <row r="1409" spans="5:6" x14ac:dyDescent="0.25">
      <c r="E1409" s="5">
        <f t="shared" ca="1" si="42"/>
        <v>0.21518760129766301</v>
      </c>
      <c r="F1409" s="5">
        <f t="shared" ca="1" si="43"/>
        <v>3.0677595131134776</v>
      </c>
    </row>
    <row r="1410" spans="5:6" x14ac:dyDescent="0.25">
      <c r="E1410" s="5">
        <f t="shared" ca="1" si="42"/>
        <v>0.68005226998925095</v>
      </c>
      <c r="F1410" s="5">
        <f t="shared" ca="1" si="43"/>
        <v>6.254998518162397</v>
      </c>
    </row>
    <row r="1411" spans="5:6" x14ac:dyDescent="0.25">
      <c r="E1411" s="5">
        <f t="shared" ca="1" si="42"/>
        <v>0.42260588989459413</v>
      </c>
      <c r="F1411" s="5">
        <f t="shared" ca="1" si="43"/>
        <v>4.32827998257331</v>
      </c>
    </row>
    <row r="1412" spans="5:6" x14ac:dyDescent="0.25">
      <c r="E1412" s="5">
        <f t="shared" ref="E1412:E1475" ca="1" si="44">RAND()</f>
        <v>0.39602652230030644</v>
      </c>
      <c r="F1412" s="5">
        <f t="shared" ref="F1412:F1475" ca="1" si="45">$C$5*_xlfn.BETA.INV(E1412,$C$3,$C$4)/(1-_xlfn.BETA.INV(E1412,$C$3,$C$4))</f>
        <v>4.1632208311621834</v>
      </c>
    </row>
    <row r="1413" spans="5:6" x14ac:dyDescent="0.25">
      <c r="E1413" s="5">
        <f t="shared" ca="1" si="44"/>
        <v>0.83163049501348296</v>
      </c>
      <c r="F1413" s="5">
        <f t="shared" ca="1" si="45"/>
        <v>8.1611955300350196</v>
      </c>
    </row>
    <row r="1414" spans="5:6" x14ac:dyDescent="0.25">
      <c r="E1414" s="5">
        <f t="shared" ca="1" si="44"/>
        <v>0.36144243223091954</v>
      </c>
      <c r="F1414" s="5">
        <f t="shared" ca="1" si="45"/>
        <v>3.9522766556350764</v>
      </c>
    </row>
    <row r="1415" spans="5:6" x14ac:dyDescent="0.25">
      <c r="E1415" s="5">
        <f t="shared" ca="1" si="44"/>
        <v>0.63340175313586378</v>
      </c>
      <c r="F1415" s="5">
        <f t="shared" ca="1" si="45"/>
        <v>5.8353557551996937</v>
      </c>
    </row>
    <row r="1416" spans="5:6" x14ac:dyDescent="0.25">
      <c r="E1416" s="5">
        <f t="shared" ca="1" si="44"/>
        <v>0.47534980239540547</v>
      </c>
      <c r="F1416" s="5">
        <f t="shared" ca="1" si="45"/>
        <v>4.6667096817740026</v>
      </c>
    </row>
    <row r="1417" spans="5:6" x14ac:dyDescent="0.25">
      <c r="E1417" s="5">
        <f t="shared" ca="1" si="44"/>
        <v>9.1697563033628082E-3</v>
      </c>
      <c r="F1417" s="5">
        <f t="shared" ca="1" si="45"/>
        <v>1.1091823355894235</v>
      </c>
    </row>
    <row r="1418" spans="5:6" x14ac:dyDescent="0.25">
      <c r="E1418" s="5">
        <f t="shared" ca="1" si="44"/>
        <v>0.32131066636438332</v>
      </c>
      <c r="F1418" s="5">
        <f t="shared" ca="1" si="45"/>
        <v>3.7108295138059328</v>
      </c>
    </row>
    <row r="1419" spans="5:6" x14ac:dyDescent="0.25">
      <c r="E1419" s="5">
        <f t="shared" ca="1" si="44"/>
        <v>0.52652461363558456</v>
      </c>
      <c r="F1419" s="5">
        <f t="shared" ca="1" si="45"/>
        <v>5.0141943360465531</v>
      </c>
    </row>
    <row r="1420" spans="5:6" x14ac:dyDescent="0.25">
      <c r="E1420" s="5">
        <f t="shared" ca="1" si="44"/>
        <v>0.65418518133542347</v>
      </c>
      <c r="F1420" s="5">
        <f t="shared" ca="1" si="45"/>
        <v>6.0164122061755902</v>
      </c>
    </row>
    <row r="1421" spans="5:6" x14ac:dyDescent="0.25">
      <c r="E1421" s="5">
        <f t="shared" ca="1" si="44"/>
        <v>0.37408783456982553</v>
      </c>
      <c r="F1421" s="5">
        <f t="shared" ca="1" si="45"/>
        <v>4.0289969161910966</v>
      </c>
    </row>
    <row r="1422" spans="5:6" x14ac:dyDescent="0.25">
      <c r="E1422" s="5">
        <f t="shared" ca="1" si="44"/>
        <v>0.8752800233151643</v>
      </c>
      <c r="F1422" s="5">
        <f t="shared" ca="1" si="45"/>
        <v>9.0375655784534921</v>
      </c>
    </row>
    <row r="1423" spans="5:6" x14ac:dyDescent="0.25">
      <c r="E1423" s="5">
        <f t="shared" ca="1" si="44"/>
        <v>0.2273322538330913</v>
      </c>
      <c r="F1423" s="5">
        <f t="shared" ca="1" si="45"/>
        <v>3.143140785141906</v>
      </c>
    </row>
    <row r="1424" spans="5:6" x14ac:dyDescent="0.25">
      <c r="E1424" s="5">
        <f t="shared" ca="1" si="44"/>
        <v>0.37512657659892745</v>
      </c>
      <c r="F1424" s="5">
        <f t="shared" ca="1" si="45"/>
        <v>4.0353179855052979</v>
      </c>
    </row>
    <row r="1425" spans="5:6" x14ac:dyDescent="0.25">
      <c r="E1425" s="5">
        <f t="shared" ca="1" si="44"/>
        <v>0.56862874593114154</v>
      </c>
      <c r="F1425" s="5">
        <f t="shared" ca="1" si="45"/>
        <v>5.3193168643781421</v>
      </c>
    </row>
    <row r="1426" spans="5:6" x14ac:dyDescent="0.25">
      <c r="E1426" s="5">
        <f t="shared" ca="1" si="44"/>
        <v>0.28135673755884349</v>
      </c>
      <c r="F1426" s="5">
        <f t="shared" ca="1" si="45"/>
        <v>3.471347911513655</v>
      </c>
    </row>
    <row r="1427" spans="5:6" x14ac:dyDescent="0.25">
      <c r="E1427" s="5">
        <f t="shared" ca="1" si="44"/>
        <v>5.5155481996778111E-3</v>
      </c>
      <c r="F1427" s="5">
        <f t="shared" ca="1" si="45"/>
        <v>0.97202296941581279</v>
      </c>
    </row>
    <row r="1428" spans="5:6" x14ac:dyDescent="0.25">
      <c r="E1428" s="5">
        <f t="shared" ca="1" si="44"/>
        <v>0.43115145632658547</v>
      </c>
      <c r="F1428" s="5">
        <f t="shared" ca="1" si="45"/>
        <v>4.3820347664518629</v>
      </c>
    </row>
    <row r="1429" spans="5:6" x14ac:dyDescent="0.25">
      <c r="E1429" s="5">
        <f t="shared" ca="1" si="44"/>
        <v>0.40312419155897428</v>
      </c>
      <c r="F1429" s="5">
        <f t="shared" ca="1" si="45"/>
        <v>4.2070083130319729</v>
      </c>
    </row>
    <row r="1430" spans="5:6" x14ac:dyDescent="0.25">
      <c r="E1430" s="5">
        <f t="shared" ca="1" si="44"/>
        <v>4.8134030317406262E-2</v>
      </c>
      <c r="F1430" s="5">
        <f t="shared" ca="1" si="45"/>
        <v>1.781009454035166</v>
      </c>
    </row>
    <row r="1431" spans="5:6" x14ac:dyDescent="0.25">
      <c r="E1431" s="5">
        <f t="shared" ca="1" si="44"/>
        <v>0.20338439606377889</v>
      </c>
      <c r="F1431" s="5">
        <f t="shared" ca="1" si="45"/>
        <v>2.9936383817220169</v>
      </c>
    </row>
    <row r="1432" spans="5:6" x14ac:dyDescent="0.25">
      <c r="E1432" s="5">
        <f t="shared" ca="1" si="44"/>
        <v>0.39995796948538676</v>
      </c>
      <c r="F1432" s="5">
        <f t="shared" ca="1" si="45"/>
        <v>4.1874508977525782</v>
      </c>
    </row>
    <row r="1433" spans="5:6" x14ac:dyDescent="0.25">
      <c r="E1433" s="5">
        <f t="shared" ca="1" si="44"/>
        <v>0.71401678999022755</v>
      </c>
      <c r="F1433" s="5">
        <f t="shared" ca="1" si="45"/>
        <v>6.5950892835266748</v>
      </c>
    </row>
    <row r="1434" spans="5:6" x14ac:dyDescent="0.25">
      <c r="E1434" s="5">
        <f t="shared" ca="1" si="44"/>
        <v>0.11242767701527467</v>
      </c>
      <c r="F1434" s="5">
        <f t="shared" ca="1" si="45"/>
        <v>2.3699138758495923</v>
      </c>
    </row>
    <row r="1435" spans="5:6" x14ac:dyDescent="0.25">
      <c r="E1435" s="5">
        <f t="shared" ca="1" si="44"/>
        <v>0.92268144364038418</v>
      </c>
      <c r="F1435" s="5">
        <f t="shared" ca="1" si="45"/>
        <v>10.440290853189779</v>
      </c>
    </row>
    <row r="1436" spans="5:6" x14ac:dyDescent="0.25">
      <c r="E1436" s="5">
        <f t="shared" ca="1" si="44"/>
        <v>0.1954639124025922</v>
      </c>
      <c r="F1436" s="5">
        <f t="shared" ca="1" si="45"/>
        <v>2.9433426160475626</v>
      </c>
    </row>
    <row r="1437" spans="5:6" x14ac:dyDescent="0.25">
      <c r="E1437" s="5">
        <f t="shared" ca="1" si="44"/>
        <v>0.42238369935648501</v>
      </c>
      <c r="F1437" s="5">
        <f t="shared" ca="1" si="45"/>
        <v>4.326887134049441</v>
      </c>
    </row>
    <row r="1438" spans="5:6" x14ac:dyDescent="0.25">
      <c r="E1438" s="5">
        <f t="shared" ca="1" si="44"/>
        <v>0.18394989427617792</v>
      </c>
      <c r="F1438" s="5">
        <f t="shared" ca="1" si="45"/>
        <v>2.8692987686879934</v>
      </c>
    </row>
    <row r="1439" spans="5:6" x14ac:dyDescent="0.25">
      <c r="E1439" s="5">
        <f t="shared" ca="1" si="44"/>
        <v>0.61638154634988152</v>
      </c>
      <c r="F1439" s="5">
        <f t="shared" ca="1" si="45"/>
        <v>5.693233557643838</v>
      </c>
    </row>
    <row r="1440" spans="5:6" x14ac:dyDescent="0.25">
      <c r="E1440" s="5">
        <f t="shared" ca="1" si="44"/>
        <v>7.5085877049315464E-2</v>
      </c>
      <c r="F1440" s="5">
        <f t="shared" ca="1" si="45"/>
        <v>2.0575525641751149</v>
      </c>
    </row>
    <row r="1441" spans="5:6" x14ac:dyDescent="0.25">
      <c r="E1441" s="5">
        <f t="shared" ca="1" si="44"/>
        <v>0.7495199759081832</v>
      </c>
      <c r="F1441" s="5">
        <f t="shared" ca="1" si="45"/>
        <v>6.9917297703270194</v>
      </c>
    </row>
    <row r="1442" spans="5:6" x14ac:dyDescent="0.25">
      <c r="E1442" s="5">
        <f t="shared" ca="1" si="44"/>
        <v>0.2015891279340819</v>
      </c>
      <c r="F1442" s="5">
        <f t="shared" ca="1" si="45"/>
        <v>2.9822801406642734</v>
      </c>
    </row>
    <row r="1443" spans="5:6" x14ac:dyDescent="0.25">
      <c r="E1443" s="5">
        <f t="shared" ca="1" si="44"/>
        <v>0.96599712911944513</v>
      </c>
      <c r="F1443" s="5">
        <f t="shared" ca="1" si="45"/>
        <v>12.912638966037024</v>
      </c>
    </row>
    <row r="1444" spans="5:6" x14ac:dyDescent="0.25">
      <c r="E1444" s="5">
        <f t="shared" ca="1" si="44"/>
        <v>0.16006162854848849</v>
      </c>
      <c r="F1444" s="5">
        <f t="shared" ca="1" si="45"/>
        <v>2.7113504728808149</v>
      </c>
    </row>
    <row r="1445" spans="5:6" x14ac:dyDescent="0.25">
      <c r="E1445" s="5">
        <f t="shared" ca="1" si="44"/>
        <v>5.2088858715146569E-2</v>
      </c>
      <c r="F1445" s="5">
        <f t="shared" ca="1" si="45"/>
        <v>1.8259266263349778</v>
      </c>
    </row>
    <row r="1446" spans="5:6" x14ac:dyDescent="0.25">
      <c r="E1446" s="5">
        <f t="shared" ca="1" si="44"/>
        <v>0.14492075487788869</v>
      </c>
      <c r="F1446" s="5">
        <f t="shared" ca="1" si="45"/>
        <v>2.6073930942172328</v>
      </c>
    </row>
    <row r="1447" spans="5:6" x14ac:dyDescent="0.25">
      <c r="E1447" s="5">
        <f t="shared" ca="1" si="44"/>
        <v>0.26560067565259859</v>
      </c>
      <c r="F1447" s="5">
        <f t="shared" ca="1" si="45"/>
        <v>3.3764730174984732</v>
      </c>
    </row>
    <row r="1448" spans="5:6" x14ac:dyDescent="0.25">
      <c r="E1448" s="5">
        <f t="shared" ca="1" si="44"/>
        <v>0.61679097684897954</v>
      </c>
      <c r="F1448" s="5">
        <f t="shared" ca="1" si="45"/>
        <v>5.6965923365859901</v>
      </c>
    </row>
    <row r="1449" spans="5:6" x14ac:dyDescent="0.25">
      <c r="E1449" s="5">
        <f t="shared" ca="1" si="44"/>
        <v>0.13799420356488445</v>
      </c>
      <c r="F1449" s="5">
        <f t="shared" ca="1" si="45"/>
        <v>2.5585992350266111</v>
      </c>
    </row>
    <row r="1450" spans="5:6" x14ac:dyDescent="0.25">
      <c r="E1450" s="5">
        <f t="shared" ca="1" si="44"/>
        <v>0.44420671311112048</v>
      </c>
      <c r="F1450" s="5">
        <f t="shared" ca="1" si="45"/>
        <v>4.4648974998628121</v>
      </c>
    </row>
    <row r="1451" spans="5:6" x14ac:dyDescent="0.25">
      <c r="E1451" s="5">
        <f t="shared" ca="1" si="44"/>
        <v>0.76755321944734312</v>
      </c>
      <c r="F1451" s="5">
        <f t="shared" ca="1" si="45"/>
        <v>7.213467458074744</v>
      </c>
    </row>
    <row r="1452" spans="5:6" x14ac:dyDescent="0.25">
      <c r="E1452" s="5">
        <f t="shared" ca="1" si="44"/>
        <v>0.46515355848766171</v>
      </c>
      <c r="F1452" s="5">
        <f t="shared" ca="1" si="45"/>
        <v>4.5999387297546628</v>
      </c>
    </row>
    <row r="1453" spans="5:6" x14ac:dyDescent="0.25">
      <c r="E1453" s="5">
        <f t="shared" ca="1" si="44"/>
        <v>0.60039495269865262</v>
      </c>
      <c r="F1453" s="5">
        <f t="shared" ca="1" si="45"/>
        <v>5.5642490412459162</v>
      </c>
    </row>
    <row r="1454" spans="5:6" x14ac:dyDescent="0.25">
      <c r="E1454" s="5">
        <f t="shared" ca="1" si="44"/>
        <v>0.5932313216473466</v>
      </c>
      <c r="F1454" s="5">
        <f t="shared" ca="1" si="45"/>
        <v>5.5077548571400863</v>
      </c>
    </row>
    <row r="1455" spans="5:6" x14ac:dyDescent="0.25">
      <c r="E1455" s="5">
        <f t="shared" ca="1" si="44"/>
        <v>0.44479355923983288</v>
      </c>
      <c r="F1455" s="5">
        <f t="shared" ca="1" si="45"/>
        <v>4.4686445503763865</v>
      </c>
    </row>
    <row r="1456" spans="5:6" x14ac:dyDescent="0.25">
      <c r="E1456" s="5">
        <f t="shared" ca="1" si="44"/>
        <v>0.80901681631515898</v>
      </c>
      <c r="F1456" s="5">
        <f t="shared" ca="1" si="45"/>
        <v>7.7921681997216075</v>
      </c>
    </row>
    <row r="1457" spans="5:6" x14ac:dyDescent="0.25">
      <c r="E1457" s="5">
        <f t="shared" ca="1" si="44"/>
        <v>0.75243465996960979</v>
      </c>
      <c r="F1457" s="5">
        <f t="shared" ca="1" si="45"/>
        <v>7.0265419947910859</v>
      </c>
    </row>
    <row r="1458" spans="5:6" x14ac:dyDescent="0.25">
      <c r="E1458" s="5">
        <f t="shared" ca="1" si="44"/>
        <v>0.82972084407896685</v>
      </c>
      <c r="F1458" s="5">
        <f t="shared" ca="1" si="45"/>
        <v>8.1282144234267939</v>
      </c>
    </row>
    <row r="1459" spans="5:6" x14ac:dyDescent="0.25">
      <c r="E1459" s="5">
        <f t="shared" ca="1" si="44"/>
        <v>0.31307306963428094</v>
      </c>
      <c r="F1459" s="5">
        <f t="shared" ca="1" si="45"/>
        <v>3.661477676638341</v>
      </c>
    </row>
    <row r="1460" spans="5:6" x14ac:dyDescent="0.25">
      <c r="E1460" s="5">
        <f t="shared" ca="1" si="44"/>
        <v>0.72362885560982881</v>
      </c>
      <c r="F1460" s="5">
        <f t="shared" ca="1" si="45"/>
        <v>6.6978532240183366</v>
      </c>
    </row>
    <row r="1461" spans="5:6" x14ac:dyDescent="0.25">
      <c r="E1461" s="5">
        <f t="shared" ca="1" si="44"/>
        <v>0.6540282339506529</v>
      </c>
      <c r="F1461" s="5">
        <f t="shared" ca="1" si="45"/>
        <v>6.0150114401578199</v>
      </c>
    </row>
    <row r="1462" spans="5:6" x14ac:dyDescent="0.25">
      <c r="E1462" s="5">
        <f t="shared" ca="1" si="44"/>
        <v>0.44213315034806011</v>
      </c>
      <c r="F1462" s="5">
        <f t="shared" ca="1" si="45"/>
        <v>4.451673467824703</v>
      </c>
    </row>
    <row r="1463" spans="5:6" x14ac:dyDescent="0.25">
      <c r="E1463" s="5">
        <f t="shared" ca="1" si="44"/>
        <v>0.43721374379601508</v>
      </c>
      <c r="F1463" s="5">
        <f t="shared" ca="1" si="45"/>
        <v>4.4203968577111254</v>
      </c>
    </row>
    <row r="1464" spans="5:6" x14ac:dyDescent="0.25">
      <c r="E1464" s="5">
        <f t="shared" ca="1" si="44"/>
        <v>0.5030640595119803</v>
      </c>
      <c r="F1464" s="5">
        <f t="shared" ca="1" si="45"/>
        <v>4.8521225673182418</v>
      </c>
    </row>
    <row r="1465" spans="5:6" x14ac:dyDescent="0.25">
      <c r="E1465" s="5">
        <f t="shared" ca="1" si="44"/>
        <v>0.9360979716504404</v>
      </c>
      <c r="F1465" s="5">
        <f t="shared" ca="1" si="45"/>
        <v>11.005202520358534</v>
      </c>
    </row>
    <row r="1466" spans="5:6" x14ac:dyDescent="0.25">
      <c r="E1466" s="5">
        <f t="shared" ca="1" si="44"/>
        <v>0.18492958290800354</v>
      </c>
      <c r="F1466" s="5">
        <f t="shared" ca="1" si="45"/>
        <v>2.8756456494832046</v>
      </c>
    </row>
    <row r="1467" spans="5:6" x14ac:dyDescent="0.25">
      <c r="E1467" s="5">
        <f t="shared" ca="1" si="44"/>
        <v>0.76721013040488573</v>
      </c>
      <c r="F1467" s="5">
        <f t="shared" ca="1" si="45"/>
        <v>7.2091010789061691</v>
      </c>
    </row>
    <row r="1468" spans="5:6" x14ac:dyDescent="0.25">
      <c r="E1468" s="5">
        <f t="shared" ca="1" si="44"/>
        <v>0.64129575914814052</v>
      </c>
      <c r="F1468" s="5">
        <f t="shared" ca="1" si="45"/>
        <v>5.9031004647379079</v>
      </c>
    </row>
    <row r="1469" spans="5:6" x14ac:dyDescent="0.25">
      <c r="E1469" s="5">
        <f t="shared" ca="1" si="44"/>
        <v>0.66757238583813239</v>
      </c>
      <c r="F1469" s="5">
        <f t="shared" ca="1" si="45"/>
        <v>6.1379151627589206</v>
      </c>
    </row>
    <row r="1470" spans="5:6" x14ac:dyDescent="0.25">
      <c r="E1470" s="5">
        <f t="shared" ca="1" si="44"/>
        <v>0.21545348151913002</v>
      </c>
      <c r="F1470" s="5">
        <f t="shared" ca="1" si="45"/>
        <v>3.0694188232292836</v>
      </c>
    </row>
    <row r="1471" spans="5:6" x14ac:dyDescent="0.25">
      <c r="E1471" s="5">
        <f t="shared" ca="1" si="44"/>
        <v>0.10543963191489314</v>
      </c>
      <c r="F1471" s="5">
        <f t="shared" ca="1" si="45"/>
        <v>2.3154342774588361</v>
      </c>
    </row>
    <row r="1472" spans="5:6" x14ac:dyDescent="0.25">
      <c r="E1472" s="5">
        <f t="shared" ca="1" si="44"/>
        <v>0.47676600958135706</v>
      </c>
      <c r="F1472" s="5">
        <f t="shared" ca="1" si="45"/>
        <v>4.6760417142247004</v>
      </c>
    </row>
    <row r="1473" spans="5:6" x14ac:dyDescent="0.25">
      <c r="E1473" s="5">
        <f t="shared" ca="1" si="44"/>
        <v>0.71211519500600995</v>
      </c>
      <c r="F1473" s="5">
        <f t="shared" ca="1" si="45"/>
        <v>6.5751271681467003</v>
      </c>
    </row>
    <row r="1474" spans="5:6" x14ac:dyDescent="0.25">
      <c r="E1474" s="5">
        <f t="shared" ca="1" si="44"/>
        <v>0.67671486940932823</v>
      </c>
      <c r="F1474" s="5">
        <f t="shared" ca="1" si="45"/>
        <v>6.2233085524761842</v>
      </c>
    </row>
    <row r="1475" spans="5:6" x14ac:dyDescent="0.25">
      <c r="E1475" s="5">
        <f t="shared" ca="1" si="44"/>
        <v>0.90651614759363741</v>
      </c>
      <c r="F1475" s="5">
        <f t="shared" ca="1" si="45"/>
        <v>9.8813400286201354</v>
      </c>
    </row>
    <row r="1476" spans="5:6" x14ac:dyDescent="0.25">
      <c r="E1476" s="5">
        <f t="shared" ref="E1476:E1539" ca="1" si="46">RAND()</f>
        <v>2.8900835383784518E-2</v>
      </c>
      <c r="F1476" s="5">
        <f t="shared" ref="F1476:F1539" ca="1" si="47">$C$5*_xlfn.BETA.INV(E1476,$C$3,$C$4)/(1-_xlfn.BETA.INV(E1476,$C$3,$C$4))</f>
        <v>1.5257458594075317</v>
      </c>
    </row>
    <row r="1477" spans="5:6" x14ac:dyDescent="0.25">
      <c r="E1477" s="5">
        <f t="shared" ca="1" si="46"/>
        <v>0.96399651512645623</v>
      </c>
      <c r="F1477" s="5">
        <f t="shared" ca="1" si="47"/>
        <v>12.737021763656918</v>
      </c>
    </row>
    <row r="1478" spans="5:6" x14ac:dyDescent="0.25">
      <c r="E1478" s="5">
        <f t="shared" ca="1" si="46"/>
        <v>1.7199997758798435E-2</v>
      </c>
      <c r="F1478" s="5">
        <f t="shared" ca="1" si="47"/>
        <v>1.3153996460545132</v>
      </c>
    </row>
    <row r="1479" spans="5:6" x14ac:dyDescent="0.25">
      <c r="E1479" s="5">
        <f t="shared" ca="1" si="46"/>
        <v>0.38147909636648558</v>
      </c>
      <c r="F1479" s="5">
        <f t="shared" ca="1" si="47"/>
        <v>4.0740441458961349</v>
      </c>
    </row>
    <row r="1480" spans="5:6" x14ac:dyDescent="0.25">
      <c r="E1480" s="5">
        <f t="shared" ca="1" si="46"/>
        <v>0.8077645644672834</v>
      </c>
      <c r="F1480" s="5">
        <f t="shared" ca="1" si="47"/>
        <v>7.7729954475289809</v>
      </c>
    </row>
    <row r="1481" spans="5:6" x14ac:dyDescent="0.25">
      <c r="E1481" s="5">
        <f t="shared" ca="1" si="46"/>
        <v>0.76407855765863764</v>
      </c>
      <c r="F1481" s="5">
        <f t="shared" ca="1" si="47"/>
        <v>7.1695230241348851</v>
      </c>
    </row>
    <row r="1482" spans="5:6" x14ac:dyDescent="0.25">
      <c r="E1482" s="5">
        <f t="shared" ca="1" si="46"/>
        <v>0.59311458639453318</v>
      </c>
      <c r="F1482" s="5">
        <f t="shared" ca="1" si="47"/>
        <v>5.506840626847807</v>
      </c>
    </row>
    <row r="1483" spans="5:6" x14ac:dyDescent="0.25">
      <c r="E1483" s="5">
        <f t="shared" ca="1" si="46"/>
        <v>9.5752200154186951E-2</v>
      </c>
      <c r="F1483" s="5">
        <f t="shared" ca="1" si="47"/>
        <v>2.2372900035858274</v>
      </c>
    </row>
    <row r="1484" spans="5:6" x14ac:dyDescent="0.25">
      <c r="E1484" s="5">
        <f t="shared" ca="1" si="46"/>
        <v>0.38496536130528336</v>
      </c>
      <c r="F1484" s="5">
        <f t="shared" ca="1" si="47"/>
        <v>4.0953500930769158</v>
      </c>
    </row>
    <row r="1485" spans="5:6" x14ac:dyDescent="0.25">
      <c r="E1485" s="5">
        <f t="shared" ca="1" si="46"/>
        <v>0.58754944048918856</v>
      </c>
      <c r="F1485" s="5">
        <f t="shared" ca="1" si="47"/>
        <v>5.4634873835448019</v>
      </c>
    </row>
    <row r="1486" spans="5:6" x14ac:dyDescent="0.25">
      <c r="E1486" s="5">
        <f t="shared" ca="1" si="46"/>
        <v>0.87919526486503086</v>
      </c>
      <c r="F1486" s="5">
        <f t="shared" ca="1" si="47"/>
        <v>9.1307325229048999</v>
      </c>
    </row>
    <row r="1487" spans="5:6" x14ac:dyDescent="0.25">
      <c r="E1487" s="5">
        <f t="shared" ca="1" si="46"/>
        <v>0.22844949904274114</v>
      </c>
      <c r="F1487" s="5">
        <f t="shared" ca="1" si="47"/>
        <v>3.1500360495190329</v>
      </c>
    </row>
    <row r="1488" spans="5:6" x14ac:dyDescent="0.25">
      <c r="E1488" s="5">
        <f t="shared" ca="1" si="46"/>
        <v>0.80252011384919131</v>
      </c>
      <c r="F1488" s="5">
        <f t="shared" ca="1" si="47"/>
        <v>7.6939881421422918</v>
      </c>
    </row>
    <row r="1489" spans="5:6" x14ac:dyDescent="0.25">
      <c r="E1489" s="5">
        <f t="shared" ca="1" si="46"/>
        <v>0.16829115948078022</v>
      </c>
      <c r="F1489" s="5">
        <f t="shared" ca="1" si="47"/>
        <v>2.76651136593083</v>
      </c>
    </row>
    <row r="1490" spans="5:6" x14ac:dyDescent="0.25">
      <c r="E1490" s="5">
        <f t="shared" ca="1" si="46"/>
        <v>0.83623577369604829</v>
      </c>
      <c r="F1490" s="5">
        <f t="shared" ca="1" si="47"/>
        <v>8.2422689586056901</v>
      </c>
    </row>
    <row r="1491" spans="5:6" x14ac:dyDescent="0.25">
      <c r="E1491" s="5">
        <f t="shared" ca="1" si="46"/>
        <v>0.42626363299248082</v>
      </c>
      <c r="F1491" s="5">
        <f t="shared" ca="1" si="47"/>
        <v>4.3512438906943895</v>
      </c>
    </row>
    <row r="1492" spans="5:6" x14ac:dyDescent="0.25">
      <c r="E1492" s="5">
        <f t="shared" ca="1" si="46"/>
        <v>0.11649528040186252</v>
      </c>
      <c r="F1492" s="5">
        <f t="shared" ca="1" si="47"/>
        <v>2.400981451211317</v>
      </c>
    </row>
    <row r="1493" spans="5:6" x14ac:dyDescent="0.25">
      <c r="E1493" s="5">
        <f t="shared" ca="1" si="46"/>
        <v>0.69725248782521354</v>
      </c>
      <c r="F1493" s="5">
        <f t="shared" ca="1" si="47"/>
        <v>6.42302609185381</v>
      </c>
    </row>
    <row r="1494" spans="5:6" x14ac:dyDescent="0.25">
      <c r="E1494" s="5">
        <f t="shared" ca="1" si="46"/>
        <v>0.47756399626863744</v>
      </c>
      <c r="F1494" s="5">
        <f t="shared" ca="1" si="47"/>
        <v>4.6813064048225774</v>
      </c>
    </row>
    <row r="1495" spans="5:6" x14ac:dyDescent="0.25">
      <c r="E1495" s="5">
        <f t="shared" ca="1" si="46"/>
        <v>0.60034260005809514</v>
      </c>
      <c r="F1495" s="5">
        <f t="shared" ca="1" si="47"/>
        <v>5.5638333424744211</v>
      </c>
    </row>
    <row r="1496" spans="5:6" x14ac:dyDescent="0.25">
      <c r="E1496" s="5">
        <f t="shared" ca="1" si="46"/>
        <v>0.86354578620569922</v>
      </c>
      <c r="F1496" s="5">
        <f t="shared" ca="1" si="47"/>
        <v>8.7750277230730838</v>
      </c>
    </row>
    <row r="1497" spans="5:6" x14ac:dyDescent="0.25">
      <c r="E1497" s="5">
        <f t="shared" ca="1" si="46"/>
        <v>2.5251474330613588E-2</v>
      </c>
      <c r="F1497" s="5">
        <f t="shared" ca="1" si="47"/>
        <v>1.4668523587553826</v>
      </c>
    </row>
    <row r="1498" spans="5:6" x14ac:dyDescent="0.25">
      <c r="E1498" s="5">
        <f t="shared" ca="1" si="46"/>
        <v>0.65070981289051888</v>
      </c>
      <c r="F1498" s="5">
        <f t="shared" ca="1" si="47"/>
        <v>5.9855181671466751</v>
      </c>
    </row>
    <row r="1499" spans="5:6" x14ac:dyDescent="0.25">
      <c r="E1499" s="5">
        <f t="shared" ca="1" si="46"/>
        <v>0.36220143587432274</v>
      </c>
      <c r="F1499" s="5">
        <f t="shared" ca="1" si="47"/>
        <v>3.9568703252292625</v>
      </c>
    </row>
    <row r="1500" spans="5:6" x14ac:dyDescent="0.25">
      <c r="E1500" s="5">
        <f t="shared" ca="1" si="46"/>
        <v>0.71883749020991161</v>
      </c>
      <c r="F1500" s="5">
        <f t="shared" ca="1" si="47"/>
        <v>6.6462330342404057</v>
      </c>
    </row>
    <row r="1501" spans="5:6" x14ac:dyDescent="0.25">
      <c r="E1501" s="5">
        <f t="shared" ca="1" si="46"/>
        <v>0.19537299277381737</v>
      </c>
      <c r="F1501" s="5">
        <f t="shared" ca="1" si="47"/>
        <v>2.9427624100265324</v>
      </c>
    </row>
    <row r="1502" spans="5:6" x14ac:dyDescent="0.25">
      <c r="E1502" s="5">
        <f t="shared" ca="1" si="46"/>
        <v>0.44724383145440205</v>
      </c>
      <c r="F1502" s="5">
        <f t="shared" ca="1" si="47"/>
        <v>4.484311290284591</v>
      </c>
    </row>
    <row r="1503" spans="5:6" x14ac:dyDescent="0.25">
      <c r="E1503" s="5">
        <f t="shared" ca="1" si="46"/>
        <v>0.71244469668241717</v>
      </c>
      <c r="F1503" s="5">
        <f t="shared" ca="1" si="47"/>
        <v>6.5785776696362381</v>
      </c>
    </row>
    <row r="1504" spans="5:6" x14ac:dyDescent="0.25">
      <c r="E1504" s="5">
        <f t="shared" ca="1" si="46"/>
        <v>0.81967714508020595</v>
      </c>
      <c r="F1504" s="5">
        <f t="shared" ca="1" si="47"/>
        <v>7.9605014005055228</v>
      </c>
    </row>
    <row r="1505" spans="5:6" x14ac:dyDescent="0.25">
      <c r="E1505" s="5">
        <f t="shared" ca="1" si="46"/>
        <v>0.79643702871801358</v>
      </c>
      <c r="F1505" s="5">
        <f t="shared" ca="1" si="47"/>
        <v>7.6048386339138068</v>
      </c>
    </row>
    <row r="1506" spans="5:6" x14ac:dyDescent="0.25">
      <c r="E1506" s="5">
        <f t="shared" ca="1" si="46"/>
        <v>0.14633618069763776</v>
      </c>
      <c r="F1506" s="5">
        <f t="shared" ca="1" si="47"/>
        <v>2.6172620632716979</v>
      </c>
    </row>
    <row r="1507" spans="5:6" x14ac:dyDescent="0.25">
      <c r="E1507" s="5">
        <f t="shared" ca="1" si="46"/>
        <v>6.070662505758162E-3</v>
      </c>
      <c r="F1507" s="5">
        <f t="shared" ca="1" si="47"/>
        <v>0.99618962526317967</v>
      </c>
    </row>
    <row r="1508" spans="5:6" x14ac:dyDescent="0.25">
      <c r="E1508" s="5">
        <f t="shared" ca="1" si="46"/>
        <v>0.74801972636905456</v>
      </c>
      <c r="F1508" s="5">
        <f t="shared" ca="1" si="47"/>
        <v>6.9739569681985092</v>
      </c>
    </row>
    <row r="1509" spans="5:6" x14ac:dyDescent="0.25">
      <c r="E1509" s="5">
        <f t="shared" ca="1" si="46"/>
        <v>0.6625660397854346</v>
      </c>
      <c r="F1509" s="5">
        <f t="shared" ca="1" si="47"/>
        <v>6.0920007014893454</v>
      </c>
    </row>
    <row r="1510" spans="5:6" x14ac:dyDescent="0.25">
      <c r="E1510" s="5">
        <f t="shared" ca="1" si="46"/>
        <v>0.33837569070705387</v>
      </c>
      <c r="F1510" s="5">
        <f t="shared" ca="1" si="47"/>
        <v>3.8132200268216319</v>
      </c>
    </row>
    <row r="1511" spans="5:6" x14ac:dyDescent="0.25">
      <c r="E1511" s="5">
        <f t="shared" ca="1" si="46"/>
        <v>0.93775590348656279</v>
      </c>
      <c r="F1511" s="5">
        <f t="shared" ca="1" si="47"/>
        <v>11.083471371298069</v>
      </c>
    </row>
    <row r="1512" spans="5:6" x14ac:dyDescent="0.25">
      <c r="E1512" s="5">
        <f t="shared" ca="1" si="46"/>
        <v>0.24221866578781615</v>
      </c>
      <c r="F1512" s="5">
        <f t="shared" ca="1" si="47"/>
        <v>3.2345454243334943</v>
      </c>
    </row>
    <row r="1513" spans="5:6" x14ac:dyDescent="0.25">
      <c r="E1513" s="5">
        <f t="shared" ca="1" si="46"/>
        <v>0.14505213543018147</v>
      </c>
      <c r="F1513" s="5">
        <f t="shared" ca="1" si="47"/>
        <v>2.6083105429540097</v>
      </c>
    </row>
    <row r="1514" spans="5:6" x14ac:dyDescent="0.25">
      <c r="E1514" s="5">
        <f t="shared" ca="1" si="46"/>
        <v>0.62398498047488016</v>
      </c>
      <c r="F1514" s="5">
        <f t="shared" ca="1" si="47"/>
        <v>5.7560821232689037</v>
      </c>
    </row>
    <row r="1515" spans="5:6" x14ac:dyDescent="0.25">
      <c r="E1515" s="5">
        <f t="shared" ca="1" si="46"/>
        <v>0.53311121644609272</v>
      </c>
      <c r="F1515" s="5">
        <f t="shared" ca="1" si="47"/>
        <v>5.0606455040717675</v>
      </c>
    </row>
    <row r="1516" spans="5:6" x14ac:dyDescent="0.25">
      <c r="E1516" s="5">
        <f t="shared" ca="1" si="46"/>
        <v>0.62752052409576276</v>
      </c>
      <c r="F1516" s="5">
        <f t="shared" ca="1" si="47"/>
        <v>5.7856548560856149</v>
      </c>
    </row>
    <row r="1517" spans="5:6" x14ac:dyDescent="0.25">
      <c r="E1517" s="5">
        <f t="shared" ca="1" si="46"/>
        <v>0.951290196347643</v>
      </c>
      <c r="F1517" s="5">
        <f t="shared" ca="1" si="47"/>
        <v>11.818148231817972</v>
      </c>
    </row>
    <row r="1518" spans="5:6" x14ac:dyDescent="0.25">
      <c r="E1518" s="5">
        <f t="shared" ca="1" si="46"/>
        <v>0.41525776504567324</v>
      </c>
      <c r="F1518" s="5">
        <f t="shared" ca="1" si="47"/>
        <v>4.2823402203824763</v>
      </c>
    </row>
    <row r="1519" spans="5:6" x14ac:dyDescent="0.25">
      <c r="E1519" s="5">
        <f t="shared" ca="1" si="46"/>
        <v>0.98124772608993915</v>
      </c>
      <c r="F1519" s="5">
        <f t="shared" ca="1" si="47"/>
        <v>14.779896232896231</v>
      </c>
    </row>
    <row r="1520" spans="5:6" x14ac:dyDescent="0.25">
      <c r="E1520" s="5">
        <f t="shared" ca="1" si="46"/>
        <v>0.1823412982730509</v>
      </c>
      <c r="F1520" s="5">
        <f t="shared" ca="1" si="47"/>
        <v>2.8588574781849618</v>
      </c>
    </row>
    <row r="1521" spans="5:6" x14ac:dyDescent="0.25">
      <c r="E1521" s="5">
        <f t="shared" ca="1" si="46"/>
        <v>0.74406372345138339</v>
      </c>
      <c r="F1521" s="5">
        <f t="shared" ca="1" si="47"/>
        <v>6.9275559021419388</v>
      </c>
    </row>
    <row r="1522" spans="5:6" x14ac:dyDescent="0.25">
      <c r="E1522" s="5">
        <f t="shared" ca="1" si="46"/>
        <v>0.70429865972961614</v>
      </c>
      <c r="F1522" s="5">
        <f t="shared" ca="1" si="47"/>
        <v>6.4942887686616979</v>
      </c>
    </row>
    <row r="1523" spans="5:6" x14ac:dyDescent="0.25">
      <c r="E1523" s="5">
        <f t="shared" ca="1" si="46"/>
        <v>4.0869550969926394E-3</v>
      </c>
      <c r="F1523" s="5">
        <f t="shared" ca="1" si="47"/>
        <v>0.90102855260877035</v>
      </c>
    </row>
    <row r="1524" spans="5:6" x14ac:dyDescent="0.25">
      <c r="E1524" s="5">
        <f t="shared" ca="1" si="46"/>
        <v>0.49056919192056014</v>
      </c>
      <c r="F1524" s="5">
        <f t="shared" ca="1" si="47"/>
        <v>4.7677796668906955</v>
      </c>
    </row>
    <row r="1525" spans="5:6" x14ac:dyDescent="0.25">
      <c r="E1525" s="5">
        <f t="shared" ca="1" si="46"/>
        <v>0.94824993416051595</v>
      </c>
      <c r="F1525" s="5">
        <f t="shared" ca="1" si="47"/>
        <v>11.635903611133211</v>
      </c>
    </row>
    <row r="1526" spans="5:6" x14ac:dyDescent="0.25">
      <c r="E1526" s="5">
        <f t="shared" ca="1" si="46"/>
        <v>0.71067391231440102</v>
      </c>
      <c r="F1526" s="5">
        <f t="shared" ca="1" si="47"/>
        <v>6.5600755809355817</v>
      </c>
    </row>
    <row r="1527" spans="5:6" x14ac:dyDescent="0.25">
      <c r="E1527" s="5">
        <f t="shared" ca="1" si="46"/>
        <v>0.65132594590748838</v>
      </c>
      <c r="F1527" s="5">
        <f t="shared" ca="1" si="47"/>
        <v>5.9909764286817175</v>
      </c>
    </row>
    <row r="1528" spans="5:6" x14ac:dyDescent="0.25">
      <c r="E1528" s="5">
        <f t="shared" ca="1" si="46"/>
        <v>0.8816666672171215</v>
      </c>
      <c r="F1528" s="5">
        <f t="shared" ca="1" si="47"/>
        <v>9.1911263199680455</v>
      </c>
    </row>
    <row r="1529" spans="5:6" x14ac:dyDescent="0.25">
      <c r="E1529" s="5">
        <f t="shared" ca="1" si="46"/>
        <v>0.97261474021962313</v>
      </c>
      <c r="F1529" s="5">
        <f t="shared" ca="1" si="47"/>
        <v>13.583201236427032</v>
      </c>
    </row>
    <row r="1530" spans="5:6" x14ac:dyDescent="0.25">
      <c r="E1530" s="5">
        <f t="shared" ca="1" si="46"/>
        <v>3.4733818949588824E-2</v>
      </c>
      <c r="F1530" s="5">
        <f t="shared" ca="1" si="47"/>
        <v>1.6113772847136136</v>
      </c>
    </row>
    <row r="1531" spans="5:6" x14ac:dyDescent="0.25">
      <c r="E1531" s="5">
        <f t="shared" ca="1" si="46"/>
        <v>0.99737086841875655</v>
      </c>
      <c r="F1531" s="5">
        <f t="shared" ca="1" si="47"/>
        <v>21.583541512615447</v>
      </c>
    </row>
    <row r="1532" spans="5:6" x14ac:dyDescent="0.25">
      <c r="E1532" s="5">
        <f t="shared" ca="1" si="46"/>
        <v>0.13681701445104699</v>
      </c>
      <c r="F1532" s="5">
        <f t="shared" ca="1" si="47"/>
        <v>2.5502201831004507</v>
      </c>
    </row>
    <row r="1533" spans="5:6" x14ac:dyDescent="0.25">
      <c r="E1533" s="5">
        <f t="shared" ca="1" si="46"/>
        <v>0.33114544845392724</v>
      </c>
      <c r="F1533" s="5">
        <f t="shared" ca="1" si="47"/>
        <v>3.7698036059295057</v>
      </c>
    </row>
    <row r="1534" spans="5:6" x14ac:dyDescent="0.25">
      <c r="E1534" s="5">
        <f t="shared" ca="1" si="46"/>
        <v>0.39803795397417596</v>
      </c>
      <c r="F1534" s="5">
        <f t="shared" ca="1" si="47"/>
        <v>4.1756102216279656</v>
      </c>
    </row>
    <row r="1535" spans="5:6" x14ac:dyDescent="0.25">
      <c r="E1535" s="5">
        <f t="shared" ca="1" si="46"/>
        <v>0.93551927416387748</v>
      </c>
      <c r="F1535" s="5">
        <f t="shared" ca="1" si="47"/>
        <v>10.978380926975264</v>
      </c>
    </row>
    <row r="1536" spans="5:6" x14ac:dyDescent="0.25">
      <c r="E1536" s="5">
        <f t="shared" ca="1" si="46"/>
        <v>0.96052326603609228</v>
      </c>
      <c r="F1536" s="5">
        <f t="shared" ca="1" si="47"/>
        <v>12.455380114085955</v>
      </c>
    </row>
    <row r="1537" spans="5:6" x14ac:dyDescent="0.25">
      <c r="E1537" s="5">
        <f t="shared" ca="1" si="46"/>
        <v>0.17352754589495278</v>
      </c>
      <c r="F1537" s="5">
        <f t="shared" ca="1" si="47"/>
        <v>2.8011808552187514</v>
      </c>
    </row>
    <row r="1538" spans="5:6" x14ac:dyDescent="0.25">
      <c r="E1538" s="5">
        <f t="shared" ca="1" si="46"/>
        <v>0.72894647318827122</v>
      </c>
      <c r="F1538" s="5">
        <f t="shared" ca="1" si="47"/>
        <v>6.7560986114265331</v>
      </c>
    </row>
    <row r="1539" spans="5:6" x14ac:dyDescent="0.25">
      <c r="E1539" s="5">
        <f t="shared" ca="1" si="46"/>
        <v>0.13334642245004469</v>
      </c>
      <c r="F1539" s="5">
        <f t="shared" ca="1" si="47"/>
        <v>2.5253622110395035</v>
      </c>
    </row>
    <row r="1540" spans="5:6" x14ac:dyDescent="0.25">
      <c r="E1540" s="5">
        <f t="shared" ref="E1540:E1603" ca="1" si="48">RAND()</f>
        <v>0.10924687827455426</v>
      </c>
      <c r="F1540" s="5">
        <f t="shared" ref="F1540:F1603" ca="1" si="49">$C$5*_xlfn.BETA.INV(E1540,$C$3,$C$4)/(1-_xlfn.BETA.INV(E1540,$C$3,$C$4))</f>
        <v>2.3452967828848466</v>
      </c>
    </row>
    <row r="1541" spans="5:6" x14ac:dyDescent="0.25">
      <c r="E1541" s="5">
        <f t="shared" ca="1" si="48"/>
        <v>0.44747381295251831</v>
      </c>
      <c r="F1541" s="5">
        <f t="shared" ca="1" si="49"/>
        <v>4.4857835671531587</v>
      </c>
    </row>
    <row r="1542" spans="5:6" x14ac:dyDescent="0.25">
      <c r="E1542" s="5">
        <f t="shared" ca="1" si="48"/>
        <v>0.41628053728423076</v>
      </c>
      <c r="F1542" s="5">
        <f t="shared" ca="1" si="49"/>
        <v>4.2887195074803692</v>
      </c>
    </row>
    <row r="1543" spans="5:6" x14ac:dyDescent="0.25">
      <c r="E1543" s="5">
        <f t="shared" ca="1" si="48"/>
        <v>0.4699844551107154</v>
      </c>
      <c r="F1543" s="5">
        <f t="shared" ca="1" si="49"/>
        <v>4.6314844272150442</v>
      </c>
    </row>
    <row r="1544" spans="5:6" x14ac:dyDescent="0.25">
      <c r="E1544" s="5">
        <f t="shared" ca="1" si="48"/>
        <v>0.49408701083250939</v>
      </c>
      <c r="F1544" s="5">
        <f t="shared" ca="1" si="49"/>
        <v>4.7913960405799738</v>
      </c>
    </row>
    <row r="1545" spans="5:6" x14ac:dyDescent="0.25">
      <c r="E1545" s="5">
        <f t="shared" ca="1" si="48"/>
        <v>0.72701714335780976</v>
      </c>
      <c r="F1545" s="5">
        <f t="shared" ca="1" si="49"/>
        <v>6.7348474049156106</v>
      </c>
    </row>
    <row r="1546" spans="5:6" x14ac:dyDescent="0.25">
      <c r="E1546" s="5">
        <f t="shared" ca="1" si="48"/>
        <v>0.15844848793976352</v>
      </c>
      <c r="F1546" s="5">
        <f t="shared" ca="1" si="49"/>
        <v>2.7004341983792974</v>
      </c>
    </row>
    <row r="1547" spans="5:6" x14ac:dyDescent="0.25">
      <c r="E1547" s="5">
        <f t="shared" ca="1" si="48"/>
        <v>0.38911097439002884</v>
      </c>
      <c r="F1547" s="5">
        <f t="shared" ca="1" si="49"/>
        <v>4.1207374920802557</v>
      </c>
    </row>
    <row r="1548" spans="5:6" x14ac:dyDescent="0.25">
      <c r="E1548" s="5">
        <f t="shared" ca="1" si="48"/>
        <v>0.44368805573714232</v>
      </c>
      <c r="F1548" s="5">
        <f t="shared" ca="1" si="49"/>
        <v>4.461587487742853</v>
      </c>
    </row>
    <row r="1549" spans="5:6" x14ac:dyDescent="0.25">
      <c r="E1549" s="5">
        <f t="shared" ca="1" si="48"/>
        <v>0.88790696043511619</v>
      </c>
      <c r="F1549" s="5">
        <f t="shared" ca="1" si="49"/>
        <v>9.3494962687761571</v>
      </c>
    </row>
    <row r="1550" spans="5:6" x14ac:dyDescent="0.25">
      <c r="E1550" s="5">
        <f t="shared" ca="1" si="48"/>
        <v>0.50983874360945725</v>
      </c>
      <c r="F1550" s="5">
        <f t="shared" ca="1" si="49"/>
        <v>4.898407031842563</v>
      </c>
    </row>
    <row r="1551" spans="5:6" x14ac:dyDescent="0.25">
      <c r="E1551" s="5">
        <f t="shared" ca="1" si="48"/>
        <v>0.27974397134815798</v>
      </c>
      <c r="F1551" s="5">
        <f t="shared" ca="1" si="49"/>
        <v>3.4616563459723695</v>
      </c>
    </row>
    <row r="1552" spans="5:6" x14ac:dyDescent="0.25">
      <c r="E1552" s="5">
        <f t="shared" ca="1" si="48"/>
        <v>0.44703776660295291</v>
      </c>
      <c r="F1552" s="5">
        <f t="shared" ca="1" si="49"/>
        <v>4.482992385425284</v>
      </c>
    </row>
    <row r="1553" spans="5:6" x14ac:dyDescent="0.25">
      <c r="E1553" s="5">
        <f t="shared" ca="1" si="48"/>
        <v>0.49749291903394255</v>
      </c>
      <c r="F1553" s="5">
        <f t="shared" ca="1" si="49"/>
        <v>4.8143567659302651</v>
      </c>
    </row>
    <row r="1554" spans="5:6" x14ac:dyDescent="0.25">
      <c r="E1554" s="5">
        <f t="shared" ca="1" si="48"/>
        <v>0.27444713579854652</v>
      </c>
      <c r="F1554" s="5">
        <f t="shared" ca="1" si="49"/>
        <v>3.4297976561287906</v>
      </c>
    </row>
    <row r="1555" spans="5:6" x14ac:dyDescent="0.25">
      <c r="E1555" s="5">
        <f t="shared" ca="1" si="48"/>
        <v>0.63775742411114933</v>
      </c>
      <c r="F1555" s="5">
        <f t="shared" ca="1" si="49"/>
        <v>5.8725854319406467</v>
      </c>
    </row>
    <row r="1556" spans="5:6" x14ac:dyDescent="0.25">
      <c r="E1556" s="5">
        <f t="shared" ca="1" si="48"/>
        <v>0.61762854033829973</v>
      </c>
      <c r="F1556" s="5">
        <f t="shared" ca="1" si="49"/>
        <v>5.7034722437642591</v>
      </c>
    </row>
    <row r="1557" spans="5:6" x14ac:dyDescent="0.25">
      <c r="E1557" s="5">
        <f t="shared" ca="1" si="48"/>
        <v>0.19012509112356046</v>
      </c>
      <c r="F1557" s="5">
        <f t="shared" ca="1" si="49"/>
        <v>2.9091556135451375</v>
      </c>
    </row>
    <row r="1558" spans="5:6" x14ac:dyDescent="0.25">
      <c r="E1558" s="5">
        <f t="shared" ca="1" si="48"/>
        <v>0.45429257480118856</v>
      </c>
      <c r="F1558" s="5">
        <f t="shared" ca="1" si="49"/>
        <v>4.5295793561695188</v>
      </c>
    </row>
    <row r="1559" spans="5:6" x14ac:dyDescent="0.25">
      <c r="E1559" s="5">
        <f t="shared" ca="1" si="48"/>
        <v>0.64954884563122917</v>
      </c>
      <c r="F1559" s="5">
        <f t="shared" ca="1" si="49"/>
        <v>5.9752550793174244</v>
      </c>
    </row>
    <row r="1560" spans="5:6" x14ac:dyDescent="0.25">
      <c r="E1560" s="5">
        <f t="shared" ca="1" si="48"/>
        <v>0.27579685384944808</v>
      </c>
      <c r="F1560" s="5">
        <f t="shared" ca="1" si="49"/>
        <v>3.4379201844686089</v>
      </c>
    </row>
    <row r="1561" spans="5:6" x14ac:dyDescent="0.25">
      <c r="E1561" s="5">
        <f t="shared" ca="1" si="48"/>
        <v>0.96602915746085449</v>
      </c>
      <c r="F1561" s="5">
        <f t="shared" ca="1" si="49"/>
        <v>12.915538873732391</v>
      </c>
    </row>
    <row r="1562" spans="5:6" x14ac:dyDescent="0.25">
      <c r="E1562" s="5">
        <f t="shared" ca="1" si="48"/>
        <v>0.21508761352462191</v>
      </c>
      <c r="F1562" s="5">
        <f t="shared" ca="1" si="49"/>
        <v>3.0671353965205372</v>
      </c>
    </row>
    <row r="1563" spans="5:6" x14ac:dyDescent="0.25">
      <c r="E1563" s="5">
        <f t="shared" ca="1" si="48"/>
        <v>0.57080665586829071</v>
      </c>
      <c r="F1563" s="5">
        <f t="shared" ca="1" si="49"/>
        <v>5.3356692572539721</v>
      </c>
    </row>
    <row r="1564" spans="5:6" x14ac:dyDescent="0.25">
      <c r="E1564" s="5">
        <f t="shared" ca="1" si="48"/>
        <v>0.57737813610757527</v>
      </c>
      <c r="F1564" s="5">
        <f t="shared" ca="1" si="49"/>
        <v>5.3853847707282752</v>
      </c>
    </row>
    <row r="1565" spans="5:6" x14ac:dyDescent="0.25">
      <c r="E1565" s="5">
        <f t="shared" ca="1" si="48"/>
        <v>0.20156853985121648</v>
      </c>
      <c r="F1565" s="5">
        <f t="shared" ca="1" si="49"/>
        <v>2.9821497465488775</v>
      </c>
    </row>
    <row r="1566" spans="5:6" x14ac:dyDescent="0.25">
      <c r="E1566" s="5">
        <f t="shared" ca="1" si="48"/>
        <v>0.69543671648872851</v>
      </c>
      <c r="F1566" s="5">
        <f t="shared" ca="1" si="49"/>
        <v>6.4048992255176653</v>
      </c>
    </row>
    <row r="1567" spans="5:6" x14ac:dyDescent="0.25">
      <c r="E1567" s="5">
        <f t="shared" ca="1" si="48"/>
        <v>0.68342791338890518</v>
      </c>
      <c r="F1567" s="5">
        <f t="shared" ca="1" si="49"/>
        <v>6.2873436845108372</v>
      </c>
    </row>
    <row r="1568" spans="5:6" x14ac:dyDescent="0.25">
      <c r="E1568" s="5">
        <f t="shared" ca="1" si="48"/>
        <v>0.71246478766311827</v>
      </c>
      <c r="F1568" s="5">
        <f t="shared" ca="1" si="49"/>
        <v>6.5787881742512022</v>
      </c>
    </row>
    <row r="1569" spans="5:6" x14ac:dyDescent="0.25">
      <c r="E1569" s="5">
        <f t="shared" ca="1" si="48"/>
        <v>0.10085560472102761</v>
      </c>
      <c r="F1569" s="5">
        <f t="shared" ca="1" si="49"/>
        <v>2.2788636557269308</v>
      </c>
    </row>
    <row r="1570" spans="5:6" x14ac:dyDescent="0.25">
      <c r="E1570" s="5">
        <f t="shared" ca="1" si="48"/>
        <v>0.72306988994466059</v>
      </c>
      <c r="F1570" s="5">
        <f t="shared" ca="1" si="49"/>
        <v>6.6917897474080483</v>
      </c>
    </row>
    <row r="1571" spans="5:6" x14ac:dyDescent="0.25">
      <c r="E1571" s="5">
        <f t="shared" ca="1" si="48"/>
        <v>0.63479760406626184</v>
      </c>
      <c r="F1571" s="5">
        <f t="shared" ca="1" si="49"/>
        <v>5.8472470549784186</v>
      </c>
    </row>
    <row r="1572" spans="5:6" x14ac:dyDescent="0.25">
      <c r="E1572" s="5">
        <f t="shared" ca="1" si="48"/>
        <v>0.53460143811286054</v>
      </c>
      <c r="F1572" s="5">
        <f t="shared" ca="1" si="49"/>
        <v>5.0712165856926932</v>
      </c>
    </row>
    <row r="1573" spans="5:6" x14ac:dyDescent="0.25">
      <c r="E1573" s="5">
        <f t="shared" ca="1" si="48"/>
        <v>0.8813993402365029</v>
      </c>
      <c r="F1573" s="5">
        <f t="shared" ca="1" si="49"/>
        <v>9.184532385053485</v>
      </c>
    </row>
    <row r="1574" spans="5:6" x14ac:dyDescent="0.25">
      <c r="E1574" s="5">
        <f t="shared" ca="1" si="48"/>
        <v>0.27252700242509431</v>
      </c>
      <c r="F1574" s="5">
        <f t="shared" ca="1" si="49"/>
        <v>3.4182367550618653</v>
      </c>
    </row>
    <row r="1575" spans="5:6" x14ac:dyDescent="0.25">
      <c r="E1575" s="5">
        <f t="shared" ca="1" si="48"/>
        <v>0.38458383444401245</v>
      </c>
      <c r="F1575" s="5">
        <f t="shared" ca="1" si="49"/>
        <v>4.0930165240153196</v>
      </c>
    </row>
    <row r="1576" spans="5:6" x14ac:dyDescent="0.25">
      <c r="E1576" s="5">
        <f t="shared" ca="1" si="48"/>
        <v>0.10049762056152833</v>
      </c>
      <c r="F1576" s="5">
        <f t="shared" ca="1" si="49"/>
        <v>2.2759778719586006</v>
      </c>
    </row>
    <row r="1577" spans="5:6" x14ac:dyDescent="0.25">
      <c r="E1577" s="5">
        <f t="shared" ca="1" si="48"/>
        <v>0.907496459458214</v>
      </c>
      <c r="F1577" s="5">
        <f t="shared" ca="1" si="49"/>
        <v>9.9122928291693366</v>
      </c>
    </row>
    <row r="1578" spans="5:6" x14ac:dyDescent="0.25">
      <c r="E1578" s="5">
        <f t="shared" ca="1" si="48"/>
        <v>0.54180992828817653</v>
      </c>
      <c r="F1578" s="5">
        <f t="shared" ca="1" si="49"/>
        <v>5.122681236214194</v>
      </c>
    </row>
    <row r="1579" spans="5:6" x14ac:dyDescent="0.25">
      <c r="E1579" s="5">
        <f t="shared" ca="1" si="48"/>
        <v>1.3569938032344186E-2</v>
      </c>
      <c r="F1579" s="5">
        <f t="shared" ca="1" si="49"/>
        <v>1.232222342580841</v>
      </c>
    </row>
    <row r="1580" spans="5:6" x14ac:dyDescent="0.25">
      <c r="E1580" s="5">
        <f t="shared" ca="1" si="48"/>
        <v>0.19774364016835122</v>
      </c>
      <c r="F1580" s="5">
        <f t="shared" ca="1" si="49"/>
        <v>2.9578689716640314</v>
      </c>
    </row>
    <row r="1581" spans="5:6" x14ac:dyDescent="0.25">
      <c r="E1581" s="5">
        <f t="shared" ca="1" si="48"/>
        <v>0.99451638880632443</v>
      </c>
      <c r="F1581" s="5">
        <f t="shared" ca="1" si="49"/>
        <v>18.908156763420866</v>
      </c>
    </row>
    <row r="1582" spans="5:6" x14ac:dyDescent="0.25">
      <c r="E1582" s="5">
        <f t="shared" ca="1" si="48"/>
        <v>0.50896124719808145</v>
      </c>
      <c r="F1582" s="5">
        <f t="shared" ca="1" si="49"/>
        <v>4.8923891871366862</v>
      </c>
    </row>
    <row r="1583" spans="5:6" x14ac:dyDescent="0.25">
      <c r="E1583" s="5">
        <f t="shared" ca="1" si="48"/>
        <v>0.81025144375925673</v>
      </c>
      <c r="F1583" s="5">
        <f t="shared" ca="1" si="49"/>
        <v>7.8111905196947227</v>
      </c>
    </row>
    <row r="1584" spans="5:6" x14ac:dyDescent="0.25">
      <c r="E1584" s="5">
        <f t="shared" ca="1" si="48"/>
        <v>0.30981563715334648</v>
      </c>
      <c r="F1584" s="5">
        <f t="shared" ca="1" si="49"/>
        <v>3.6419673938890269</v>
      </c>
    </row>
    <row r="1585" spans="5:6" x14ac:dyDescent="0.25">
      <c r="E1585" s="5">
        <f t="shared" ca="1" si="48"/>
        <v>0.8002749593691002</v>
      </c>
      <c r="F1585" s="5">
        <f t="shared" ca="1" si="49"/>
        <v>7.6607813137315999</v>
      </c>
    </row>
    <row r="1586" spans="5:6" x14ac:dyDescent="0.25">
      <c r="E1586" s="5">
        <f t="shared" ca="1" si="48"/>
        <v>0.41454872081980176</v>
      </c>
      <c r="F1586" s="5">
        <f t="shared" ca="1" si="49"/>
        <v>4.2779205092196761</v>
      </c>
    </row>
    <row r="1587" spans="5:6" x14ac:dyDescent="0.25">
      <c r="E1587" s="5">
        <f t="shared" ca="1" si="48"/>
        <v>0.61917551010129379</v>
      </c>
      <c r="F1587" s="5">
        <f t="shared" ca="1" si="49"/>
        <v>5.7162110459853954</v>
      </c>
    </row>
    <row r="1588" spans="5:6" x14ac:dyDescent="0.25">
      <c r="E1588" s="5">
        <f t="shared" ca="1" si="48"/>
        <v>0.61140423231979391</v>
      </c>
      <c r="F1588" s="5">
        <f t="shared" ca="1" si="49"/>
        <v>5.6526281141335391</v>
      </c>
    </row>
    <row r="1589" spans="5:6" x14ac:dyDescent="0.25">
      <c r="E1589" s="5">
        <f t="shared" ca="1" si="48"/>
        <v>0.43748392661491209</v>
      </c>
      <c r="F1589" s="5">
        <f t="shared" ca="1" si="49"/>
        <v>4.4221111591359321</v>
      </c>
    </row>
    <row r="1590" spans="5:6" x14ac:dyDescent="0.25">
      <c r="E1590" s="5">
        <f t="shared" ca="1" si="48"/>
        <v>0.27667609009022076</v>
      </c>
      <c r="F1590" s="5">
        <f t="shared" ca="1" si="49"/>
        <v>3.4432096945204762</v>
      </c>
    </row>
    <row r="1591" spans="5:6" x14ac:dyDescent="0.25">
      <c r="E1591" s="5">
        <f t="shared" ca="1" si="48"/>
        <v>0.7479918680705917</v>
      </c>
      <c r="F1591" s="5">
        <f t="shared" ca="1" si="49"/>
        <v>6.9736278683025938</v>
      </c>
    </row>
    <row r="1592" spans="5:6" x14ac:dyDescent="0.25">
      <c r="E1592" s="5">
        <f t="shared" ca="1" si="48"/>
        <v>0.91229200466215088</v>
      </c>
      <c r="F1592" s="5">
        <f t="shared" ca="1" si="49"/>
        <v>10.068736862746331</v>
      </c>
    </row>
    <row r="1593" spans="5:6" x14ac:dyDescent="0.25">
      <c r="E1593" s="5">
        <f t="shared" ca="1" si="48"/>
        <v>0.8808391068071858</v>
      </c>
      <c r="F1593" s="5">
        <f t="shared" ca="1" si="49"/>
        <v>9.170762224385232</v>
      </c>
    </row>
    <row r="1594" spans="5:6" x14ac:dyDescent="0.25">
      <c r="E1594" s="5">
        <f t="shared" ca="1" si="48"/>
        <v>0.68097404928011274</v>
      </c>
      <c r="F1594" s="5">
        <f t="shared" ca="1" si="49"/>
        <v>6.2638014984452575</v>
      </c>
    </row>
    <row r="1595" spans="5:6" x14ac:dyDescent="0.25">
      <c r="E1595" s="5">
        <f t="shared" ca="1" si="48"/>
        <v>7.1147810774101705E-2</v>
      </c>
      <c r="F1595" s="5">
        <f t="shared" ca="1" si="49"/>
        <v>2.0207397243150345</v>
      </c>
    </row>
    <row r="1596" spans="5:6" x14ac:dyDescent="0.25">
      <c r="E1596" s="5">
        <f t="shared" ca="1" si="48"/>
        <v>0.32670754887102305</v>
      </c>
      <c r="F1596" s="5">
        <f t="shared" ca="1" si="49"/>
        <v>3.7431821600283</v>
      </c>
    </row>
    <row r="1597" spans="5:6" x14ac:dyDescent="0.25">
      <c r="E1597" s="5">
        <f t="shared" ca="1" si="48"/>
        <v>0.40318833619566052</v>
      </c>
      <c r="F1597" s="5">
        <f t="shared" ca="1" si="49"/>
        <v>4.2074049391936095</v>
      </c>
    </row>
    <row r="1598" spans="5:6" x14ac:dyDescent="0.25">
      <c r="E1598" s="5">
        <f t="shared" ca="1" si="48"/>
        <v>0.38939469690588169</v>
      </c>
      <c r="F1598" s="5">
        <f t="shared" ca="1" si="49"/>
        <v>4.1224771154973361</v>
      </c>
    </row>
    <row r="1599" spans="5:6" x14ac:dyDescent="0.25">
      <c r="E1599" s="5">
        <f t="shared" ca="1" si="48"/>
        <v>0.21635344585558314</v>
      </c>
      <c r="F1599" s="5">
        <f t="shared" ca="1" si="49"/>
        <v>3.0750321717396853</v>
      </c>
    </row>
    <row r="1600" spans="5:6" x14ac:dyDescent="0.25">
      <c r="E1600" s="5">
        <f t="shared" ca="1" si="48"/>
        <v>0.7573858028997954</v>
      </c>
      <c r="F1600" s="5">
        <f t="shared" ca="1" si="49"/>
        <v>7.0865577197958247</v>
      </c>
    </row>
    <row r="1601" spans="5:6" x14ac:dyDescent="0.25">
      <c r="E1601" s="5">
        <f t="shared" ca="1" si="48"/>
        <v>0.93904420519222886</v>
      </c>
      <c r="F1601" s="5">
        <f t="shared" ca="1" si="49"/>
        <v>11.145808730306269</v>
      </c>
    </row>
    <row r="1602" spans="5:6" x14ac:dyDescent="0.25">
      <c r="E1602" s="5">
        <f t="shared" ca="1" si="48"/>
        <v>7.9354230695423023E-2</v>
      </c>
      <c r="F1602" s="5">
        <f t="shared" ca="1" si="49"/>
        <v>2.0964106617142662</v>
      </c>
    </row>
    <row r="1603" spans="5:6" x14ac:dyDescent="0.25">
      <c r="E1603" s="5">
        <f t="shared" ca="1" si="48"/>
        <v>0.39113112504571634</v>
      </c>
      <c r="F1603" s="5">
        <f t="shared" ca="1" si="49"/>
        <v>4.1331299867150051</v>
      </c>
    </row>
    <row r="1604" spans="5:6" x14ac:dyDescent="0.25">
      <c r="E1604" s="5">
        <f t="shared" ref="E1604:E1667" ca="1" si="50">RAND()</f>
        <v>5.4795580939359767E-2</v>
      </c>
      <c r="F1604" s="5">
        <f t="shared" ref="F1604:F1667" ca="1" si="51">$C$5*_xlfn.BETA.INV(E1604,$C$3,$C$4)/(1-_xlfn.BETA.INV(E1604,$C$3,$C$4))</f>
        <v>1.8556236337142764</v>
      </c>
    </row>
    <row r="1605" spans="5:6" x14ac:dyDescent="0.25">
      <c r="E1605" s="5">
        <f t="shared" ca="1" si="50"/>
        <v>0.3501737455731001</v>
      </c>
      <c r="F1605" s="5">
        <f t="shared" ca="1" si="51"/>
        <v>3.8842224113381687</v>
      </c>
    </row>
    <row r="1606" spans="5:6" x14ac:dyDescent="0.25">
      <c r="E1606" s="5">
        <f t="shared" ca="1" si="50"/>
        <v>0.16760872558163764</v>
      </c>
      <c r="F1606" s="5">
        <f t="shared" ca="1" si="51"/>
        <v>2.7619693564332972</v>
      </c>
    </row>
    <row r="1607" spans="5:6" x14ac:dyDescent="0.25">
      <c r="E1607" s="5">
        <f t="shared" ca="1" si="50"/>
        <v>7.0205274114730876E-2</v>
      </c>
      <c r="F1607" s="5">
        <f t="shared" ca="1" si="51"/>
        <v>2.0117815796616401</v>
      </c>
    </row>
    <row r="1608" spans="5:6" x14ac:dyDescent="0.25">
      <c r="E1608" s="5">
        <f t="shared" ca="1" si="50"/>
        <v>0.30738845600829501</v>
      </c>
      <c r="F1608" s="5">
        <f t="shared" ca="1" si="51"/>
        <v>3.6274302704254544</v>
      </c>
    </row>
    <row r="1609" spans="5:6" x14ac:dyDescent="0.25">
      <c r="E1609" s="5">
        <f t="shared" ca="1" si="50"/>
        <v>1.1467611832876035E-2</v>
      </c>
      <c r="F1609" s="5">
        <f t="shared" ca="1" si="51"/>
        <v>1.1773158009252722</v>
      </c>
    </row>
    <row r="1610" spans="5:6" x14ac:dyDescent="0.25">
      <c r="E1610" s="5">
        <f t="shared" ca="1" si="50"/>
        <v>0.83322986921496822</v>
      </c>
      <c r="F1610" s="5">
        <f t="shared" ca="1" si="51"/>
        <v>8.1891017852973995</v>
      </c>
    </row>
    <row r="1611" spans="5:6" x14ac:dyDescent="0.25">
      <c r="E1611" s="5">
        <f t="shared" ca="1" si="50"/>
        <v>0.15682853989915357</v>
      </c>
      <c r="F1611" s="5">
        <f t="shared" ca="1" si="51"/>
        <v>2.6894357389483385</v>
      </c>
    </row>
    <row r="1612" spans="5:6" x14ac:dyDescent="0.25">
      <c r="E1612" s="5">
        <f t="shared" ca="1" si="50"/>
        <v>0.27123668098797526</v>
      </c>
      <c r="F1612" s="5">
        <f t="shared" ca="1" si="51"/>
        <v>3.4104639735750366</v>
      </c>
    </row>
    <row r="1613" spans="5:6" x14ac:dyDescent="0.25">
      <c r="E1613" s="5">
        <f t="shared" ca="1" si="50"/>
        <v>0.31653563606660928</v>
      </c>
      <c r="F1613" s="5">
        <f t="shared" ca="1" si="51"/>
        <v>3.6822189427549348</v>
      </c>
    </row>
    <row r="1614" spans="5:6" x14ac:dyDescent="0.25">
      <c r="E1614" s="5">
        <f t="shared" ca="1" si="50"/>
        <v>0.3253857591241559</v>
      </c>
      <c r="F1614" s="5">
        <f t="shared" ca="1" si="51"/>
        <v>3.7352564966379269</v>
      </c>
    </row>
    <row r="1615" spans="5:6" x14ac:dyDescent="0.25">
      <c r="E1615" s="5">
        <f t="shared" ca="1" si="50"/>
        <v>0.76162463701942018</v>
      </c>
      <c r="F1615" s="5">
        <f t="shared" ca="1" si="51"/>
        <v>7.1388514413630642</v>
      </c>
    </row>
    <row r="1616" spans="5:6" x14ac:dyDescent="0.25">
      <c r="E1616" s="5">
        <f t="shared" ca="1" si="50"/>
        <v>0.73450735607046747</v>
      </c>
      <c r="F1616" s="5">
        <f t="shared" ca="1" si="51"/>
        <v>6.8181291529616672</v>
      </c>
    </row>
    <row r="1617" spans="5:6" x14ac:dyDescent="0.25">
      <c r="E1617" s="5">
        <f t="shared" ca="1" si="50"/>
        <v>4.6932855184931843E-2</v>
      </c>
      <c r="F1617" s="5">
        <f t="shared" ca="1" si="51"/>
        <v>1.7669741289021532</v>
      </c>
    </row>
    <row r="1618" spans="5:6" x14ac:dyDescent="0.25">
      <c r="E1618" s="5">
        <f t="shared" ca="1" si="50"/>
        <v>0.39620481315384737</v>
      </c>
      <c r="F1618" s="5">
        <f t="shared" ca="1" si="51"/>
        <v>4.1643183981431653</v>
      </c>
    </row>
    <row r="1619" spans="5:6" x14ac:dyDescent="0.25">
      <c r="E1619" s="5">
        <f t="shared" ca="1" si="50"/>
        <v>0.24959854763483247</v>
      </c>
      <c r="F1619" s="5">
        <f t="shared" ca="1" si="51"/>
        <v>3.2795267205208027</v>
      </c>
    </row>
    <row r="1620" spans="5:6" x14ac:dyDescent="0.25">
      <c r="E1620" s="5">
        <f t="shared" ca="1" si="50"/>
        <v>0.86094640243060061</v>
      </c>
      <c r="F1620" s="5">
        <f t="shared" ca="1" si="51"/>
        <v>8.7199415325143725</v>
      </c>
    </row>
    <row r="1621" spans="5:6" x14ac:dyDescent="0.25">
      <c r="E1621" s="5">
        <f t="shared" ca="1" si="50"/>
        <v>0.96452980198200866</v>
      </c>
      <c r="F1621" s="5">
        <f t="shared" ca="1" si="51"/>
        <v>12.782803277102856</v>
      </c>
    </row>
    <row r="1622" spans="5:6" x14ac:dyDescent="0.25">
      <c r="E1622" s="5">
        <f t="shared" ca="1" si="50"/>
        <v>0.48981767185911362</v>
      </c>
      <c r="F1622" s="5">
        <f t="shared" ca="1" si="51"/>
        <v>4.7627472469170353</v>
      </c>
    </row>
    <row r="1623" spans="5:6" x14ac:dyDescent="0.25">
      <c r="E1623" s="5">
        <f t="shared" ca="1" si="50"/>
        <v>0.76820917015824919</v>
      </c>
      <c r="F1623" s="5">
        <f t="shared" ca="1" si="51"/>
        <v>7.2218323797673074</v>
      </c>
    </row>
    <row r="1624" spans="5:6" x14ac:dyDescent="0.25">
      <c r="E1624" s="5">
        <f t="shared" ca="1" si="50"/>
        <v>0.13718501780612946</v>
      </c>
      <c r="F1624" s="5">
        <f t="shared" ca="1" si="51"/>
        <v>2.5528423772957773</v>
      </c>
    </row>
    <row r="1625" spans="5:6" x14ac:dyDescent="0.25">
      <c r="E1625" s="5">
        <f t="shared" ca="1" si="50"/>
        <v>0.89223741150514169</v>
      </c>
      <c r="F1625" s="5">
        <f t="shared" ca="1" si="51"/>
        <v>9.4647517336414886</v>
      </c>
    </row>
    <row r="1626" spans="5:6" x14ac:dyDescent="0.25">
      <c r="E1626" s="5">
        <f t="shared" ca="1" si="50"/>
        <v>0.58809679136820359</v>
      </c>
      <c r="F1626" s="5">
        <f t="shared" ca="1" si="51"/>
        <v>5.4677314575109772</v>
      </c>
    </row>
    <row r="1627" spans="5:6" x14ac:dyDescent="0.25">
      <c r="E1627" s="5">
        <f t="shared" ca="1" si="50"/>
        <v>0.18308955967483842</v>
      </c>
      <c r="F1627" s="5">
        <f t="shared" ca="1" si="51"/>
        <v>2.8637175212806913</v>
      </c>
    </row>
    <row r="1628" spans="5:6" x14ac:dyDescent="0.25">
      <c r="E1628" s="5">
        <f t="shared" ca="1" si="50"/>
        <v>0.2195073962707228</v>
      </c>
      <c r="F1628" s="5">
        <f t="shared" ca="1" si="51"/>
        <v>3.094666588639162</v>
      </c>
    </row>
    <row r="1629" spans="5:6" x14ac:dyDescent="0.25">
      <c r="E1629" s="5">
        <f t="shared" ca="1" si="50"/>
        <v>0.49477453330679422</v>
      </c>
      <c r="F1629" s="5">
        <f t="shared" ca="1" si="51"/>
        <v>4.7960232836025556</v>
      </c>
    </row>
    <row r="1630" spans="5:6" x14ac:dyDescent="0.25">
      <c r="E1630" s="5">
        <f t="shared" ca="1" si="50"/>
        <v>0.38030504961907929</v>
      </c>
      <c r="F1630" s="5">
        <f t="shared" ca="1" si="51"/>
        <v>4.0668777306896278</v>
      </c>
    </row>
    <row r="1631" spans="5:6" x14ac:dyDescent="0.25">
      <c r="E1631" s="5">
        <f t="shared" ca="1" si="50"/>
        <v>9.1425171119931092E-2</v>
      </c>
      <c r="F1631" s="5">
        <f t="shared" ca="1" si="51"/>
        <v>2.2012652407156117</v>
      </c>
    </row>
    <row r="1632" spans="5:6" x14ac:dyDescent="0.25">
      <c r="E1632" s="5">
        <f t="shared" ca="1" si="50"/>
        <v>0.75161993778964975</v>
      </c>
      <c r="F1632" s="5">
        <f t="shared" ca="1" si="51"/>
        <v>7.0167731209579411</v>
      </c>
    </row>
    <row r="1633" spans="5:6" x14ac:dyDescent="0.25">
      <c r="E1633" s="5">
        <f t="shared" ca="1" si="50"/>
        <v>0.31251111367448048</v>
      </c>
      <c r="F1633" s="5">
        <f t="shared" ca="1" si="51"/>
        <v>3.6581117555061406</v>
      </c>
    </row>
    <row r="1634" spans="5:6" x14ac:dyDescent="0.25">
      <c r="E1634" s="5">
        <f t="shared" ca="1" si="50"/>
        <v>0.72146347748229867</v>
      </c>
      <c r="F1634" s="5">
        <f t="shared" ca="1" si="51"/>
        <v>6.6744252138400775</v>
      </c>
    </row>
    <row r="1635" spans="5:6" x14ac:dyDescent="0.25">
      <c r="E1635" s="5">
        <f t="shared" ca="1" si="50"/>
        <v>0.2644989422513141</v>
      </c>
      <c r="F1635" s="5">
        <f t="shared" ca="1" si="51"/>
        <v>3.369820196075862</v>
      </c>
    </row>
    <row r="1636" spans="5:6" x14ac:dyDescent="0.25">
      <c r="E1636" s="5">
        <f t="shared" ca="1" si="50"/>
        <v>0.76326266283283239</v>
      </c>
      <c r="F1636" s="5">
        <f t="shared" ca="1" si="51"/>
        <v>7.1592921884971457</v>
      </c>
    </row>
    <row r="1637" spans="5:6" x14ac:dyDescent="0.25">
      <c r="E1637" s="5">
        <f t="shared" ca="1" si="50"/>
        <v>0.36950379741095662</v>
      </c>
      <c r="F1637" s="5">
        <f t="shared" ca="1" si="51"/>
        <v>4.001137444271154</v>
      </c>
    </row>
    <row r="1638" spans="5:6" x14ac:dyDescent="0.25">
      <c r="E1638" s="5">
        <f t="shared" ca="1" si="50"/>
        <v>0.98514832840559829</v>
      </c>
      <c r="F1638" s="5">
        <f t="shared" ca="1" si="51"/>
        <v>15.532990448662241</v>
      </c>
    </row>
    <row r="1639" spans="5:6" x14ac:dyDescent="0.25">
      <c r="E1639" s="5">
        <f t="shared" ca="1" si="50"/>
        <v>0.76027465205122036</v>
      </c>
      <c r="F1639" s="5">
        <f t="shared" ca="1" si="51"/>
        <v>7.1221034756371173</v>
      </c>
    </row>
    <row r="1640" spans="5:6" x14ac:dyDescent="0.25">
      <c r="E1640" s="5">
        <f t="shared" ca="1" si="50"/>
        <v>0.6909005314645541</v>
      </c>
      <c r="F1640" s="5">
        <f t="shared" ca="1" si="51"/>
        <v>6.3600257371915028</v>
      </c>
    </row>
    <row r="1641" spans="5:6" x14ac:dyDescent="0.25">
      <c r="E1641" s="5">
        <f t="shared" ca="1" si="50"/>
        <v>0.60905893282504431</v>
      </c>
      <c r="F1641" s="5">
        <f t="shared" ca="1" si="51"/>
        <v>5.6336374940798466</v>
      </c>
    </row>
    <row r="1642" spans="5:6" x14ac:dyDescent="0.25">
      <c r="E1642" s="5">
        <f t="shared" ca="1" si="50"/>
        <v>0.58582321801044634</v>
      </c>
      <c r="F1642" s="5">
        <f t="shared" ca="1" si="51"/>
        <v>5.4501304942243411</v>
      </c>
    </row>
    <row r="1643" spans="5:6" x14ac:dyDescent="0.25">
      <c r="E1643" s="5">
        <f t="shared" ca="1" si="50"/>
        <v>0.2796043701226365</v>
      </c>
      <c r="F1643" s="5">
        <f t="shared" ca="1" si="51"/>
        <v>3.4608172640432637</v>
      </c>
    </row>
    <row r="1644" spans="5:6" x14ac:dyDescent="0.25">
      <c r="E1644" s="5">
        <f t="shared" ca="1" si="50"/>
        <v>0.21718735542254664</v>
      </c>
      <c r="F1644" s="5">
        <f t="shared" ca="1" si="51"/>
        <v>3.0802291996223761</v>
      </c>
    </row>
    <row r="1645" spans="5:6" x14ac:dyDescent="0.25">
      <c r="E1645" s="5">
        <f t="shared" ca="1" si="50"/>
        <v>0.73678417338827462</v>
      </c>
      <c r="F1645" s="5">
        <f t="shared" ca="1" si="51"/>
        <v>6.8438689378602051</v>
      </c>
    </row>
    <row r="1646" spans="5:6" x14ac:dyDescent="0.25">
      <c r="E1646" s="5">
        <f t="shared" ca="1" si="50"/>
        <v>0.47667546058431609</v>
      </c>
      <c r="F1646" s="5">
        <f t="shared" ca="1" si="51"/>
        <v>4.6754446122365954</v>
      </c>
    </row>
    <row r="1647" spans="5:6" x14ac:dyDescent="0.25">
      <c r="E1647" s="5">
        <f t="shared" ca="1" si="50"/>
        <v>0.79608573011001449</v>
      </c>
      <c r="F1647" s="5">
        <f t="shared" ca="1" si="51"/>
        <v>7.5997686790569121</v>
      </c>
    </row>
    <row r="1648" spans="5:6" x14ac:dyDescent="0.25">
      <c r="E1648" s="5">
        <f t="shared" ca="1" si="50"/>
        <v>0.55671638708346705</v>
      </c>
      <c r="F1648" s="5">
        <f t="shared" ca="1" si="51"/>
        <v>5.2309258601178987</v>
      </c>
    </row>
    <row r="1649" spans="5:6" x14ac:dyDescent="0.25">
      <c r="E1649" s="5">
        <f t="shared" ca="1" si="50"/>
        <v>0.65907730752996108</v>
      </c>
      <c r="F1649" s="5">
        <f t="shared" ca="1" si="51"/>
        <v>6.0603449498430768</v>
      </c>
    </row>
    <row r="1650" spans="5:6" x14ac:dyDescent="0.25">
      <c r="E1650" s="5">
        <f t="shared" ca="1" si="50"/>
        <v>0.30393763920141059</v>
      </c>
      <c r="F1650" s="5">
        <f t="shared" ca="1" si="51"/>
        <v>3.6067613919216144</v>
      </c>
    </row>
    <row r="1651" spans="5:6" x14ac:dyDescent="0.25">
      <c r="E1651" s="5">
        <f t="shared" ca="1" si="50"/>
        <v>0.56283424245209912</v>
      </c>
      <c r="F1651" s="5">
        <f t="shared" ca="1" si="51"/>
        <v>5.2761026432686773</v>
      </c>
    </row>
    <row r="1652" spans="5:6" x14ac:dyDescent="0.25">
      <c r="E1652" s="5">
        <f t="shared" ca="1" si="50"/>
        <v>0.97166718262720453</v>
      </c>
      <c r="F1652" s="5">
        <f t="shared" ca="1" si="51"/>
        <v>13.477199212135451</v>
      </c>
    </row>
    <row r="1653" spans="5:6" x14ac:dyDescent="0.25">
      <c r="E1653" s="5">
        <f t="shared" ca="1" si="50"/>
        <v>0.76281961689377187</v>
      </c>
      <c r="F1653" s="5">
        <f t="shared" ca="1" si="51"/>
        <v>7.1537504595547849</v>
      </c>
    </row>
    <row r="1654" spans="5:6" x14ac:dyDescent="0.25">
      <c r="E1654" s="5">
        <f t="shared" ca="1" si="50"/>
        <v>0.8088745261947855</v>
      </c>
      <c r="F1654" s="5">
        <f t="shared" ca="1" si="51"/>
        <v>7.7899835384838232</v>
      </c>
    </row>
    <row r="1655" spans="5:6" x14ac:dyDescent="0.25">
      <c r="E1655" s="5">
        <f t="shared" ca="1" si="50"/>
        <v>0.30707542746768235</v>
      </c>
      <c r="F1655" s="5">
        <f t="shared" ca="1" si="51"/>
        <v>3.6255554315027534</v>
      </c>
    </row>
    <row r="1656" spans="5:6" x14ac:dyDescent="0.25">
      <c r="E1656" s="5">
        <f t="shared" ca="1" si="50"/>
        <v>0.3706186939236914</v>
      </c>
      <c r="F1656" s="5">
        <f t="shared" ca="1" si="51"/>
        <v>4.0079079678879159</v>
      </c>
    </row>
    <row r="1657" spans="5:6" x14ac:dyDescent="0.25">
      <c r="E1657" s="5">
        <f t="shared" ca="1" si="50"/>
        <v>0.12985283020184069</v>
      </c>
      <c r="F1657" s="5">
        <f t="shared" ca="1" si="51"/>
        <v>2.5000959766262101</v>
      </c>
    </row>
    <row r="1658" spans="5:6" x14ac:dyDescent="0.25">
      <c r="E1658" s="5">
        <f t="shared" ca="1" si="50"/>
        <v>0.58866742648473569</v>
      </c>
      <c r="F1658" s="5">
        <f t="shared" ca="1" si="51"/>
        <v>5.4721606467651673</v>
      </c>
    </row>
    <row r="1659" spans="5:6" x14ac:dyDescent="0.25">
      <c r="E1659" s="5">
        <f t="shared" ca="1" si="50"/>
        <v>0.49539693245157246</v>
      </c>
      <c r="F1659" s="5">
        <f t="shared" ca="1" si="51"/>
        <v>4.8002155477309252</v>
      </c>
    </row>
    <row r="1660" spans="5:6" x14ac:dyDescent="0.25">
      <c r="E1660" s="5">
        <f t="shared" ca="1" si="50"/>
        <v>0.92266778860484733</v>
      </c>
      <c r="F1660" s="5">
        <f t="shared" ca="1" si="51"/>
        <v>10.439769328687659</v>
      </c>
    </row>
    <row r="1661" spans="5:6" x14ac:dyDescent="0.25">
      <c r="E1661" s="5">
        <f t="shared" ca="1" si="50"/>
        <v>0.91526016885974781</v>
      </c>
      <c r="F1661" s="5">
        <f t="shared" ca="1" si="51"/>
        <v>10.170043111263315</v>
      </c>
    </row>
    <row r="1662" spans="5:6" x14ac:dyDescent="0.25">
      <c r="E1662" s="5">
        <f t="shared" ca="1" si="50"/>
        <v>8.9671712331723441E-2</v>
      </c>
      <c r="F1662" s="5">
        <f t="shared" ca="1" si="51"/>
        <v>2.1864487213011059</v>
      </c>
    </row>
    <row r="1663" spans="5:6" x14ac:dyDescent="0.25">
      <c r="E1663" s="5">
        <f t="shared" ca="1" si="50"/>
        <v>0.5578107163522793</v>
      </c>
      <c r="F1663" s="5">
        <f t="shared" ca="1" si="51"/>
        <v>5.2389736995205576</v>
      </c>
    </row>
    <row r="1664" spans="5:6" x14ac:dyDescent="0.25">
      <c r="E1664" s="5">
        <f t="shared" ca="1" si="50"/>
        <v>0.91705611929682762</v>
      </c>
      <c r="F1664" s="5">
        <f t="shared" ca="1" si="51"/>
        <v>10.23313348732129</v>
      </c>
    </row>
    <row r="1665" spans="5:6" x14ac:dyDescent="0.25">
      <c r="E1665" s="5">
        <f t="shared" ca="1" si="50"/>
        <v>0.59279778874752642</v>
      </c>
      <c r="F1665" s="5">
        <f t="shared" ca="1" si="51"/>
        <v>5.504360591007873</v>
      </c>
    </row>
    <row r="1666" spans="5:6" x14ac:dyDescent="0.25">
      <c r="E1666" s="5">
        <f t="shared" ca="1" si="50"/>
        <v>0.8191559021607564</v>
      </c>
      <c r="F1666" s="5">
        <f t="shared" ca="1" si="51"/>
        <v>7.95204840704357</v>
      </c>
    </row>
    <row r="1667" spans="5:6" x14ac:dyDescent="0.25">
      <c r="E1667" s="5">
        <f t="shared" ca="1" si="50"/>
        <v>3.9756673688540078E-2</v>
      </c>
      <c r="F1667" s="5">
        <f t="shared" ca="1" si="51"/>
        <v>1.6786655896060561</v>
      </c>
    </row>
    <row r="1668" spans="5:6" x14ac:dyDescent="0.25">
      <c r="E1668" s="5">
        <f t="shared" ref="E1668:E1731" ca="1" si="52">RAND()</f>
        <v>7.2516428483263784E-2</v>
      </c>
      <c r="F1668" s="5">
        <f t="shared" ref="F1668:F1731" ca="1" si="53">$C$5*_xlfn.BETA.INV(E1668,$C$3,$C$4)/(1-_xlfn.BETA.INV(E1668,$C$3,$C$4))</f>
        <v>2.0336439895471305</v>
      </c>
    </row>
    <row r="1669" spans="5:6" x14ac:dyDescent="0.25">
      <c r="E1669" s="5">
        <f t="shared" ca="1" si="52"/>
        <v>0.28940010723200216</v>
      </c>
      <c r="F1669" s="5">
        <f t="shared" ca="1" si="53"/>
        <v>3.5196328683482765</v>
      </c>
    </row>
    <row r="1670" spans="5:6" x14ac:dyDescent="0.25">
      <c r="E1670" s="5">
        <f t="shared" ca="1" si="52"/>
        <v>0.15117837877871843</v>
      </c>
      <c r="F1670" s="5">
        <f t="shared" ca="1" si="53"/>
        <v>2.6507789066497986</v>
      </c>
    </row>
    <row r="1671" spans="5:6" x14ac:dyDescent="0.25">
      <c r="E1671" s="5">
        <f t="shared" ca="1" si="52"/>
        <v>0.53949387044234021</v>
      </c>
      <c r="F1671" s="5">
        <f t="shared" ca="1" si="53"/>
        <v>5.106085408279343</v>
      </c>
    </row>
    <row r="1672" spans="5:6" x14ac:dyDescent="0.25">
      <c r="E1672" s="5">
        <f t="shared" ca="1" si="52"/>
        <v>0.67189681531356782</v>
      </c>
      <c r="F1672" s="5">
        <f t="shared" ca="1" si="53"/>
        <v>6.1780523772947626</v>
      </c>
    </row>
    <row r="1673" spans="5:6" x14ac:dyDescent="0.25">
      <c r="E1673" s="5">
        <f t="shared" ca="1" si="52"/>
        <v>0.81562574713629743</v>
      </c>
      <c r="F1673" s="5">
        <f t="shared" ca="1" si="53"/>
        <v>7.8954164123391024</v>
      </c>
    </row>
    <row r="1674" spans="5:6" x14ac:dyDescent="0.25">
      <c r="E1674" s="5">
        <f t="shared" ca="1" si="52"/>
        <v>0.5461997673886787</v>
      </c>
      <c r="F1674" s="5">
        <f t="shared" ca="1" si="53"/>
        <v>5.1542975710133252</v>
      </c>
    </row>
    <row r="1675" spans="5:6" x14ac:dyDescent="0.25">
      <c r="E1675" s="5">
        <f t="shared" ca="1" si="52"/>
        <v>0.76640009204363235</v>
      </c>
      <c r="F1675" s="5">
        <f t="shared" ca="1" si="53"/>
        <v>7.1988158881702571</v>
      </c>
    </row>
    <row r="1676" spans="5:6" x14ac:dyDescent="0.25">
      <c r="E1676" s="5">
        <f t="shared" ca="1" si="52"/>
        <v>0.87108345811335341</v>
      </c>
      <c r="F1676" s="5">
        <f t="shared" ca="1" si="53"/>
        <v>8.9409240708156403</v>
      </c>
    </row>
    <row r="1677" spans="5:6" x14ac:dyDescent="0.25">
      <c r="E1677" s="5">
        <f t="shared" ca="1" si="52"/>
        <v>0.63516202705271629</v>
      </c>
      <c r="F1677" s="5">
        <f t="shared" ca="1" si="53"/>
        <v>5.850357701375386</v>
      </c>
    </row>
    <row r="1678" spans="5:6" x14ac:dyDescent="0.25">
      <c r="E1678" s="5">
        <f t="shared" ca="1" si="52"/>
        <v>5.1912015491671126E-2</v>
      </c>
      <c r="F1678" s="5">
        <f t="shared" ca="1" si="53"/>
        <v>1.8239580908782096</v>
      </c>
    </row>
    <row r="1679" spans="5:6" x14ac:dyDescent="0.25">
      <c r="E1679" s="5">
        <f t="shared" ca="1" si="52"/>
        <v>0.22400152389945494</v>
      </c>
      <c r="F1679" s="5">
        <f t="shared" ca="1" si="53"/>
        <v>3.122547085662986</v>
      </c>
    </row>
    <row r="1680" spans="5:6" x14ac:dyDescent="0.25">
      <c r="E1680" s="5">
        <f t="shared" ca="1" si="52"/>
        <v>0.11902686049493927</v>
      </c>
      <c r="F1680" s="5">
        <f t="shared" ca="1" si="53"/>
        <v>2.4200959635231736</v>
      </c>
    </row>
    <row r="1681" spans="5:6" x14ac:dyDescent="0.25">
      <c r="E1681" s="5">
        <f t="shared" ca="1" si="52"/>
        <v>0.34201192341897457</v>
      </c>
      <c r="F1681" s="5">
        <f t="shared" ca="1" si="53"/>
        <v>3.8350803287178401</v>
      </c>
    </row>
    <row r="1682" spans="5:6" x14ac:dyDescent="0.25">
      <c r="E1682" s="5">
        <f t="shared" ca="1" si="52"/>
        <v>0.18825303449202735</v>
      </c>
      <c r="F1682" s="5">
        <f t="shared" ca="1" si="53"/>
        <v>2.8971095344557498</v>
      </c>
    </row>
    <row r="1683" spans="5:6" x14ac:dyDescent="0.25">
      <c r="E1683" s="5">
        <f t="shared" ca="1" si="52"/>
        <v>5.8969720769733724E-3</v>
      </c>
      <c r="F1683" s="5">
        <f t="shared" ca="1" si="53"/>
        <v>0.98879574874511</v>
      </c>
    </row>
    <row r="1684" spans="5:6" x14ac:dyDescent="0.25">
      <c r="E1684" s="5">
        <f t="shared" ca="1" si="52"/>
        <v>0.92941924051246549</v>
      </c>
      <c r="F1684" s="5">
        <f t="shared" ca="1" si="53"/>
        <v>10.710016252999345</v>
      </c>
    </row>
    <row r="1685" spans="5:6" x14ac:dyDescent="0.25">
      <c r="E1685" s="5">
        <f t="shared" ca="1" si="52"/>
        <v>0.57576586864643087</v>
      </c>
      <c r="F1685" s="5">
        <f t="shared" ca="1" si="53"/>
        <v>5.3731345341091599</v>
      </c>
    </row>
    <row r="1686" spans="5:6" x14ac:dyDescent="0.25">
      <c r="E1686" s="5">
        <f t="shared" ca="1" si="52"/>
        <v>0.46821475881521424</v>
      </c>
      <c r="F1686" s="5">
        <f t="shared" ca="1" si="53"/>
        <v>4.6199098603637401</v>
      </c>
    </row>
    <row r="1687" spans="5:6" x14ac:dyDescent="0.25">
      <c r="E1687" s="5">
        <f t="shared" ca="1" si="52"/>
        <v>0.80279936867943669</v>
      </c>
      <c r="F1687" s="5">
        <f t="shared" ca="1" si="53"/>
        <v>7.6981438249680947</v>
      </c>
    </row>
    <row r="1688" spans="5:6" x14ac:dyDescent="0.25">
      <c r="E1688" s="5">
        <f t="shared" ca="1" si="52"/>
        <v>0.10735585012065074</v>
      </c>
      <c r="F1688" s="5">
        <f t="shared" ca="1" si="53"/>
        <v>2.330520043753221</v>
      </c>
    </row>
    <row r="1689" spans="5:6" x14ac:dyDescent="0.25">
      <c r="E1689" s="5">
        <f t="shared" ca="1" si="52"/>
        <v>0.51135079206623701</v>
      </c>
      <c r="F1689" s="5">
        <f t="shared" ca="1" si="53"/>
        <v>4.9087928183572549</v>
      </c>
    </row>
    <row r="1690" spans="5:6" x14ac:dyDescent="0.25">
      <c r="E1690" s="5">
        <f t="shared" ca="1" si="52"/>
        <v>9.3196167143695274E-2</v>
      </c>
      <c r="F1690" s="5">
        <f t="shared" ca="1" si="53"/>
        <v>2.21610011296938</v>
      </c>
    </row>
    <row r="1691" spans="5:6" x14ac:dyDescent="0.25">
      <c r="E1691" s="5">
        <f t="shared" ca="1" si="52"/>
        <v>0.46646148543763599</v>
      </c>
      <c r="F1691" s="5">
        <f t="shared" ca="1" si="53"/>
        <v>4.6084638296648146</v>
      </c>
    </row>
    <row r="1692" spans="5:6" x14ac:dyDescent="0.25">
      <c r="E1692" s="5">
        <f t="shared" ca="1" si="52"/>
        <v>0.46250381141144026</v>
      </c>
      <c r="F1692" s="5">
        <f t="shared" ca="1" si="53"/>
        <v>4.5827026149428169</v>
      </c>
    </row>
    <row r="1693" spans="5:6" x14ac:dyDescent="0.25">
      <c r="E1693" s="5">
        <f t="shared" ca="1" si="52"/>
        <v>0.64634282209902338</v>
      </c>
      <c r="F1693" s="5">
        <f t="shared" ca="1" si="53"/>
        <v>5.9470598443896652</v>
      </c>
    </row>
    <row r="1694" spans="5:6" x14ac:dyDescent="0.25">
      <c r="E1694" s="5">
        <f t="shared" ca="1" si="52"/>
        <v>0.48273832876359946</v>
      </c>
      <c r="F1694" s="5">
        <f t="shared" ca="1" si="53"/>
        <v>4.7155575699266352</v>
      </c>
    </row>
    <row r="1695" spans="5:6" x14ac:dyDescent="0.25">
      <c r="E1695" s="5">
        <f t="shared" ca="1" si="52"/>
        <v>1.7590293283286096E-2</v>
      </c>
      <c r="F1695" s="5">
        <f t="shared" ca="1" si="53"/>
        <v>1.3236545040746757</v>
      </c>
    </row>
    <row r="1696" spans="5:6" x14ac:dyDescent="0.25">
      <c r="E1696" s="5">
        <f t="shared" ca="1" si="52"/>
        <v>0.94700811216313385</v>
      </c>
      <c r="F1696" s="5">
        <f t="shared" ca="1" si="53"/>
        <v>11.564678630303277</v>
      </c>
    </row>
    <row r="1697" spans="5:6" x14ac:dyDescent="0.25">
      <c r="E1697" s="5">
        <f t="shared" ca="1" si="52"/>
        <v>0.83436739419215877</v>
      </c>
      <c r="F1697" s="5">
        <f t="shared" ca="1" si="53"/>
        <v>8.2091101204742323</v>
      </c>
    </row>
    <row r="1698" spans="5:6" x14ac:dyDescent="0.25">
      <c r="E1698" s="5">
        <f t="shared" ca="1" si="52"/>
        <v>0.6995206039833306</v>
      </c>
      <c r="F1698" s="5">
        <f t="shared" ca="1" si="53"/>
        <v>6.4458037076476868</v>
      </c>
    </row>
    <row r="1699" spans="5:6" x14ac:dyDescent="0.25">
      <c r="E1699" s="5">
        <f t="shared" ca="1" si="52"/>
        <v>0.52808021701361763</v>
      </c>
      <c r="F1699" s="5">
        <f t="shared" ca="1" si="53"/>
        <v>5.0251255709019027</v>
      </c>
    </row>
    <row r="1700" spans="5:6" x14ac:dyDescent="0.25">
      <c r="E1700" s="5">
        <f t="shared" ca="1" si="52"/>
        <v>0.7418834678933518</v>
      </c>
      <c r="F1700" s="5">
        <f t="shared" ca="1" si="53"/>
        <v>6.9022645610171942</v>
      </c>
    </row>
    <row r="1701" spans="5:6" x14ac:dyDescent="0.25">
      <c r="E1701" s="5">
        <f t="shared" ca="1" si="52"/>
        <v>0.98549983501636129</v>
      </c>
      <c r="F1701" s="5">
        <f t="shared" ca="1" si="53"/>
        <v>15.611078485650268</v>
      </c>
    </row>
    <row r="1702" spans="5:6" x14ac:dyDescent="0.25">
      <c r="E1702" s="5">
        <f t="shared" ca="1" si="52"/>
        <v>0.86819275015701991</v>
      </c>
      <c r="F1702" s="5">
        <f t="shared" ca="1" si="53"/>
        <v>8.876178909132511</v>
      </c>
    </row>
    <row r="1703" spans="5:6" x14ac:dyDescent="0.25">
      <c r="E1703" s="5">
        <f t="shared" ca="1" si="52"/>
        <v>5.6542658070065532E-2</v>
      </c>
      <c r="F1703" s="5">
        <f t="shared" ca="1" si="53"/>
        <v>1.8743813322770604</v>
      </c>
    </row>
    <row r="1704" spans="5:6" x14ac:dyDescent="0.25">
      <c r="E1704" s="5">
        <f t="shared" ca="1" si="52"/>
        <v>0.18483592629400225</v>
      </c>
      <c r="F1704" s="5">
        <f t="shared" ca="1" si="53"/>
        <v>2.8750392931679372</v>
      </c>
    </row>
    <row r="1705" spans="5:6" x14ac:dyDescent="0.25">
      <c r="E1705" s="5">
        <f t="shared" ca="1" si="52"/>
        <v>0.67864194159844438</v>
      </c>
      <c r="F1705" s="5">
        <f t="shared" ca="1" si="53"/>
        <v>6.2415722380147676</v>
      </c>
    </row>
    <row r="1706" spans="5:6" x14ac:dyDescent="0.25">
      <c r="E1706" s="5">
        <f t="shared" ca="1" si="52"/>
        <v>0.67687852266265769</v>
      </c>
      <c r="F1706" s="5">
        <f t="shared" ca="1" si="53"/>
        <v>6.2248559124556255</v>
      </c>
    </row>
    <row r="1707" spans="5:6" x14ac:dyDescent="0.25">
      <c r="E1707" s="5">
        <f t="shared" ca="1" si="52"/>
        <v>0.16577583235110427</v>
      </c>
      <c r="F1707" s="5">
        <f t="shared" ca="1" si="53"/>
        <v>2.7497422944102556</v>
      </c>
    </row>
    <row r="1708" spans="5:6" x14ac:dyDescent="0.25">
      <c r="E1708" s="5">
        <f t="shared" ca="1" si="52"/>
        <v>0.95521882625173737</v>
      </c>
      <c r="F1708" s="5">
        <f t="shared" ca="1" si="53"/>
        <v>12.072233486244603</v>
      </c>
    </row>
    <row r="1709" spans="5:6" x14ac:dyDescent="0.25">
      <c r="E1709" s="5">
        <f t="shared" ca="1" si="52"/>
        <v>0.18693985391575574</v>
      </c>
      <c r="F1709" s="5">
        <f t="shared" ca="1" si="53"/>
        <v>2.8886407962909373</v>
      </c>
    </row>
    <row r="1710" spans="5:6" x14ac:dyDescent="0.25">
      <c r="E1710" s="5">
        <f t="shared" ca="1" si="52"/>
        <v>0.25764025341793884</v>
      </c>
      <c r="F1710" s="5">
        <f t="shared" ca="1" si="53"/>
        <v>3.3283359348448669</v>
      </c>
    </row>
    <row r="1711" spans="5:6" x14ac:dyDescent="0.25">
      <c r="E1711" s="5">
        <f t="shared" ca="1" si="52"/>
        <v>0.83583520874858752</v>
      </c>
      <c r="F1711" s="5">
        <f t="shared" ca="1" si="53"/>
        <v>8.2351287311536421</v>
      </c>
    </row>
    <row r="1712" spans="5:6" x14ac:dyDescent="0.25">
      <c r="E1712" s="5">
        <f t="shared" ca="1" si="52"/>
        <v>0.71526872243343576</v>
      </c>
      <c r="F1712" s="5">
        <f t="shared" ca="1" si="53"/>
        <v>6.6082964916528049</v>
      </c>
    </row>
    <row r="1713" spans="5:6" x14ac:dyDescent="0.25">
      <c r="E1713" s="5">
        <f t="shared" ca="1" si="52"/>
        <v>0.30613262304311184</v>
      </c>
      <c r="F1713" s="5">
        <f t="shared" ca="1" si="53"/>
        <v>3.6199085844214554</v>
      </c>
    </row>
    <row r="1714" spans="5:6" x14ac:dyDescent="0.25">
      <c r="E1714" s="5">
        <f t="shared" ca="1" si="52"/>
        <v>0.79726557870167136</v>
      </c>
      <c r="F1714" s="5">
        <f t="shared" ca="1" si="53"/>
        <v>7.6168296029709026</v>
      </c>
    </row>
    <row r="1715" spans="5:6" x14ac:dyDescent="0.25">
      <c r="E1715" s="5">
        <f t="shared" ca="1" si="52"/>
        <v>0.64987362201391696</v>
      </c>
      <c r="F1715" s="5">
        <f t="shared" ca="1" si="53"/>
        <v>5.9781232795762396</v>
      </c>
    </row>
    <row r="1716" spans="5:6" x14ac:dyDescent="0.25">
      <c r="E1716" s="5">
        <f t="shared" ca="1" si="52"/>
        <v>0.39887957315190181</v>
      </c>
      <c r="F1716" s="5">
        <f t="shared" ca="1" si="53"/>
        <v>4.1807987164371196</v>
      </c>
    </row>
    <row r="1717" spans="5:6" x14ac:dyDescent="0.25">
      <c r="E1717" s="5">
        <f t="shared" ca="1" si="52"/>
        <v>0.17461804860830232</v>
      </c>
      <c r="F1717" s="5">
        <f t="shared" ca="1" si="53"/>
        <v>2.8083617832196222</v>
      </c>
    </row>
    <row r="1718" spans="5:6" x14ac:dyDescent="0.25">
      <c r="E1718" s="5">
        <f t="shared" ca="1" si="52"/>
        <v>0.30018609506074023</v>
      </c>
      <c r="F1718" s="5">
        <f t="shared" ca="1" si="53"/>
        <v>3.5842880033572917</v>
      </c>
    </row>
    <row r="1719" spans="5:6" x14ac:dyDescent="0.25">
      <c r="E1719" s="5">
        <f t="shared" ca="1" si="52"/>
        <v>0.80926366452291909</v>
      </c>
      <c r="F1719" s="5">
        <f t="shared" ca="1" si="53"/>
        <v>7.7959619381516134</v>
      </c>
    </row>
    <row r="1720" spans="5:6" x14ac:dyDescent="0.25">
      <c r="E1720" s="5">
        <f t="shared" ca="1" si="52"/>
        <v>0.85861579190559023</v>
      </c>
      <c r="F1720" s="5">
        <f t="shared" ca="1" si="53"/>
        <v>8.6714198387603343</v>
      </c>
    </row>
    <row r="1721" spans="5:6" x14ac:dyDescent="0.25">
      <c r="E1721" s="5">
        <f t="shared" ca="1" si="52"/>
        <v>0.12173562954610695</v>
      </c>
      <c r="F1721" s="5">
        <f t="shared" ca="1" si="53"/>
        <v>2.440369904615725</v>
      </c>
    </row>
    <row r="1722" spans="5:6" x14ac:dyDescent="0.25">
      <c r="E1722" s="5">
        <f t="shared" ca="1" si="52"/>
        <v>0.91770295080270259</v>
      </c>
      <c r="F1722" s="5">
        <f t="shared" ca="1" si="53"/>
        <v>10.256202246179301</v>
      </c>
    </row>
    <row r="1723" spans="5:6" x14ac:dyDescent="0.25">
      <c r="E1723" s="5">
        <f t="shared" ca="1" si="52"/>
        <v>0.97446407630805809</v>
      </c>
      <c r="F1723" s="5">
        <f t="shared" ca="1" si="53"/>
        <v>13.801832039531943</v>
      </c>
    </row>
    <row r="1724" spans="5:6" x14ac:dyDescent="0.25">
      <c r="E1724" s="5">
        <f t="shared" ca="1" si="52"/>
        <v>0.46852896827201784</v>
      </c>
      <c r="F1724" s="5">
        <f t="shared" ca="1" si="53"/>
        <v>4.6219633525307682</v>
      </c>
    </row>
    <row r="1725" spans="5:6" x14ac:dyDescent="0.25">
      <c r="E1725" s="5">
        <f t="shared" ca="1" si="52"/>
        <v>0.1932708769767103</v>
      </c>
      <c r="F1725" s="5">
        <f t="shared" ca="1" si="53"/>
        <v>2.9293287135478927</v>
      </c>
    </row>
    <row r="1726" spans="5:6" x14ac:dyDescent="0.25">
      <c r="E1726" s="5">
        <f t="shared" ca="1" si="52"/>
        <v>0.85000934564528263</v>
      </c>
      <c r="F1726" s="5">
        <f t="shared" ca="1" si="53"/>
        <v>8.4989019777834081</v>
      </c>
    </row>
    <row r="1727" spans="5:6" x14ac:dyDescent="0.25">
      <c r="E1727" s="5">
        <f t="shared" ca="1" si="52"/>
        <v>0.38419513487805612</v>
      </c>
      <c r="F1727" s="5">
        <f t="shared" ca="1" si="53"/>
        <v>4.0906395714122121</v>
      </c>
    </row>
    <row r="1728" spans="5:6" x14ac:dyDescent="0.25">
      <c r="E1728" s="5">
        <f t="shared" ca="1" si="52"/>
        <v>3.4443627462090509E-2</v>
      </c>
      <c r="F1728" s="5">
        <f t="shared" ca="1" si="53"/>
        <v>1.607324377006633</v>
      </c>
    </row>
    <row r="1729" spans="5:6" x14ac:dyDescent="0.25">
      <c r="E1729" s="5">
        <f t="shared" ca="1" si="52"/>
        <v>0.15993750476639967</v>
      </c>
      <c r="F1729" s="5">
        <f t="shared" ca="1" si="53"/>
        <v>2.7105117712752693</v>
      </c>
    </row>
    <row r="1730" spans="5:6" x14ac:dyDescent="0.25">
      <c r="E1730" s="5">
        <f t="shared" ca="1" si="52"/>
        <v>0.22847960387777388</v>
      </c>
      <c r="F1730" s="5">
        <f t="shared" ca="1" si="53"/>
        <v>3.1502217611149881</v>
      </c>
    </row>
    <row r="1731" spans="5:6" x14ac:dyDescent="0.25">
      <c r="E1731" s="5">
        <f t="shared" ca="1" si="52"/>
        <v>0.94123823015729979</v>
      </c>
      <c r="F1731" s="5">
        <f t="shared" ca="1" si="53"/>
        <v>11.255210397685365</v>
      </c>
    </row>
    <row r="1732" spans="5:6" x14ac:dyDescent="0.25">
      <c r="E1732" s="5">
        <f t="shared" ref="E1732:E1795" ca="1" si="54">RAND()</f>
        <v>0.1228496227087349</v>
      </c>
      <c r="F1732" s="5">
        <f t="shared" ref="F1732:F1795" ca="1" si="55">$C$5*_xlfn.BETA.INV(E1732,$C$3,$C$4)/(1-_xlfn.BETA.INV(E1732,$C$3,$C$4))</f>
        <v>2.448655965527724</v>
      </c>
    </row>
    <row r="1733" spans="5:6" x14ac:dyDescent="0.25">
      <c r="E1733" s="5">
        <f t="shared" ca="1" si="54"/>
        <v>0.22311461384057385</v>
      </c>
      <c r="F1733" s="5">
        <f t="shared" ca="1" si="55"/>
        <v>3.1170536144513301</v>
      </c>
    </row>
    <row r="1734" spans="5:6" x14ac:dyDescent="0.25">
      <c r="E1734" s="5">
        <f t="shared" ca="1" si="54"/>
        <v>0.75817521606580607</v>
      </c>
      <c r="F1734" s="5">
        <f t="shared" ca="1" si="55"/>
        <v>7.0962317200191851</v>
      </c>
    </row>
    <row r="1735" spans="5:6" x14ac:dyDescent="0.25">
      <c r="E1735" s="5">
        <f t="shared" ca="1" si="54"/>
        <v>0.22286510894370959</v>
      </c>
      <c r="F1735" s="5">
        <f t="shared" ca="1" si="55"/>
        <v>3.1155074372124547</v>
      </c>
    </row>
    <row r="1736" spans="5:6" x14ac:dyDescent="0.25">
      <c r="E1736" s="5">
        <f t="shared" ca="1" si="54"/>
        <v>0.66290645403245907</v>
      </c>
      <c r="F1736" s="5">
        <f t="shared" ca="1" si="55"/>
        <v>6.0951043335928246</v>
      </c>
    </row>
    <row r="1737" spans="5:6" x14ac:dyDescent="0.25">
      <c r="E1737" s="5">
        <f t="shared" ca="1" si="54"/>
        <v>0.32361979959885367</v>
      </c>
      <c r="F1737" s="5">
        <f t="shared" ca="1" si="55"/>
        <v>3.7246695798990643</v>
      </c>
    </row>
    <row r="1738" spans="5:6" x14ac:dyDescent="0.25">
      <c r="E1738" s="5">
        <f t="shared" ca="1" si="54"/>
        <v>0.47144055718862676</v>
      </c>
      <c r="F1738" s="5">
        <f t="shared" ca="1" si="55"/>
        <v>4.6410242014182304</v>
      </c>
    </row>
    <row r="1739" spans="5:6" x14ac:dyDescent="0.25">
      <c r="E1739" s="5">
        <f t="shared" ca="1" si="54"/>
        <v>0.36241070978084067</v>
      </c>
      <c r="F1739" s="5">
        <f t="shared" ca="1" si="55"/>
        <v>3.9581371366390314</v>
      </c>
    </row>
    <row r="1740" spans="5:6" x14ac:dyDescent="0.25">
      <c r="E1740" s="5">
        <f t="shared" ca="1" si="54"/>
        <v>0.31220340995962004</v>
      </c>
      <c r="F1740" s="5">
        <f t="shared" ca="1" si="55"/>
        <v>3.6562687405801682</v>
      </c>
    </row>
    <row r="1741" spans="5:6" x14ac:dyDescent="0.25">
      <c r="E1741" s="5">
        <f t="shared" ca="1" si="54"/>
        <v>0.33848388479505731</v>
      </c>
      <c r="F1741" s="5">
        <f t="shared" ca="1" si="55"/>
        <v>3.813870203154714</v>
      </c>
    </row>
    <row r="1742" spans="5:6" x14ac:dyDescent="0.25">
      <c r="E1742" s="5">
        <f t="shared" ca="1" si="54"/>
        <v>0.47292398883384812</v>
      </c>
      <c r="F1742" s="5">
        <f t="shared" ca="1" si="55"/>
        <v>4.6507582728748815</v>
      </c>
    </row>
    <row r="1743" spans="5:6" x14ac:dyDescent="0.25">
      <c r="E1743" s="5">
        <f t="shared" ca="1" si="54"/>
        <v>0.84238499469414574</v>
      </c>
      <c r="F1743" s="5">
        <f t="shared" ca="1" si="55"/>
        <v>8.3540969916489445</v>
      </c>
    </row>
    <row r="1744" spans="5:6" x14ac:dyDescent="0.25">
      <c r="E1744" s="5">
        <f t="shared" ca="1" si="54"/>
        <v>0.4205238446228724</v>
      </c>
      <c r="F1744" s="5">
        <f t="shared" ca="1" si="55"/>
        <v>4.3152375167889732</v>
      </c>
    </row>
    <row r="1745" spans="5:6" x14ac:dyDescent="0.25">
      <c r="E1745" s="5">
        <f t="shared" ca="1" si="54"/>
        <v>0.91894928420726862</v>
      </c>
      <c r="F1745" s="5">
        <f t="shared" ca="1" si="55"/>
        <v>10.301184748636846</v>
      </c>
    </row>
    <row r="1746" spans="5:6" x14ac:dyDescent="0.25">
      <c r="E1746" s="5">
        <f t="shared" ca="1" si="54"/>
        <v>0.51463796942770734</v>
      </c>
      <c r="F1746" s="5">
        <f t="shared" ca="1" si="55"/>
        <v>4.9314429854573731</v>
      </c>
    </row>
    <row r="1747" spans="5:6" x14ac:dyDescent="0.25">
      <c r="E1747" s="5">
        <f t="shared" ca="1" si="54"/>
        <v>9.0818358072195515E-2</v>
      </c>
      <c r="F1747" s="5">
        <f t="shared" ca="1" si="55"/>
        <v>2.1961524489435185</v>
      </c>
    </row>
    <row r="1748" spans="5:6" x14ac:dyDescent="0.25">
      <c r="E1748" s="5">
        <f t="shared" ca="1" si="54"/>
        <v>0.37156473603203499</v>
      </c>
      <c r="F1748" s="5">
        <f t="shared" ca="1" si="55"/>
        <v>4.0136556917014339</v>
      </c>
    </row>
    <row r="1749" spans="5:6" x14ac:dyDescent="0.25">
      <c r="E1749" s="5">
        <f t="shared" ca="1" si="54"/>
        <v>0.82298354467490342</v>
      </c>
      <c r="F1749" s="5">
        <f t="shared" ca="1" si="55"/>
        <v>8.014682543150272</v>
      </c>
    </row>
    <row r="1750" spans="5:6" x14ac:dyDescent="0.25">
      <c r="E1750" s="5">
        <f t="shared" ca="1" si="54"/>
        <v>0.65518501555040654</v>
      </c>
      <c r="F1750" s="5">
        <f t="shared" ca="1" si="55"/>
        <v>6.0253483375148207</v>
      </c>
    </row>
    <row r="1751" spans="5:6" x14ac:dyDescent="0.25">
      <c r="E1751" s="5">
        <f t="shared" ca="1" si="54"/>
        <v>0.39925056059872599</v>
      </c>
      <c r="F1751" s="5">
        <f t="shared" ca="1" si="55"/>
        <v>4.1830866780519278</v>
      </c>
    </row>
    <row r="1752" spans="5:6" x14ac:dyDescent="0.25">
      <c r="E1752" s="5">
        <f t="shared" ca="1" si="54"/>
        <v>0.33722252027407473</v>
      </c>
      <c r="F1752" s="5">
        <f t="shared" ca="1" si="55"/>
        <v>3.8062911791011165</v>
      </c>
    </row>
    <row r="1753" spans="5:6" x14ac:dyDescent="0.25">
      <c r="E1753" s="5">
        <f t="shared" ca="1" si="54"/>
        <v>0.9360021416829083</v>
      </c>
      <c r="F1753" s="5">
        <f t="shared" ca="1" si="55"/>
        <v>11.000743508337127</v>
      </c>
    </row>
    <row r="1754" spans="5:6" x14ac:dyDescent="0.25">
      <c r="E1754" s="5">
        <f t="shared" ca="1" si="54"/>
        <v>0.69095958380167188</v>
      </c>
      <c r="F1754" s="5">
        <f t="shared" ca="1" si="55"/>
        <v>6.3606061855029878</v>
      </c>
    </row>
    <row r="1755" spans="5:6" x14ac:dyDescent="0.25">
      <c r="E1755" s="5">
        <f t="shared" ca="1" si="54"/>
        <v>0.84727963468692957</v>
      </c>
      <c r="F1755" s="5">
        <f t="shared" ca="1" si="55"/>
        <v>8.4462364533260903</v>
      </c>
    </row>
    <row r="1756" spans="5:6" x14ac:dyDescent="0.25">
      <c r="E1756" s="5">
        <f t="shared" ca="1" si="54"/>
        <v>0.66807049919961781</v>
      </c>
      <c r="F1756" s="5">
        <f t="shared" ca="1" si="55"/>
        <v>6.1425156048646752</v>
      </c>
    </row>
    <row r="1757" spans="5:6" x14ac:dyDescent="0.25">
      <c r="E1757" s="5">
        <f t="shared" ca="1" si="54"/>
        <v>2.3866107085978472E-2</v>
      </c>
      <c r="F1757" s="5">
        <f t="shared" ca="1" si="55"/>
        <v>1.4431605504695526</v>
      </c>
    </row>
    <row r="1758" spans="5:6" x14ac:dyDescent="0.25">
      <c r="E1758" s="5">
        <f t="shared" ca="1" si="54"/>
        <v>0.85371497558931109</v>
      </c>
      <c r="F1758" s="5">
        <f t="shared" ca="1" si="55"/>
        <v>8.5719410015508029</v>
      </c>
    </row>
    <row r="1759" spans="5:6" x14ac:dyDescent="0.25">
      <c r="E1759" s="5">
        <f t="shared" ca="1" si="54"/>
        <v>0.91879759958575602</v>
      </c>
      <c r="F1759" s="5">
        <f t="shared" ca="1" si="55"/>
        <v>10.29567210640557</v>
      </c>
    </row>
    <row r="1760" spans="5:6" x14ac:dyDescent="0.25">
      <c r="E1760" s="5">
        <f t="shared" ca="1" si="54"/>
        <v>0.12425081645858416</v>
      </c>
      <c r="F1760" s="5">
        <f t="shared" ca="1" si="55"/>
        <v>2.4590366970347004</v>
      </c>
    </row>
    <row r="1761" spans="5:6" x14ac:dyDescent="0.25">
      <c r="E1761" s="5">
        <f t="shared" ca="1" si="54"/>
        <v>0.79914996411630168</v>
      </c>
      <c r="F1761" s="5">
        <f t="shared" ca="1" si="55"/>
        <v>7.6442768937063503</v>
      </c>
    </row>
    <row r="1762" spans="5:6" x14ac:dyDescent="0.25">
      <c r="E1762" s="5">
        <f t="shared" ca="1" si="54"/>
        <v>0.79201078990696017</v>
      </c>
      <c r="F1762" s="5">
        <f t="shared" ca="1" si="55"/>
        <v>7.5415625227718284</v>
      </c>
    </row>
    <row r="1763" spans="5:6" x14ac:dyDescent="0.25">
      <c r="E1763" s="5">
        <f t="shared" ca="1" si="54"/>
        <v>0.2012714780459206</v>
      </c>
      <c r="F1763" s="5">
        <f t="shared" ca="1" si="55"/>
        <v>2.9802679606507216</v>
      </c>
    </row>
    <row r="1764" spans="5:6" x14ac:dyDescent="0.25">
      <c r="E1764" s="5">
        <f t="shared" ca="1" si="54"/>
        <v>0.41771709520476552</v>
      </c>
      <c r="F1764" s="5">
        <f t="shared" ca="1" si="55"/>
        <v>4.2976877432137508</v>
      </c>
    </row>
    <row r="1765" spans="5:6" x14ac:dyDescent="0.25">
      <c r="E1765" s="5">
        <f t="shared" ca="1" si="54"/>
        <v>0.41936964552784584</v>
      </c>
      <c r="F1765" s="5">
        <f t="shared" ca="1" si="55"/>
        <v>4.3080161872324192</v>
      </c>
    </row>
    <row r="1766" spans="5:6" x14ac:dyDescent="0.25">
      <c r="E1766" s="5">
        <f t="shared" ca="1" si="54"/>
        <v>0.90189115195419445</v>
      </c>
      <c r="F1766" s="5">
        <f t="shared" ca="1" si="55"/>
        <v>9.7396623999093546</v>
      </c>
    </row>
    <row r="1767" spans="5:6" x14ac:dyDescent="0.25">
      <c r="E1767" s="5">
        <f t="shared" ca="1" si="54"/>
        <v>0.68280144591550507</v>
      </c>
      <c r="F1767" s="5">
        <f t="shared" ca="1" si="55"/>
        <v>6.2813184071150205</v>
      </c>
    </row>
    <row r="1768" spans="5:6" x14ac:dyDescent="0.25">
      <c r="E1768" s="5">
        <f t="shared" ca="1" si="54"/>
        <v>0.54829638579427376</v>
      </c>
      <c r="F1768" s="5">
        <f t="shared" ca="1" si="55"/>
        <v>5.1694733221180522</v>
      </c>
    </row>
    <row r="1769" spans="5:6" x14ac:dyDescent="0.25">
      <c r="E1769" s="5">
        <f t="shared" ca="1" si="54"/>
        <v>0.64575104074042888</v>
      </c>
      <c r="F1769" s="5">
        <f t="shared" ca="1" si="55"/>
        <v>5.9418786979555112</v>
      </c>
    </row>
    <row r="1770" spans="5:6" x14ac:dyDescent="0.25">
      <c r="E1770" s="5">
        <f t="shared" ca="1" si="54"/>
        <v>0.42986971077610314</v>
      </c>
      <c r="F1770" s="5">
        <f t="shared" ca="1" si="55"/>
        <v>4.3739486205193838</v>
      </c>
    </row>
    <row r="1771" spans="5:6" x14ac:dyDescent="0.25">
      <c r="E1771" s="5">
        <f t="shared" ca="1" si="54"/>
        <v>0.64621319302604197</v>
      </c>
      <c r="F1771" s="5">
        <f t="shared" ca="1" si="55"/>
        <v>5.9459243045384058</v>
      </c>
    </row>
    <row r="1772" spans="5:6" x14ac:dyDescent="0.25">
      <c r="E1772" s="5">
        <f t="shared" ca="1" si="54"/>
        <v>0.53955378085735528</v>
      </c>
      <c r="F1772" s="5">
        <f t="shared" ca="1" si="55"/>
        <v>5.1065139711031922</v>
      </c>
    </row>
    <row r="1773" spans="5:6" x14ac:dyDescent="0.25">
      <c r="E1773" s="5">
        <f t="shared" ca="1" si="54"/>
        <v>0.56431160834690719</v>
      </c>
      <c r="F1773" s="5">
        <f t="shared" ca="1" si="55"/>
        <v>5.2870806534481654</v>
      </c>
    </row>
    <row r="1774" spans="5:6" x14ac:dyDescent="0.25">
      <c r="E1774" s="5">
        <f t="shared" ca="1" si="54"/>
        <v>0.16041572945342464</v>
      </c>
      <c r="F1774" s="5">
        <f t="shared" ca="1" si="55"/>
        <v>2.7137419849756848</v>
      </c>
    </row>
    <row r="1775" spans="5:6" x14ac:dyDescent="0.25">
      <c r="E1775" s="5">
        <f t="shared" ca="1" si="54"/>
        <v>2.5113924468413873E-2</v>
      </c>
      <c r="F1775" s="5">
        <f t="shared" ca="1" si="55"/>
        <v>1.4645357217142811</v>
      </c>
    </row>
    <row r="1776" spans="5:6" x14ac:dyDescent="0.25">
      <c r="E1776" s="5">
        <f t="shared" ca="1" si="54"/>
        <v>0.19764517225201195</v>
      </c>
      <c r="F1776" s="5">
        <f t="shared" ca="1" si="55"/>
        <v>2.9572423935657364</v>
      </c>
    </row>
    <row r="1777" spans="5:6" x14ac:dyDescent="0.25">
      <c r="E1777" s="5">
        <f t="shared" ca="1" si="54"/>
        <v>0.54199349804829289</v>
      </c>
      <c r="F1777" s="5">
        <f t="shared" ca="1" si="55"/>
        <v>5.123999098737376</v>
      </c>
    </row>
    <row r="1778" spans="5:6" x14ac:dyDescent="0.25">
      <c r="E1778" s="5">
        <f t="shared" ca="1" si="54"/>
        <v>0.42578396918770756</v>
      </c>
      <c r="F1778" s="5">
        <f t="shared" ca="1" si="55"/>
        <v>4.3482287333553966</v>
      </c>
    </row>
    <row r="1779" spans="5:6" x14ac:dyDescent="0.25">
      <c r="E1779" s="5">
        <f t="shared" ca="1" si="54"/>
        <v>0.84342872413139047</v>
      </c>
      <c r="F1779" s="5">
        <f t="shared" ca="1" si="55"/>
        <v>8.3735048248218611</v>
      </c>
    </row>
    <row r="1780" spans="5:6" x14ac:dyDescent="0.25">
      <c r="E1780" s="5">
        <f t="shared" ca="1" si="54"/>
        <v>0.53729181596416464</v>
      </c>
      <c r="F1780" s="5">
        <f t="shared" ca="1" si="55"/>
        <v>5.0903598392760969</v>
      </c>
    </row>
    <row r="1781" spans="5:6" x14ac:dyDescent="0.25">
      <c r="E1781" s="5">
        <f t="shared" ca="1" si="54"/>
        <v>9.8707304900075732E-2</v>
      </c>
      <c r="F1781" s="5">
        <f t="shared" ca="1" si="55"/>
        <v>2.2614781275090632</v>
      </c>
    </row>
    <row r="1782" spans="5:6" x14ac:dyDescent="0.25">
      <c r="E1782" s="5">
        <f t="shared" ca="1" si="54"/>
        <v>0.34546385731846574</v>
      </c>
      <c r="F1782" s="5">
        <f t="shared" ca="1" si="55"/>
        <v>3.8558508612163704</v>
      </c>
    </row>
    <row r="1783" spans="5:6" x14ac:dyDescent="0.25">
      <c r="E1783" s="5">
        <f t="shared" ca="1" si="54"/>
        <v>0.29184588490807128</v>
      </c>
      <c r="F1783" s="5">
        <f t="shared" ca="1" si="55"/>
        <v>3.534301334449621</v>
      </c>
    </row>
    <row r="1784" spans="5:6" x14ac:dyDescent="0.25">
      <c r="E1784" s="5">
        <f t="shared" ca="1" si="54"/>
        <v>0.76973799234889062</v>
      </c>
      <c r="F1784" s="5">
        <f t="shared" ca="1" si="55"/>
        <v>7.2414150602281397</v>
      </c>
    </row>
    <row r="1785" spans="5:6" x14ac:dyDescent="0.25">
      <c r="E1785" s="5">
        <f t="shared" ca="1" si="54"/>
        <v>0.39689020773341244</v>
      </c>
      <c r="F1785" s="5">
        <f t="shared" ca="1" si="55"/>
        <v>4.1685388263489234</v>
      </c>
    </row>
    <row r="1786" spans="5:6" x14ac:dyDescent="0.25">
      <c r="E1786" s="5">
        <f t="shared" ca="1" si="54"/>
        <v>0.9575596451995686</v>
      </c>
      <c r="F1786" s="5">
        <f t="shared" ca="1" si="55"/>
        <v>12.235060316381203</v>
      </c>
    </row>
    <row r="1787" spans="5:6" x14ac:dyDescent="0.25">
      <c r="E1787" s="5">
        <f t="shared" ca="1" si="54"/>
        <v>0.9610169866894952</v>
      </c>
      <c r="F1787" s="5">
        <f t="shared" ca="1" si="55"/>
        <v>12.493778577124871</v>
      </c>
    </row>
    <row r="1788" spans="5:6" x14ac:dyDescent="0.25">
      <c r="E1788" s="5">
        <f t="shared" ca="1" si="54"/>
        <v>0.94640643419734294</v>
      </c>
      <c r="F1788" s="5">
        <f t="shared" ca="1" si="55"/>
        <v>11.530796944118599</v>
      </c>
    </row>
    <row r="1789" spans="5:6" x14ac:dyDescent="0.25">
      <c r="E1789" s="5">
        <f t="shared" ca="1" si="54"/>
        <v>3.3177563427455814E-2</v>
      </c>
      <c r="F1789" s="5">
        <f t="shared" ca="1" si="55"/>
        <v>1.5894072299350113</v>
      </c>
    </row>
    <row r="1790" spans="5:6" x14ac:dyDescent="0.25">
      <c r="E1790" s="5">
        <f t="shared" ca="1" si="54"/>
        <v>0.90653094733601947</v>
      </c>
      <c r="F1790" s="5">
        <f t="shared" ca="1" si="55"/>
        <v>9.8818048400411467</v>
      </c>
    </row>
    <row r="1791" spans="5:6" x14ac:dyDescent="0.25">
      <c r="E1791" s="5">
        <f t="shared" ca="1" si="54"/>
        <v>0.54750582101644596</v>
      </c>
      <c r="F1791" s="5">
        <f t="shared" ca="1" si="55"/>
        <v>5.1637452509036947</v>
      </c>
    </row>
    <row r="1792" spans="5:6" x14ac:dyDescent="0.25">
      <c r="E1792" s="5">
        <f t="shared" ca="1" si="54"/>
        <v>0.9658449297082119</v>
      </c>
      <c r="F1792" s="5">
        <f t="shared" ca="1" si="55"/>
        <v>12.898898040117459</v>
      </c>
    </row>
    <row r="1793" spans="5:6" x14ac:dyDescent="0.25">
      <c r="E1793" s="5">
        <f t="shared" ca="1" si="54"/>
        <v>0.7059920789044708</v>
      </c>
      <c r="F1793" s="5">
        <f t="shared" ca="1" si="55"/>
        <v>6.5116393501075454</v>
      </c>
    </row>
    <row r="1794" spans="5:6" x14ac:dyDescent="0.25">
      <c r="E1794" s="5">
        <f t="shared" ca="1" si="54"/>
        <v>0.22913793683790984</v>
      </c>
      <c r="F1794" s="5">
        <f t="shared" ca="1" si="55"/>
        <v>3.1542817956639331</v>
      </c>
    </row>
    <row r="1795" spans="5:6" x14ac:dyDescent="0.25">
      <c r="E1795" s="5">
        <f t="shared" ca="1" si="54"/>
        <v>0.6950707682226519</v>
      </c>
      <c r="F1795" s="5">
        <f t="shared" ca="1" si="55"/>
        <v>6.4012574704627339</v>
      </c>
    </row>
    <row r="1796" spans="5:6" x14ac:dyDescent="0.25">
      <c r="E1796" s="5">
        <f t="shared" ref="E1796:E1859" ca="1" si="56">RAND()</f>
        <v>0.45101237819145235</v>
      </c>
      <c r="F1796" s="5">
        <f t="shared" ref="F1796:F1859" ca="1" si="57">$C$5*_xlfn.BETA.INV(E1796,$C$3,$C$4)/(1-_xlfn.BETA.INV(E1796,$C$3,$C$4))</f>
        <v>4.5084760926717902</v>
      </c>
    </row>
    <row r="1797" spans="5:6" x14ac:dyDescent="0.25">
      <c r="E1797" s="5">
        <f t="shared" ca="1" si="56"/>
        <v>0.10737528491816728</v>
      </c>
      <c r="F1797" s="5">
        <f t="shared" ca="1" si="57"/>
        <v>2.3306724626915569</v>
      </c>
    </row>
    <row r="1798" spans="5:6" x14ac:dyDescent="0.25">
      <c r="E1798" s="5">
        <f t="shared" ca="1" si="56"/>
        <v>0.84930557953041463</v>
      </c>
      <c r="F1798" s="5">
        <f t="shared" ca="1" si="57"/>
        <v>8.4852334338226516</v>
      </c>
    </row>
    <row r="1799" spans="5:6" x14ac:dyDescent="0.25">
      <c r="E1799" s="5">
        <f t="shared" ca="1" si="56"/>
        <v>0.50828093709061339</v>
      </c>
      <c r="F1799" s="5">
        <f t="shared" ca="1" si="57"/>
        <v>4.8877283627979038</v>
      </c>
    </row>
    <row r="1800" spans="5:6" x14ac:dyDescent="0.25">
      <c r="E1800" s="5">
        <f t="shared" ca="1" si="56"/>
        <v>0.80889151477657328</v>
      </c>
      <c r="F1800" s="5">
        <f t="shared" ca="1" si="57"/>
        <v>7.7902442911447833</v>
      </c>
    </row>
    <row r="1801" spans="5:6" x14ac:dyDescent="0.25">
      <c r="E1801" s="5">
        <f t="shared" ca="1" si="56"/>
        <v>0.72671548516697837</v>
      </c>
      <c r="F1801" s="5">
        <f t="shared" ca="1" si="57"/>
        <v>6.7315370162985069</v>
      </c>
    </row>
    <row r="1802" spans="5:6" x14ac:dyDescent="0.25">
      <c r="E1802" s="5">
        <f t="shared" ca="1" si="56"/>
        <v>0.71316643184662565</v>
      </c>
      <c r="F1802" s="5">
        <f t="shared" ca="1" si="57"/>
        <v>6.586147962235211</v>
      </c>
    </row>
    <row r="1803" spans="5:6" x14ac:dyDescent="0.25">
      <c r="E1803" s="5">
        <f t="shared" ca="1" si="56"/>
        <v>0.56044547315253157</v>
      </c>
      <c r="F1803" s="5">
        <f t="shared" ca="1" si="57"/>
        <v>5.2584089947421271</v>
      </c>
    </row>
    <row r="1804" spans="5:6" x14ac:dyDescent="0.25">
      <c r="E1804" s="5">
        <f t="shared" ca="1" si="56"/>
        <v>0.68158674321110135</v>
      </c>
      <c r="F1804" s="5">
        <f t="shared" ca="1" si="57"/>
        <v>6.2696649023447479</v>
      </c>
    </row>
    <row r="1805" spans="5:6" x14ac:dyDescent="0.25">
      <c r="E1805" s="5">
        <f t="shared" ca="1" si="56"/>
        <v>0.17261958688022871</v>
      </c>
      <c r="F1805" s="5">
        <f t="shared" ca="1" si="57"/>
        <v>2.7951918829521225</v>
      </c>
    </row>
    <row r="1806" spans="5:6" x14ac:dyDescent="0.25">
      <c r="E1806" s="5">
        <f t="shared" ca="1" si="56"/>
        <v>0.80851897971068609</v>
      </c>
      <c r="F1806" s="5">
        <f t="shared" ca="1" si="57"/>
        <v>7.7845314988284953</v>
      </c>
    </row>
    <row r="1807" spans="5:6" x14ac:dyDescent="0.25">
      <c r="E1807" s="5">
        <f t="shared" ca="1" si="56"/>
        <v>3.4306689799136203E-3</v>
      </c>
      <c r="F1807" s="5">
        <f t="shared" ca="1" si="57"/>
        <v>0.86251669532281072</v>
      </c>
    </row>
    <row r="1808" spans="5:6" x14ac:dyDescent="0.25">
      <c r="E1808" s="5">
        <f t="shared" ca="1" si="56"/>
        <v>0.91195438069852552</v>
      </c>
      <c r="F1808" s="5">
        <f t="shared" ca="1" si="57"/>
        <v>10.057437852581398</v>
      </c>
    </row>
    <row r="1809" spans="5:6" x14ac:dyDescent="0.25">
      <c r="E1809" s="5">
        <f t="shared" ca="1" si="56"/>
        <v>0.48026954804418576</v>
      </c>
      <c r="F1809" s="5">
        <f t="shared" ca="1" si="57"/>
        <v>4.6991908713781188</v>
      </c>
    </row>
    <row r="1810" spans="5:6" x14ac:dyDescent="0.25">
      <c r="E1810" s="5">
        <f t="shared" ca="1" si="56"/>
        <v>0.69511461166313315</v>
      </c>
      <c r="F1810" s="5">
        <f t="shared" ca="1" si="57"/>
        <v>6.4016935784037896</v>
      </c>
    </row>
    <row r="1811" spans="5:6" x14ac:dyDescent="0.25">
      <c r="E1811" s="5">
        <f t="shared" ca="1" si="56"/>
        <v>0.48133718129864123</v>
      </c>
      <c r="F1811" s="5">
        <f t="shared" ca="1" si="57"/>
        <v>4.7062631183339079</v>
      </c>
    </row>
    <row r="1812" spans="5:6" x14ac:dyDescent="0.25">
      <c r="E1812" s="5">
        <f t="shared" ca="1" si="56"/>
        <v>0.97855526484055455</v>
      </c>
      <c r="F1812" s="5">
        <f t="shared" ca="1" si="57"/>
        <v>14.352338493507839</v>
      </c>
    </row>
    <row r="1813" spans="5:6" x14ac:dyDescent="0.25">
      <c r="E1813" s="5">
        <f t="shared" ca="1" si="56"/>
        <v>0.52331577979730892</v>
      </c>
      <c r="F1813" s="5">
        <f t="shared" ca="1" si="57"/>
        <v>4.9917214111934261</v>
      </c>
    </row>
    <row r="1814" spans="5:6" x14ac:dyDescent="0.25">
      <c r="E1814" s="5">
        <f t="shared" ca="1" si="56"/>
        <v>0.50032186909097054</v>
      </c>
      <c r="F1814" s="5">
        <f t="shared" ca="1" si="57"/>
        <v>4.8335009968721803</v>
      </c>
    </row>
    <row r="1815" spans="5:6" x14ac:dyDescent="0.25">
      <c r="E1815" s="5">
        <f t="shared" ca="1" si="56"/>
        <v>0.91069224324191256</v>
      </c>
      <c r="F1815" s="5">
        <f t="shared" ca="1" si="57"/>
        <v>10.01559033823667</v>
      </c>
    </row>
    <row r="1816" spans="5:6" x14ac:dyDescent="0.25">
      <c r="E1816" s="5">
        <f t="shared" ca="1" si="56"/>
        <v>0.95789796460931975</v>
      </c>
      <c r="F1816" s="5">
        <f t="shared" ca="1" si="57"/>
        <v>12.259375488835646</v>
      </c>
    </row>
    <row r="1817" spans="5:6" x14ac:dyDescent="0.25">
      <c r="E1817" s="5">
        <f t="shared" ca="1" si="56"/>
        <v>0.21399315520803253</v>
      </c>
      <c r="F1817" s="5">
        <f t="shared" ca="1" si="57"/>
        <v>3.060299865793886</v>
      </c>
    </row>
    <row r="1818" spans="5:6" x14ac:dyDescent="0.25">
      <c r="E1818" s="5">
        <f t="shared" ca="1" si="56"/>
        <v>0.30460970863730552</v>
      </c>
      <c r="F1818" s="5">
        <f t="shared" ca="1" si="57"/>
        <v>3.6107869530004697</v>
      </c>
    </row>
    <row r="1819" spans="5:6" x14ac:dyDescent="0.25">
      <c r="E1819" s="5">
        <f t="shared" ca="1" si="56"/>
        <v>0.97118687403014203</v>
      </c>
      <c r="F1819" s="5">
        <f t="shared" ca="1" si="57"/>
        <v>13.424900636679844</v>
      </c>
    </row>
    <row r="1820" spans="5:6" x14ac:dyDescent="0.25">
      <c r="E1820" s="5">
        <f t="shared" ca="1" si="56"/>
        <v>4.2590418784843598E-3</v>
      </c>
      <c r="F1820" s="5">
        <f t="shared" ca="1" si="57"/>
        <v>0.91040737434744778</v>
      </c>
    </row>
    <row r="1821" spans="5:6" x14ac:dyDescent="0.25">
      <c r="E1821" s="5">
        <f t="shared" ca="1" si="56"/>
        <v>0.64756311622627527</v>
      </c>
      <c r="F1821" s="5">
        <f t="shared" ca="1" si="57"/>
        <v>5.9577665034227687</v>
      </c>
    </row>
    <row r="1822" spans="5:6" x14ac:dyDescent="0.25">
      <c r="E1822" s="5">
        <f t="shared" ca="1" si="56"/>
        <v>0.93773860323998137</v>
      </c>
      <c r="F1822" s="5">
        <f t="shared" ca="1" si="57"/>
        <v>11.082643460105361</v>
      </c>
    </row>
    <row r="1823" spans="5:6" x14ac:dyDescent="0.25">
      <c r="E1823" s="5">
        <f t="shared" ca="1" si="56"/>
        <v>0.94688269250278534</v>
      </c>
      <c r="F1823" s="5">
        <f t="shared" ca="1" si="57"/>
        <v>11.557582800815931</v>
      </c>
    </row>
    <row r="1824" spans="5:6" x14ac:dyDescent="0.25">
      <c r="E1824" s="5">
        <f t="shared" ca="1" si="56"/>
        <v>0.67201400457071958</v>
      </c>
      <c r="F1824" s="5">
        <f t="shared" ca="1" si="57"/>
        <v>6.1791463522766303</v>
      </c>
    </row>
    <row r="1825" spans="5:6" x14ac:dyDescent="0.25">
      <c r="E1825" s="5">
        <f t="shared" ca="1" si="56"/>
        <v>0.3124423569548167</v>
      </c>
      <c r="F1825" s="5">
        <f t="shared" ca="1" si="57"/>
        <v>3.6576999305141968</v>
      </c>
    </row>
    <row r="1826" spans="5:6" x14ac:dyDescent="0.25">
      <c r="E1826" s="5">
        <f t="shared" ca="1" si="56"/>
        <v>9.9758845886643299E-2</v>
      </c>
      <c r="F1826" s="5">
        <f t="shared" ca="1" si="57"/>
        <v>2.2700083018776742</v>
      </c>
    </row>
    <row r="1827" spans="5:6" x14ac:dyDescent="0.25">
      <c r="E1827" s="5">
        <f t="shared" ca="1" si="56"/>
        <v>0.52117851587553765</v>
      </c>
      <c r="F1827" s="5">
        <f t="shared" ca="1" si="57"/>
        <v>4.9768088758032309</v>
      </c>
    </row>
    <row r="1828" spans="5:6" x14ac:dyDescent="0.25">
      <c r="E1828" s="5">
        <f t="shared" ca="1" si="56"/>
        <v>0.53725084533772605</v>
      </c>
      <c r="F1828" s="5">
        <f t="shared" ca="1" si="57"/>
        <v>5.0900677434680093</v>
      </c>
    </row>
    <row r="1829" spans="5:6" x14ac:dyDescent="0.25">
      <c r="E1829" s="5">
        <f t="shared" ca="1" si="56"/>
        <v>0.89874771452746294</v>
      </c>
      <c r="F1829" s="5">
        <f t="shared" ca="1" si="57"/>
        <v>9.6472213542537499</v>
      </c>
    </row>
    <row r="1830" spans="5:6" x14ac:dyDescent="0.25">
      <c r="E1830" s="5">
        <f t="shared" ca="1" si="56"/>
        <v>0.6905975679246974</v>
      </c>
      <c r="F1830" s="5">
        <f t="shared" ca="1" si="57"/>
        <v>6.3570493155970214</v>
      </c>
    </row>
    <row r="1831" spans="5:6" x14ac:dyDescent="0.25">
      <c r="E1831" s="5">
        <f t="shared" ca="1" si="56"/>
        <v>3.2152639738568523E-3</v>
      </c>
      <c r="F1831" s="5">
        <f t="shared" ca="1" si="57"/>
        <v>0.84876135229981209</v>
      </c>
    </row>
    <row r="1832" spans="5:6" x14ac:dyDescent="0.25">
      <c r="E1832" s="5">
        <f t="shared" ca="1" si="56"/>
        <v>9.1677968085033368E-2</v>
      </c>
      <c r="F1832" s="5">
        <f t="shared" ca="1" si="57"/>
        <v>2.2033906875082181</v>
      </c>
    </row>
    <row r="1833" spans="5:6" x14ac:dyDescent="0.25">
      <c r="E1833" s="5">
        <f t="shared" ca="1" si="56"/>
        <v>0.52598074968978803</v>
      </c>
      <c r="F1833" s="5">
        <f t="shared" ca="1" si="57"/>
        <v>5.0103782751114476</v>
      </c>
    </row>
    <row r="1834" spans="5:6" x14ac:dyDescent="0.25">
      <c r="E1834" s="5">
        <f t="shared" ca="1" si="56"/>
        <v>0.75947456037695493</v>
      </c>
      <c r="F1834" s="5">
        <f t="shared" ca="1" si="57"/>
        <v>7.1122189814211056</v>
      </c>
    </row>
    <row r="1835" spans="5:6" x14ac:dyDescent="0.25">
      <c r="E1835" s="5">
        <f t="shared" ca="1" si="56"/>
        <v>0.59982527441265077</v>
      </c>
      <c r="F1835" s="5">
        <f t="shared" ca="1" si="57"/>
        <v>5.5597278634020482</v>
      </c>
    </row>
    <row r="1836" spans="5:6" x14ac:dyDescent="0.25">
      <c r="E1836" s="5">
        <f t="shared" ca="1" si="56"/>
        <v>0.89808722200480551</v>
      </c>
      <c r="F1836" s="5">
        <f t="shared" ca="1" si="57"/>
        <v>9.6281712131768007</v>
      </c>
    </row>
    <row r="1837" spans="5:6" x14ac:dyDescent="0.25">
      <c r="E1837" s="5">
        <f t="shared" ca="1" si="56"/>
        <v>0.78532115738238417</v>
      </c>
      <c r="F1837" s="5">
        <f t="shared" ca="1" si="57"/>
        <v>7.4483293954938414</v>
      </c>
    </row>
    <row r="1838" spans="5:6" x14ac:dyDescent="0.25">
      <c r="E1838" s="5">
        <f t="shared" ca="1" si="56"/>
        <v>0.51966301441388929</v>
      </c>
      <c r="F1838" s="5">
        <f t="shared" ca="1" si="57"/>
        <v>4.9662612347112223</v>
      </c>
    </row>
    <row r="1839" spans="5:6" x14ac:dyDescent="0.25">
      <c r="E1839" s="5">
        <f t="shared" ca="1" si="56"/>
        <v>0.46487428185295709</v>
      </c>
      <c r="F1839" s="5">
        <f t="shared" ca="1" si="57"/>
        <v>4.5981198854338716</v>
      </c>
    </row>
    <row r="1840" spans="5:6" x14ac:dyDescent="0.25">
      <c r="E1840" s="5">
        <f t="shared" ca="1" si="56"/>
        <v>0.72022936607935606</v>
      </c>
      <c r="F1840" s="5">
        <f t="shared" ca="1" si="57"/>
        <v>6.6611463104707793</v>
      </c>
    </row>
    <row r="1841" spans="5:6" x14ac:dyDescent="0.25">
      <c r="E1841" s="5">
        <f t="shared" ca="1" si="56"/>
        <v>6.1976778550543177E-2</v>
      </c>
      <c r="F1841" s="5">
        <f t="shared" ca="1" si="57"/>
        <v>1.9308673087050769</v>
      </c>
    </row>
    <row r="1842" spans="5:6" x14ac:dyDescent="0.25">
      <c r="E1842" s="5">
        <f t="shared" ca="1" si="56"/>
        <v>6.7914640903143586E-2</v>
      </c>
      <c r="F1842" s="5">
        <f t="shared" ca="1" si="57"/>
        <v>1.9897587884226564</v>
      </c>
    </row>
    <row r="1843" spans="5:6" x14ac:dyDescent="0.25">
      <c r="E1843" s="5">
        <f t="shared" ca="1" si="56"/>
        <v>0.16973896944671563</v>
      </c>
      <c r="F1843" s="5">
        <f t="shared" ca="1" si="57"/>
        <v>2.7761289979743462</v>
      </c>
    </row>
    <row r="1844" spans="5:6" x14ac:dyDescent="0.25">
      <c r="E1844" s="5">
        <f t="shared" ca="1" si="56"/>
        <v>0.94122480257615504</v>
      </c>
      <c r="F1844" s="5">
        <f t="shared" ca="1" si="57"/>
        <v>11.254527935733268</v>
      </c>
    </row>
    <row r="1845" spans="5:6" x14ac:dyDescent="0.25">
      <c r="E1845" s="5">
        <f t="shared" ca="1" si="56"/>
        <v>0.72632574551441365</v>
      </c>
      <c r="F1845" s="5">
        <f t="shared" ca="1" si="57"/>
        <v>6.727264923002064</v>
      </c>
    </row>
    <row r="1846" spans="5:6" x14ac:dyDescent="0.25">
      <c r="E1846" s="5">
        <f t="shared" ca="1" si="56"/>
        <v>0.1177723284874892</v>
      </c>
      <c r="F1846" s="5">
        <f t="shared" ca="1" si="57"/>
        <v>2.4106442924033669</v>
      </c>
    </row>
    <row r="1847" spans="5:6" x14ac:dyDescent="0.25">
      <c r="E1847" s="5">
        <f t="shared" ca="1" si="56"/>
        <v>0.24333777787143052</v>
      </c>
      <c r="F1847" s="5">
        <f t="shared" ca="1" si="57"/>
        <v>3.2413793412200391</v>
      </c>
    </row>
    <row r="1848" spans="5:6" x14ac:dyDescent="0.25">
      <c r="E1848" s="5">
        <f t="shared" ca="1" si="56"/>
        <v>0.41907537334673151</v>
      </c>
      <c r="F1848" s="5">
        <f t="shared" ca="1" si="57"/>
        <v>4.3061760538390246</v>
      </c>
    </row>
    <row r="1849" spans="5:6" x14ac:dyDescent="0.25">
      <c r="E1849" s="5">
        <f t="shared" ca="1" si="56"/>
        <v>0.38077836063690462</v>
      </c>
      <c r="F1849" s="5">
        <f t="shared" ca="1" si="57"/>
        <v>4.0697663199028939</v>
      </c>
    </row>
    <row r="1850" spans="5:6" x14ac:dyDescent="0.25">
      <c r="E1850" s="5">
        <f t="shared" ca="1" si="56"/>
        <v>0.68870644690959237</v>
      </c>
      <c r="F1850" s="5">
        <f t="shared" ca="1" si="57"/>
        <v>6.3385276363833007</v>
      </c>
    </row>
    <row r="1851" spans="5:6" x14ac:dyDescent="0.25">
      <c r="E1851" s="5">
        <f t="shared" ca="1" si="56"/>
        <v>4.9150201633046064E-2</v>
      </c>
      <c r="F1851" s="5">
        <f t="shared" ca="1" si="57"/>
        <v>1.7927351328325374</v>
      </c>
    </row>
    <row r="1852" spans="5:6" x14ac:dyDescent="0.25">
      <c r="E1852" s="5">
        <f t="shared" ca="1" si="56"/>
        <v>0.22188904564937528</v>
      </c>
      <c r="F1852" s="5">
        <f t="shared" ca="1" si="57"/>
        <v>3.1094555570670459</v>
      </c>
    </row>
    <row r="1853" spans="5:6" x14ac:dyDescent="0.25">
      <c r="E1853" s="5">
        <f t="shared" ca="1" si="56"/>
        <v>0.50790985127512145</v>
      </c>
      <c r="F1853" s="5">
        <f t="shared" ca="1" si="57"/>
        <v>4.8851877747217234</v>
      </c>
    </row>
    <row r="1854" spans="5:6" x14ac:dyDescent="0.25">
      <c r="E1854" s="5">
        <f t="shared" ca="1" si="56"/>
        <v>0.79448407886123651</v>
      </c>
      <c r="F1854" s="5">
        <f t="shared" ca="1" si="57"/>
        <v>7.5767591378136654</v>
      </c>
    </row>
    <row r="1855" spans="5:6" x14ac:dyDescent="0.25">
      <c r="E1855" s="5">
        <f t="shared" ca="1" si="56"/>
        <v>0.6580741123065772</v>
      </c>
      <c r="F1855" s="5">
        <f t="shared" ca="1" si="57"/>
        <v>6.0512929040279175</v>
      </c>
    </row>
    <row r="1856" spans="5:6" x14ac:dyDescent="0.25">
      <c r="E1856" s="5">
        <f t="shared" ca="1" si="56"/>
        <v>0.34201382961949034</v>
      </c>
      <c r="F1856" s="5">
        <f t="shared" ca="1" si="57"/>
        <v>3.8350917934001232</v>
      </c>
    </row>
    <row r="1857" spans="5:6" x14ac:dyDescent="0.25">
      <c r="E1857" s="5">
        <f t="shared" ca="1" si="56"/>
        <v>0.90112740996386542</v>
      </c>
      <c r="F1857" s="5">
        <f t="shared" ca="1" si="57"/>
        <v>9.7169267279971852</v>
      </c>
    </row>
    <row r="1858" spans="5:6" x14ac:dyDescent="0.25">
      <c r="E1858" s="5">
        <f t="shared" ca="1" si="56"/>
        <v>0.26929936948872923</v>
      </c>
      <c r="F1858" s="5">
        <f t="shared" ca="1" si="57"/>
        <v>3.3987875754042234</v>
      </c>
    </row>
    <row r="1859" spans="5:6" x14ac:dyDescent="0.25">
      <c r="E1859" s="5">
        <f t="shared" ca="1" si="56"/>
        <v>0.32926004905842843</v>
      </c>
      <c r="F1859" s="5">
        <f t="shared" ca="1" si="57"/>
        <v>3.7584915122619567</v>
      </c>
    </row>
    <row r="1860" spans="5:6" x14ac:dyDescent="0.25">
      <c r="E1860" s="5">
        <f t="shared" ref="E1860:E1923" ca="1" si="58">RAND()</f>
        <v>0.39586692807881274</v>
      </c>
      <c r="F1860" s="5">
        <f t="shared" ref="F1860:F1923" ca="1" si="59">$C$5*_xlfn.BETA.INV(E1860,$C$3,$C$4)/(1-_xlfn.BETA.INV(E1860,$C$3,$C$4))</f>
        <v>4.1622384619619401</v>
      </c>
    </row>
    <row r="1861" spans="5:6" x14ac:dyDescent="0.25">
      <c r="E1861" s="5">
        <f t="shared" ca="1" si="58"/>
        <v>0.18843525160217023</v>
      </c>
      <c r="F1861" s="5">
        <f t="shared" ca="1" si="59"/>
        <v>2.8982834201250607</v>
      </c>
    </row>
    <row r="1862" spans="5:6" x14ac:dyDescent="0.25">
      <c r="E1862" s="5">
        <f t="shared" ca="1" si="58"/>
        <v>0.68399302543637186</v>
      </c>
      <c r="F1862" s="5">
        <f t="shared" ca="1" si="59"/>
        <v>6.2927877367217668</v>
      </c>
    </row>
    <row r="1863" spans="5:6" x14ac:dyDescent="0.25">
      <c r="E1863" s="5">
        <f t="shared" ca="1" si="58"/>
        <v>1.0435840670816487E-2</v>
      </c>
      <c r="F1863" s="5">
        <f t="shared" ca="1" si="59"/>
        <v>1.1479491377199851</v>
      </c>
    </row>
    <row r="1864" spans="5:6" x14ac:dyDescent="0.25">
      <c r="E1864" s="5">
        <f t="shared" ca="1" si="58"/>
        <v>7.0911557254749291E-2</v>
      </c>
      <c r="F1864" s="5">
        <f t="shared" ca="1" si="59"/>
        <v>2.0184998341427343</v>
      </c>
    </row>
    <row r="1865" spans="5:6" x14ac:dyDescent="0.25">
      <c r="E1865" s="5">
        <f t="shared" ca="1" si="58"/>
        <v>0.94605280346721787</v>
      </c>
      <c r="F1865" s="5">
        <f t="shared" ca="1" si="59"/>
        <v>11.511069043602587</v>
      </c>
    </row>
    <row r="1866" spans="5:6" x14ac:dyDescent="0.25">
      <c r="E1866" s="5">
        <f t="shared" ca="1" si="58"/>
        <v>0.64147029847360404</v>
      </c>
      <c r="F1866" s="5">
        <f t="shared" ca="1" si="59"/>
        <v>5.904612119951242</v>
      </c>
    </row>
    <row r="1867" spans="5:6" x14ac:dyDescent="0.25">
      <c r="E1867" s="5">
        <f t="shared" ca="1" si="58"/>
        <v>0.63066451143179358</v>
      </c>
      <c r="F1867" s="5">
        <f t="shared" ca="1" si="59"/>
        <v>5.8121439320305992</v>
      </c>
    </row>
    <row r="1868" spans="5:6" x14ac:dyDescent="0.25">
      <c r="E1868" s="5">
        <f t="shared" ca="1" si="58"/>
        <v>0.52900985708354331</v>
      </c>
      <c r="F1868" s="5">
        <f t="shared" ca="1" si="59"/>
        <v>5.0316697097562413</v>
      </c>
    </row>
    <row r="1869" spans="5:6" x14ac:dyDescent="0.25">
      <c r="E1869" s="5">
        <f t="shared" ca="1" si="58"/>
        <v>0.19406056683826545</v>
      </c>
      <c r="F1869" s="5">
        <f t="shared" ca="1" si="59"/>
        <v>2.9343795715614984</v>
      </c>
    </row>
    <row r="1870" spans="5:6" x14ac:dyDescent="0.25">
      <c r="E1870" s="5">
        <f t="shared" ca="1" si="58"/>
        <v>0.75552502814575406</v>
      </c>
      <c r="F1870" s="5">
        <f t="shared" ca="1" si="59"/>
        <v>7.0638698844714689</v>
      </c>
    </row>
    <row r="1871" spans="5:6" x14ac:dyDescent="0.25">
      <c r="E1871" s="5">
        <f t="shared" ca="1" si="58"/>
        <v>0.90153814657727438</v>
      </c>
      <c r="F1871" s="5">
        <f t="shared" ca="1" si="59"/>
        <v>9.7291314223718395</v>
      </c>
    </row>
    <row r="1872" spans="5:6" x14ac:dyDescent="0.25">
      <c r="E1872" s="5">
        <f t="shared" ca="1" si="58"/>
        <v>7.3155388341932359E-2</v>
      </c>
      <c r="F1872" s="5">
        <f t="shared" ca="1" si="59"/>
        <v>2.0396275961116936</v>
      </c>
    </row>
    <row r="1873" spans="5:6" x14ac:dyDescent="0.25">
      <c r="E1873" s="5">
        <f t="shared" ca="1" si="58"/>
        <v>0.42112688471480453</v>
      </c>
      <c r="F1873" s="5">
        <f t="shared" ca="1" si="59"/>
        <v>4.3190129858100299</v>
      </c>
    </row>
    <row r="1874" spans="5:6" x14ac:dyDescent="0.25">
      <c r="E1874" s="5">
        <f t="shared" ca="1" si="58"/>
        <v>0.15748313870624331</v>
      </c>
      <c r="F1874" s="5">
        <f t="shared" ca="1" si="59"/>
        <v>2.6938844775052067</v>
      </c>
    </row>
    <row r="1875" spans="5:6" x14ac:dyDescent="0.25">
      <c r="E1875" s="5">
        <f t="shared" ca="1" si="58"/>
        <v>0.94223751096227781</v>
      </c>
      <c r="F1875" s="5">
        <f t="shared" ca="1" si="59"/>
        <v>11.30646262741462</v>
      </c>
    </row>
    <row r="1876" spans="5:6" x14ac:dyDescent="0.25">
      <c r="E1876" s="5">
        <f t="shared" ca="1" si="58"/>
        <v>0.4535893383836378</v>
      </c>
      <c r="F1876" s="5">
        <f t="shared" ca="1" si="59"/>
        <v>4.5250494967044119</v>
      </c>
    </row>
    <row r="1877" spans="5:6" x14ac:dyDescent="0.25">
      <c r="E1877" s="5">
        <f t="shared" ca="1" si="58"/>
        <v>0.34767223391572621</v>
      </c>
      <c r="F1877" s="5">
        <f t="shared" ca="1" si="59"/>
        <v>3.8691489453300529</v>
      </c>
    </row>
    <row r="1878" spans="5:6" x14ac:dyDescent="0.25">
      <c r="E1878" s="5">
        <f t="shared" ca="1" si="58"/>
        <v>0.79877362317048362</v>
      </c>
      <c r="F1878" s="5">
        <f t="shared" ca="1" si="59"/>
        <v>7.6387755442361884</v>
      </c>
    </row>
    <row r="1879" spans="5:6" x14ac:dyDescent="0.25">
      <c r="E1879" s="5">
        <f t="shared" ca="1" si="58"/>
        <v>0.18400204482653126</v>
      </c>
      <c r="F1879" s="5">
        <f t="shared" ca="1" si="59"/>
        <v>2.8696368554837579</v>
      </c>
    </row>
    <row r="1880" spans="5:6" x14ac:dyDescent="0.25">
      <c r="E1880" s="5">
        <f t="shared" ca="1" si="58"/>
        <v>0.1226448612945672</v>
      </c>
      <c r="F1880" s="5">
        <f t="shared" ca="1" si="59"/>
        <v>2.4471351324123902</v>
      </c>
    </row>
    <row r="1881" spans="5:6" x14ac:dyDescent="0.25">
      <c r="E1881" s="5">
        <f t="shared" ca="1" si="58"/>
        <v>0.84888366036905016</v>
      </c>
      <c r="F1881" s="5">
        <f t="shared" ca="1" si="59"/>
        <v>8.4770692805659458</v>
      </c>
    </row>
    <row r="1882" spans="5:6" x14ac:dyDescent="0.25">
      <c r="E1882" s="5">
        <f t="shared" ca="1" si="58"/>
        <v>0.33690339668063018</v>
      </c>
      <c r="F1882" s="5">
        <f t="shared" ca="1" si="59"/>
        <v>3.8043740230033878</v>
      </c>
    </row>
    <row r="1883" spans="5:6" x14ac:dyDescent="0.25">
      <c r="E1883" s="5">
        <f t="shared" ca="1" si="58"/>
        <v>0.28523880436320925</v>
      </c>
      <c r="F1883" s="5">
        <f t="shared" ca="1" si="59"/>
        <v>3.4946618362396182</v>
      </c>
    </row>
    <row r="1884" spans="5:6" x14ac:dyDescent="0.25">
      <c r="E1884" s="5">
        <f t="shared" ca="1" si="58"/>
        <v>0.6993624281698414</v>
      </c>
      <c r="F1884" s="5">
        <f t="shared" ca="1" si="59"/>
        <v>6.4442103129590453</v>
      </c>
    </row>
    <row r="1885" spans="5:6" x14ac:dyDescent="0.25">
      <c r="E1885" s="5">
        <f t="shared" ca="1" si="58"/>
        <v>0.57689595381787595</v>
      </c>
      <c r="F1885" s="5">
        <f t="shared" ca="1" si="59"/>
        <v>5.3817174338881042</v>
      </c>
    </row>
    <row r="1886" spans="5:6" x14ac:dyDescent="0.25">
      <c r="E1886" s="5">
        <f t="shared" ca="1" si="58"/>
        <v>0.71398662155001469</v>
      </c>
      <c r="F1886" s="5">
        <f t="shared" ca="1" si="59"/>
        <v>6.5947716623490287</v>
      </c>
    </row>
    <row r="1887" spans="5:6" x14ac:dyDescent="0.25">
      <c r="E1887" s="5">
        <f t="shared" ca="1" si="58"/>
        <v>0.253306840600943</v>
      </c>
      <c r="F1887" s="5">
        <f t="shared" ca="1" si="59"/>
        <v>3.302058923870081</v>
      </c>
    </row>
    <row r="1888" spans="5:6" x14ac:dyDescent="0.25">
      <c r="E1888" s="5">
        <f t="shared" ca="1" si="58"/>
        <v>2.6315090374261163E-2</v>
      </c>
      <c r="F1888" s="5">
        <f t="shared" ca="1" si="59"/>
        <v>1.4845149676254761</v>
      </c>
    </row>
    <row r="1889" spans="5:6" x14ac:dyDescent="0.25">
      <c r="E1889" s="5">
        <f t="shared" ca="1" si="58"/>
        <v>5.8101657443656585E-2</v>
      </c>
      <c r="F1889" s="5">
        <f t="shared" ca="1" si="59"/>
        <v>1.8908646478682503</v>
      </c>
    </row>
    <row r="1890" spans="5:6" x14ac:dyDescent="0.25">
      <c r="E1890" s="5">
        <f t="shared" ca="1" si="58"/>
        <v>0.64065425356195072</v>
      </c>
      <c r="F1890" s="5">
        <f t="shared" ca="1" si="59"/>
        <v>5.8975497021791226</v>
      </c>
    </row>
    <row r="1891" spans="5:6" x14ac:dyDescent="0.25">
      <c r="E1891" s="5">
        <f t="shared" ca="1" si="58"/>
        <v>0.3102694967293832</v>
      </c>
      <c r="F1891" s="5">
        <f t="shared" ca="1" si="59"/>
        <v>3.644685705064358</v>
      </c>
    </row>
    <row r="1892" spans="5:6" x14ac:dyDescent="0.25">
      <c r="E1892" s="5">
        <f t="shared" ca="1" si="58"/>
        <v>0.61919491889970046</v>
      </c>
      <c r="F1892" s="5">
        <f t="shared" ca="1" si="59"/>
        <v>5.7163711337672405</v>
      </c>
    </row>
    <row r="1893" spans="5:6" x14ac:dyDescent="0.25">
      <c r="E1893" s="5">
        <f t="shared" ca="1" si="58"/>
        <v>0.53589090588570543</v>
      </c>
      <c r="F1893" s="5">
        <f t="shared" ca="1" si="59"/>
        <v>5.0803822498006213</v>
      </c>
    </row>
    <row r="1894" spans="5:6" x14ac:dyDescent="0.25">
      <c r="E1894" s="5">
        <f t="shared" ca="1" si="58"/>
        <v>0.76365420637554637</v>
      </c>
      <c r="F1894" s="5">
        <f t="shared" ca="1" si="59"/>
        <v>7.1641977893796733</v>
      </c>
    </row>
    <row r="1895" spans="5:6" x14ac:dyDescent="0.25">
      <c r="E1895" s="5">
        <f t="shared" ca="1" si="58"/>
        <v>0.68743537550601697</v>
      </c>
      <c r="F1895" s="5">
        <f t="shared" ca="1" si="59"/>
        <v>6.3261338532027782</v>
      </c>
    </row>
    <row r="1896" spans="5:6" x14ac:dyDescent="0.25">
      <c r="E1896" s="5">
        <f t="shared" ca="1" si="58"/>
        <v>0.66203454348019619</v>
      </c>
      <c r="F1896" s="5">
        <f t="shared" ca="1" si="59"/>
        <v>6.0871602322063874</v>
      </c>
    </row>
    <row r="1897" spans="5:6" x14ac:dyDescent="0.25">
      <c r="E1897" s="5">
        <f t="shared" ca="1" si="58"/>
        <v>0.5598535546867035</v>
      </c>
      <c r="F1897" s="5">
        <f t="shared" ca="1" si="59"/>
        <v>5.2540354050430507</v>
      </c>
    </row>
    <row r="1898" spans="5:6" x14ac:dyDescent="0.25">
      <c r="E1898" s="5">
        <f t="shared" ca="1" si="58"/>
        <v>0.93318807150900829</v>
      </c>
      <c r="F1898" s="5">
        <f t="shared" ca="1" si="59"/>
        <v>10.872818692349844</v>
      </c>
    </row>
    <row r="1899" spans="5:6" x14ac:dyDescent="0.25">
      <c r="E1899" s="5">
        <f t="shared" ca="1" si="58"/>
        <v>6.6381426443692382E-2</v>
      </c>
      <c r="F1899" s="5">
        <f t="shared" ca="1" si="59"/>
        <v>1.974810185059251</v>
      </c>
    </row>
    <row r="1900" spans="5:6" x14ac:dyDescent="0.25">
      <c r="E1900" s="5">
        <f t="shared" ca="1" si="58"/>
        <v>0.35108494394937928</v>
      </c>
      <c r="F1900" s="5">
        <f t="shared" ca="1" si="59"/>
        <v>3.88971587993227</v>
      </c>
    </row>
    <row r="1901" spans="5:6" x14ac:dyDescent="0.25">
      <c r="E1901" s="5">
        <f t="shared" ca="1" si="58"/>
        <v>0.66271291865339288</v>
      </c>
      <c r="F1901" s="5">
        <f t="shared" ca="1" si="59"/>
        <v>6.0933395030548372</v>
      </c>
    </row>
    <row r="1902" spans="5:6" x14ac:dyDescent="0.25">
      <c r="E1902" s="5">
        <f t="shared" ca="1" si="58"/>
        <v>0.78926608637364337</v>
      </c>
      <c r="F1902" s="5">
        <f t="shared" ca="1" si="59"/>
        <v>7.5029686512539024</v>
      </c>
    </row>
    <row r="1903" spans="5:6" x14ac:dyDescent="0.25">
      <c r="E1903" s="5">
        <f t="shared" ca="1" si="58"/>
        <v>0.72902004275187027</v>
      </c>
      <c r="F1903" s="5">
        <f t="shared" ca="1" si="59"/>
        <v>6.7569116802671401</v>
      </c>
    </row>
    <row r="1904" spans="5:6" x14ac:dyDescent="0.25">
      <c r="E1904" s="5">
        <f t="shared" ca="1" si="58"/>
        <v>0.26721286047672732</v>
      </c>
      <c r="F1904" s="5">
        <f t="shared" ca="1" si="59"/>
        <v>3.3862031771843819</v>
      </c>
    </row>
    <row r="1905" spans="5:6" x14ac:dyDescent="0.25">
      <c r="E1905" s="5">
        <f t="shared" ca="1" si="58"/>
        <v>0.98700229378992588</v>
      </c>
      <c r="F1905" s="5">
        <f t="shared" ca="1" si="59"/>
        <v>15.969492656444018</v>
      </c>
    </row>
    <row r="1906" spans="5:6" x14ac:dyDescent="0.25">
      <c r="E1906" s="5">
        <f t="shared" ca="1" si="58"/>
        <v>0.54881468541503708</v>
      </c>
      <c r="F1906" s="5">
        <f t="shared" ca="1" si="59"/>
        <v>5.1732325164847808</v>
      </c>
    </row>
    <row r="1907" spans="5:6" x14ac:dyDescent="0.25">
      <c r="E1907" s="5">
        <f t="shared" ca="1" si="58"/>
        <v>0.50900306985763533</v>
      </c>
      <c r="F1907" s="5">
        <f t="shared" ca="1" si="59"/>
        <v>4.8926758497407876</v>
      </c>
    </row>
    <row r="1908" spans="5:6" x14ac:dyDescent="0.25">
      <c r="E1908" s="5">
        <f t="shared" ca="1" si="58"/>
        <v>0.79802798078036152</v>
      </c>
      <c r="F1908" s="5">
        <f t="shared" ca="1" si="59"/>
        <v>7.6279048657294117</v>
      </c>
    </row>
    <row r="1909" spans="5:6" x14ac:dyDescent="0.25">
      <c r="E1909" s="5">
        <f t="shared" ca="1" si="58"/>
        <v>0.97004534645370188</v>
      </c>
      <c r="F1909" s="5">
        <f t="shared" ca="1" si="59"/>
        <v>13.304239614642967</v>
      </c>
    </row>
    <row r="1910" spans="5:6" x14ac:dyDescent="0.25">
      <c r="E1910" s="5">
        <f t="shared" ca="1" si="58"/>
        <v>0.55938449136339163</v>
      </c>
      <c r="F1910" s="5">
        <f t="shared" ca="1" si="59"/>
        <v>5.2505725861556964</v>
      </c>
    </row>
    <row r="1911" spans="5:6" x14ac:dyDescent="0.25">
      <c r="E1911" s="5">
        <f t="shared" ca="1" si="58"/>
        <v>0.68061380304900676</v>
      </c>
      <c r="F1911" s="5">
        <f t="shared" ca="1" si="59"/>
        <v>6.2603585357674252</v>
      </c>
    </row>
    <row r="1912" spans="5:6" x14ac:dyDescent="0.25">
      <c r="E1912" s="5">
        <f t="shared" ca="1" si="58"/>
        <v>0.82943904953124681</v>
      </c>
      <c r="F1912" s="5">
        <f t="shared" ca="1" si="59"/>
        <v>8.1233783689743131</v>
      </c>
    </row>
    <row r="1913" spans="5:6" x14ac:dyDescent="0.25">
      <c r="E1913" s="5">
        <f t="shared" ca="1" si="58"/>
        <v>0.22540653860299509</v>
      </c>
      <c r="F1913" s="5">
        <f t="shared" ca="1" si="59"/>
        <v>3.1312411777739659</v>
      </c>
    </row>
    <row r="1914" spans="5:6" x14ac:dyDescent="0.25">
      <c r="E1914" s="5">
        <f t="shared" ca="1" si="58"/>
        <v>0.80909960610139786</v>
      </c>
      <c r="F1914" s="5">
        <f t="shared" ca="1" si="59"/>
        <v>7.7934400430212873</v>
      </c>
    </row>
    <row r="1915" spans="5:6" x14ac:dyDescent="0.25">
      <c r="E1915" s="5">
        <f t="shared" ca="1" si="58"/>
        <v>0.94238885324699417</v>
      </c>
      <c r="F1915" s="5">
        <f t="shared" ca="1" si="59"/>
        <v>11.314305692645549</v>
      </c>
    </row>
    <row r="1916" spans="5:6" x14ac:dyDescent="0.25">
      <c r="E1916" s="5">
        <f t="shared" ca="1" si="58"/>
        <v>0.52128581758560943</v>
      </c>
      <c r="F1916" s="5">
        <f t="shared" ca="1" si="59"/>
        <v>4.9775565117048757</v>
      </c>
    </row>
    <row r="1917" spans="5:6" x14ac:dyDescent="0.25">
      <c r="E1917" s="5">
        <f t="shared" ca="1" si="58"/>
        <v>0.95763368756933398</v>
      </c>
      <c r="F1917" s="5">
        <f t="shared" ca="1" si="59"/>
        <v>12.240364234590649</v>
      </c>
    </row>
    <row r="1918" spans="5:6" x14ac:dyDescent="0.25">
      <c r="E1918" s="5">
        <f t="shared" ca="1" si="58"/>
        <v>0.48871574473124246</v>
      </c>
      <c r="F1918" s="5">
        <f t="shared" ca="1" si="59"/>
        <v>4.7553764445383067</v>
      </c>
    </row>
    <row r="1919" spans="5:6" x14ac:dyDescent="0.25">
      <c r="E1919" s="5">
        <f t="shared" ca="1" si="58"/>
        <v>0.84961520315133221</v>
      </c>
      <c r="F1919" s="5">
        <f t="shared" ca="1" si="59"/>
        <v>8.4912391159304175</v>
      </c>
    </row>
    <row r="1920" spans="5:6" x14ac:dyDescent="0.25">
      <c r="E1920" s="5">
        <f t="shared" ca="1" si="58"/>
        <v>0.38043609004366463</v>
      </c>
      <c r="F1920" s="5">
        <f t="shared" ca="1" si="59"/>
        <v>4.0676773933582604</v>
      </c>
    </row>
    <row r="1921" spans="5:6" x14ac:dyDescent="0.25">
      <c r="E1921" s="5">
        <f t="shared" ca="1" si="58"/>
        <v>1.6054912253651077E-2</v>
      </c>
      <c r="F1921" s="5">
        <f t="shared" ca="1" si="59"/>
        <v>1.290478428569771</v>
      </c>
    </row>
    <row r="1922" spans="5:6" x14ac:dyDescent="0.25">
      <c r="E1922" s="5">
        <f t="shared" ca="1" si="58"/>
        <v>0.65756268664454809</v>
      </c>
      <c r="F1922" s="5">
        <f t="shared" ca="1" si="59"/>
        <v>6.0466868127168629</v>
      </c>
    </row>
    <row r="1923" spans="5:6" x14ac:dyDescent="0.25">
      <c r="E1923" s="5">
        <f t="shared" ca="1" si="58"/>
        <v>0.70664377010465662</v>
      </c>
      <c r="F1923" s="5">
        <f t="shared" ca="1" si="59"/>
        <v>6.5183401619266981</v>
      </c>
    </row>
    <row r="1924" spans="5:6" x14ac:dyDescent="0.25">
      <c r="E1924" s="5">
        <f t="shared" ref="E1924:E1987" ca="1" si="60">RAND()</f>
        <v>4.2579979267709178E-2</v>
      </c>
      <c r="F1924" s="5">
        <f t="shared" ref="F1924:F1987" ca="1" si="61">$C$5*_xlfn.BETA.INV(E1924,$C$3,$C$4)/(1-_xlfn.BETA.INV(E1924,$C$3,$C$4))</f>
        <v>1.7143877432884558</v>
      </c>
    </row>
    <row r="1925" spans="5:6" x14ac:dyDescent="0.25">
      <c r="E1925" s="5">
        <f t="shared" ca="1" si="60"/>
        <v>0.57796503316658421</v>
      </c>
      <c r="F1925" s="5">
        <f t="shared" ca="1" si="61"/>
        <v>5.3898527557073281</v>
      </c>
    </row>
    <row r="1926" spans="5:6" x14ac:dyDescent="0.25">
      <c r="E1926" s="5">
        <f t="shared" ca="1" si="60"/>
        <v>0.35803271094206046</v>
      </c>
      <c r="F1926" s="5">
        <f t="shared" ca="1" si="61"/>
        <v>3.9316563561700884</v>
      </c>
    </row>
    <row r="1927" spans="5:6" x14ac:dyDescent="0.25">
      <c r="E1927" s="5">
        <f t="shared" ca="1" si="60"/>
        <v>0.48380374419395245</v>
      </c>
      <c r="F1927" s="5">
        <f t="shared" ca="1" si="61"/>
        <v>4.722634857011407</v>
      </c>
    </row>
    <row r="1928" spans="5:6" x14ac:dyDescent="0.25">
      <c r="E1928" s="5">
        <f t="shared" ca="1" si="60"/>
        <v>0.9587661431731006</v>
      </c>
      <c r="F1928" s="5">
        <f t="shared" ca="1" si="61"/>
        <v>12.32272863722865</v>
      </c>
    </row>
    <row r="1929" spans="5:6" x14ac:dyDescent="0.25">
      <c r="E1929" s="5">
        <f t="shared" ca="1" si="60"/>
        <v>0.71999213786363936</v>
      </c>
      <c r="F1929" s="5">
        <f t="shared" ca="1" si="61"/>
        <v>6.6585998099309673</v>
      </c>
    </row>
    <row r="1930" spans="5:6" x14ac:dyDescent="0.25">
      <c r="E1930" s="5">
        <f t="shared" ca="1" si="60"/>
        <v>0.86602515120735202</v>
      </c>
      <c r="F1930" s="5">
        <f t="shared" ca="1" si="61"/>
        <v>8.8285587021903869</v>
      </c>
    </row>
    <row r="1931" spans="5:6" x14ac:dyDescent="0.25">
      <c r="E1931" s="5">
        <f t="shared" ca="1" si="60"/>
        <v>0.59926428077369176</v>
      </c>
      <c r="F1931" s="5">
        <f t="shared" ca="1" si="61"/>
        <v>5.5552804903019712</v>
      </c>
    </row>
    <row r="1932" spans="5:6" x14ac:dyDescent="0.25">
      <c r="E1932" s="5">
        <f t="shared" ca="1" si="60"/>
        <v>0.54869605926667253</v>
      </c>
      <c r="F1932" s="5">
        <f t="shared" ca="1" si="61"/>
        <v>5.1723718600770585</v>
      </c>
    </row>
    <row r="1933" spans="5:6" x14ac:dyDescent="0.25">
      <c r="E1933" s="5">
        <f t="shared" ca="1" si="60"/>
        <v>0.12920398603171612</v>
      </c>
      <c r="F1933" s="5">
        <f t="shared" ca="1" si="61"/>
        <v>2.4953754484113566</v>
      </c>
    </row>
    <row r="1934" spans="5:6" x14ac:dyDescent="0.25">
      <c r="E1934" s="5">
        <f t="shared" ca="1" si="60"/>
        <v>0.80023942751098254</v>
      </c>
      <c r="F1934" s="5">
        <f t="shared" ca="1" si="61"/>
        <v>7.6602586731353357</v>
      </c>
    </row>
    <row r="1935" spans="5:6" x14ac:dyDescent="0.25">
      <c r="E1935" s="5">
        <f t="shared" ca="1" si="60"/>
        <v>0.2522630926468622</v>
      </c>
      <c r="F1935" s="5">
        <f t="shared" ca="1" si="61"/>
        <v>3.2957213749579144</v>
      </c>
    </row>
    <row r="1936" spans="5:6" x14ac:dyDescent="0.25">
      <c r="E1936" s="5">
        <f t="shared" ca="1" si="60"/>
        <v>0.22537048692977124</v>
      </c>
      <c r="F1936" s="5">
        <f t="shared" ca="1" si="61"/>
        <v>3.1310182221235836</v>
      </c>
    </row>
    <row r="1937" spans="5:6" x14ac:dyDescent="0.25">
      <c r="E1937" s="5">
        <f t="shared" ca="1" si="60"/>
        <v>6.4736462306186904E-2</v>
      </c>
      <c r="F1937" s="5">
        <f t="shared" ca="1" si="61"/>
        <v>1.9585775304197475</v>
      </c>
    </row>
    <row r="1938" spans="5:6" x14ac:dyDescent="0.25">
      <c r="E1938" s="5">
        <f t="shared" ca="1" si="60"/>
        <v>0.41599176859217935</v>
      </c>
      <c r="F1938" s="5">
        <f t="shared" ca="1" si="61"/>
        <v>4.2869179034626308</v>
      </c>
    </row>
    <row r="1939" spans="5:6" x14ac:dyDescent="0.25">
      <c r="E1939" s="5">
        <f t="shared" ca="1" si="60"/>
        <v>0.29188960680000076</v>
      </c>
      <c r="F1939" s="5">
        <f t="shared" ca="1" si="61"/>
        <v>3.5345635067829488</v>
      </c>
    </row>
    <row r="1940" spans="5:6" x14ac:dyDescent="0.25">
      <c r="E1940" s="5">
        <f t="shared" ca="1" si="60"/>
        <v>0.52644647533398459</v>
      </c>
      <c r="F1940" s="5">
        <f t="shared" ca="1" si="61"/>
        <v>5.0136458927144982</v>
      </c>
    </row>
    <row r="1941" spans="5:6" x14ac:dyDescent="0.25">
      <c r="E1941" s="5">
        <f t="shared" ca="1" si="60"/>
        <v>0.63867379870258778</v>
      </c>
      <c r="F1941" s="5">
        <f t="shared" ca="1" si="61"/>
        <v>5.8804647453968313</v>
      </c>
    </row>
    <row r="1942" spans="5:6" x14ac:dyDescent="0.25">
      <c r="E1942" s="5">
        <f t="shared" ca="1" si="60"/>
        <v>0.88823809421167854</v>
      </c>
      <c r="F1942" s="5">
        <f t="shared" ca="1" si="61"/>
        <v>9.3581482191150975</v>
      </c>
    </row>
    <row r="1943" spans="5:6" x14ac:dyDescent="0.25">
      <c r="E1943" s="5">
        <f t="shared" ca="1" si="60"/>
        <v>0.17743947291647655</v>
      </c>
      <c r="F1943" s="5">
        <f t="shared" ca="1" si="61"/>
        <v>2.8268807842907835</v>
      </c>
    </row>
    <row r="1944" spans="5:6" x14ac:dyDescent="0.25">
      <c r="E1944" s="5">
        <f t="shared" ca="1" si="60"/>
        <v>0.34190199430301682</v>
      </c>
      <c r="F1944" s="5">
        <f t="shared" ca="1" si="61"/>
        <v>3.8344191784694637</v>
      </c>
    </row>
    <row r="1945" spans="5:6" x14ac:dyDescent="0.25">
      <c r="E1945" s="5">
        <f t="shared" ca="1" si="60"/>
        <v>0.58401496612536907</v>
      </c>
      <c r="F1945" s="5">
        <f t="shared" ca="1" si="61"/>
        <v>5.4361840726026678</v>
      </c>
    </row>
    <row r="1946" spans="5:6" x14ac:dyDescent="0.25">
      <c r="E1946" s="5">
        <f t="shared" ca="1" si="60"/>
        <v>0.34099469520264536</v>
      </c>
      <c r="F1946" s="5">
        <f t="shared" ca="1" si="61"/>
        <v>3.8289630603167559</v>
      </c>
    </row>
    <row r="1947" spans="5:6" x14ac:dyDescent="0.25">
      <c r="E1947" s="5">
        <f t="shared" ca="1" si="60"/>
        <v>0.64252945276462081</v>
      </c>
      <c r="F1947" s="5">
        <f t="shared" ca="1" si="61"/>
        <v>5.9137983242240297</v>
      </c>
    </row>
    <row r="1948" spans="5:6" x14ac:dyDescent="0.25">
      <c r="E1948" s="5">
        <f t="shared" ca="1" si="60"/>
        <v>0.68674692842639695</v>
      </c>
      <c r="F1948" s="5">
        <f t="shared" ca="1" si="61"/>
        <v>6.3194393724023481</v>
      </c>
    </row>
    <row r="1949" spans="5:6" x14ac:dyDescent="0.25">
      <c r="E1949" s="5">
        <f t="shared" ca="1" si="60"/>
        <v>0.41450757194389354</v>
      </c>
      <c r="F1949" s="5">
        <f t="shared" ca="1" si="61"/>
        <v>4.2776640838324518</v>
      </c>
    </row>
    <row r="1950" spans="5:6" x14ac:dyDescent="0.25">
      <c r="E1950" s="5">
        <f t="shared" ca="1" si="60"/>
        <v>0.68137459551721591</v>
      </c>
      <c r="F1950" s="5">
        <f t="shared" ca="1" si="61"/>
        <v>6.2676335709037989</v>
      </c>
    </row>
    <row r="1951" spans="5:6" x14ac:dyDescent="0.25">
      <c r="E1951" s="5">
        <f t="shared" ca="1" si="60"/>
        <v>0.89694262084606613</v>
      </c>
      <c r="F1951" s="5">
        <f t="shared" ca="1" si="61"/>
        <v>9.5954550209248328</v>
      </c>
    </row>
    <row r="1952" spans="5:6" x14ac:dyDescent="0.25">
      <c r="E1952" s="5">
        <f t="shared" ca="1" si="60"/>
        <v>0.44994013890087048</v>
      </c>
      <c r="F1952" s="5">
        <f t="shared" ca="1" si="61"/>
        <v>4.5015920000127991</v>
      </c>
    </row>
    <row r="1953" spans="5:6" x14ac:dyDescent="0.25">
      <c r="E1953" s="5">
        <f t="shared" ca="1" si="60"/>
        <v>0.43424156725701824</v>
      </c>
      <c r="F1953" s="5">
        <f t="shared" ca="1" si="61"/>
        <v>4.4015645438814506</v>
      </c>
    </row>
    <row r="1954" spans="5:6" x14ac:dyDescent="0.25">
      <c r="E1954" s="5">
        <f t="shared" ca="1" si="60"/>
        <v>0.8663857552537767</v>
      </c>
      <c r="F1954" s="5">
        <f t="shared" ca="1" si="61"/>
        <v>8.8364269926891588</v>
      </c>
    </row>
    <row r="1955" spans="5:6" x14ac:dyDescent="0.25">
      <c r="E1955" s="5">
        <f t="shared" ca="1" si="60"/>
        <v>0.38048472443379677</v>
      </c>
      <c r="F1955" s="5">
        <f t="shared" ca="1" si="61"/>
        <v>4.0679741939338845</v>
      </c>
    </row>
    <row r="1956" spans="5:6" x14ac:dyDescent="0.25">
      <c r="E1956" s="5">
        <f t="shared" ca="1" si="60"/>
        <v>0.63011998274028536</v>
      </c>
      <c r="F1956" s="5">
        <f t="shared" ca="1" si="61"/>
        <v>5.8075430350075994</v>
      </c>
    </row>
    <row r="1957" spans="5:6" x14ac:dyDescent="0.25">
      <c r="E1957" s="5">
        <f t="shared" ca="1" si="60"/>
        <v>2.4775114703737056E-2</v>
      </c>
      <c r="F1957" s="5">
        <f t="shared" ca="1" si="61"/>
        <v>1.4587966027943169</v>
      </c>
    </row>
    <row r="1958" spans="5:6" x14ac:dyDescent="0.25">
      <c r="E1958" s="5">
        <f t="shared" ca="1" si="60"/>
        <v>0.64386553257802837</v>
      </c>
      <c r="F1958" s="5">
        <f t="shared" ca="1" si="61"/>
        <v>5.9254184835409989</v>
      </c>
    </row>
    <row r="1959" spans="5:6" x14ac:dyDescent="0.25">
      <c r="E1959" s="5">
        <f t="shared" ca="1" si="60"/>
        <v>0.88536532131389389</v>
      </c>
      <c r="F1959" s="5">
        <f t="shared" ca="1" si="61"/>
        <v>9.2839392568647501</v>
      </c>
    </row>
    <row r="1960" spans="5:6" x14ac:dyDescent="0.25">
      <c r="E1960" s="5">
        <f t="shared" ca="1" si="60"/>
        <v>0.4040412029623961</v>
      </c>
      <c r="F1960" s="5">
        <f t="shared" ca="1" si="61"/>
        <v>4.2126800540155047</v>
      </c>
    </row>
    <row r="1961" spans="5:6" x14ac:dyDescent="0.25">
      <c r="E1961" s="5">
        <f t="shared" ca="1" si="60"/>
        <v>0.3710187093183257</v>
      </c>
      <c r="F1961" s="5">
        <f t="shared" ca="1" si="61"/>
        <v>4.010337985094365</v>
      </c>
    </row>
    <row r="1962" spans="5:6" x14ac:dyDescent="0.25">
      <c r="E1962" s="5">
        <f t="shared" ca="1" si="60"/>
        <v>0.7323905483485631</v>
      </c>
      <c r="F1962" s="5">
        <f t="shared" ca="1" si="61"/>
        <v>6.794378370192387</v>
      </c>
    </row>
    <row r="1963" spans="5:6" x14ac:dyDescent="0.25">
      <c r="E1963" s="5">
        <f t="shared" ca="1" si="60"/>
        <v>0.90541825610587057</v>
      </c>
      <c r="F1963" s="5">
        <f t="shared" ca="1" si="61"/>
        <v>9.8470678182206797</v>
      </c>
    </row>
    <row r="1964" spans="5:6" x14ac:dyDescent="0.25">
      <c r="E1964" s="5">
        <f t="shared" ca="1" si="60"/>
        <v>0.83862129719429157</v>
      </c>
      <c r="F1964" s="5">
        <f t="shared" ca="1" si="61"/>
        <v>8.2851515571219192</v>
      </c>
    </row>
    <row r="1965" spans="5:6" x14ac:dyDescent="0.25">
      <c r="E1965" s="5">
        <f t="shared" ca="1" si="60"/>
        <v>0.13671780273907652</v>
      </c>
      <c r="F1965" s="5">
        <f t="shared" ca="1" si="61"/>
        <v>2.5495128146480166</v>
      </c>
    </row>
    <row r="1966" spans="5:6" x14ac:dyDescent="0.25">
      <c r="E1966" s="5">
        <f t="shared" ca="1" si="60"/>
        <v>0.48930059410156224</v>
      </c>
      <c r="F1966" s="5">
        <f t="shared" ca="1" si="61"/>
        <v>4.759287318651146</v>
      </c>
    </row>
    <row r="1967" spans="5:6" x14ac:dyDescent="0.25">
      <c r="E1967" s="5">
        <f t="shared" ca="1" si="60"/>
        <v>0.92548692691645507</v>
      </c>
      <c r="F1967" s="5">
        <f t="shared" ca="1" si="61"/>
        <v>10.549515717609154</v>
      </c>
    </row>
    <row r="1968" spans="5:6" x14ac:dyDescent="0.25">
      <c r="E1968" s="5">
        <f t="shared" ca="1" si="60"/>
        <v>0.88101068790294068</v>
      </c>
      <c r="F1968" s="5">
        <f t="shared" ca="1" si="61"/>
        <v>9.1749726004998404</v>
      </c>
    </row>
    <row r="1969" spans="5:6" x14ac:dyDescent="0.25">
      <c r="E1969" s="5">
        <f t="shared" ca="1" si="60"/>
        <v>0.29374792393208415</v>
      </c>
      <c r="F1969" s="5">
        <f t="shared" ca="1" si="61"/>
        <v>3.5457052183893891</v>
      </c>
    </row>
    <row r="1970" spans="5:6" x14ac:dyDescent="0.25">
      <c r="E1970" s="5">
        <f t="shared" ca="1" si="60"/>
        <v>0.22756992439187618</v>
      </c>
      <c r="F1970" s="5">
        <f t="shared" ca="1" si="61"/>
        <v>3.1446081279076146</v>
      </c>
    </row>
    <row r="1971" spans="5:6" x14ac:dyDescent="0.25">
      <c r="E1971" s="5">
        <f t="shared" ca="1" si="60"/>
        <v>0.87179666476350604</v>
      </c>
      <c r="F1971" s="5">
        <f t="shared" ca="1" si="61"/>
        <v>8.9571227905957596</v>
      </c>
    </row>
    <row r="1972" spans="5:6" x14ac:dyDescent="0.25">
      <c r="E1972" s="5">
        <f t="shared" ca="1" si="60"/>
        <v>0.41357547141775897</v>
      </c>
      <c r="F1972" s="5">
        <f t="shared" ca="1" si="61"/>
        <v>4.2718575885337842</v>
      </c>
    </row>
    <row r="1973" spans="5:6" x14ac:dyDescent="0.25">
      <c r="E1973" s="5">
        <f t="shared" ca="1" si="60"/>
        <v>3.9366446631825758E-2</v>
      </c>
      <c r="F1973" s="5">
        <f t="shared" ca="1" si="61"/>
        <v>1.6736174557560761</v>
      </c>
    </row>
    <row r="1974" spans="5:6" x14ac:dyDescent="0.25">
      <c r="E1974" s="5">
        <f t="shared" ca="1" si="60"/>
        <v>0.67814306878779185</v>
      </c>
      <c r="F1974" s="5">
        <f t="shared" ca="1" si="61"/>
        <v>6.2368351655650205</v>
      </c>
    </row>
    <row r="1975" spans="5:6" x14ac:dyDescent="0.25">
      <c r="E1975" s="5">
        <f t="shared" ca="1" si="60"/>
        <v>0.94346726956511517</v>
      </c>
      <c r="F1975" s="5">
        <f t="shared" ca="1" si="61"/>
        <v>11.370825326680663</v>
      </c>
    </row>
    <row r="1976" spans="5:6" x14ac:dyDescent="0.25">
      <c r="E1976" s="5">
        <f t="shared" ca="1" si="60"/>
        <v>0.60373942268026703</v>
      </c>
      <c r="F1976" s="5">
        <f t="shared" ca="1" si="61"/>
        <v>5.5908936288933013</v>
      </c>
    </row>
    <row r="1977" spans="5:6" x14ac:dyDescent="0.25">
      <c r="E1977" s="5">
        <f t="shared" ca="1" si="60"/>
        <v>0.82554270871032576</v>
      </c>
      <c r="F1977" s="5">
        <f t="shared" ca="1" si="61"/>
        <v>8.0573015609434702</v>
      </c>
    </row>
    <row r="1978" spans="5:6" x14ac:dyDescent="0.25">
      <c r="E1978" s="5">
        <f t="shared" ca="1" si="60"/>
        <v>0.87342732374504095</v>
      </c>
      <c r="F1978" s="5">
        <f t="shared" ca="1" si="61"/>
        <v>8.9945025853431986</v>
      </c>
    </row>
    <row r="1979" spans="5:6" x14ac:dyDescent="0.25">
      <c r="E1979" s="5">
        <f t="shared" ca="1" si="60"/>
        <v>0.98846495333992945</v>
      </c>
      <c r="F1979" s="5">
        <f t="shared" ca="1" si="61"/>
        <v>16.364089085096296</v>
      </c>
    </row>
    <row r="1980" spans="5:6" x14ac:dyDescent="0.25">
      <c r="E1980" s="5">
        <f t="shared" ca="1" si="60"/>
        <v>6.6195564658911632E-2</v>
      </c>
      <c r="F1980" s="5">
        <f t="shared" ca="1" si="61"/>
        <v>1.9729863294848538</v>
      </c>
    </row>
    <row r="1981" spans="5:6" x14ac:dyDescent="0.25">
      <c r="E1981" s="5">
        <f t="shared" ca="1" si="60"/>
        <v>9.306065599422364E-2</v>
      </c>
      <c r="F1981" s="5">
        <f t="shared" ca="1" si="61"/>
        <v>2.2149695000753979</v>
      </c>
    </row>
    <row r="1982" spans="5:6" x14ac:dyDescent="0.25">
      <c r="E1982" s="5">
        <f t="shared" ca="1" si="60"/>
        <v>0.29886392425106789</v>
      </c>
      <c r="F1982" s="5">
        <f t="shared" ca="1" si="61"/>
        <v>3.5763663399541747</v>
      </c>
    </row>
    <row r="1983" spans="5:6" x14ac:dyDescent="0.25">
      <c r="E1983" s="5">
        <f t="shared" ca="1" si="60"/>
        <v>0.41565333877843214</v>
      </c>
      <c r="F1983" s="5">
        <f t="shared" ca="1" si="61"/>
        <v>4.2848069503086084</v>
      </c>
    </row>
    <row r="1984" spans="5:6" x14ac:dyDescent="0.25">
      <c r="E1984" s="5">
        <f t="shared" ca="1" si="60"/>
        <v>0.29967510168221034</v>
      </c>
      <c r="F1984" s="5">
        <f t="shared" ca="1" si="61"/>
        <v>3.5812265278713227</v>
      </c>
    </row>
    <row r="1985" spans="5:6" x14ac:dyDescent="0.25">
      <c r="E1985" s="5">
        <f t="shared" ca="1" si="60"/>
        <v>0.98837693847769503</v>
      </c>
      <c r="F1985" s="5">
        <f t="shared" ca="1" si="61"/>
        <v>16.338856222772936</v>
      </c>
    </row>
    <row r="1986" spans="5:6" x14ac:dyDescent="0.25">
      <c r="E1986" s="5">
        <f t="shared" ca="1" si="60"/>
        <v>0.64734619748857869</v>
      </c>
      <c r="F1986" s="5">
        <f t="shared" ca="1" si="61"/>
        <v>5.9558610446960314</v>
      </c>
    </row>
    <row r="1987" spans="5:6" x14ac:dyDescent="0.25">
      <c r="E1987" s="5">
        <f t="shared" ca="1" si="60"/>
        <v>0.2621029077078515</v>
      </c>
      <c r="F1987" s="5">
        <f t="shared" ca="1" si="61"/>
        <v>3.3553416734661341</v>
      </c>
    </row>
    <row r="1988" spans="5:6" x14ac:dyDescent="0.25">
      <c r="E1988" s="5">
        <f t="shared" ref="E1988:E2051" ca="1" si="62">RAND()</f>
        <v>0.74059523792693049</v>
      </c>
      <c r="F1988" s="5">
        <f t="shared" ref="F1988:F2051" ca="1" si="63">$C$5*_xlfn.BETA.INV(E1988,$C$3,$C$4)/(1-_xlfn.BETA.INV(E1988,$C$3,$C$4))</f>
        <v>6.8874129563468305</v>
      </c>
    </row>
    <row r="1989" spans="5:6" x14ac:dyDescent="0.25">
      <c r="E1989" s="5">
        <f t="shared" ca="1" si="62"/>
        <v>0.61572967338707107</v>
      </c>
      <c r="F1989" s="5">
        <f t="shared" ca="1" si="63"/>
        <v>5.6878917798848647</v>
      </c>
    </row>
    <row r="1990" spans="5:6" x14ac:dyDescent="0.25">
      <c r="E1990" s="5">
        <f t="shared" ca="1" si="62"/>
        <v>0.77961561897749299</v>
      </c>
      <c r="F1990" s="5">
        <f t="shared" ca="1" si="63"/>
        <v>7.370969895836204</v>
      </c>
    </row>
    <row r="1991" spans="5:6" x14ac:dyDescent="0.25">
      <c r="E1991" s="5">
        <f t="shared" ca="1" si="62"/>
        <v>0.90831469458491254</v>
      </c>
      <c r="F1991" s="5">
        <f t="shared" ca="1" si="63"/>
        <v>9.938387217057679</v>
      </c>
    </row>
    <row r="1992" spans="5:6" x14ac:dyDescent="0.25">
      <c r="E1992" s="5">
        <f t="shared" ca="1" si="62"/>
        <v>0.16683929511671225</v>
      </c>
      <c r="F1992" s="5">
        <f t="shared" ca="1" si="63"/>
        <v>2.7568415695290622</v>
      </c>
    </row>
    <row r="1993" spans="5:6" x14ac:dyDescent="0.25">
      <c r="E1993" s="5">
        <f t="shared" ca="1" si="62"/>
        <v>0.31654209459725047</v>
      </c>
      <c r="F1993" s="5">
        <f t="shared" ca="1" si="63"/>
        <v>3.6822576336997757</v>
      </c>
    </row>
    <row r="1994" spans="5:6" x14ac:dyDescent="0.25">
      <c r="E1994" s="5">
        <f t="shared" ca="1" si="62"/>
        <v>0.70865278416986388</v>
      </c>
      <c r="F1994" s="5">
        <f t="shared" ca="1" si="63"/>
        <v>6.5390808652327008</v>
      </c>
    </row>
    <row r="1995" spans="5:6" x14ac:dyDescent="0.25">
      <c r="E1995" s="5">
        <f t="shared" ca="1" si="62"/>
        <v>0.74753602714999734</v>
      </c>
      <c r="F1995" s="5">
        <f t="shared" ca="1" si="63"/>
        <v>6.9682476241375779</v>
      </c>
    </row>
    <row r="1996" spans="5:6" x14ac:dyDescent="0.25">
      <c r="E1996" s="5">
        <f t="shared" ca="1" si="62"/>
        <v>0.35024304564822384</v>
      </c>
      <c r="F1996" s="5">
        <f t="shared" ca="1" si="63"/>
        <v>3.8846401563642585</v>
      </c>
    </row>
    <row r="1997" spans="5:6" x14ac:dyDescent="0.25">
      <c r="E1997" s="5">
        <f t="shared" ca="1" si="62"/>
        <v>0.23023356100830517</v>
      </c>
      <c r="F1997" s="5">
        <f t="shared" ca="1" si="63"/>
        <v>3.1610340116155728</v>
      </c>
    </row>
    <row r="1998" spans="5:6" x14ac:dyDescent="0.25">
      <c r="E1998" s="5">
        <f t="shared" ca="1" si="62"/>
        <v>0.67110108574974503</v>
      </c>
      <c r="F1998" s="5">
        <f t="shared" ca="1" si="63"/>
        <v>6.1706329895185323</v>
      </c>
    </row>
    <row r="1999" spans="5:6" x14ac:dyDescent="0.25">
      <c r="E1999" s="5">
        <f t="shared" ca="1" si="62"/>
        <v>0.32266918403807965</v>
      </c>
      <c r="F1999" s="5">
        <f t="shared" ca="1" si="63"/>
        <v>3.7189715427279495</v>
      </c>
    </row>
    <row r="2000" spans="5:6" x14ac:dyDescent="0.25">
      <c r="E2000" s="5">
        <f t="shared" ca="1" si="62"/>
        <v>0.62690354240624779</v>
      </c>
      <c r="F2000" s="5">
        <f t="shared" ca="1" si="63"/>
        <v>5.7804778791557867</v>
      </c>
    </row>
    <row r="2001" spans="5:6" x14ac:dyDescent="0.25">
      <c r="E2001" s="5">
        <f t="shared" ca="1" si="62"/>
        <v>0.28316935778479269</v>
      </c>
      <c r="F2001" s="5">
        <f t="shared" ca="1" si="63"/>
        <v>3.4822361172436231</v>
      </c>
    </row>
    <row r="2002" spans="5:6" x14ac:dyDescent="0.25">
      <c r="E2002" s="5">
        <f t="shared" ca="1" si="62"/>
        <v>2.8757112623529091E-2</v>
      </c>
      <c r="F2002" s="5">
        <f t="shared" ca="1" si="63"/>
        <v>1.5235131161992839</v>
      </c>
    </row>
    <row r="2003" spans="5:6" x14ac:dyDescent="0.25">
      <c r="E2003" s="5">
        <f t="shared" ca="1" si="62"/>
        <v>5.0288042174650882E-2</v>
      </c>
      <c r="F2003" s="5">
        <f t="shared" ca="1" si="63"/>
        <v>1.8057101906753223</v>
      </c>
    </row>
    <row r="2004" spans="5:6" x14ac:dyDescent="0.25">
      <c r="E2004" s="5">
        <f t="shared" ca="1" si="62"/>
        <v>0.62162306627987907</v>
      </c>
      <c r="F2004" s="5">
        <f t="shared" ca="1" si="63"/>
        <v>5.7364507400104436</v>
      </c>
    </row>
    <row r="2005" spans="5:6" x14ac:dyDescent="0.25">
      <c r="E2005" s="5">
        <f t="shared" ca="1" si="62"/>
        <v>0.47627591990266593</v>
      </c>
      <c r="F2005" s="5">
        <f t="shared" ca="1" si="63"/>
        <v>4.6728106529766729</v>
      </c>
    </row>
    <row r="2006" spans="5:6" x14ac:dyDescent="0.25">
      <c r="E2006" s="5">
        <f t="shared" ca="1" si="62"/>
        <v>8.9983117678742452E-2</v>
      </c>
      <c r="F2006" s="5">
        <f t="shared" ca="1" si="63"/>
        <v>2.1890896054518496</v>
      </c>
    </row>
    <row r="2007" spans="5:6" x14ac:dyDescent="0.25">
      <c r="E2007" s="5">
        <f t="shared" ca="1" si="62"/>
        <v>9.2624995129904297E-2</v>
      </c>
      <c r="F2007" s="5">
        <f t="shared" ca="1" si="63"/>
        <v>2.211329623655248</v>
      </c>
    </row>
    <row r="2008" spans="5:6" x14ac:dyDescent="0.25">
      <c r="E2008" s="5">
        <f t="shared" ca="1" si="62"/>
        <v>0.96919776472506436</v>
      </c>
      <c r="F2008" s="5">
        <f t="shared" ca="1" si="63"/>
        <v>13.217772214980833</v>
      </c>
    </row>
    <row r="2009" spans="5:6" x14ac:dyDescent="0.25">
      <c r="E2009" s="5">
        <f t="shared" ca="1" si="62"/>
        <v>0.57114607913495652</v>
      </c>
      <c r="F2009" s="5">
        <f t="shared" ca="1" si="63"/>
        <v>5.3382232499572178</v>
      </c>
    </row>
    <row r="2010" spans="5:6" x14ac:dyDescent="0.25">
      <c r="E2010" s="5">
        <f t="shared" ca="1" si="62"/>
        <v>0.253959934776115</v>
      </c>
      <c r="F2010" s="5">
        <f t="shared" ca="1" si="63"/>
        <v>3.3060227420457537</v>
      </c>
    </row>
    <row r="2011" spans="5:6" x14ac:dyDescent="0.25">
      <c r="E2011" s="5">
        <f t="shared" ca="1" si="62"/>
        <v>0.23500733632557069</v>
      </c>
      <c r="F2011" s="5">
        <f t="shared" ca="1" si="63"/>
        <v>3.1903888365593964</v>
      </c>
    </row>
    <row r="2012" spans="5:6" x14ac:dyDescent="0.25">
      <c r="E2012" s="5">
        <f t="shared" ca="1" si="62"/>
        <v>3.5308537863874889E-2</v>
      </c>
      <c r="F2012" s="5">
        <f t="shared" ca="1" si="63"/>
        <v>1.6193468236628141</v>
      </c>
    </row>
    <row r="2013" spans="5:6" x14ac:dyDescent="0.25">
      <c r="E2013" s="5">
        <f t="shared" ca="1" si="62"/>
        <v>0.61140383032887169</v>
      </c>
      <c r="F2013" s="5">
        <f t="shared" ca="1" si="63"/>
        <v>5.6526248513419022</v>
      </c>
    </row>
    <row r="2014" spans="5:6" x14ac:dyDescent="0.25">
      <c r="E2014" s="5">
        <f t="shared" ca="1" si="62"/>
        <v>0.93031867698750947</v>
      </c>
      <c r="F2014" s="5">
        <f t="shared" ca="1" si="63"/>
        <v>10.748033025268461</v>
      </c>
    </row>
    <row r="2015" spans="5:6" x14ac:dyDescent="0.25">
      <c r="E2015" s="5">
        <f t="shared" ca="1" si="62"/>
        <v>0.86001367891083436</v>
      </c>
      <c r="F2015" s="5">
        <f t="shared" ca="1" si="63"/>
        <v>8.7004260345454831</v>
      </c>
    </row>
    <row r="2016" spans="5:6" x14ac:dyDescent="0.25">
      <c r="E2016" s="5">
        <f t="shared" ca="1" si="62"/>
        <v>0.19477880531083469</v>
      </c>
      <c r="F2016" s="5">
        <f t="shared" ca="1" si="63"/>
        <v>2.9389689223304787</v>
      </c>
    </row>
    <row r="2017" spans="5:6" x14ac:dyDescent="0.25">
      <c r="E2017" s="5">
        <f t="shared" ca="1" si="62"/>
        <v>0.69206540142150497</v>
      </c>
      <c r="F2017" s="5">
        <f t="shared" ca="1" si="63"/>
        <v>6.3714936626301384</v>
      </c>
    </row>
    <row r="2018" spans="5:6" x14ac:dyDescent="0.25">
      <c r="E2018" s="5">
        <f t="shared" ca="1" si="62"/>
        <v>1.1258375795202058E-2</v>
      </c>
      <c r="F2018" s="5">
        <f t="shared" ca="1" si="63"/>
        <v>1.1715042566869438</v>
      </c>
    </row>
    <row r="2019" spans="5:6" x14ac:dyDescent="0.25">
      <c r="E2019" s="5">
        <f t="shared" ca="1" si="62"/>
        <v>0.76187083336074257</v>
      </c>
      <c r="F2019" s="5">
        <f t="shared" ca="1" si="63"/>
        <v>7.1419153044619694</v>
      </c>
    </row>
    <row r="2020" spans="5:6" x14ac:dyDescent="0.25">
      <c r="E2020" s="5">
        <f t="shared" ca="1" si="62"/>
        <v>0.56781484725145059</v>
      </c>
      <c r="F2020" s="5">
        <f t="shared" ca="1" si="63"/>
        <v>5.3132214492717864</v>
      </c>
    </row>
    <row r="2021" spans="5:6" x14ac:dyDescent="0.25">
      <c r="E2021" s="5">
        <f t="shared" ca="1" si="62"/>
        <v>0.45074982869579538</v>
      </c>
      <c r="F2021" s="5">
        <f t="shared" ca="1" si="63"/>
        <v>4.5067898063211809</v>
      </c>
    </row>
    <row r="2022" spans="5:6" x14ac:dyDescent="0.25">
      <c r="E2022" s="5">
        <f t="shared" ca="1" si="62"/>
        <v>0.83590006488861346</v>
      </c>
      <c r="F2022" s="5">
        <f t="shared" ca="1" si="63"/>
        <v>8.2362836525680585</v>
      </c>
    </row>
    <row r="2023" spans="5:6" x14ac:dyDescent="0.25">
      <c r="E2023" s="5">
        <f t="shared" ca="1" si="62"/>
        <v>0.23943290983081011</v>
      </c>
      <c r="F2023" s="5">
        <f t="shared" ca="1" si="63"/>
        <v>3.2175128817631364</v>
      </c>
    </row>
    <row r="2024" spans="5:6" x14ac:dyDescent="0.25">
      <c r="E2024" s="5">
        <f t="shared" ca="1" si="62"/>
        <v>0.38025192095679949</v>
      </c>
      <c r="F2024" s="5">
        <f t="shared" ca="1" si="63"/>
        <v>4.0665535327852025</v>
      </c>
    </row>
    <row r="2025" spans="5:6" x14ac:dyDescent="0.25">
      <c r="E2025" s="5">
        <f t="shared" ca="1" si="62"/>
        <v>6.3584660359557788E-2</v>
      </c>
      <c r="F2025" s="5">
        <f t="shared" ca="1" si="63"/>
        <v>1.947086813593299</v>
      </c>
    </row>
    <row r="2026" spans="5:6" x14ac:dyDescent="0.25">
      <c r="E2026" s="5">
        <f t="shared" ca="1" si="62"/>
        <v>0.67314550057407763</v>
      </c>
      <c r="F2026" s="5">
        <f t="shared" ca="1" si="63"/>
        <v>6.1897262645540048</v>
      </c>
    </row>
    <row r="2027" spans="5:6" x14ac:dyDescent="0.25">
      <c r="E2027" s="5">
        <f t="shared" ca="1" si="62"/>
        <v>0.6064550459749537</v>
      </c>
      <c r="F2027" s="5">
        <f t="shared" ca="1" si="63"/>
        <v>5.6126578475230975</v>
      </c>
    </row>
    <row r="2028" spans="5:6" x14ac:dyDescent="0.25">
      <c r="E2028" s="5">
        <f t="shared" ca="1" si="62"/>
        <v>0.57314375189148836</v>
      </c>
      <c r="F2028" s="5">
        <f t="shared" ca="1" si="63"/>
        <v>5.3532850883971896</v>
      </c>
    </row>
    <row r="2029" spans="5:6" x14ac:dyDescent="0.25">
      <c r="E2029" s="5">
        <f t="shared" ca="1" si="62"/>
        <v>0.56036659016361601</v>
      </c>
      <c r="F2029" s="5">
        <f t="shared" ca="1" si="63"/>
        <v>5.2578258955321164</v>
      </c>
    </row>
    <row r="2030" spans="5:6" x14ac:dyDescent="0.25">
      <c r="E2030" s="5">
        <f t="shared" ca="1" si="62"/>
        <v>7.1462773331121276E-2</v>
      </c>
      <c r="F2030" s="5">
        <f t="shared" ca="1" si="63"/>
        <v>2.0237201494260644</v>
      </c>
    </row>
    <row r="2031" spans="5:6" x14ac:dyDescent="0.25">
      <c r="E2031" s="5">
        <f t="shared" ca="1" si="62"/>
        <v>0.61846037977418533</v>
      </c>
      <c r="F2031" s="5">
        <f t="shared" ca="1" si="63"/>
        <v>5.7103170469633486</v>
      </c>
    </row>
    <row r="2032" spans="5:6" x14ac:dyDescent="0.25">
      <c r="E2032" s="5">
        <f t="shared" ca="1" si="62"/>
        <v>0.18195602625130436</v>
      </c>
      <c r="F2032" s="5">
        <f t="shared" ca="1" si="63"/>
        <v>2.8563529506095464</v>
      </c>
    </row>
    <row r="2033" spans="5:6" x14ac:dyDescent="0.25">
      <c r="E2033" s="5">
        <f t="shared" ca="1" si="62"/>
        <v>0.16166436268390127</v>
      </c>
      <c r="F2033" s="5">
        <f t="shared" ca="1" si="63"/>
        <v>2.7221615934506618</v>
      </c>
    </row>
    <row r="2034" spans="5:6" x14ac:dyDescent="0.25">
      <c r="E2034" s="5">
        <f t="shared" ca="1" si="62"/>
        <v>0.63108411304537204</v>
      </c>
      <c r="F2034" s="5">
        <f t="shared" ca="1" si="63"/>
        <v>5.8156930444366015</v>
      </c>
    </row>
    <row r="2035" spans="5:6" x14ac:dyDescent="0.25">
      <c r="E2035" s="5">
        <f t="shared" ca="1" si="62"/>
        <v>0.63385721417211471</v>
      </c>
      <c r="F2035" s="5">
        <f t="shared" ca="1" si="63"/>
        <v>5.8392317709826429</v>
      </c>
    </row>
    <row r="2036" spans="5:6" x14ac:dyDescent="0.25">
      <c r="E2036" s="5">
        <f t="shared" ca="1" si="62"/>
        <v>0.77639527245406559</v>
      </c>
      <c r="F2036" s="5">
        <f t="shared" ca="1" si="63"/>
        <v>7.3281400171929656</v>
      </c>
    </row>
    <row r="2037" spans="5:6" x14ac:dyDescent="0.25">
      <c r="E2037" s="5">
        <f t="shared" ca="1" si="62"/>
        <v>0.11410648023599912</v>
      </c>
      <c r="F2037" s="5">
        <f t="shared" ca="1" si="63"/>
        <v>2.3827908408100402</v>
      </c>
    </row>
    <row r="2038" spans="5:6" x14ac:dyDescent="0.25">
      <c r="E2038" s="5">
        <f t="shared" ca="1" si="62"/>
        <v>0.15436715614219798</v>
      </c>
      <c r="F2038" s="5">
        <f t="shared" ca="1" si="63"/>
        <v>2.6726532474347837</v>
      </c>
    </row>
    <row r="2039" spans="5:6" x14ac:dyDescent="0.25">
      <c r="E2039" s="5">
        <f t="shared" ca="1" si="62"/>
        <v>0.1729123937154925</v>
      </c>
      <c r="F2039" s="5">
        <f t="shared" ca="1" si="63"/>
        <v>2.7971242704737165</v>
      </c>
    </row>
    <row r="2040" spans="5:6" x14ac:dyDescent="0.25">
      <c r="E2040" s="5">
        <f t="shared" ca="1" si="62"/>
        <v>2.1775765258973401E-3</v>
      </c>
      <c r="F2040" s="5">
        <f t="shared" ca="1" si="63"/>
        <v>0.77145931204794027</v>
      </c>
    </row>
    <row r="2041" spans="5:6" x14ac:dyDescent="0.25">
      <c r="E2041" s="5">
        <f t="shared" ca="1" si="62"/>
        <v>0.72754908681089214</v>
      </c>
      <c r="F2041" s="5">
        <f t="shared" ca="1" si="63"/>
        <v>6.7406930250834609</v>
      </c>
    </row>
    <row r="2042" spans="5:6" x14ac:dyDescent="0.25">
      <c r="E2042" s="5">
        <f t="shared" ca="1" si="62"/>
        <v>0.11689396329195079</v>
      </c>
      <c r="F2042" s="5">
        <f t="shared" ca="1" si="63"/>
        <v>2.4040026555987759</v>
      </c>
    </row>
    <row r="2043" spans="5:6" x14ac:dyDescent="0.25">
      <c r="E2043" s="5">
        <f t="shared" ca="1" si="62"/>
        <v>0.91761524692852636</v>
      </c>
      <c r="F2043" s="5">
        <f t="shared" ca="1" si="63"/>
        <v>10.253063401393341</v>
      </c>
    </row>
    <row r="2044" spans="5:6" x14ac:dyDescent="0.25">
      <c r="E2044" s="5">
        <f t="shared" ca="1" si="62"/>
        <v>0.85370023683929974</v>
      </c>
      <c r="F2044" s="5">
        <f t="shared" ca="1" si="63"/>
        <v>8.5716468659921148</v>
      </c>
    </row>
    <row r="2045" spans="5:6" x14ac:dyDescent="0.25">
      <c r="E2045" s="5">
        <f t="shared" ca="1" si="62"/>
        <v>0.11435370480886209</v>
      </c>
      <c r="F2045" s="5">
        <f t="shared" ca="1" si="63"/>
        <v>2.3846805731525773</v>
      </c>
    </row>
    <row r="2046" spans="5:6" x14ac:dyDescent="0.25">
      <c r="E2046" s="5">
        <f t="shared" ca="1" si="62"/>
        <v>0.98210826343738644</v>
      </c>
      <c r="F2046" s="5">
        <f t="shared" ca="1" si="63"/>
        <v>14.930569752851062</v>
      </c>
    </row>
    <row r="2047" spans="5:6" x14ac:dyDescent="0.25">
      <c r="E2047" s="5">
        <f t="shared" ca="1" si="62"/>
        <v>0.75380041692016819</v>
      </c>
      <c r="F2047" s="5">
        <f t="shared" ca="1" si="63"/>
        <v>7.0429850544490407</v>
      </c>
    </row>
    <row r="2048" spans="5:6" x14ac:dyDescent="0.25">
      <c r="E2048" s="5">
        <f t="shared" ca="1" si="62"/>
        <v>4.318275121387527E-2</v>
      </c>
      <c r="F2048" s="5">
        <f t="shared" ca="1" si="63"/>
        <v>1.7218415253043839</v>
      </c>
    </row>
    <row r="2049" spans="5:6" x14ac:dyDescent="0.25">
      <c r="E2049" s="5">
        <f t="shared" ca="1" si="62"/>
        <v>0.30369730015641794</v>
      </c>
      <c r="F2049" s="5">
        <f t="shared" ca="1" si="63"/>
        <v>3.6053217839291953</v>
      </c>
    </row>
    <row r="2050" spans="5:6" x14ac:dyDescent="0.25">
      <c r="E2050" s="5">
        <f t="shared" ca="1" si="62"/>
        <v>0.25600319432741203</v>
      </c>
      <c r="F2050" s="5">
        <f t="shared" ca="1" si="63"/>
        <v>3.318415582029802</v>
      </c>
    </row>
    <row r="2051" spans="5:6" x14ac:dyDescent="0.25">
      <c r="E2051" s="5">
        <f t="shared" ca="1" si="62"/>
        <v>0.90917840279571716</v>
      </c>
      <c r="F2051" s="5">
        <f t="shared" ca="1" si="63"/>
        <v>9.9661926990303868</v>
      </c>
    </row>
    <row r="2052" spans="5:6" x14ac:dyDescent="0.25">
      <c r="E2052" s="5">
        <f t="shared" ref="E2052:E2115" ca="1" si="64">RAND()</f>
        <v>0.36218171484197015</v>
      </c>
      <c r="F2052" s="5">
        <f t="shared" ref="F2052:F2115" ca="1" si="65">$C$5*_xlfn.BETA.INV(E2052,$C$3,$C$4)/(1-_xlfn.BETA.INV(E2052,$C$3,$C$4))</f>
        <v>3.9567509519033965</v>
      </c>
    </row>
    <row r="2053" spans="5:6" x14ac:dyDescent="0.25">
      <c r="E2053" s="5">
        <f t="shared" ca="1" si="64"/>
        <v>0.68914014874863971</v>
      </c>
      <c r="F2053" s="5">
        <f t="shared" ca="1" si="65"/>
        <v>6.3427666187535232</v>
      </c>
    </row>
    <row r="2054" spans="5:6" x14ac:dyDescent="0.25">
      <c r="E2054" s="5">
        <f t="shared" ca="1" si="64"/>
        <v>0.13396449403990329</v>
      </c>
      <c r="F2054" s="5">
        <f t="shared" ca="1" si="65"/>
        <v>2.5298063972884157</v>
      </c>
    </row>
    <row r="2055" spans="5:6" x14ac:dyDescent="0.25">
      <c r="E2055" s="5">
        <f t="shared" ca="1" si="64"/>
        <v>0.13415391258308085</v>
      </c>
      <c r="F2055" s="5">
        <f t="shared" ca="1" si="65"/>
        <v>2.5311668745889477</v>
      </c>
    </row>
    <row r="2056" spans="5:6" x14ac:dyDescent="0.25">
      <c r="E2056" s="5">
        <f t="shared" ca="1" si="64"/>
        <v>0.24802840995922815</v>
      </c>
      <c r="F2056" s="5">
        <f t="shared" ca="1" si="65"/>
        <v>3.269972686344774</v>
      </c>
    </row>
    <row r="2057" spans="5:6" x14ac:dyDescent="0.25">
      <c r="E2057" s="5">
        <f t="shared" ca="1" si="64"/>
        <v>0.3652559608860243</v>
      </c>
      <c r="F2057" s="5">
        <f t="shared" ca="1" si="65"/>
        <v>3.9753708409597723</v>
      </c>
    </row>
    <row r="2058" spans="5:6" x14ac:dyDescent="0.25">
      <c r="E2058" s="5">
        <f t="shared" ca="1" si="64"/>
        <v>0.67623266303455343</v>
      </c>
      <c r="F2058" s="5">
        <f t="shared" ca="1" si="65"/>
        <v>6.2187531558904761</v>
      </c>
    </row>
    <row r="2059" spans="5:6" x14ac:dyDescent="0.25">
      <c r="E2059" s="5">
        <f t="shared" ca="1" si="64"/>
        <v>0.97245429984476683</v>
      </c>
      <c r="F2059" s="5">
        <f t="shared" ca="1" si="65"/>
        <v>13.564980741676232</v>
      </c>
    </row>
    <row r="2060" spans="5:6" x14ac:dyDescent="0.25">
      <c r="E2060" s="5">
        <f t="shared" ca="1" si="64"/>
        <v>0.66566290212368473</v>
      </c>
      <c r="F2060" s="5">
        <f t="shared" ca="1" si="65"/>
        <v>6.1203339079294414</v>
      </c>
    </row>
    <row r="2061" spans="5:6" x14ac:dyDescent="0.25">
      <c r="E2061" s="5">
        <f t="shared" ca="1" si="64"/>
        <v>0.88071676015628464</v>
      </c>
      <c r="F2061" s="5">
        <f t="shared" ca="1" si="65"/>
        <v>9.1677637419661373</v>
      </c>
    </row>
    <row r="2062" spans="5:6" x14ac:dyDescent="0.25">
      <c r="E2062" s="5">
        <f t="shared" ca="1" si="64"/>
        <v>0.33823967877534622</v>
      </c>
      <c r="F2062" s="5">
        <f t="shared" ca="1" si="65"/>
        <v>3.8124027054239455</v>
      </c>
    </row>
    <row r="2063" spans="5:6" x14ac:dyDescent="0.25">
      <c r="E2063" s="5">
        <f t="shared" ca="1" si="64"/>
        <v>0.68505395175832806</v>
      </c>
      <c r="F2063" s="5">
        <f t="shared" ca="1" si="65"/>
        <v>6.3030311320694778</v>
      </c>
    </row>
    <row r="2064" spans="5:6" x14ac:dyDescent="0.25">
      <c r="E2064" s="5">
        <f t="shared" ca="1" si="64"/>
        <v>0.94775924432041936</v>
      </c>
      <c r="F2064" s="5">
        <f t="shared" ca="1" si="65"/>
        <v>11.607547675344241</v>
      </c>
    </row>
    <row r="2065" spans="5:6" x14ac:dyDescent="0.25">
      <c r="E2065" s="5">
        <f t="shared" ca="1" si="64"/>
        <v>0.83963907311517438</v>
      </c>
      <c r="F2065" s="5">
        <f t="shared" ca="1" si="65"/>
        <v>8.3036378295738835</v>
      </c>
    </row>
    <row r="2066" spans="5:6" x14ac:dyDescent="0.25">
      <c r="E2066" s="5">
        <f t="shared" ca="1" si="64"/>
        <v>0.44912165159145445</v>
      </c>
      <c r="F2066" s="5">
        <f t="shared" ca="1" si="65"/>
        <v>4.4963417183029826</v>
      </c>
    </row>
    <row r="2067" spans="5:6" x14ac:dyDescent="0.25">
      <c r="E2067" s="5">
        <f t="shared" ca="1" si="64"/>
        <v>0.55345366760503178</v>
      </c>
      <c r="F2067" s="5">
        <f t="shared" ca="1" si="65"/>
        <v>5.2070155180875277</v>
      </c>
    </row>
    <row r="2068" spans="5:6" x14ac:dyDescent="0.25">
      <c r="E2068" s="5">
        <f t="shared" ca="1" si="64"/>
        <v>0.34059410718558125</v>
      </c>
      <c r="F2068" s="5">
        <f t="shared" ca="1" si="65"/>
        <v>3.8265544720097631</v>
      </c>
    </row>
    <row r="2069" spans="5:6" x14ac:dyDescent="0.25">
      <c r="E2069" s="5">
        <f t="shared" ca="1" si="64"/>
        <v>0.85519057632255846</v>
      </c>
      <c r="F2069" s="5">
        <f t="shared" ca="1" si="65"/>
        <v>8.6015394023719036</v>
      </c>
    </row>
    <row r="2070" spans="5:6" x14ac:dyDescent="0.25">
      <c r="E2070" s="5">
        <f t="shared" ca="1" si="64"/>
        <v>0.78216470574867292</v>
      </c>
      <c r="F2070" s="5">
        <f t="shared" ca="1" si="65"/>
        <v>7.4052943949286494</v>
      </c>
    </row>
    <row r="2071" spans="5:6" x14ac:dyDescent="0.25">
      <c r="E2071" s="5">
        <f t="shared" ca="1" si="64"/>
        <v>0.89025622978900054</v>
      </c>
      <c r="F2071" s="5">
        <f t="shared" ca="1" si="65"/>
        <v>9.411448545765408</v>
      </c>
    </row>
    <row r="2072" spans="5:6" x14ac:dyDescent="0.25">
      <c r="E2072" s="5">
        <f t="shared" ca="1" si="64"/>
        <v>0.75373162698124596</v>
      </c>
      <c r="F2072" s="5">
        <f t="shared" ca="1" si="65"/>
        <v>7.04215483587428</v>
      </c>
    </row>
    <row r="2073" spans="5:6" x14ac:dyDescent="0.25">
      <c r="E2073" s="5">
        <f t="shared" ca="1" si="64"/>
        <v>0.48956779757531732</v>
      </c>
      <c r="F2073" s="5">
        <f t="shared" ca="1" si="65"/>
        <v>4.7610749971633179</v>
      </c>
    </row>
    <row r="2074" spans="5:6" x14ac:dyDescent="0.25">
      <c r="E2074" s="5">
        <f t="shared" ca="1" si="64"/>
        <v>0.7275965453244011</v>
      </c>
      <c r="F2074" s="5">
        <f t="shared" ca="1" si="65"/>
        <v>6.7412150577146353</v>
      </c>
    </row>
    <row r="2075" spans="5:6" x14ac:dyDescent="0.25">
      <c r="E2075" s="5">
        <f t="shared" ca="1" si="64"/>
        <v>6.944965278737103E-2</v>
      </c>
      <c r="F2075" s="5">
        <f t="shared" ca="1" si="65"/>
        <v>2.0045568564371616</v>
      </c>
    </row>
    <row r="2076" spans="5:6" x14ac:dyDescent="0.25">
      <c r="E2076" s="5">
        <f t="shared" ca="1" si="64"/>
        <v>0.35397903911011785</v>
      </c>
      <c r="F2076" s="5">
        <f t="shared" ca="1" si="65"/>
        <v>3.9071743943716699</v>
      </c>
    </row>
    <row r="2077" spans="5:6" x14ac:dyDescent="0.25">
      <c r="E2077" s="5">
        <f t="shared" ca="1" si="64"/>
        <v>0.22772551272524766</v>
      </c>
      <c r="F2077" s="5">
        <f t="shared" ca="1" si="65"/>
        <v>3.1455685545485377</v>
      </c>
    </row>
    <row r="2078" spans="5:6" x14ac:dyDescent="0.25">
      <c r="E2078" s="5">
        <f t="shared" ca="1" si="64"/>
        <v>0.98230288570646696</v>
      </c>
      <c r="F2078" s="5">
        <f t="shared" ca="1" si="65"/>
        <v>14.965724242752195</v>
      </c>
    </row>
    <row r="2079" spans="5:6" x14ac:dyDescent="0.25">
      <c r="E2079" s="5">
        <f t="shared" ca="1" si="64"/>
        <v>0.48437233553839665</v>
      </c>
      <c r="F2079" s="5">
        <f t="shared" ca="1" si="65"/>
        <v>4.7264153896959202</v>
      </c>
    </row>
    <row r="2080" spans="5:6" x14ac:dyDescent="0.25">
      <c r="E2080" s="5">
        <f t="shared" ca="1" si="64"/>
        <v>0.74911948407990481</v>
      </c>
      <c r="F2080" s="5">
        <f t="shared" ca="1" si="65"/>
        <v>6.9869757151274703</v>
      </c>
    </row>
    <row r="2081" spans="5:6" x14ac:dyDescent="0.25">
      <c r="E2081" s="5">
        <f t="shared" ca="1" si="64"/>
        <v>0.87302533004413274</v>
      </c>
      <c r="F2081" s="5">
        <f t="shared" ca="1" si="65"/>
        <v>8.9852427848618834</v>
      </c>
    </row>
    <row r="2082" spans="5:6" x14ac:dyDescent="0.25">
      <c r="E2082" s="5">
        <f t="shared" ca="1" si="64"/>
        <v>0.51813262310606445</v>
      </c>
      <c r="F2082" s="5">
        <f t="shared" ca="1" si="65"/>
        <v>4.9556321365026514</v>
      </c>
    </row>
    <row r="2083" spans="5:6" x14ac:dyDescent="0.25">
      <c r="E2083" s="5">
        <f t="shared" ca="1" si="64"/>
        <v>0.51238235342926064</v>
      </c>
      <c r="F2083" s="5">
        <f t="shared" ca="1" si="65"/>
        <v>4.9158901394090142</v>
      </c>
    </row>
    <row r="2084" spans="5:6" x14ac:dyDescent="0.25">
      <c r="E2084" s="5">
        <f t="shared" ca="1" si="64"/>
        <v>0.55039553121017171</v>
      </c>
      <c r="F2084" s="5">
        <f t="shared" ca="1" si="65"/>
        <v>5.1847171444506088</v>
      </c>
    </row>
    <row r="2085" spans="5:6" x14ac:dyDescent="0.25">
      <c r="E2085" s="5">
        <f t="shared" ca="1" si="64"/>
        <v>0.77203411326914706</v>
      </c>
      <c r="F2085" s="5">
        <f t="shared" ca="1" si="65"/>
        <v>7.2710568860776625</v>
      </c>
    </row>
    <row r="2086" spans="5:6" x14ac:dyDescent="0.25">
      <c r="E2086" s="5">
        <f t="shared" ca="1" si="64"/>
        <v>0.84829666483394861</v>
      </c>
      <c r="F2086" s="5">
        <f t="shared" ca="1" si="65"/>
        <v>8.4657484515622858</v>
      </c>
    </row>
    <row r="2087" spans="5:6" x14ac:dyDescent="0.25">
      <c r="E2087" s="5">
        <f t="shared" ca="1" si="64"/>
        <v>0.24689022963802565</v>
      </c>
      <c r="F2087" s="5">
        <f t="shared" ca="1" si="65"/>
        <v>3.2630417531142371</v>
      </c>
    </row>
    <row r="2088" spans="5:6" x14ac:dyDescent="0.25">
      <c r="E2088" s="5">
        <f t="shared" ca="1" si="64"/>
        <v>0.51519632753799882</v>
      </c>
      <c r="F2088" s="5">
        <f t="shared" ca="1" si="65"/>
        <v>4.9353001798851599</v>
      </c>
    </row>
    <row r="2089" spans="5:6" x14ac:dyDescent="0.25">
      <c r="E2089" s="5">
        <f t="shared" ca="1" si="64"/>
        <v>0.56537079558304171</v>
      </c>
      <c r="F2089" s="5">
        <f t="shared" ca="1" si="65"/>
        <v>5.2949679531920015</v>
      </c>
    </row>
    <row r="2090" spans="5:6" x14ac:dyDescent="0.25">
      <c r="E2090" s="5">
        <f t="shared" ca="1" si="64"/>
        <v>3.3599434105126114E-2</v>
      </c>
      <c r="F2090" s="5">
        <f t="shared" ca="1" si="65"/>
        <v>1.5954207608243507</v>
      </c>
    </row>
    <row r="2091" spans="5:6" x14ac:dyDescent="0.25">
      <c r="E2091" s="5">
        <f t="shared" ca="1" si="64"/>
        <v>0.21717854921312107</v>
      </c>
      <c r="F2091" s="5">
        <f t="shared" ca="1" si="65"/>
        <v>3.0801743397343198</v>
      </c>
    </row>
    <row r="2092" spans="5:6" x14ac:dyDescent="0.25">
      <c r="E2092" s="5">
        <f t="shared" ca="1" si="64"/>
        <v>0.19883092965640314</v>
      </c>
      <c r="F2092" s="5">
        <f t="shared" ca="1" si="65"/>
        <v>2.9647826320930935</v>
      </c>
    </row>
    <row r="2093" spans="5:6" x14ac:dyDescent="0.25">
      <c r="E2093" s="5">
        <f t="shared" ca="1" si="64"/>
        <v>0.26661966049161745</v>
      </c>
      <c r="F2093" s="5">
        <f t="shared" ca="1" si="65"/>
        <v>3.3826236668418677</v>
      </c>
    </row>
    <row r="2094" spans="5:6" x14ac:dyDescent="0.25">
      <c r="E2094" s="5">
        <f t="shared" ca="1" si="64"/>
        <v>0.32584444452123695</v>
      </c>
      <c r="F2094" s="5">
        <f t="shared" ca="1" si="65"/>
        <v>3.7380066917316124</v>
      </c>
    </row>
    <row r="2095" spans="5:6" x14ac:dyDescent="0.25">
      <c r="E2095" s="5">
        <f t="shared" ca="1" si="64"/>
        <v>0.75844184289787331</v>
      </c>
      <c r="F2095" s="5">
        <f t="shared" ca="1" si="65"/>
        <v>7.0995057872170237</v>
      </c>
    </row>
    <row r="2096" spans="5:6" x14ac:dyDescent="0.25">
      <c r="E2096" s="5">
        <f t="shared" ca="1" si="64"/>
        <v>0.82783631440161454</v>
      </c>
      <c r="F2096" s="5">
        <f t="shared" ca="1" si="65"/>
        <v>8.0960208950680776</v>
      </c>
    </row>
    <row r="2097" spans="5:6" x14ac:dyDescent="0.25">
      <c r="E2097" s="5">
        <f t="shared" ca="1" si="64"/>
        <v>0.44367714699749272</v>
      </c>
      <c r="F2097" s="5">
        <f t="shared" ca="1" si="65"/>
        <v>4.4615178859770364</v>
      </c>
    </row>
    <row r="2098" spans="5:6" x14ac:dyDescent="0.25">
      <c r="E2098" s="5">
        <f t="shared" ca="1" si="64"/>
        <v>0.31197832575375006</v>
      </c>
      <c r="F2098" s="5">
        <f t="shared" ca="1" si="65"/>
        <v>3.6549205910305202</v>
      </c>
    </row>
    <row r="2099" spans="5:6" x14ac:dyDescent="0.25">
      <c r="E2099" s="5">
        <f t="shared" ca="1" si="64"/>
        <v>0.84609328490567837</v>
      </c>
      <c r="F2099" s="5">
        <f t="shared" ca="1" si="65"/>
        <v>8.4236381796280817</v>
      </c>
    </row>
    <row r="2100" spans="5:6" x14ac:dyDescent="0.25">
      <c r="E2100" s="5">
        <f t="shared" ca="1" si="64"/>
        <v>0.18236779894777744</v>
      </c>
      <c r="F2100" s="5">
        <f t="shared" ca="1" si="65"/>
        <v>2.8590296967143272</v>
      </c>
    </row>
    <row r="2101" spans="5:6" x14ac:dyDescent="0.25">
      <c r="E2101" s="5">
        <f t="shared" ca="1" si="64"/>
        <v>0.8113548319055256</v>
      </c>
      <c r="F2101" s="5">
        <f t="shared" ca="1" si="65"/>
        <v>7.8282924511856127</v>
      </c>
    </row>
    <row r="2102" spans="5:6" x14ac:dyDescent="0.25">
      <c r="E2102" s="5">
        <f t="shared" ca="1" si="64"/>
        <v>0.28124802278112315</v>
      </c>
      <c r="F2102" s="5">
        <f t="shared" ca="1" si="65"/>
        <v>3.4706947309791363</v>
      </c>
    </row>
    <row r="2103" spans="5:6" x14ac:dyDescent="0.25">
      <c r="E2103" s="5">
        <f t="shared" ca="1" si="64"/>
        <v>7.0283808403001635E-2</v>
      </c>
      <c r="F2103" s="5">
        <f t="shared" ca="1" si="65"/>
        <v>2.0125302543111574</v>
      </c>
    </row>
    <row r="2104" spans="5:6" x14ac:dyDescent="0.25">
      <c r="E2104" s="5">
        <f t="shared" ca="1" si="64"/>
        <v>4.556463717789605E-2</v>
      </c>
      <c r="F2104" s="5">
        <f t="shared" ca="1" si="65"/>
        <v>1.7507457420441699</v>
      </c>
    </row>
    <row r="2105" spans="5:6" x14ac:dyDescent="0.25">
      <c r="E2105" s="5">
        <f t="shared" ca="1" si="64"/>
        <v>0.7873939417339626</v>
      </c>
      <c r="F2105" s="5">
        <f t="shared" ca="1" si="65"/>
        <v>7.4769181415174248</v>
      </c>
    </row>
    <row r="2106" spans="5:6" x14ac:dyDescent="0.25">
      <c r="E2106" s="5">
        <f t="shared" ca="1" si="64"/>
        <v>0.80591192500789344</v>
      </c>
      <c r="F2106" s="5">
        <f t="shared" ca="1" si="65"/>
        <v>7.7448505839401172</v>
      </c>
    </row>
    <row r="2107" spans="5:6" x14ac:dyDescent="0.25">
      <c r="E2107" s="5">
        <f t="shared" ca="1" si="64"/>
        <v>0.70619217198350315</v>
      </c>
      <c r="F2107" s="5">
        <f t="shared" ca="1" si="65"/>
        <v>6.5136953395582067</v>
      </c>
    </row>
    <row r="2108" spans="5:6" x14ac:dyDescent="0.25">
      <c r="E2108" s="5">
        <f t="shared" ca="1" si="64"/>
        <v>0.14602453061185738</v>
      </c>
      <c r="F2108" s="5">
        <f t="shared" ca="1" si="65"/>
        <v>2.6150919554567031</v>
      </c>
    </row>
    <row r="2109" spans="5:6" x14ac:dyDescent="0.25">
      <c r="E2109" s="5">
        <f t="shared" ca="1" si="64"/>
        <v>0.24050125334290962</v>
      </c>
      <c r="F2109" s="5">
        <f t="shared" ca="1" si="65"/>
        <v>3.2240485344135448</v>
      </c>
    </row>
    <row r="2110" spans="5:6" x14ac:dyDescent="0.25">
      <c r="E2110" s="5">
        <f t="shared" ca="1" si="64"/>
        <v>0.33966008613338405</v>
      </c>
      <c r="F2110" s="5">
        <f t="shared" ca="1" si="65"/>
        <v>3.8209394333278426</v>
      </c>
    </row>
    <row r="2111" spans="5:6" x14ac:dyDescent="0.25">
      <c r="E2111" s="5">
        <f t="shared" ca="1" si="64"/>
        <v>5.6749878662671338E-2</v>
      </c>
      <c r="F2111" s="5">
        <f t="shared" ca="1" si="65"/>
        <v>1.8765858588587829</v>
      </c>
    </row>
    <row r="2112" spans="5:6" x14ac:dyDescent="0.25">
      <c r="E2112" s="5">
        <f t="shared" ca="1" si="64"/>
        <v>5.4637332953318629E-2</v>
      </c>
      <c r="F2112" s="5">
        <f t="shared" ca="1" si="65"/>
        <v>1.8539091148532449</v>
      </c>
    </row>
    <row r="2113" spans="5:6" x14ac:dyDescent="0.25">
      <c r="E2113" s="5">
        <f t="shared" ca="1" si="64"/>
        <v>0.31402843447287632</v>
      </c>
      <c r="F2113" s="5">
        <f t="shared" ca="1" si="65"/>
        <v>3.667200128449303</v>
      </c>
    </row>
    <row r="2114" spans="5:6" x14ac:dyDescent="0.25">
      <c r="E2114" s="5">
        <f t="shared" ca="1" si="64"/>
        <v>0.82688591712843107</v>
      </c>
      <c r="F2114" s="5">
        <f t="shared" ca="1" si="65"/>
        <v>8.0799159321862515</v>
      </c>
    </row>
    <row r="2115" spans="5:6" x14ac:dyDescent="0.25">
      <c r="E2115" s="5">
        <f t="shared" ca="1" si="64"/>
        <v>0.66105943064211026</v>
      </c>
      <c r="F2115" s="5">
        <f t="shared" ca="1" si="65"/>
        <v>6.0782963706431827</v>
      </c>
    </row>
    <row r="2116" spans="5:6" x14ac:dyDescent="0.25">
      <c r="E2116" s="5">
        <f t="shared" ref="E2116:E2160" ca="1" si="66">RAND()</f>
        <v>0.94925099407701996</v>
      </c>
      <c r="F2116" s="5">
        <f t="shared" ref="F2116:F2160" ca="1" si="67">$C$5*_xlfn.BETA.INV(E2116,$C$3,$C$4)/(1-_xlfn.BETA.INV(E2116,$C$3,$C$4))</f>
        <v>11.694639131978501</v>
      </c>
    </row>
    <row r="2117" spans="5:6" x14ac:dyDescent="0.25">
      <c r="E2117" s="5">
        <f t="shared" ca="1" si="66"/>
        <v>0.16308038023250937</v>
      </c>
      <c r="F2117" s="5">
        <f t="shared" ca="1" si="67"/>
        <v>2.7316850556111909</v>
      </c>
    </row>
    <row r="2118" spans="5:6" x14ac:dyDescent="0.25">
      <c r="E2118" s="5">
        <f t="shared" ca="1" si="66"/>
        <v>0.35178255418855053</v>
      </c>
      <c r="F2118" s="5">
        <f t="shared" ca="1" si="67"/>
        <v>3.8939227106902172</v>
      </c>
    </row>
    <row r="2119" spans="5:6" x14ac:dyDescent="0.25">
      <c r="E2119" s="5">
        <f t="shared" ca="1" si="66"/>
        <v>0.46556827130198475</v>
      </c>
      <c r="F2119" s="5">
        <f t="shared" ca="1" si="67"/>
        <v>4.6026405928747467</v>
      </c>
    </row>
    <row r="2120" spans="5:6" x14ac:dyDescent="0.25">
      <c r="E2120" s="5">
        <f t="shared" ca="1" si="66"/>
        <v>0.49701187747469722</v>
      </c>
      <c r="F2120" s="5">
        <f t="shared" ca="1" si="67"/>
        <v>4.8111080679737777</v>
      </c>
    </row>
    <row r="2121" spans="5:6" x14ac:dyDescent="0.25">
      <c r="E2121" s="5">
        <f t="shared" ca="1" si="66"/>
        <v>0.37094788049899585</v>
      </c>
      <c r="F2121" s="5">
        <f t="shared" ca="1" si="67"/>
        <v>4.0099076821006623</v>
      </c>
    </row>
    <row r="2122" spans="5:6" x14ac:dyDescent="0.25">
      <c r="E2122" s="5">
        <f t="shared" ca="1" si="66"/>
        <v>0.4656482708983285</v>
      </c>
      <c r="F2122" s="5">
        <f t="shared" ca="1" si="67"/>
        <v>4.6031619247915101</v>
      </c>
    </row>
    <row r="2123" spans="5:6" x14ac:dyDescent="0.25">
      <c r="E2123" s="5">
        <f t="shared" ca="1" si="66"/>
        <v>0.88350696889809366</v>
      </c>
      <c r="F2123" s="5">
        <f t="shared" ca="1" si="67"/>
        <v>9.2369330258405657</v>
      </c>
    </row>
    <row r="2124" spans="5:6" x14ac:dyDescent="0.25">
      <c r="E2124" s="5">
        <f t="shared" ca="1" si="66"/>
        <v>3.4209465940844397E-2</v>
      </c>
      <c r="F2124" s="5">
        <f t="shared" ca="1" si="67"/>
        <v>1.6040396196209257</v>
      </c>
    </row>
    <row r="2125" spans="5:6" x14ac:dyDescent="0.25">
      <c r="E2125" s="5">
        <f t="shared" ca="1" si="66"/>
        <v>0.3176440915715314</v>
      </c>
      <c r="F2125" s="5">
        <f t="shared" ca="1" si="67"/>
        <v>3.6888595671054452</v>
      </c>
    </row>
    <row r="2126" spans="5:6" x14ac:dyDescent="0.25">
      <c r="E2126" s="5">
        <f t="shared" ca="1" si="66"/>
        <v>0.52657324377211523</v>
      </c>
      <c r="F2126" s="5">
        <f t="shared" ca="1" si="67"/>
        <v>5.0145356956928095</v>
      </c>
    </row>
    <row r="2127" spans="5:6" x14ac:dyDescent="0.25">
      <c r="E2127" s="5">
        <f t="shared" ca="1" si="66"/>
        <v>0.81640164041528263</v>
      </c>
      <c r="F2127" s="5">
        <f t="shared" ca="1" si="67"/>
        <v>7.9077725982639864</v>
      </c>
    </row>
    <row r="2128" spans="5:6" x14ac:dyDescent="0.25">
      <c r="E2128" s="5">
        <f t="shared" ca="1" si="66"/>
        <v>0.66233042920842966</v>
      </c>
      <c r="F2128" s="5">
        <f t="shared" ca="1" si="67"/>
        <v>6.0898541409361524</v>
      </c>
    </row>
    <row r="2129" spans="5:6" x14ac:dyDescent="0.25">
      <c r="E2129" s="5">
        <f t="shared" ca="1" si="66"/>
        <v>0.15800675721552437</v>
      </c>
      <c r="F2129" s="5">
        <f t="shared" ca="1" si="67"/>
        <v>2.6974387406208304</v>
      </c>
    </row>
    <row r="2130" spans="5:6" x14ac:dyDescent="0.25">
      <c r="E2130" s="5">
        <f t="shared" ca="1" si="66"/>
        <v>0.55570863695708117</v>
      </c>
      <c r="F2130" s="5">
        <f t="shared" ca="1" si="67"/>
        <v>5.2235273262366144</v>
      </c>
    </row>
    <row r="2131" spans="5:6" x14ac:dyDescent="0.25">
      <c r="E2131" s="5">
        <f t="shared" ca="1" si="66"/>
        <v>0.39797497695713913</v>
      </c>
      <c r="F2131" s="5">
        <f t="shared" ca="1" si="67"/>
        <v>4.1752220835924483</v>
      </c>
    </row>
    <row r="2132" spans="5:6" x14ac:dyDescent="0.25">
      <c r="E2132" s="5">
        <f t="shared" ca="1" si="66"/>
        <v>0.18828610516301958</v>
      </c>
      <c r="F2132" s="5">
        <f t="shared" ca="1" si="67"/>
        <v>2.8973226057891508</v>
      </c>
    </row>
    <row r="2133" spans="5:6" x14ac:dyDescent="0.25">
      <c r="E2133" s="5">
        <f t="shared" ca="1" si="66"/>
        <v>0.92107277990472458</v>
      </c>
      <c r="F2133" s="5">
        <f t="shared" ca="1" si="67"/>
        <v>10.379498474091493</v>
      </c>
    </row>
    <row r="2134" spans="5:6" x14ac:dyDescent="0.25">
      <c r="E2134" s="5">
        <f t="shared" ca="1" si="66"/>
        <v>0.32038391047986048</v>
      </c>
      <c r="F2134" s="5">
        <f t="shared" ca="1" si="67"/>
        <v>3.7052757899526982</v>
      </c>
    </row>
    <row r="2135" spans="5:6" x14ac:dyDescent="0.25">
      <c r="E2135" s="5">
        <f t="shared" ca="1" si="66"/>
        <v>0.93497756647913599</v>
      </c>
      <c r="F2135" s="5">
        <f t="shared" ca="1" si="67"/>
        <v>10.953500304389763</v>
      </c>
    </row>
    <row r="2136" spans="5:6" x14ac:dyDescent="0.25">
      <c r="E2136" s="5">
        <f t="shared" ca="1" si="66"/>
        <v>0.43963365671158394</v>
      </c>
      <c r="F2136" s="5">
        <f t="shared" ca="1" si="67"/>
        <v>4.435765393855732</v>
      </c>
    </row>
    <row r="2137" spans="5:6" x14ac:dyDescent="0.25">
      <c r="E2137" s="5">
        <f t="shared" ca="1" si="66"/>
        <v>0.20609972119073472</v>
      </c>
      <c r="F2137" s="5">
        <f t="shared" ca="1" si="67"/>
        <v>3.0107733447398521</v>
      </c>
    </row>
    <row r="2138" spans="5:6" x14ac:dyDescent="0.25">
      <c r="E2138" s="5">
        <f t="shared" ca="1" si="66"/>
        <v>8.0059904636993862E-2</v>
      </c>
      <c r="F2138" s="5">
        <f t="shared" ca="1" si="67"/>
        <v>2.1027376448518122</v>
      </c>
    </row>
    <row r="2139" spans="5:6" x14ac:dyDescent="0.25">
      <c r="E2139" s="5">
        <f t="shared" ca="1" si="66"/>
        <v>0.76033854693455161</v>
      </c>
      <c r="F2139" s="5">
        <f t="shared" ca="1" si="67"/>
        <v>7.122894171805279</v>
      </c>
    </row>
    <row r="2140" spans="5:6" x14ac:dyDescent="0.25">
      <c r="E2140" s="5">
        <f t="shared" ca="1" si="66"/>
        <v>3.8958430890363105E-2</v>
      </c>
      <c r="F2140" s="5">
        <f t="shared" ca="1" si="67"/>
        <v>1.6683089064991345</v>
      </c>
    </row>
    <row r="2141" spans="5:6" x14ac:dyDescent="0.25">
      <c r="E2141" s="5">
        <f t="shared" ca="1" si="66"/>
        <v>0.10361085271606474</v>
      </c>
      <c r="F2141" s="5">
        <f t="shared" ca="1" si="67"/>
        <v>2.3009279555478743</v>
      </c>
    </row>
    <row r="2142" spans="5:6" x14ac:dyDescent="0.25">
      <c r="E2142" s="5">
        <f t="shared" ca="1" si="66"/>
        <v>1.9791047515607452E-2</v>
      </c>
      <c r="F2142" s="5">
        <f t="shared" ca="1" si="67"/>
        <v>1.3681826521346627</v>
      </c>
    </row>
    <row r="2143" spans="5:6" x14ac:dyDescent="0.25">
      <c r="E2143" s="5">
        <f t="shared" ca="1" si="66"/>
        <v>5.3950627180475164E-2</v>
      </c>
      <c r="F2143" s="5">
        <f t="shared" ca="1" si="67"/>
        <v>1.8464384788628356</v>
      </c>
    </row>
    <row r="2144" spans="5:6" x14ac:dyDescent="0.25">
      <c r="E2144" s="5">
        <f t="shared" ca="1" si="66"/>
        <v>0.80858586000513677</v>
      </c>
      <c r="F2144" s="5">
        <f t="shared" ca="1" si="67"/>
        <v>7.7855563102503931</v>
      </c>
    </row>
    <row r="2145" spans="5:6" x14ac:dyDescent="0.25">
      <c r="E2145" s="5">
        <f t="shared" ca="1" si="66"/>
        <v>0.27724227587733652</v>
      </c>
      <c r="F2145" s="5">
        <f t="shared" ca="1" si="67"/>
        <v>3.4466152021720693</v>
      </c>
    </row>
    <row r="2146" spans="5:6" x14ac:dyDescent="0.25">
      <c r="E2146" s="5">
        <f t="shared" ca="1" si="66"/>
        <v>0.65503105611561363</v>
      </c>
      <c r="F2146" s="5">
        <f t="shared" ca="1" si="67"/>
        <v>6.0239708921888662</v>
      </c>
    </row>
    <row r="2147" spans="5:6" x14ac:dyDescent="0.25">
      <c r="E2147" s="5">
        <f t="shared" ca="1" si="66"/>
        <v>0.44834091181895797</v>
      </c>
      <c r="F2147" s="5">
        <f t="shared" ca="1" si="67"/>
        <v>4.491337298174753</v>
      </c>
    </row>
    <row r="2148" spans="5:6" x14ac:dyDescent="0.25">
      <c r="E2148" s="5">
        <f t="shared" ca="1" si="66"/>
        <v>0.77050858740607853</v>
      </c>
      <c r="F2148" s="5">
        <f t="shared" ca="1" si="67"/>
        <v>7.2513319607679039</v>
      </c>
    </row>
    <row r="2149" spans="5:6" x14ac:dyDescent="0.25">
      <c r="E2149" s="5">
        <f t="shared" ca="1" si="66"/>
        <v>0.15318215639600985</v>
      </c>
      <c r="F2149" s="5">
        <f t="shared" ca="1" si="67"/>
        <v>2.6645421360280741</v>
      </c>
    </row>
    <row r="2150" spans="5:6" x14ac:dyDescent="0.25">
      <c r="E2150" s="5">
        <f t="shared" ca="1" si="66"/>
        <v>0.50842377871429389</v>
      </c>
      <c r="F2150" s="5">
        <f t="shared" ca="1" si="67"/>
        <v>4.8887066338138423</v>
      </c>
    </row>
    <row r="2151" spans="5:6" x14ac:dyDescent="0.25">
      <c r="E2151" s="5">
        <f t="shared" ca="1" si="66"/>
        <v>0.2203769457564646</v>
      </c>
      <c r="F2151" s="5">
        <f t="shared" ca="1" si="67"/>
        <v>3.1000697706853657</v>
      </c>
    </row>
    <row r="2152" spans="5:6" x14ac:dyDescent="0.25">
      <c r="E2152" s="5">
        <f t="shared" ca="1" si="66"/>
        <v>7.495204385349119E-3</v>
      </c>
      <c r="F2152" s="5">
        <f t="shared" ca="1" si="67"/>
        <v>1.0520182957935222</v>
      </c>
    </row>
    <row r="2153" spans="5:6" x14ac:dyDescent="0.25">
      <c r="E2153" s="5">
        <f t="shared" ca="1" si="66"/>
        <v>0.18181686939900588</v>
      </c>
      <c r="F2153" s="5">
        <f t="shared" ca="1" si="67"/>
        <v>2.8554479772906625</v>
      </c>
    </row>
    <row r="2154" spans="5:6" x14ac:dyDescent="0.25">
      <c r="E2154" s="5">
        <f t="shared" ca="1" si="66"/>
        <v>0.68230959966823679</v>
      </c>
      <c r="F2154" s="5">
        <f t="shared" ca="1" si="67"/>
        <v>6.276595125440072</v>
      </c>
    </row>
    <row r="2155" spans="5:6" x14ac:dyDescent="0.25">
      <c r="E2155" s="5">
        <f t="shared" ca="1" si="66"/>
        <v>3.3245335206783078E-2</v>
      </c>
      <c r="F2155" s="5">
        <f t="shared" ca="1" si="67"/>
        <v>1.5903762556136642</v>
      </c>
    </row>
    <row r="2156" spans="5:6" x14ac:dyDescent="0.25">
      <c r="E2156" s="5">
        <f t="shared" ca="1" si="66"/>
        <v>0.41020620950935816</v>
      </c>
      <c r="F2156" s="5">
        <f t="shared" ca="1" si="67"/>
        <v>4.2509008379209146</v>
      </c>
    </row>
    <row r="2157" spans="5:6" x14ac:dyDescent="0.25">
      <c r="E2157" s="5">
        <f t="shared" ca="1" si="66"/>
        <v>0.25505651199532686</v>
      </c>
      <c r="F2157" s="5">
        <f t="shared" ca="1" si="67"/>
        <v>3.3126752787933444</v>
      </c>
    </row>
    <row r="2158" spans="5:6" x14ac:dyDescent="0.25">
      <c r="E2158" s="5">
        <f t="shared" ca="1" si="66"/>
        <v>0.1668284459298861</v>
      </c>
      <c r="F2158" s="5">
        <f t="shared" ca="1" si="67"/>
        <v>2.7567692146824689</v>
      </c>
    </row>
    <row r="2159" spans="5:6" x14ac:dyDescent="0.25">
      <c r="E2159" s="5">
        <f t="shared" ca="1" si="66"/>
        <v>0.53946144757542591</v>
      </c>
      <c r="F2159" s="5">
        <f t="shared" ca="1" si="67"/>
        <v>5.1058534907803352</v>
      </c>
    </row>
    <row r="2160" spans="5:6" x14ac:dyDescent="0.25">
      <c r="E2160" s="5">
        <f t="shared" ca="1" si="66"/>
        <v>0.5299763451747318</v>
      </c>
      <c r="F2160" s="5">
        <f t="shared" ca="1" si="67"/>
        <v>5.0384824648096789</v>
      </c>
    </row>
  </sheetData>
  <mergeCells count="2">
    <mergeCell ref="H10:I10"/>
    <mergeCell ref="H16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pearson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2021-04-21T04:31:32Z</dcterms:created>
  <dcterms:modified xsi:type="dcterms:W3CDTF">2021-12-07T20:25:10Z</dcterms:modified>
</cp:coreProperties>
</file>