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pearson 6" sheetId="1" r:id="rId1"/>
  </sheets>
  <externalReferences>
    <externalReference r:id="rId2"/>
    <externalReference r:id="rId3"/>
  </externalReferences>
  <definedNames>
    <definedName name="_xlchart.0" hidden="1">'pearson 6'!$F$3:$F$2160</definedName>
    <definedName name="_xlchart.v1.11" hidden="1">'[1]Gen. Extreme Value'!#REF!</definedName>
    <definedName name="_xlchart.v1.6" localSheetId="0" hidden="1">'pearson 6'!$F$3:$F$2160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3" i="1" l="1"/>
  <c r="I12" i="1"/>
  <c r="I14" i="1"/>
  <c r="I15" i="1"/>
  <c r="I8" i="1"/>
  <c r="I6" i="1"/>
  <c r="I5" i="1"/>
  <c r="I4" i="1"/>
  <c r="I3" i="1"/>
  <c r="I19" i="1" l="1"/>
  <c r="I21" i="1"/>
  <c r="I7" i="1" s="1"/>
  <c r="I20" i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<sst xmlns="http://schemas.openxmlformats.org/spreadsheetml/2006/main" count="20" uniqueCount="20">
  <si>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</si>
  <si>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</si>
  <si>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</si>
  <si>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</si>
  <si>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</si>
  <si>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</si>
  <si>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</si>
  <si>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alpha1</t>
  </si>
  <si>
    <t>media</t>
  </si>
  <si>
    <t>alpha2</t>
  </si>
  <si>
    <t>varianza</t>
  </si>
  <si>
    <t>beta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</si>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</sst>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197193E4-D385-4175-829C-EE060AB7A66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9524</xdr:rowOff>
    </xdr:from>
    <xdr:to>
      <xdr:col>17</xdr:col>
      <xdr:colOff>250032</xdr:colOff>
      <xdr:row>15</xdr:row>
      <xdr:rowOff>85724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J2160"/>
  <sheetViews>
    <sheetView tabSelected="1" zoomScale="80" zoomScaleNormal="80" workbookViewId="0">
      <selection activeCell="E9" sqref="E9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2" width="11.7109375" style="1" bestFit="1" customWidth="1"/>
    <col min="13" max="16384" width="11.42578125" style="1"/>
  </cols>
  <sheetData>
    <row r="2" spans="1:10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</row>
    <row r="3" spans="1:10" x14ac:dyDescent="0.25">
      <c r="A3" s="3"/>
      <c r="B3" s="4" t="s">
        <v>7</v>
      </c>
      <c r="C3" s="5">
        <v>5</v>
      </c>
      <c r="E3" s="4">
        <f ca="1">RAND()</f>
        <v>0.2957870542782931</v>
      </c>
      <c r="F3" s="5">
        <f ca="1">$C$5*_xlfn.BETA.INV(E3,$C$3,$C$4)/(1-_xlfn.BETA.INV(E3,$C$3,$C$4))+$C$6</f>
        <v>107.11585611803044</v>
      </c>
      <c r="H3" s="4" t="s">
        <v>8</v>
      </c>
      <c r="I3" s="4">
        <f ca="1">AVERAGE(F3:F2160)</f>
        <v>111.04560376945466</v>
      </c>
      <c r="J3" s="4">
        <f>$C$5*$C$3/($C$4-1)+C6</f>
        <v>111.11111111111111</v>
      </c>
    </row>
    <row r="4" spans="1:10" x14ac:dyDescent="0.25">
      <c r="A4" s="3"/>
      <c r="B4" s="4" t="s">
        <v>9</v>
      </c>
      <c r="C4" s="4">
        <v>10</v>
      </c>
      <c r="E4" s="4">
        <f t="shared" ref="E4:E67" ca="1" si="0">RAND()</f>
        <v>0.55509096886202658</v>
      </c>
      <c r="F4" s="5">
        <f t="shared" ref="F4:F67" ca="1" si="1">$C$5*_xlfn.BETA.INV(E4,$C$3,$C$4)/(1-_xlfn.BETA.INV(E4,$C$3,$C$4))+$C$6</f>
        <v>110.43799713530905</v>
      </c>
      <c r="H4" s="4" t="s">
        <v>10</v>
      </c>
      <c r="I4" s="4">
        <f ca="1">_xlfn.VAR.S(F3:F2160)</f>
        <v>38.367067867467263</v>
      </c>
      <c r="J4" s="4">
        <f>(($C$5^2)*$C$3*($C$3+$C$4-1))/((($C$4-1)^2)*(C4-2))</f>
        <v>43.209876543209873</v>
      </c>
    </row>
    <row r="5" spans="1:10" x14ac:dyDescent="0.25">
      <c r="A5" s="3"/>
      <c r="B5" s="4" t="s">
        <v>11</v>
      </c>
      <c r="C5" s="4">
        <v>20</v>
      </c>
      <c r="E5" s="4">
        <f t="shared" ca="1" si="0"/>
        <v>0.22378847817645042</v>
      </c>
      <c r="F5" s="5">
        <f t="shared" ca="1" si="1"/>
        <v>106.24245574844814</v>
      </c>
      <c r="H5" s="4" t="s">
        <v>12</v>
      </c>
      <c r="I5" s="4">
        <f ca="1">_xlfn.STDEV.S(F3:F2160)</f>
        <v>6.1941155839608983</v>
      </c>
      <c r="J5" s="4">
        <f>SQRT(J4)</f>
        <v>6.5734219812217951</v>
      </c>
    </row>
    <row r="6" spans="1:10" x14ac:dyDescent="0.25">
      <c r="B6" s="4" t="s">
        <v>19</v>
      </c>
      <c r="C6" s="4">
        <v>100</v>
      </c>
      <c r="E6" s="4">
        <f t="shared" ca="1" si="0"/>
        <v>0.19966357939345214</v>
      </c>
      <c r="F6" s="5">
        <f t="shared" ca="1" si="1"/>
        <v>105.94014184893308</v>
      </c>
      <c r="H6" s="4" t="s">
        <v>13</v>
      </c>
      <c r="I6" s="4">
        <f ca="1">SKEW(F3:F2160)</f>
        <v>1.2938869979835175</v>
      </c>
      <c r="J6" s="4">
        <f>2*SQRT((C4-2)/($C$3*($C$3+$C$4-1)))*((2*$C$3+$C$4-1)/(C4-3))</f>
        <v>1.8351920959819217</v>
      </c>
    </row>
    <row r="7" spans="1:10" x14ac:dyDescent="0.25">
      <c r="E7" s="4">
        <f t="shared" ca="1" si="0"/>
        <v>0.86570451611796706</v>
      </c>
      <c r="F7" s="5">
        <f t="shared" ca="1" si="1"/>
        <v>117.64316069096768</v>
      </c>
      <c r="H7" s="4" t="s">
        <v>14</v>
      </c>
      <c r="I7" s="4">
        <f ca="1">I21/(I5^4)</f>
        <v>4.9855477521155027</v>
      </c>
      <c r="J7" s="4">
        <f>((3*(C4-2))/((C4-3)*(C4-4)))*(((2*(C4-1)^2)/($C$3*($C$3+$C$4-1)))+(C4+5))</f>
        <v>9.8938775510204078</v>
      </c>
    </row>
    <row r="8" spans="1:10" x14ac:dyDescent="0.25">
      <c r="E8" s="4">
        <f t="shared" ca="1" si="0"/>
        <v>0.98078329257291008</v>
      </c>
      <c r="F8" s="5">
        <f t="shared" ca="1" si="1"/>
        <v>129.4032534423219</v>
      </c>
      <c r="H8" s="4" t="s">
        <v>15</v>
      </c>
      <c r="I8" s="4">
        <f ca="1">MEDIAN(F3:F2160)</f>
        <v>109.72324016904911</v>
      </c>
      <c r="J8" s="4">
        <f>$C$5*_xlfn.BETA.INV(0.5,$C$3,$C$4)/(1-_xlfn.BETA.INV(0.5,$C$3,$C$4))+C6</f>
        <v>109.66263888592917</v>
      </c>
    </row>
    <row r="9" spans="1:10" x14ac:dyDescent="0.25">
      <c r="E9" s="4">
        <f t="shared" ca="1" si="0"/>
        <v>0.37973119591417348</v>
      </c>
      <c r="F9" s="5">
        <f t="shared" ca="1" si="1"/>
        <v>108.12675292225856</v>
      </c>
      <c r="H9" s="4" t="s">
        <v>18</v>
      </c>
      <c r="I9" s="4"/>
      <c r="J9" s="4">
        <f>C5*(C3-1)/(C4+1)+C6</f>
        <v>107.27272727272727</v>
      </c>
    </row>
    <row r="10" spans="1:10" x14ac:dyDescent="0.25">
      <c r="E10" s="4">
        <f t="shared" ca="1" si="0"/>
        <v>0.77456868938333057</v>
      </c>
      <c r="F10" s="5">
        <f t="shared" ca="1" si="1"/>
        <v>114.60821044393211</v>
      </c>
    </row>
    <row r="11" spans="1:10" x14ac:dyDescent="0.25">
      <c r="E11" s="4">
        <f t="shared" ca="1" si="0"/>
        <v>0.60363471174163019</v>
      </c>
      <c r="F11" s="5">
        <f t="shared" ca="1" si="1"/>
        <v>111.1801135356464</v>
      </c>
      <c r="H11" s="6" t="s">
        <v>16</v>
      </c>
      <c r="I11" s="6"/>
    </row>
    <row r="12" spans="1:10" x14ac:dyDescent="0.25">
      <c r="E12" s="4">
        <f t="shared" ca="1" si="0"/>
        <v>0.91759572745438056</v>
      </c>
      <c r="F12" s="5">
        <f t="shared" ca="1" si="1"/>
        <v>120.50473057216347</v>
      </c>
      <c r="H12" s="4"/>
      <c r="I12" s="4">
        <f ca="1">SUMPRODUCT(F3:F2160)/COUNT(F3:F2160)</f>
        <v>111.04560376945466</v>
      </c>
    </row>
    <row r="13" spans="1:10" x14ac:dyDescent="0.25">
      <c r="E13" s="4">
        <f t="shared" ca="1" si="0"/>
        <v>0.45637808456224593</v>
      </c>
      <c r="F13" s="5">
        <f t="shared" ca="1" si="1"/>
        <v>109.08606228186585</v>
      </c>
      <c r="H13" s="4"/>
      <c r="I13" s="4">
        <f ca="1">SUMPRODUCT(F3:F2160,F3:F2160)/COUNT(F3:F2160)</f>
        <v>12369.475405396748</v>
      </c>
    </row>
    <row r="14" spans="1:10" x14ac:dyDescent="0.25">
      <c r="E14" s="4">
        <f t="shared" ca="1" si="0"/>
        <v>0.51305576379703988</v>
      </c>
      <c r="F14" s="5">
        <f t="shared" ca="1" si="1"/>
        <v>109.84105707801311</v>
      </c>
      <c r="H14" s="4"/>
      <c r="I14" s="4">
        <f ca="1">SUMPRODUCT(F3:F2160,F3:F2160,F3:F2160)/COUNT(F3:F2160)</f>
        <v>1382399.9695552189</v>
      </c>
    </row>
    <row r="15" spans="1:10" x14ac:dyDescent="0.25">
      <c r="E15" s="4">
        <f t="shared" ca="1" si="0"/>
        <v>0.57254451092031855</v>
      </c>
      <c r="F15" s="5">
        <f t="shared" ca="1" si="1"/>
        <v>110.6975230636445</v>
      </c>
      <c r="H15" s="4"/>
      <c r="I15" s="4">
        <f ca="1">SUMPRODUCT(F3:F2160,F3:F2160,F3:F2160,F3:F2160)/COUNT(F3:F2160)</f>
        <v>155037742.55558005</v>
      </c>
    </row>
    <row r="16" spans="1:10" x14ac:dyDescent="0.25">
      <c r="E16" s="4">
        <f t="shared" ca="1" si="0"/>
        <v>0.91999766166944041</v>
      </c>
      <c r="F16" s="5">
        <f t="shared" ca="1" si="1"/>
        <v>120.67915961240602</v>
      </c>
    </row>
    <row r="17" spans="5:9" x14ac:dyDescent="0.25">
      <c r="E17" s="4">
        <f t="shared" ca="1" si="0"/>
        <v>0.13522890862609405</v>
      </c>
      <c r="F17" s="5">
        <f t="shared" ca="1" si="1"/>
        <v>105.07774908481312</v>
      </c>
      <c r="H17" s="7" t="s">
        <v>17</v>
      </c>
      <c r="I17" s="8"/>
    </row>
    <row r="18" spans="5:9" x14ac:dyDescent="0.25">
      <c r="E18" s="4">
        <f t="shared" ca="1" si="0"/>
        <v>6.8878938900699072E-2</v>
      </c>
      <c r="F18" s="5">
        <f t="shared" ca="1" si="1"/>
        <v>103.99814836191548</v>
      </c>
      <c r="H18" s="4"/>
      <c r="I18" s="4">
        <v>0</v>
      </c>
    </row>
    <row r="19" spans="5:9" x14ac:dyDescent="0.25">
      <c r="E19" s="4">
        <f t="shared" ca="1" si="0"/>
        <v>0.11894513037591325</v>
      </c>
      <c r="F19" s="5">
        <f t="shared" ca="1" si="1"/>
        <v>104.83896284355887</v>
      </c>
      <c r="H19" s="4"/>
      <c r="I19" s="4">
        <f ca="1">I13-I12^2</f>
        <v>38.34928887402566</v>
      </c>
    </row>
    <row r="20" spans="5:9" x14ac:dyDescent="0.25">
      <c r="E20" s="4">
        <f t="shared" ca="1" si="0"/>
        <v>0.69322030441589888</v>
      </c>
      <c r="F20" s="5">
        <f t="shared" ca="1" si="1"/>
        <v>112.76580207124543</v>
      </c>
      <c r="H20" s="4"/>
      <c r="I20" s="4">
        <f ca="1">I14-3*I12*I13+2*I12^3</f>
        <v>307.0649772263132</v>
      </c>
    </row>
    <row r="21" spans="5:9" x14ac:dyDescent="0.25">
      <c r="E21" s="4">
        <f t="shared" ca="1" si="0"/>
        <v>0.88204574478362319</v>
      </c>
      <c r="F21" s="5">
        <f t="shared" ca="1" si="1"/>
        <v>118.40100522635004</v>
      </c>
      <c r="H21" s="4"/>
      <c r="I21" s="4">
        <f ca="1">I15-4*I12*I14+6*(I12^2)*I13-3*(I12^4)</f>
        <v>7338.8853138685226</v>
      </c>
    </row>
    <row r="22" spans="5:9" x14ac:dyDescent="0.25">
      <c r="E22" s="4">
        <f t="shared" ca="1" si="0"/>
        <v>0.29423641385972454</v>
      </c>
      <c r="F22" s="5">
        <f t="shared" ca="1" si="1"/>
        <v>107.09726712726021</v>
      </c>
    </row>
    <row r="23" spans="5:9" x14ac:dyDescent="0.25">
      <c r="E23" s="4">
        <f t="shared" ca="1" si="0"/>
        <v>0.63678580173248134</v>
      </c>
      <c r="F23" s="5">
        <f t="shared" ca="1" si="1"/>
        <v>111.72849786830332</v>
      </c>
    </row>
    <row r="24" spans="5:9" x14ac:dyDescent="0.25">
      <c r="E24" s="4">
        <f t="shared" ca="1" si="0"/>
        <v>0.63550127797242639</v>
      </c>
      <c r="F24" s="5">
        <f t="shared" ca="1" si="1"/>
        <v>111.70651153897684</v>
      </c>
    </row>
    <row r="25" spans="5:9" x14ac:dyDescent="0.25">
      <c r="E25" s="4">
        <f t="shared" ca="1" si="0"/>
        <v>0.81781602804155695</v>
      </c>
      <c r="F25" s="5">
        <f t="shared" ca="1" si="1"/>
        <v>115.86085614339373</v>
      </c>
    </row>
    <row r="26" spans="5:9" x14ac:dyDescent="0.25">
      <c r="E26" s="4">
        <f t="shared" ca="1" si="0"/>
        <v>0.75148085474987902</v>
      </c>
      <c r="F26" s="5">
        <f t="shared" ca="1" si="1"/>
        <v>114.03021684240991</v>
      </c>
    </row>
    <row r="27" spans="5:9" x14ac:dyDescent="0.25">
      <c r="E27" s="4">
        <f t="shared" ca="1" si="0"/>
        <v>0.47524987801438268</v>
      </c>
      <c r="F27" s="5">
        <f t="shared" ca="1" si="1"/>
        <v>109.33210356007626</v>
      </c>
    </row>
    <row r="28" spans="5:9" x14ac:dyDescent="0.25">
      <c r="E28" s="4">
        <f t="shared" ca="1" si="0"/>
        <v>0.13875357466471883</v>
      </c>
      <c r="F28" s="5">
        <f t="shared" ca="1" si="1"/>
        <v>105.12798118230216</v>
      </c>
    </row>
    <row r="29" spans="5:9" x14ac:dyDescent="0.25">
      <c r="E29" s="4">
        <f t="shared" ca="1" si="0"/>
        <v>0.36506485949554135</v>
      </c>
      <c r="F29" s="5">
        <f t="shared" ca="1" si="1"/>
        <v>107.94842544796523</v>
      </c>
    </row>
    <row r="30" spans="5:9" x14ac:dyDescent="0.25">
      <c r="E30" s="4">
        <f t="shared" ca="1" si="0"/>
        <v>0.18428564460697605</v>
      </c>
      <c r="F30" s="5">
        <f t="shared" ca="1" si="1"/>
        <v>105.74294989608758</v>
      </c>
    </row>
    <row r="31" spans="5:9" x14ac:dyDescent="0.25">
      <c r="E31" s="4">
        <f t="shared" ca="1" si="0"/>
        <v>0.82248255944171145</v>
      </c>
      <c r="F31" s="5">
        <f t="shared" ca="1" si="1"/>
        <v>116.01281975511755</v>
      </c>
    </row>
    <row r="32" spans="5:9" x14ac:dyDescent="0.25">
      <c r="E32" s="4">
        <f t="shared" ca="1" si="0"/>
        <v>0.65239470325362614</v>
      </c>
      <c r="F32" s="5">
        <f t="shared" ca="1" si="1"/>
        <v>112.00092719073281</v>
      </c>
    </row>
    <row r="33" spans="5:6" x14ac:dyDescent="0.25">
      <c r="E33" s="4">
        <f t="shared" ca="1" si="0"/>
        <v>0.13499774753930005</v>
      </c>
      <c r="F33" s="5">
        <f t="shared" ca="1" si="1"/>
        <v>105.07443807505177</v>
      </c>
    </row>
    <row r="34" spans="5:6" x14ac:dyDescent="0.25">
      <c r="E34" s="4">
        <f t="shared" ca="1" si="0"/>
        <v>0.46028653038932388</v>
      </c>
      <c r="F34" s="5">
        <f t="shared" ca="1" si="1"/>
        <v>109.13663023177305</v>
      </c>
    </row>
    <row r="35" spans="5:6" x14ac:dyDescent="0.25">
      <c r="E35" s="4">
        <f t="shared" ca="1" si="0"/>
        <v>2.4376126547323906E-2</v>
      </c>
      <c r="F35" s="5">
        <f t="shared" ca="1" si="1"/>
        <v>102.90395402396688</v>
      </c>
    </row>
    <row r="36" spans="5:6" x14ac:dyDescent="0.25">
      <c r="E36" s="4">
        <f t="shared" ca="1" si="0"/>
        <v>0.48523174063170593</v>
      </c>
      <c r="F36" s="5">
        <f t="shared" ca="1" si="1"/>
        <v>109.46426841247039</v>
      </c>
    </row>
    <row r="37" spans="5:6" x14ac:dyDescent="0.25">
      <c r="E37" s="4">
        <f t="shared" ca="1" si="0"/>
        <v>7.7889255923105916E-3</v>
      </c>
      <c r="F37" s="5">
        <f t="shared" ca="1" si="1"/>
        <v>102.12524211512927</v>
      </c>
    </row>
    <row r="38" spans="5:6" x14ac:dyDescent="0.25">
      <c r="E38" s="4">
        <f t="shared" ca="1" si="0"/>
        <v>0.92003264007433028</v>
      </c>
      <c r="F38" s="5">
        <f t="shared" ca="1" si="1"/>
        <v>120.68173956792623</v>
      </c>
    </row>
    <row r="39" spans="5:6" x14ac:dyDescent="0.25">
      <c r="E39" s="4">
        <f t="shared" ca="1" si="0"/>
        <v>0.69814071380178699</v>
      </c>
      <c r="F39" s="5">
        <f t="shared" ca="1" si="1"/>
        <v>112.8638562922564</v>
      </c>
    </row>
    <row r="40" spans="5:6" x14ac:dyDescent="0.25">
      <c r="E40" s="4">
        <f t="shared" ca="1" si="0"/>
        <v>0.29743046745906809</v>
      </c>
      <c r="F40" s="5">
        <f t="shared" ca="1" si="1"/>
        <v>107.13555389887577</v>
      </c>
    </row>
    <row r="41" spans="5:6" x14ac:dyDescent="0.25">
      <c r="E41" s="4">
        <f t="shared" ca="1" si="0"/>
        <v>0.34148476033467157</v>
      </c>
      <c r="F41" s="5">
        <f t="shared" ca="1" si="1"/>
        <v>107.6638199151332</v>
      </c>
    </row>
    <row r="42" spans="5:6" x14ac:dyDescent="0.25">
      <c r="E42" s="4">
        <f t="shared" ca="1" si="0"/>
        <v>0.53700812533491282</v>
      </c>
      <c r="F42" s="5">
        <f t="shared" ca="1" si="1"/>
        <v>110.17667532134246</v>
      </c>
    </row>
    <row r="43" spans="5:6" x14ac:dyDescent="0.25">
      <c r="E43" s="4">
        <f t="shared" ca="1" si="0"/>
        <v>0.76546718491936805</v>
      </c>
      <c r="F43" s="5">
        <f t="shared" ca="1" si="1"/>
        <v>114.37402389453648</v>
      </c>
    </row>
    <row r="44" spans="5:6" x14ac:dyDescent="0.25">
      <c r="E44" s="4">
        <f t="shared" ca="1" si="0"/>
        <v>0.65643826937002459</v>
      </c>
      <c r="F44" s="5">
        <f t="shared" ca="1" si="1"/>
        <v>112.0731604414548</v>
      </c>
    </row>
    <row r="45" spans="5:6" x14ac:dyDescent="0.25">
      <c r="E45" s="4">
        <f t="shared" ca="1" si="0"/>
        <v>0.39667310918362708</v>
      </c>
      <c r="F45" s="5">
        <f t="shared" ca="1" si="1"/>
        <v>108.33440363270445</v>
      </c>
    </row>
    <row r="46" spans="5:6" x14ac:dyDescent="0.25">
      <c r="E46" s="4">
        <f t="shared" ca="1" si="0"/>
        <v>1.4052516918060975E-2</v>
      </c>
      <c r="F46" s="5">
        <f t="shared" ca="1" si="1"/>
        <v>102.48807703344835</v>
      </c>
    </row>
    <row r="47" spans="5:6" x14ac:dyDescent="0.25">
      <c r="E47" s="4">
        <f t="shared" ca="1" si="0"/>
        <v>0.87824364843413782</v>
      </c>
      <c r="F47" s="5">
        <f t="shared" ca="1" si="1"/>
        <v>118.21562064607633</v>
      </c>
    </row>
    <row r="48" spans="5:6" x14ac:dyDescent="0.25">
      <c r="E48" s="4">
        <f t="shared" ca="1" si="0"/>
        <v>0.68892577068122751</v>
      </c>
      <c r="F48" s="5">
        <f t="shared" ca="1" si="1"/>
        <v>112.6813413046397</v>
      </c>
    </row>
    <row r="49" spans="5:6" x14ac:dyDescent="0.25">
      <c r="E49" s="4">
        <f t="shared" ca="1" si="0"/>
        <v>0.25164116367067124</v>
      </c>
      <c r="F49" s="5">
        <f t="shared" ca="1" si="1"/>
        <v>106.58388689205694</v>
      </c>
    </row>
    <row r="50" spans="5:6" x14ac:dyDescent="0.25">
      <c r="E50" s="4">
        <f t="shared" ca="1" si="0"/>
        <v>0.87800278225857764</v>
      </c>
      <c r="F50" s="5">
        <f t="shared" ca="1" si="1"/>
        <v>118.2040742608726</v>
      </c>
    </row>
    <row r="51" spans="5:6" x14ac:dyDescent="0.25">
      <c r="E51" s="4">
        <f t="shared" ca="1" si="0"/>
        <v>0.3707925015718766</v>
      </c>
      <c r="F51" s="5">
        <f t="shared" ca="1" si="1"/>
        <v>108.01792752647049</v>
      </c>
    </row>
    <row r="52" spans="5:6" x14ac:dyDescent="0.25">
      <c r="E52" s="4">
        <f t="shared" ca="1" si="0"/>
        <v>0.28416583510614646</v>
      </c>
      <c r="F52" s="5">
        <f t="shared" ca="1" si="1"/>
        <v>106.9764400014017</v>
      </c>
    </row>
    <row r="53" spans="5:6" x14ac:dyDescent="0.25">
      <c r="E53" s="4">
        <f t="shared" ca="1" si="0"/>
        <v>6.9935461592726123E-3</v>
      </c>
      <c r="F53" s="5">
        <f t="shared" ca="1" si="1"/>
        <v>102.06649159073868</v>
      </c>
    </row>
    <row r="54" spans="5:6" x14ac:dyDescent="0.25">
      <c r="E54" s="4">
        <f t="shared" ca="1" si="0"/>
        <v>0.24744816567849304</v>
      </c>
      <c r="F54" s="5">
        <f t="shared" ca="1" si="1"/>
        <v>106.53287972087283</v>
      </c>
    </row>
    <row r="55" spans="5:6" x14ac:dyDescent="0.25">
      <c r="E55" s="4">
        <f t="shared" ca="1" si="0"/>
        <v>0.43337135865802479</v>
      </c>
      <c r="F55" s="5">
        <f t="shared" ca="1" si="1"/>
        <v>108.79211933227356</v>
      </c>
    </row>
    <row r="56" spans="5:6" x14ac:dyDescent="0.25">
      <c r="E56" s="4">
        <f t="shared" ca="1" si="0"/>
        <v>0.48933284729601423</v>
      </c>
      <c r="F56" s="5">
        <f t="shared" ca="1" si="1"/>
        <v>109.51900614644751</v>
      </c>
    </row>
    <row r="57" spans="5:6" x14ac:dyDescent="0.25">
      <c r="E57" s="4">
        <f t="shared" ca="1" si="0"/>
        <v>0.4441575815077895</v>
      </c>
      <c r="F57" s="5">
        <f t="shared" ca="1" si="1"/>
        <v>108.92916776270897</v>
      </c>
    </row>
    <row r="58" spans="5:6" x14ac:dyDescent="0.25">
      <c r="E58" s="4">
        <f t="shared" ca="1" si="0"/>
        <v>0.94650035612137096</v>
      </c>
      <c r="F58" s="5">
        <f t="shared" ca="1" si="1"/>
        <v>123.07211900259887</v>
      </c>
    </row>
    <row r="59" spans="5:6" x14ac:dyDescent="0.25">
      <c r="E59" s="4">
        <f t="shared" ca="1" si="0"/>
        <v>0.99378014044671115</v>
      </c>
      <c r="F59" s="5">
        <f t="shared" ca="1" si="1"/>
        <v>136.93241512546501</v>
      </c>
    </row>
    <row r="60" spans="5:6" x14ac:dyDescent="0.25">
      <c r="E60" s="4">
        <f t="shared" ca="1" si="0"/>
        <v>0.5588059828786478</v>
      </c>
      <c r="F60" s="5">
        <f t="shared" ca="1" si="1"/>
        <v>110.49261091272261</v>
      </c>
    </row>
    <row r="61" spans="5:6" x14ac:dyDescent="0.25">
      <c r="E61" s="4">
        <f t="shared" ca="1" si="0"/>
        <v>0.61583598508438742</v>
      </c>
      <c r="F61" s="5">
        <f t="shared" ca="1" si="1"/>
        <v>111.37752491855184</v>
      </c>
    </row>
    <row r="62" spans="5:6" x14ac:dyDescent="0.25">
      <c r="E62" s="4">
        <f t="shared" ca="1" si="0"/>
        <v>0.81636750271463798</v>
      </c>
      <c r="F62" s="5">
        <f t="shared" ca="1" si="1"/>
        <v>115.81445577033354</v>
      </c>
    </row>
    <row r="63" spans="5:6" x14ac:dyDescent="0.25">
      <c r="E63" s="4">
        <f t="shared" ca="1" si="0"/>
        <v>0.58515423138365319</v>
      </c>
      <c r="F63" s="5">
        <f t="shared" ca="1" si="1"/>
        <v>110.88993093905435</v>
      </c>
    </row>
    <row r="64" spans="5:6" x14ac:dyDescent="0.25">
      <c r="E64" s="4">
        <f t="shared" ca="1" si="0"/>
        <v>0.58366147972607807</v>
      </c>
      <c r="F64" s="5">
        <f t="shared" ca="1" si="1"/>
        <v>110.86692622869816</v>
      </c>
    </row>
    <row r="65" spans="5:6" x14ac:dyDescent="0.25">
      <c r="E65" s="4">
        <f t="shared" ca="1" si="0"/>
        <v>0.80974394597905364</v>
      </c>
      <c r="F65" s="5">
        <f t="shared" ca="1" si="1"/>
        <v>115.60671375040783</v>
      </c>
    </row>
    <row r="66" spans="5:6" x14ac:dyDescent="0.25">
      <c r="E66" s="4">
        <f t="shared" ca="1" si="0"/>
        <v>0.57485080034732761</v>
      </c>
      <c r="F66" s="5">
        <f t="shared" ca="1" si="1"/>
        <v>110.73239426642546</v>
      </c>
    </row>
    <row r="67" spans="5:6" x14ac:dyDescent="0.25">
      <c r="E67" s="4">
        <f t="shared" ca="1" si="0"/>
        <v>0.18529479661006654</v>
      </c>
      <c r="F67" s="5">
        <f t="shared" ca="1" si="1"/>
        <v>105.75601868314973</v>
      </c>
    </row>
    <row r="68" spans="5:6" x14ac:dyDescent="0.25">
      <c r="E68" s="4">
        <f t="shared" ref="E68:E131" ca="1" si="2">RAND()</f>
        <v>0.19995159548663999</v>
      </c>
      <c r="F68" s="5">
        <f t="shared" ref="F68:F131" ca="1" si="3">$C$5*_xlfn.BETA.INV(E68,$C$3,$C$4)/(1-_xlfn.BETA.INV(E68,$C$3,$C$4))+$C$6</f>
        <v>105.94379784078809</v>
      </c>
    </row>
    <row r="69" spans="5:6" x14ac:dyDescent="0.25">
      <c r="E69" s="4">
        <f t="shared" ca="1" si="2"/>
        <v>0.52902482582511279</v>
      </c>
      <c r="F69" s="5">
        <f t="shared" ca="1" si="3"/>
        <v>110.06355030452748</v>
      </c>
    </row>
    <row r="70" spans="5:6" x14ac:dyDescent="0.25">
      <c r="E70" s="4">
        <f t="shared" ca="1" si="2"/>
        <v>0.45385323821702406</v>
      </c>
      <c r="F70" s="5">
        <f t="shared" ca="1" si="3"/>
        <v>109.05349806981395</v>
      </c>
    </row>
    <row r="71" spans="5:6" x14ac:dyDescent="0.25">
      <c r="E71" s="4">
        <f t="shared" ca="1" si="2"/>
        <v>0.87981346968294627</v>
      </c>
      <c r="F71" s="5">
        <f t="shared" ca="1" si="3"/>
        <v>118.29144324977118</v>
      </c>
    </row>
    <row r="72" spans="5:6" x14ac:dyDescent="0.25">
      <c r="E72" s="4">
        <f t="shared" ca="1" si="2"/>
        <v>0.59965961800840217</v>
      </c>
      <c r="F72" s="5">
        <f t="shared" ca="1" si="3"/>
        <v>111.11682818156626</v>
      </c>
    </row>
    <row r="73" spans="5:6" x14ac:dyDescent="0.25">
      <c r="E73" s="4">
        <f t="shared" ca="1" si="2"/>
        <v>0.64257306275244086</v>
      </c>
      <c r="F73" s="5">
        <f t="shared" ca="1" si="3"/>
        <v>111.8283540836491</v>
      </c>
    </row>
    <row r="74" spans="5:6" x14ac:dyDescent="0.25">
      <c r="E74" s="4">
        <f t="shared" ca="1" si="2"/>
        <v>0.21730542680233378</v>
      </c>
      <c r="F74" s="5">
        <f t="shared" ca="1" si="3"/>
        <v>106.1619294054193</v>
      </c>
    </row>
    <row r="75" spans="5:6" x14ac:dyDescent="0.25">
      <c r="E75" s="4">
        <f t="shared" ca="1" si="2"/>
        <v>8.9582656107748182E-2</v>
      </c>
      <c r="F75" s="5">
        <f t="shared" ca="1" si="3"/>
        <v>104.37138541825975</v>
      </c>
    </row>
    <row r="76" spans="5:6" x14ac:dyDescent="0.25">
      <c r="E76" s="4">
        <f t="shared" ca="1" si="2"/>
        <v>0.71770926748926989</v>
      </c>
      <c r="F76" s="5">
        <f t="shared" ca="1" si="3"/>
        <v>113.26838665974275</v>
      </c>
    </row>
    <row r="77" spans="5:6" x14ac:dyDescent="0.25">
      <c r="E77" s="4">
        <f t="shared" ca="1" si="2"/>
        <v>0.52119028446337301</v>
      </c>
      <c r="F77" s="5">
        <f t="shared" ca="1" si="3"/>
        <v>109.95378173854442</v>
      </c>
    </row>
    <row r="78" spans="5:6" x14ac:dyDescent="0.25">
      <c r="E78" s="4">
        <f t="shared" ca="1" si="2"/>
        <v>0.45118725885895128</v>
      </c>
      <c r="F78" s="5">
        <f t="shared" ca="1" si="3"/>
        <v>109.0191990732248</v>
      </c>
    </row>
    <row r="79" spans="5:6" x14ac:dyDescent="0.25">
      <c r="E79" s="4">
        <f t="shared" ca="1" si="2"/>
        <v>0.13156358488858633</v>
      </c>
      <c r="F79" s="5">
        <f t="shared" ca="1" si="3"/>
        <v>105.02499959641803</v>
      </c>
    </row>
    <row r="80" spans="5:6" x14ac:dyDescent="0.25">
      <c r="E80" s="4">
        <f t="shared" ca="1" si="2"/>
        <v>0.77962457223048476</v>
      </c>
      <c r="F80" s="5">
        <f t="shared" ca="1" si="3"/>
        <v>114.74217959079675</v>
      </c>
    </row>
    <row r="81" spans="5:6" x14ac:dyDescent="0.25">
      <c r="E81" s="4">
        <f t="shared" ca="1" si="2"/>
        <v>0.47459180412921764</v>
      </c>
      <c r="F81" s="5">
        <f t="shared" ca="1" si="3"/>
        <v>109.32344162238695</v>
      </c>
    </row>
    <row r="82" spans="5:6" x14ac:dyDescent="0.25">
      <c r="E82" s="4">
        <f t="shared" ca="1" si="2"/>
        <v>0.17267473236293762</v>
      </c>
      <c r="F82" s="5">
        <f t="shared" ca="1" si="3"/>
        <v>105.59111178195874</v>
      </c>
    </row>
    <row r="83" spans="5:6" x14ac:dyDescent="0.25">
      <c r="E83" s="4">
        <f t="shared" ca="1" si="2"/>
        <v>0.19638608349557218</v>
      </c>
      <c r="F83" s="5">
        <f t="shared" ca="1" si="3"/>
        <v>105.89844736877291</v>
      </c>
    </row>
    <row r="84" spans="5:6" x14ac:dyDescent="0.25">
      <c r="E84" s="4">
        <f t="shared" ca="1" si="2"/>
        <v>0.29308495075893659</v>
      </c>
      <c r="F84" s="5">
        <f t="shared" ca="1" si="3"/>
        <v>107.0834612287626</v>
      </c>
    </row>
    <row r="85" spans="5:6" x14ac:dyDescent="0.25">
      <c r="E85" s="4">
        <f t="shared" ca="1" si="2"/>
        <v>0.21971335143974435</v>
      </c>
      <c r="F85" s="5">
        <f t="shared" ca="1" si="3"/>
        <v>106.19189346627525</v>
      </c>
    </row>
    <row r="86" spans="5:6" x14ac:dyDescent="0.25">
      <c r="E86" s="4">
        <f t="shared" ca="1" si="2"/>
        <v>3.7276029117506826E-2</v>
      </c>
      <c r="F86" s="5">
        <f t="shared" ca="1" si="3"/>
        <v>103.29216052333736</v>
      </c>
    </row>
    <row r="87" spans="5:6" x14ac:dyDescent="0.25">
      <c r="E87" s="4">
        <f t="shared" ca="1" si="2"/>
        <v>0.14998276120477916</v>
      </c>
      <c r="F87" s="5">
        <f t="shared" ca="1" si="3"/>
        <v>105.28507490090669</v>
      </c>
    </row>
    <row r="88" spans="5:6" x14ac:dyDescent="0.25">
      <c r="E88" s="4">
        <f t="shared" ca="1" si="2"/>
        <v>0.59681524704734867</v>
      </c>
      <c r="F88" s="5">
        <f t="shared" ca="1" si="3"/>
        <v>111.07184332749389</v>
      </c>
    </row>
    <row r="89" spans="5:6" x14ac:dyDescent="0.25">
      <c r="E89" s="4">
        <f t="shared" ca="1" si="2"/>
        <v>0.52133373325321908</v>
      </c>
      <c r="F89" s="5">
        <f t="shared" ca="1" si="3"/>
        <v>109.95578080972693</v>
      </c>
    </row>
    <row r="90" spans="5:6" x14ac:dyDescent="0.25">
      <c r="E90" s="4">
        <f t="shared" ca="1" si="2"/>
        <v>0.41617953437223132</v>
      </c>
      <c r="F90" s="5">
        <f t="shared" ca="1" si="3"/>
        <v>108.57617863095257</v>
      </c>
    </row>
    <row r="91" spans="5:6" x14ac:dyDescent="0.25">
      <c r="E91" s="4">
        <f t="shared" ca="1" si="2"/>
        <v>0.80000047665668172</v>
      </c>
      <c r="F91" s="5">
        <f t="shared" ca="1" si="3"/>
        <v>115.31349249531188</v>
      </c>
    </row>
    <row r="92" spans="5:6" x14ac:dyDescent="0.25">
      <c r="E92" s="4">
        <f t="shared" ca="1" si="2"/>
        <v>0.6583741825485131</v>
      </c>
      <c r="F92" s="5">
        <f t="shared" ca="1" si="3"/>
        <v>112.10799630453786</v>
      </c>
    </row>
    <row r="93" spans="5:6" x14ac:dyDescent="0.25">
      <c r="E93" s="4">
        <f t="shared" ca="1" si="2"/>
        <v>0.32577504392013512</v>
      </c>
      <c r="F93" s="5">
        <f t="shared" ca="1" si="3"/>
        <v>107.47518113549962</v>
      </c>
    </row>
    <row r="94" spans="5:6" x14ac:dyDescent="0.25">
      <c r="E94" s="4">
        <f t="shared" ca="1" si="2"/>
        <v>0.98455196334221551</v>
      </c>
      <c r="F94" s="5">
        <f t="shared" ca="1" si="3"/>
        <v>130.80988740208269</v>
      </c>
    </row>
    <row r="95" spans="5:6" x14ac:dyDescent="0.25">
      <c r="E95" s="4">
        <f t="shared" ca="1" si="2"/>
        <v>0.86510373678182206</v>
      </c>
      <c r="F95" s="5">
        <f t="shared" ca="1" si="3"/>
        <v>117.6170994947388</v>
      </c>
    </row>
    <row r="96" spans="5:6" x14ac:dyDescent="0.25">
      <c r="E96" s="4">
        <f t="shared" ca="1" si="2"/>
        <v>0.59322520183306682</v>
      </c>
      <c r="F96" s="5">
        <f t="shared" ca="1" si="3"/>
        <v>111.01541384771853</v>
      </c>
    </row>
    <row r="97" spans="5:6" x14ac:dyDescent="0.25">
      <c r="E97" s="4">
        <f t="shared" ca="1" si="2"/>
        <v>0.45221347960688563</v>
      </c>
      <c r="F97" s="5">
        <f t="shared" ca="1" si="3"/>
        <v>109.03239156530236</v>
      </c>
    </row>
    <row r="98" spans="5:6" x14ac:dyDescent="0.25">
      <c r="E98" s="4">
        <f t="shared" ca="1" si="2"/>
        <v>0.37734580668893758</v>
      </c>
      <c r="F98" s="5">
        <f t="shared" ca="1" si="3"/>
        <v>108.09766625829042</v>
      </c>
    </row>
    <row r="99" spans="5:6" x14ac:dyDescent="0.25">
      <c r="E99" s="4">
        <f t="shared" ca="1" si="2"/>
        <v>0.10770977927292924</v>
      </c>
      <c r="F99" s="5">
        <f t="shared" ca="1" si="3"/>
        <v>104.66658789033887</v>
      </c>
    </row>
    <row r="100" spans="5:6" x14ac:dyDescent="0.25">
      <c r="E100" s="4">
        <f t="shared" ca="1" si="2"/>
        <v>0.10457069051528145</v>
      </c>
      <c r="F100" s="5">
        <f t="shared" ca="1" si="3"/>
        <v>104.61711022556595</v>
      </c>
    </row>
    <row r="101" spans="5:6" x14ac:dyDescent="0.25">
      <c r="E101" s="4">
        <f t="shared" ca="1" si="2"/>
        <v>0.11772221067004784</v>
      </c>
      <c r="F101" s="5">
        <f t="shared" ca="1" si="3"/>
        <v>104.82053173883635</v>
      </c>
    </row>
    <row r="102" spans="5:6" x14ac:dyDescent="0.25">
      <c r="E102" s="4">
        <f t="shared" ca="1" si="2"/>
        <v>0.49060249095408359</v>
      </c>
      <c r="F102" s="5">
        <f t="shared" ca="1" si="3"/>
        <v>109.53600550285424</v>
      </c>
    </row>
    <row r="103" spans="5:6" x14ac:dyDescent="0.25">
      <c r="E103" s="4">
        <f t="shared" ca="1" si="2"/>
        <v>0.71900345543946831</v>
      </c>
      <c r="F103" s="5">
        <f t="shared" ca="1" si="3"/>
        <v>113.29601555600819</v>
      </c>
    </row>
    <row r="104" spans="5:6" x14ac:dyDescent="0.25">
      <c r="E104" s="4">
        <f t="shared" ca="1" si="2"/>
        <v>0.30937597398064143</v>
      </c>
      <c r="F104" s="5">
        <f t="shared" ca="1" si="3"/>
        <v>107.27866823666184</v>
      </c>
    </row>
    <row r="105" spans="5:6" x14ac:dyDescent="0.25">
      <c r="E105" s="4">
        <f t="shared" ca="1" si="2"/>
        <v>0.84395676389790575</v>
      </c>
      <c r="F105" s="5">
        <f t="shared" ca="1" si="3"/>
        <v>116.76674474270067</v>
      </c>
    </row>
    <row r="106" spans="5:6" x14ac:dyDescent="0.25">
      <c r="E106" s="4">
        <f t="shared" ca="1" si="2"/>
        <v>0.31046039725670493</v>
      </c>
      <c r="F106" s="5">
        <f t="shared" ca="1" si="3"/>
        <v>107.29165814722761</v>
      </c>
    </row>
    <row r="107" spans="5:6" x14ac:dyDescent="0.25">
      <c r="E107" s="4">
        <f t="shared" ca="1" si="2"/>
        <v>0.26722566755027044</v>
      </c>
      <c r="F107" s="5">
        <f t="shared" ca="1" si="3"/>
        <v>106.7725608990058</v>
      </c>
    </row>
    <row r="108" spans="5:6" x14ac:dyDescent="0.25">
      <c r="E108" s="4">
        <f t="shared" ca="1" si="2"/>
        <v>0.79574151829174045</v>
      </c>
      <c r="F108" s="5">
        <f t="shared" ca="1" si="3"/>
        <v>115.18961822880968</v>
      </c>
    </row>
    <row r="109" spans="5:6" x14ac:dyDescent="0.25">
      <c r="E109" s="4">
        <f t="shared" ca="1" si="2"/>
        <v>0.28114257955519961</v>
      </c>
      <c r="F109" s="5">
        <f t="shared" ca="1" si="3"/>
        <v>106.94012238141545</v>
      </c>
    </row>
    <row r="110" spans="5:6" x14ac:dyDescent="0.25">
      <c r="E110" s="4">
        <f t="shared" ca="1" si="2"/>
        <v>8.7671044398763831E-3</v>
      </c>
      <c r="F110" s="5">
        <f t="shared" ca="1" si="3"/>
        <v>102.19223288935716</v>
      </c>
    </row>
    <row r="111" spans="5:6" x14ac:dyDescent="0.25">
      <c r="E111" s="4">
        <f t="shared" ca="1" si="2"/>
        <v>0.76587424015178884</v>
      </c>
      <c r="F111" s="5">
        <f t="shared" ca="1" si="3"/>
        <v>114.38431387939271</v>
      </c>
    </row>
    <row r="112" spans="5:6" x14ac:dyDescent="0.25">
      <c r="E112" s="4">
        <f t="shared" ca="1" si="2"/>
        <v>0.33897659545893777</v>
      </c>
      <c r="F112" s="5">
        <f t="shared" ca="1" si="3"/>
        <v>107.63366254760658</v>
      </c>
    </row>
    <row r="113" spans="5:6" x14ac:dyDescent="0.25">
      <c r="E113" s="4">
        <f t="shared" ca="1" si="2"/>
        <v>0.16567011100230167</v>
      </c>
      <c r="F113" s="5">
        <f t="shared" ca="1" si="3"/>
        <v>105.49807154889699</v>
      </c>
    </row>
    <row r="114" spans="5:6" x14ac:dyDescent="0.25">
      <c r="E114" s="4">
        <f t="shared" ca="1" si="2"/>
        <v>0.68795070768242228</v>
      </c>
      <c r="F114" s="5">
        <f t="shared" ca="1" si="3"/>
        <v>112.66230674804564</v>
      </c>
    </row>
    <row r="115" spans="5:6" x14ac:dyDescent="0.25">
      <c r="E115" s="4">
        <f t="shared" ca="1" si="2"/>
        <v>0.85473544522151601</v>
      </c>
      <c r="F115" s="5">
        <f t="shared" ca="1" si="3"/>
        <v>117.18475642733077</v>
      </c>
    </row>
    <row r="116" spans="5:6" x14ac:dyDescent="0.25">
      <c r="E116" s="4">
        <f t="shared" ca="1" si="2"/>
        <v>9.9757672684401388E-2</v>
      </c>
      <c r="F116" s="5">
        <f t="shared" ca="1" si="3"/>
        <v>104.53999761340481</v>
      </c>
    </row>
    <row r="117" spans="5:6" x14ac:dyDescent="0.25">
      <c r="E117" s="4">
        <f t="shared" ca="1" si="2"/>
        <v>0.42590919016800977</v>
      </c>
      <c r="F117" s="5">
        <f t="shared" ca="1" si="3"/>
        <v>108.69803151959017</v>
      </c>
    </row>
    <row r="118" spans="5:6" x14ac:dyDescent="0.25">
      <c r="E118" s="4">
        <f t="shared" ca="1" si="2"/>
        <v>0.3990755920442699</v>
      </c>
      <c r="F118" s="5">
        <f t="shared" ca="1" si="3"/>
        <v>108.36401508457266</v>
      </c>
    </row>
    <row r="119" spans="5:6" x14ac:dyDescent="0.25">
      <c r="E119" s="4">
        <f t="shared" ca="1" si="2"/>
        <v>0.78001182248269385</v>
      </c>
      <c r="F119" s="5">
        <f t="shared" ca="1" si="3"/>
        <v>114.75256033308979</v>
      </c>
    </row>
    <row r="120" spans="5:6" x14ac:dyDescent="0.25">
      <c r="E120" s="4">
        <f t="shared" ca="1" si="2"/>
        <v>6.7007737389033428E-2</v>
      </c>
      <c r="F120" s="5">
        <f t="shared" ca="1" si="3"/>
        <v>103.96187465126479</v>
      </c>
    </row>
    <row r="121" spans="5:6" x14ac:dyDescent="0.25">
      <c r="E121" s="4">
        <f t="shared" ca="1" si="2"/>
        <v>0.56536318158070287</v>
      </c>
      <c r="F121" s="5">
        <f t="shared" ca="1" si="3"/>
        <v>110.58982241016999</v>
      </c>
    </row>
    <row r="122" spans="5:6" x14ac:dyDescent="0.25">
      <c r="E122" s="4">
        <f t="shared" ca="1" si="2"/>
        <v>0.11692535271034254</v>
      </c>
      <c r="F122" s="5">
        <f t="shared" ca="1" si="3"/>
        <v>104.80848069426769</v>
      </c>
    </row>
    <row r="123" spans="5:6" x14ac:dyDescent="0.25">
      <c r="E123" s="4">
        <f t="shared" ca="1" si="2"/>
        <v>8.3357448367843978E-2</v>
      </c>
      <c r="F123" s="5">
        <f t="shared" ca="1" si="3"/>
        <v>104.26391885768406</v>
      </c>
    </row>
    <row r="124" spans="5:6" x14ac:dyDescent="0.25">
      <c r="E124" s="4">
        <f t="shared" ca="1" si="2"/>
        <v>0.82385520842857962</v>
      </c>
      <c r="F124" s="5">
        <f t="shared" ca="1" si="3"/>
        <v>116.05826158136053</v>
      </c>
    </row>
    <row r="125" spans="5:6" x14ac:dyDescent="0.25">
      <c r="E125" s="4">
        <f t="shared" ca="1" si="2"/>
        <v>0.26274421433620776</v>
      </c>
      <c r="F125" s="5">
        <f t="shared" ca="1" si="3"/>
        <v>106.71843656350273</v>
      </c>
    </row>
    <row r="126" spans="5:6" x14ac:dyDescent="0.25">
      <c r="E126" s="4">
        <f t="shared" ca="1" si="2"/>
        <v>0.16114424316705178</v>
      </c>
      <c r="F126" s="5">
        <f t="shared" ca="1" si="3"/>
        <v>105.43731382575477</v>
      </c>
    </row>
    <row r="127" spans="5:6" x14ac:dyDescent="0.25">
      <c r="E127" s="4">
        <f t="shared" ca="1" si="2"/>
        <v>0.11888546788283372</v>
      </c>
      <c r="F127" s="5">
        <f t="shared" ca="1" si="3"/>
        <v>104.83806540754441</v>
      </c>
    </row>
    <row r="128" spans="5:6" x14ac:dyDescent="0.25">
      <c r="E128" s="4">
        <f t="shared" ca="1" si="2"/>
        <v>0.64265147868490169</v>
      </c>
      <c r="F128" s="5">
        <f t="shared" ca="1" si="3"/>
        <v>111.82971623415361</v>
      </c>
    </row>
    <row r="129" spans="5:6" x14ac:dyDescent="0.25">
      <c r="E129" s="4">
        <f t="shared" ca="1" si="2"/>
        <v>0.98431422926097112</v>
      </c>
      <c r="F129" s="5">
        <f t="shared" ca="1" si="3"/>
        <v>130.71074626315581</v>
      </c>
    </row>
    <row r="130" spans="5:6" x14ac:dyDescent="0.25">
      <c r="E130" s="4">
        <f t="shared" ca="1" si="2"/>
        <v>0.37779167547112147</v>
      </c>
      <c r="F130" s="5">
        <f t="shared" ca="1" si="3"/>
        <v>108.10310044347506</v>
      </c>
    </row>
    <row r="131" spans="5:6" x14ac:dyDescent="0.25">
      <c r="E131" s="4">
        <f t="shared" ca="1" si="2"/>
        <v>4.2681043707151201E-2</v>
      </c>
      <c r="F131" s="5">
        <f t="shared" ca="1" si="3"/>
        <v>103.43128312834902</v>
      </c>
    </row>
    <row r="132" spans="5:6" x14ac:dyDescent="0.25">
      <c r="E132" s="4">
        <f t="shared" ref="E132:E195" ca="1" si="4">RAND()</f>
        <v>0.2444818290978692</v>
      </c>
      <c r="F132" s="5">
        <f t="shared" ref="F132:F195" ca="1" si="5">$C$5*_xlfn.BETA.INV(E132,$C$3,$C$4)/(1-_xlfn.BETA.INV(E132,$C$3,$C$4))+$C$6</f>
        <v>106.49672133498308</v>
      </c>
    </row>
    <row r="133" spans="5:6" x14ac:dyDescent="0.25">
      <c r="E133" s="4">
        <f t="shared" ca="1" si="4"/>
        <v>0.52924291761612041</v>
      </c>
      <c r="F133" s="5">
        <f t="shared" ca="1" si="5"/>
        <v>110.06662337217782</v>
      </c>
    </row>
    <row r="134" spans="5:6" x14ac:dyDescent="0.25">
      <c r="E134" s="4">
        <f t="shared" ca="1" si="4"/>
        <v>0.88002331745764506</v>
      </c>
      <c r="F134" s="5">
        <f t="shared" ca="1" si="5"/>
        <v>118.30165471710428</v>
      </c>
    </row>
    <row r="135" spans="5:6" x14ac:dyDescent="0.25">
      <c r="E135" s="4">
        <f t="shared" ca="1" si="4"/>
        <v>0.93573534067620112</v>
      </c>
      <c r="F135" s="5">
        <f t="shared" ca="1" si="5"/>
        <v>121.97673147331204</v>
      </c>
    </row>
    <row r="136" spans="5:6" x14ac:dyDescent="0.25">
      <c r="E136" s="4">
        <f t="shared" ca="1" si="4"/>
        <v>0.92490257355541383</v>
      </c>
      <c r="F136" s="5">
        <f t="shared" ca="1" si="5"/>
        <v>121.05283540300988</v>
      </c>
    </row>
    <row r="137" spans="5:6" x14ac:dyDescent="0.25">
      <c r="E137" s="4">
        <f t="shared" ca="1" si="4"/>
        <v>0.47357551005301124</v>
      </c>
      <c r="F137" s="5">
        <f t="shared" ca="1" si="5"/>
        <v>109.31007673375871</v>
      </c>
    </row>
    <row r="138" spans="5:6" x14ac:dyDescent="0.25">
      <c r="E138" s="4">
        <f t="shared" ca="1" si="4"/>
        <v>0.8229591157265802</v>
      </c>
      <c r="F138" s="5">
        <f t="shared" ca="1" si="5"/>
        <v>116.0285572463404</v>
      </c>
    </row>
    <row r="139" spans="5:6" x14ac:dyDescent="0.25">
      <c r="E139" s="4">
        <f t="shared" ca="1" si="4"/>
        <v>0.16177877611453795</v>
      </c>
      <c r="F139" s="5">
        <f t="shared" ca="1" si="5"/>
        <v>105.44586411497559</v>
      </c>
    </row>
    <row r="140" spans="5:6" x14ac:dyDescent="0.25">
      <c r="E140" s="4">
        <f t="shared" ca="1" si="4"/>
        <v>0.88443901788462354</v>
      </c>
      <c r="F140" s="5">
        <f t="shared" ca="1" si="5"/>
        <v>118.52082601446934</v>
      </c>
    </row>
    <row r="141" spans="5:6" x14ac:dyDescent="0.25">
      <c r="E141" s="4">
        <f t="shared" ca="1" si="4"/>
        <v>0.26273460308386487</v>
      </c>
      <c r="F141" s="5">
        <f t="shared" ca="1" si="5"/>
        <v>106.71832038131647</v>
      </c>
    </row>
    <row r="142" spans="5:6" x14ac:dyDescent="0.25">
      <c r="E142" s="4">
        <f t="shared" ca="1" si="4"/>
        <v>0.96185616515420003</v>
      </c>
      <c r="F142" s="5">
        <f t="shared" ca="1" si="5"/>
        <v>125.12048129018233</v>
      </c>
    </row>
    <row r="143" spans="5:6" x14ac:dyDescent="0.25">
      <c r="E143" s="4">
        <f t="shared" ca="1" si="4"/>
        <v>0.2892048399683852</v>
      </c>
      <c r="F143" s="5">
        <f t="shared" ca="1" si="5"/>
        <v>107.03692303893976</v>
      </c>
    </row>
    <row r="144" spans="5:6" x14ac:dyDescent="0.25">
      <c r="E144" s="4">
        <f t="shared" ca="1" si="4"/>
        <v>0.47726458199348787</v>
      </c>
      <c r="F144" s="5">
        <f t="shared" ca="1" si="5"/>
        <v>109.35866097322052</v>
      </c>
    </row>
    <row r="145" spans="5:6" x14ac:dyDescent="0.25">
      <c r="E145" s="4">
        <f t="shared" ca="1" si="4"/>
        <v>0.1056609070920127</v>
      </c>
      <c r="F145" s="5">
        <f t="shared" ca="1" si="5"/>
        <v>104.63436439429874</v>
      </c>
    </row>
    <row r="146" spans="5:6" x14ac:dyDescent="0.25">
      <c r="E146" s="4">
        <f t="shared" ca="1" si="4"/>
        <v>1.3242170039251877E-2</v>
      </c>
      <c r="F146" s="5">
        <f t="shared" ca="1" si="5"/>
        <v>102.44808430818907</v>
      </c>
    </row>
    <row r="147" spans="5:6" x14ac:dyDescent="0.25">
      <c r="E147" s="4">
        <f t="shared" ca="1" si="4"/>
        <v>0.61246767077705999</v>
      </c>
      <c r="F147" s="5">
        <f t="shared" ca="1" si="5"/>
        <v>111.32253791908256</v>
      </c>
    </row>
    <row r="148" spans="5:6" x14ac:dyDescent="0.25">
      <c r="E148" s="4">
        <f t="shared" ca="1" si="4"/>
        <v>0.30094733694021569</v>
      </c>
      <c r="F148" s="5">
        <f t="shared" ca="1" si="5"/>
        <v>107.17769714205726</v>
      </c>
    </row>
    <row r="149" spans="5:6" x14ac:dyDescent="0.25">
      <c r="E149" s="4">
        <f t="shared" ca="1" si="4"/>
        <v>0.73231498892318692</v>
      </c>
      <c r="F149" s="5">
        <f t="shared" ca="1" si="5"/>
        <v>113.58706751026055</v>
      </c>
    </row>
    <row r="150" spans="5:6" x14ac:dyDescent="0.25">
      <c r="E150" s="4">
        <f t="shared" ca="1" si="4"/>
        <v>8.738862587610996E-2</v>
      </c>
      <c r="F150" s="5">
        <f t="shared" ca="1" si="5"/>
        <v>104.33391492946288</v>
      </c>
    </row>
    <row r="151" spans="5:6" x14ac:dyDescent="0.25">
      <c r="E151" s="4">
        <f t="shared" ca="1" si="4"/>
        <v>0.34600597011767664</v>
      </c>
      <c r="F151" s="5">
        <f t="shared" ca="1" si="5"/>
        <v>107.7182290415184</v>
      </c>
    </row>
    <row r="152" spans="5:6" x14ac:dyDescent="0.25">
      <c r="E152" s="4">
        <f t="shared" ca="1" si="4"/>
        <v>0.78385428543690194</v>
      </c>
      <c r="F152" s="5">
        <f t="shared" ca="1" si="5"/>
        <v>114.8565117160579</v>
      </c>
    </row>
    <row r="153" spans="5:6" x14ac:dyDescent="0.25">
      <c r="E153" s="4">
        <f t="shared" ca="1" si="4"/>
        <v>0.26466355940544239</v>
      </c>
      <c r="F153" s="5">
        <f t="shared" ca="1" si="5"/>
        <v>106.74162883705718</v>
      </c>
    </row>
    <row r="154" spans="5:6" x14ac:dyDescent="0.25">
      <c r="E154" s="4">
        <f t="shared" ca="1" si="4"/>
        <v>0.32443165049155698</v>
      </c>
      <c r="F154" s="5">
        <f t="shared" ca="1" si="5"/>
        <v>107.45907268339283</v>
      </c>
    </row>
    <row r="155" spans="5:6" x14ac:dyDescent="0.25">
      <c r="E155" s="4">
        <f t="shared" ca="1" si="4"/>
        <v>0.83854759195570983</v>
      </c>
      <c r="F155" s="5">
        <f t="shared" ca="1" si="5"/>
        <v>116.56763457796859</v>
      </c>
    </row>
    <row r="156" spans="5:6" x14ac:dyDescent="0.25">
      <c r="E156" s="4">
        <f t="shared" ca="1" si="4"/>
        <v>0.4087380895985242</v>
      </c>
      <c r="F156" s="5">
        <f t="shared" ca="1" si="5"/>
        <v>108.48356908881628</v>
      </c>
    </row>
    <row r="157" spans="5:6" x14ac:dyDescent="0.25">
      <c r="E157" s="4">
        <f t="shared" ca="1" si="4"/>
        <v>0.45389872463198688</v>
      </c>
      <c r="F157" s="5">
        <f t="shared" ca="1" si="5"/>
        <v>109.05408402977073</v>
      </c>
    </row>
    <row r="158" spans="5:6" x14ac:dyDescent="0.25">
      <c r="E158" s="4">
        <f t="shared" ca="1" si="4"/>
        <v>0.10083536996846487</v>
      </c>
      <c r="F158" s="5">
        <f t="shared" ca="1" si="5"/>
        <v>104.55740131566348</v>
      </c>
    </row>
    <row r="159" spans="5:6" x14ac:dyDescent="0.25">
      <c r="E159" s="4">
        <f t="shared" ca="1" si="4"/>
        <v>0.43496987846444324</v>
      </c>
      <c r="F159" s="5">
        <f t="shared" ca="1" si="5"/>
        <v>108.81234976614061</v>
      </c>
    </row>
    <row r="160" spans="5:6" x14ac:dyDescent="0.25">
      <c r="E160" s="4">
        <f t="shared" ca="1" si="4"/>
        <v>0.20362127507681926</v>
      </c>
      <c r="F160" s="5">
        <f t="shared" ca="1" si="5"/>
        <v>105.99027059779092</v>
      </c>
    </row>
    <row r="161" spans="5:6" x14ac:dyDescent="0.25">
      <c r="E161" s="4">
        <f t="shared" ca="1" si="4"/>
        <v>0.70505443933417933</v>
      </c>
      <c r="F161" s="5">
        <f t="shared" ca="1" si="5"/>
        <v>113.00404294874977</v>
      </c>
    </row>
    <row r="162" spans="5:6" x14ac:dyDescent="0.25">
      <c r="E162" s="4">
        <f t="shared" ca="1" si="4"/>
        <v>0.18695580359054753</v>
      </c>
      <c r="F162" s="5">
        <f t="shared" ca="1" si="5"/>
        <v>105.77748750164015</v>
      </c>
    </row>
    <row r="163" spans="5:6" x14ac:dyDescent="0.25">
      <c r="E163" s="4">
        <f t="shared" ca="1" si="4"/>
        <v>0.90680118868259751</v>
      </c>
      <c r="F163" s="5">
        <f t="shared" ca="1" si="5"/>
        <v>119.78061109405405</v>
      </c>
    </row>
    <row r="164" spans="5:6" x14ac:dyDescent="0.25">
      <c r="E164" s="4">
        <f t="shared" ca="1" si="4"/>
        <v>0.96721677966874864</v>
      </c>
      <c r="F164" s="5">
        <f t="shared" ca="1" si="5"/>
        <v>126.05033567118211</v>
      </c>
    </row>
    <row r="165" spans="5:6" x14ac:dyDescent="0.25">
      <c r="E165" s="4">
        <f t="shared" ca="1" si="4"/>
        <v>0.79809404090718483</v>
      </c>
      <c r="F165" s="5">
        <f t="shared" ca="1" si="5"/>
        <v>115.257732791739</v>
      </c>
    </row>
    <row r="166" spans="5:6" x14ac:dyDescent="0.25">
      <c r="E166" s="4">
        <f t="shared" ca="1" si="4"/>
        <v>0.29562783720107422</v>
      </c>
      <c r="F166" s="5">
        <f t="shared" ca="1" si="5"/>
        <v>107.11394758133599</v>
      </c>
    </row>
    <row r="167" spans="5:6" x14ac:dyDescent="0.25">
      <c r="E167" s="4">
        <f t="shared" ca="1" si="4"/>
        <v>0.91316481712624409</v>
      </c>
      <c r="F167" s="5">
        <f t="shared" ca="1" si="5"/>
        <v>120.19631100510612</v>
      </c>
    </row>
    <row r="168" spans="5:6" x14ac:dyDescent="0.25">
      <c r="E168" s="4">
        <f t="shared" ca="1" si="4"/>
        <v>0.66576834657859729</v>
      </c>
      <c r="F168" s="5">
        <f t="shared" ca="1" si="5"/>
        <v>112.24260507603164</v>
      </c>
    </row>
    <row r="169" spans="5:6" x14ac:dyDescent="0.25">
      <c r="E169" s="4">
        <f t="shared" ca="1" si="4"/>
        <v>0.61757395676975946</v>
      </c>
      <c r="F169" s="5">
        <f t="shared" ca="1" si="5"/>
        <v>111.40604703570209</v>
      </c>
    </row>
    <row r="170" spans="5:6" x14ac:dyDescent="0.25">
      <c r="E170" s="4">
        <f t="shared" ca="1" si="4"/>
        <v>0.74734312804363423</v>
      </c>
      <c r="F170" s="5">
        <f t="shared" ca="1" si="5"/>
        <v>113.93194710990525</v>
      </c>
    </row>
    <row r="171" spans="5:6" x14ac:dyDescent="0.25">
      <c r="E171" s="4">
        <f t="shared" ca="1" si="4"/>
        <v>0.60456087377812007</v>
      </c>
      <c r="F171" s="5">
        <f t="shared" ca="1" si="5"/>
        <v>111.19492951456105</v>
      </c>
    </row>
    <row r="172" spans="5:6" x14ac:dyDescent="0.25">
      <c r="E172" s="4">
        <f t="shared" ca="1" si="4"/>
        <v>0.40869773420445599</v>
      </c>
      <c r="F172" s="5">
        <f t="shared" ca="1" si="5"/>
        <v>108.48306817470784</v>
      </c>
    </row>
    <row r="173" spans="5:6" x14ac:dyDescent="0.25">
      <c r="E173" s="4">
        <f t="shared" ca="1" si="4"/>
        <v>0.75087657651712825</v>
      </c>
      <c r="F173" s="5">
        <f t="shared" ca="1" si="5"/>
        <v>114.01577150135275</v>
      </c>
    </row>
    <row r="174" spans="5:6" x14ac:dyDescent="0.25">
      <c r="E174" s="4">
        <f t="shared" ca="1" si="4"/>
        <v>0.26397975043836774</v>
      </c>
      <c r="F174" s="5">
        <f t="shared" ca="1" si="5"/>
        <v>106.73336812067679</v>
      </c>
    </row>
    <row r="175" spans="5:6" x14ac:dyDescent="0.25">
      <c r="E175" s="4">
        <f t="shared" ca="1" si="4"/>
        <v>0.57243024751121274</v>
      </c>
      <c r="F175" s="5">
        <f t="shared" ca="1" si="5"/>
        <v>110.69579902384362</v>
      </c>
    </row>
    <row r="176" spans="5:6" x14ac:dyDescent="0.25">
      <c r="E176" s="4">
        <f t="shared" ca="1" si="4"/>
        <v>0.62963751268735935</v>
      </c>
      <c r="F176" s="5">
        <f t="shared" ca="1" si="5"/>
        <v>111.60694217542688</v>
      </c>
    </row>
    <row r="177" spans="5:6" x14ac:dyDescent="0.25">
      <c r="E177" s="4">
        <f t="shared" ca="1" si="4"/>
        <v>0.84918828769932853</v>
      </c>
      <c r="F177" s="5">
        <f t="shared" ca="1" si="5"/>
        <v>116.96592311343299</v>
      </c>
    </row>
    <row r="178" spans="5:6" x14ac:dyDescent="0.25">
      <c r="E178" s="4">
        <f t="shared" ca="1" si="4"/>
        <v>0.69302265459255485</v>
      </c>
      <c r="F178" s="5">
        <f t="shared" ca="1" si="5"/>
        <v>112.76189222767206</v>
      </c>
    </row>
    <row r="179" spans="5:6" x14ac:dyDescent="0.25">
      <c r="E179" s="4">
        <f t="shared" ca="1" si="4"/>
        <v>0.16947030921133921</v>
      </c>
      <c r="F179" s="5">
        <f t="shared" ca="1" si="5"/>
        <v>105.54869238924148</v>
      </c>
    </row>
    <row r="180" spans="5:6" x14ac:dyDescent="0.25">
      <c r="E180" s="4">
        <f t="shared" ca="1" si="4"/>
        <v>0.47125651290347093</v>
      </c>
      <c r="F180" s="5">
        <f t="shared" ca="1" si="5"/>
        <v>109.27963520905053</v>
      </c>
    </row>
    <row r="181" spans="5:6" x14ac:dyDescent="0.25">
      <c r="E181" s="4">
        <f t="shared" ca="1" si="4"/>
        <v>0.11678223674344457</v>
      </c>
      <c r="F181" s="5">
        <f t="shared" ca="1" si="5"/>
        <v>104.80631283000093</v>
      </c>
    </row>
    <row r="182" spans="5:6" x14ac:dyDescent="0.25">
      <c r="E182" s="4">
        <f t="shared" ca="1" si="4"/>
        <v>0.95158322929456596</v>
      </c>
      <c r="F182" s="5">
        <f t="shared" ca="1" si="5"/>
        <v>123.67268471143481</v>
      </c>
    </row>
    <row r="183" spans="5:6" x14ac:dyDescent="0.25">
      <c r="E183" s="4">
        <f t="shared" ca="1" si="4"/>
        <v>0.25411701948967169</v>
      </c>
      <c r="F183" s="5">
        <f t="shared" ca="1" si="5"/>
        <v>106.61395188105276</v>
      </c>
    </row>
    <row r="184" spans="5:6" x14ac:dyDescent="0.25">
      <c r="E184" s="4">
        <f t="shared" ca="1" si="4"/>
        <v>1.0744763798589907E-2</v>
      </c>
      <c r="F184" s="5">
        <f t="shared" ca="1" si="5"/>
        <v>102.3138670258277</v>
      </c>
    </row>
    <row r="185" spans="5:6" x14ac:dyDescent="0.25">
      <c r="E185" s="4">
        <f t="shared" ca="1" si="4"/>
        <v>0.29304509308178517</v>
      </c>
      <c r="F185" s="5">
        <f t="shared" ca="1" si="5"/>
        <v>107.08298330405793</v>
      </c>
    </row>
    <row r="186" spans="5:6" x14ac:dyDescent="0.25">
      <c r="E186" s="4">
        <f t="shared" ca="1" si="4"/>
        <v>0.80800304513969445</v>
      </c>
      <c r="F186" s="5">
        <f t="shared" ca="1" si="5"/>
        <v>115.55327481849909</v>
      </c>
    </row>
    <row r="187" spans="5:6" x14ac:dyDescent="0.25">
      <c r="E187" s="4">
        <f t="shared" ca="1" si="4"/>
        <v>0.5132464648414844</v>
      </c>
      <c r="F187" s="5">
        <f t="shared" ca="1" si="5"/>
        <v>109.84368565079933</v>
      </c>
    </row>
    <row r="188" spans="5:6" x14ac:dyDescent="0.25">
      <c r="E188" s="4">
        <f t="shared" ca="1" si="4"/>
        <v>0.89706674017674926</v>
      </c>
      <c r="F188" s="5">
        <f t="shared" ca="1" si="5"/>
        <v>119.19796948619127</v>
      </c>
    </row>
    <row r="189" spans="5:6" x14ac:dyDescent="0.25">
      <c r="E189" s="4">
        <f t="shared" ca="1" si="4"/>
        <v>0.70851852699666984</v>
      </c>
      <c r="F189" s="5">
        <f t="shared" ca="1" si="5"/>
        <v>113.0753817097429</v>
      </c>
    </row>
    <row r="190" spans="5:6" x14ac:dyDescent="0.25">
      <c r="E190" s="4">
        <f t="shared" ca="1" si="4"/>
        <v>0.26446972324606999</v>
      </c>
      <c r="F190" s="5">
        <f t="shared" ca="1" si="5"/>
        <v>106.73928743626931</v>
      </c>
    </row>
    <row r="191" spans="5:6" x14ac:dyDescent="0.25">
      <c r="E191" s="4">
        <f t="shared" ca="1" si="4"/>
        <v>0.48722633658717029</v>
      </c>
      <c r="F191" s="5">
        <f t="shared" ca="1" si="5"/>
        <v>109.49085778443462</v>
      </c>
    </row>
    <row r="192" spans="5:6" x14ac:dyDescent="0.25">
      <c r="E192" s="4">
        <f t="shared" ca="1" si="4"/>
        <v>0.82318288445152521</v>
      </c>
      <c r="F192" s="5">
        <f t="shared" ca="1" si="5"/>
        <v>116.03596111694387</v>
      </c>
    </row>
    <row r="193" spans="5:6" x14ac:dyDescent="0.25">
      <c r="E193" s="4">
        <f t="shared" ca="1" si="4"/>
        <v>0.62436205766113118</v>
      </c>
      <c r="F193" s="5">
        <f t="shared" ca="1" si="5"/>
        <v>111.51845086786456</v>
      </c>
    </row>
    <row r="194" spans="5:6" x14ac:dyDescent="0.25">
      <c r="E194" s="4">
        <f t="shared" ca="1" si="4"/>
        <v>0.35528077033122207</v>
      </c>
      <c r="F194" s="5">
        <f t="shared" ca="1" si="5"/>
        <v>107.83006485789866</v>
      </c>
    </row>
    <row r="195" spans="5:6" x14ac:dyDescent="0.25">
      <c r="E195" s="4">
        <f t="shared" ca="1" si="4"/>
        <v>0.91971887367650451</v>
      </c>
      <c r="F195" s="5">
        <f t="shared" ca="1" si="5"/>
        <v>120.65863822830265</v>
      </c>
    </row>
    <row r="196" spans="5:6" x14ac:dyDescent="0.25">
      <c r="E196" s="4">
        <f t="shared" ref="E196:E259" ca="1" si="6">RAND()</f>
        <v>0.9805431901308963</v>
      </c>
      <c r="F196" s="5">
        <f t="shared" ref="F196:F259" ca="1" si="7">$C$5*_xlfn.BETA.INV(E196,$C$3,$C$4)/(1-_xlfn.BETA.INV(E196,$C$3,$C$4))+$C$6</f>
        <v>129.32390782766586</v>
      </c>
    </row>
    <row r="197" spans="5:6" x14ac:dyDescent="0.25">
      <c r="E197" s="4">
        <f t="shared" ca="1" si="6"/>
        <v>0.76606359043845895</v>
      </c>
      <c r="F197" s="5">
        <f t="shared" ca="1" si="7"/>
        <v>114.38910619443729</v>
      </c>
    </row>
    <row r="198" spans="5:6" x14ac:dyDescent="0.25">
      <c r="E198" s="4">
        <f t="shared" ca="1" si="6"/>
        <v>0.35916882537828632</v>
      </c>
      <c r="F198" s="5">
        <f t="shared" ca="1" si="7"/>
        <v>107.87704826521956</v>
      </c>
    </row>
    <row r="199" spans="5:6" x14ac:dyDescent="0.25">
      <c r="E199" s="4">
        <f t="shared" ca="1" si="6"/>
        <v>0.84390620740928279</v>
      </c>
      <c r="F199" s="5">
        <f t="shared" ca="1" si="7"/>
        <v>116.76485237319152</v>
      </c>
    </row>
    <row r="200" spans="5:6" x14ac:dyDescent="0.25">
      <c r="E200" s="4">
        <f t="shared" ca="1" si="6"/>
        <v>0.56897858876650109</v>
      </c>
      <c r="F200" s="5">
        <f t="shared" ca="1" si="7"/>
        <v>110.64387897467503</v>
      </c>
    </row>
    <row r="201" spans="5:6" x14ac:dyDescent="0.25">
      <c r="E201" s="4">
        <f t="shared" ca="1" si="6"/>
        <v>0.29355176870500987</v>
      </c>
      <c r="F201" s="5">
        <f t="shared" ca="1" si="7"/>
        <v>107.08905855803474</v>
      </c>
    </row>
    <row r="202" spans="5:6" x14ac:dyDescent="0.25">
      <c r="E202" s="4">
        <f t="shared" ca="1" si="6"/>
        <v>8.713410421907708E-2</v>
      </c>
      <c r="F202" s="5">
        <f t="shared" ca="1" si="7"/>
        <v>104.32954030908837</v>
      </c>
    </row>
    <row r="203" spans="5:6" x14ac:dyDescent="0.25">
      <c r="E203" s="4">
        <f t="shared" ca="1" si="6"/>
        <v>0.92410197333521749</v>
      </c>
      <c r="F203" s="5">
        <f t="shared" ca="1" si="7"/>
        <v>120.99014558439333</v>
      </c>
    </row>
    <row r="204" spans="5:6" x14ac:dyDescent="0.25">
      <c r="E204" s="4">
        <f t="shared" ca="1" si="6"/>
        <v>0.33953915947141944</v>
      </c>
      <c r="F204" s="5">
        <f t="shared" ca="1" si="7"/>
        <v>107.64042509979586</v>
      </c>
    </row>
    <row r="205" spans="5:6" x14ac:dyDescent="0.25">
      <c r="E205" s="4">
        <f t="shared" ca="1" si="6"/>
        <v>0.57622069899385941</v>
      </c>
      <c r="F205" s="5">
        <f t="shared" ca="1" si="7"/>
        <v>110.75317376084332</v>
      </c>
    </row>
    <row r="206" spans="5:6" x14ac:dyDescent="0.25">
      <c r="E206" s="4">
        <f t="shared" ca="1" si="6"/>
        <v>0.96898586601364611</v>
      </c>
      <c r="F206" s="5">
        <f t="shared" ca="1" si="7"/>
        <v>126.39310049831816</v>
      </c>
    </row>
    <row r="207" spans="5:6" x14ac:dyDescent="0.25">
      <c r="E207" s="4">
        <f t="shared" ca="1" si="6"/>
        <v>0.72891351153875339</v>
      </c>
      <c r="F207" s="5">
        <f t="shared" ca="1" si="7"/>
        <v>113.51146878823894</v>
      </c>
    </row>
    <row r="208" spans="5:6" x14ac:dyDescent="0.25">
      <c r="E208" s="4">
        <f t="shared" ca="1" si="6"/>
        <v>0.96851662202359468</v>
      </c>
      <c r="F208" s="5">
        <f t="shared" ca="1" si="7"/>
        <v>126.30019671637508</v>
      </c>
    </row>
    <row r="209" spans="5:6" x14ac:dyDescent="0.25">
      <c r="E209" s="4">
        <f t="shared" ca="1" si="6"/>
        <v>0.75077152706699279</v>
      </c>
      <c r="F209" s="5">
        <f t="shared" ca="1" si="7"/>
        <v>114.01326359178616</v>
      </c>
    </row>
    <row r="210" spans="5:6" x14ac:dyDescent="0.25">
      <c r="E210" s="4">
        <f t="shared" ca="1" si="6"/>
        <v>0.98482060457406984</v>
      </c>
      <c r="F210" s="5">
        <f t="shared" ca="1" si="7"/>
        <v>130.92390942033626</v>
      </c>
    </row>
    <row r="211" spans="5:6" x14ac:dyDescent="0.25">
      <c r="E211" s="4">
        <f t="shared" ca="1" si="6"/>
        <v>0.63357081669038839</v>
      </c>
      <c r="F211" s="5">
        <f t="shared" ca="1" si="7"/>
        <v>111.67358808534149</v>
      </c>
    </row>
    <row r="212" spans="5:6" x14ac:dyDescent="0.25">
      <c r="E212" s="4">
        <f t="shared" ca="1" si="6"/>
        <v>0.10483403287398141</v>
      </c>
      <c r="F212" s="5">
        <f t="shared" ca="1" si="7"/>
        <v>104.62128496107877</v>
      </c>
    </row>
    <row r="213" spans="5:6" x14ac:dyDescent="0.25">
      <c r="E213" s="4">
        <f t="shared" ca="1" si="6"/>
        <v>0.8572675120117027</v>
      </c>
      <c r="F213" s="5">
        <f t="shared" ca="1" si="7"/>
        <v>117.28742610936173</v>
      </c>
    </row>
    <row r="214" spans="5:6" x14ac:dyDescent="0.25">
      <c r="E214" s="4">
        <f t="shared" ca="1" si="6"/>
        <v>1.5701811005094934E-2</v>
      </c>
      <c r="F214" s="5">
        <f t="shared" ca="1" si="7"/>
        <v>102.56513613366232</v>
      </c>
    </row>
    <row r="215" spans="5:6" x14ac:dyDescent="0.25">
      <c r="E215" s="4">
        <f t="shared" ca="1" si="6"/>
        <v>0.88918506798804364</v>
      </c>
      <c r="F215" s="5">
        <f t="shared" ca="1" si="7"/>
        <v>118.76607104651919</v>
      </c>
    </row>
    <row r="216" spans="5:6" x14ac:dyDescent="0.25">
      <c r="E216" s="4">
        <f t="shared" ca="1" si="6"/>
        <v>0.5214501214220878</v>
      </c>
      <c r="F216" s="5">
        <f t="shared" ca="1" si="7"/>
        <v>109.95740306062248</v>
      </c>
    </row>
    <row r="217" spans="5:6" x14ac:dyDescent="0.25">
      <c r="E217" s="4">
        <f t="shared" ca="1" si="6"/>
        <v>0.97099723431982066</v>
      </c>
      <c r="F217" s="5">
        <f t="shared" ca="1" si="7"/>
        <v>126.8090135056526</v>
      </c>
    </row>
    <row r="218" spans="5:6" x14ac:dyDescent="0.25">
      <c r="E218" s="4">
        <f t="shared" ca="1" si="6"/>
        <v>0.70202275579808759</v>
      </c>
      <c r="F218" s="5">
        <f t="shared" ca="1" si="7"/>
        <v>112.94221674692861</v>
      </c>
    </row>
    <row r="219" spans="5:6" x14ac:dyDescent="0.25">
      <c r="E219" s="4">
        <f t="shared" ca="1" si="6"/>
        <v>0.56875257510344801</v>
      </c>
      <c r="F219" s="5">
        <f t="shared" ca="1" si="7"/>
        <v>110.64048996060471</v>
      </c>
    </row>
    <row r="220" spans="5:6" x14ac:dyDescent="0.25">
      <c r="E220" s="4">
        <f t="shared" ca="1" si="6"/>
        <v>0.3145041492748808</v>
      </c>
      <c r="F220" s="5">
        <f t="shared" ca="1" si="7"/>
        <v>107.34009929763077</v>
      </c>
    </row>
    <row r="221" spans="5:6" x14ac:dyDescent="0.25">
      <c r="E221" s="4">
        <f t="shared" ca="1" si="6"/>
        <v>0.61186436362557717</v>
      </c>
      <c r="F221" s="5">
        <f t="shared" ca="1" si="7"/>
        <v>111.31272911641771</v>
      </c>
    </row>
    <row r="222" spans="5:6" x14ac:dyDescent="0.25">
      <c r="E222" s="4">
        <f t="shared" ca="1" si="6"/>
        <v>0.82260524232798327</v>
      </c>
      <c r="F222" s="5">
        <f t="shared" ca="1" si="7"/>
        <v>116.01686721101404</v>
      </c>
    </row>
    <row r="223" spans="5:6" x14ac:dyDescent="0.25">
      <c r="E223" s="4">
        <f t="shared" ca="1" si="6"/>
        <v>0.44100499732316834</v>
      </c>
      <c r="F223" s="5">
        <f t="shared" ca="1" si="7"/>
        <v>108.88897795979128</v>
      </c>
    </row>
    <row r="224" spans="5:6" x14ac:dyDescent="0.25">
      <c r="E224" s="4">
        <f t="shared" ca="1" si="6"/>
        <v>0.41255600981935925</v>
      </c>
      <c r="F224" s="5">
        <f t="shared" ca="1" si="7"/>
        <v>108.5310226036765</v>
      </c>
    </row>
    <row r="225" spans="5:6" x14ac:dyDescent="0.25">
      <c r="E225" s="4">
        <f t="shared" ca="1" si="6"/>
        <v>0.82687448078022396</v>
      </c>
      <c r="F225" s="5">
        <f t="shared" ca="1" si="7"/>
        <v>116.15944533012515</v>
      </c>
    </row>
    <row r="226" spans="5:6" x14ac:dyDescent="0.25">
      <c r="E226" s="4">
        <f t="shared" ca="1" si="6"/>
        <v>0.18006475336950989</v>
      </c>
      <c r="F226" s="5">
        <f t="shared" ca="1" si="7"/>
        <v>105.68807396553899</v>
      </c>
    </row>
    <row r="227" spans="5:6" x14ac:dyDescent="0.25">
      <c r="E227" s="4">
        <f t="shared" ca="1" si="6"/>
        <v>0.59848704955364307</v>
      </c>
      <c r="F227" s="5">
        <f t="shared" ca="1" si="7"/>
        <v>111.09825365669113</v>
      </c>
    </row>
    <row r="228" spans="5:6" x14ac:dyDescent="0.25">
      <c r="E228" s="4">
        <f t="shared" ca="1" si="6"/>
        <v>0.70941915707968428</v>
      </c>
      <c r="F228" s="5">
        <f t="shared" ca="1" si="7"/>
        <v>113.09405265802955</v>
      </c>
    </row>
    <row r="229" spans="5:6" x14ac:dyDescent="0.25">
      <c r="E229" s="4">
        <f t="shared" ca="1" si="6"/>
        <v>0.92666106372461088</v>
      </c>
      <c r="F229" s="5">
        <f t="shared" ca="1" si="7"/>
        <v>121.19299995316379</v>
      </c>
    </row>
    <row r="230" spans="5:6" x14ac:dyDescent="0.25">
      <c r="E230" s="4">
        <f t="shared" ca="1" si="6"/>
        <v>0.2381500213004264</v>
      </c>
      <c r="F230" s="5">
        <f t="shared" ca="1" si="7"/>
        <v>106.41931722059239</v>
      </c>
    </row>
    <row r="231" spans="5:6" x14ac:dyDescent="0.25">
      <c r="E231" s="4">
        <f t="shared" ca="1" si="6"/>
        <v>0.26452080787596566</v>
      </c>
      <c r="F231" s="5">
        <f t="shared" ca="1" si="7"/>
        <v>106.73990451898609</v>
      </c>
    </row>
    <row r="232" spans="5:6" x14ac:dyDescent="0.25">
      <c r="E232" s="4">
        <f t="shared" ca="1" si="6"/>
        <v>0.82411373907272079</v>
      </c>
      <c r="F232" s="5">
        <f t="shared" ca="1" si="7"/>
        <v>116.06685898321851</v>
      </c>
    </row>
    <row r="233" spans="5:6" x14ac:dyDescent="0.25">
      <c r="E233" s="4">
        <f t="shared" ca="1" si="6"/>
        <v>0.34546971464936349</v>
      </c>
      <c r="F233" s="5">
        <f t="shared" ca="1" si="7"/>
        <v>107.71177224256445</v>
      </c>
    </row>
    <row r="234" spans="5:6" x14ac:dyDescent="0.25">
      <c r="E234" s="4">
        <f t="shared" ca="1" si="6"/>
        <v>0.97262718025327199</v>
      </c>
      <c r="F234" s="5">
        <f t="shared" ca="1" si="7"/>
        <v>127.169237488226</v>
      </c>
    </row>
    <row r="235" spans="5:6" x14ac:dyDescent="0.25">
      <c r="E235" s="4">
        <f t="shared" ca="1" si="6"/>
        <v>0.72063108533182085</v>
      </c>
      <c r="F235" s="5">
        <f t="shared" ca="1" si="7"/>
        <v>113.33092592191136</v>
      </c>
    </row>
    <row r="236" spans="5:6" x14ac:dyDescent="0.25">
      <c r="E236" s="4">
        <f t="shared" ca="1" si="6"/>
        <v>8.7555172066292486E-2</v>
      </c>
      <c r="F236" s="5">
        <f t="shared" ca="1" si="7"/>
        <v>104.33677428851303</v>
      </c>
    </row>
    <row r="237" spans="5:6" x14ac:dyDescent="0.25">
      <c r="E237" s="4">
        <f t="shared" ca="1" si="6"/>
        <v>0.18685407219395944</v>
      </c>
      <c r="F237" s="5">
        <f t="shared" ca="1" si="7"/>
        <v>105.77617407688329</v>
      </c>
    </row>
    <row r="238" spans="5:6" x14ac:dyDescent="0.25">
      <c r="E238" s="4">
        <f t="shared" ca="1" si="6"/>
        <v>0.38861780374535126</v>
      </c>
      <c r="F238" s="5">
        <f t="shared" ca="1" si="7"/>
        <v>108.23542862383658</v>
      </c>
    </row>
    <row r="239" spans="5:6" x14ac:dyDescent="0.25">
      <c r="E239" s="4">
        <f t="shared" ca="1" si="6"/>
        <v>0.7204679693076016</v>
      </c>
      <c r="F239" s="5">
        <f t="shared" ca="1" si="7"/>
        <v>113.32741906696545</v>
      </c>
    </row>
    <row r="240" spans="5:6" x14ac:dyDescent="0.25">
      <c r="E240" s="4">
        <f t="shared" ca="1" si="6"/>
        <v>0.19270148903775408</v>
      </c>
      <c r="F240" s="5">
        <f t="shared" ca="1" si="7"/>
        <v>105.85136731358888</v>
      </c>
    </row>
    <row r="241" spans="5:6" x14ac:dyDescent="0.25">
      <c r="E241" s="4">
        <f t="shared" ca="1" si="6"/>
        <v>2.0835363453846401E-2</v>
      </c>
      <c r="F241" s="5">
        <f t="shared" ca="1" si="7"/>
        <v>102.77647701958979</v>
      </c>
    </row>
    <row r="242" spans="5:6" x14ac:dyDescent="0.25">
      <c r="E242" s="4">
        <f t="shared" ca="1" si="6"/>
        <v>0.61010977167229752</v>
      </c>
      <c r="F242" s="5">
        <f t="shared" ca="1" si="7"/>
        <v>111.2842706298332</v>
      </c>
    </row>
    <row r="243" spans="5:6" x14ac:dyDescent="0.25">
      <c r="E243" s="4">
        <f t="shared" ca="1" si="6"/>
        <v>0.37036511863087174</v>
      </c>
      <c r="F243" s="5">
        <f t="shared" ca="1" si="7"/>
        <v>108.01273553821282</v>
      </c>
    </row>
    <row r="244" spans="5:6" x14ac:dyDescent="0.25">
      <c r="E244" s="4">
        <f t="shared" ca="1" si="6"/>
        <v>0.11213790800975421</v>
      </c>
      <c r="F244" s="5">
        <f t="shared" ca="1" si="7"/>
        <v>104.73536658855383</v>
      </c>
    </row>
    <row r="245" spans="5:6" x14ac:dyDescent="0.25">
      <c r="E245" s="4">
        <f t="shared" ca="1" si="6"/>
        <v>0.22284639653218208</v>
      </c>
      <c r="F245" s="5">
        <f t="shared" ca="1" si="7"/>
        <v>106.23078292648958</v>
      </c>
    </row>
    <row r="246" spans="5:6" x14ac:dyDescent="0.25">
      <c r="E246" s="4">
        <f t="shared" ca="1" si="6"/>
        <v>0.42162645190170001</v>
      </c>
      <c r="F246" s="5">
        <f t="shared" ca="1" si="7"/>
        <v>108.64428390051418</v>
      </c>
    </row>
    <row r="247" spans="5:6" x14ac:dyDescent="0.25">
      <c r="E247" s="4">
        <f t="shared" ca="1" si="6"/>
        <v>0.45201884082509403</v>
      </c>
      <c r="F247" s="5">
        <f t="shared" ca="1" si="7"/>
        <v>109.02988841804633</v>
      </c>
    </row>
    <row r="248" spans="5:6" x14ac:dyDescent="0.25">
      <c r="E248" s="4">
        <f t="shared" ca="1" si="6"/>
        <v>0.25450623542502671</v>
      </c>
      <c r="F248" s="5">
        <f t="shared" ca="1" si="7"/>
        <v>106.6186748039645</v>
      </c>
    </row>
    <row r="249" spans="5:6" x14ac:dyDescent="0.25">
      <c r="E249" s="4">
        <f t="shared" ca="1" si="6"/>
        <v>2.9990118361437501E-2</v>
      </c>
      <c r="F249" s="5">
        <f t="shared" ca="1" si="7"/>
        <v>103.08491705501822</v>
      </c>
    </row>
    <row r="250" spans="5:6" x14ac:dyDescent="0.25">
      <c r="E250" s="4">
        <f t="shared" ca="1" si="6"/>
        <v>0.5689358742550622</v>
      </c>
      <c r="F250" s="5">
        <f t="shared" ca="1" si="7"/>
        <v>110.64323838201135</v>
      </c>
    </row>
    <row r="251" spans="5:6" x14ac:dyDescent="0.25">
      <c r="E251" s="4">
        <f t="shared" ca="1" si="6"/>
        <v>0.80268218574279582</v>
      </c>
      <c r="F251" s="5">
        <f t="shared" ca="1" si="7"/>
        <v>115.39279859520562</v>
      </c>
    </row>
    <row r="252" spans="5:6" x14ac:dyDescent="0.25">
      <c r="E252" s="4">
        <f t="shared" ca="1" si="6"/>
        <v>0.70829799445602715</v>
      </c>
      <c r="F252" s="5">
        <f t="shared" ca="1" si="7"/>
        <v>113.07081768647382</v>
      </c>
    </row>
    <row r="253" spans="5:6" x14ac:dyDescent="0.25">
      <c r="E253" s="4">
        <f t="shared" ca="1" si="6"/>
        <v>0.79074295802540018</v>
      </c>
      <c r="F253" s="5">
        <f t="shared" ca="1" si="7"/>
        <v>115.04735042730894</v>
      </c>
    </row>
    <row r="254" spans="5:6" x14ac:dyDescent="0.25">
      <c r="E254" s="4">
        <f t="shared" ca="1" si="6"/>
        <v>0.82250159620895169</v>
      </c>
      <c r="F254" s="5">
        <f t="shared" ca="1" si="7"/>
        <v>116.01344762195629</v>
      </c>
    </row>
    <row r="255" spans="5:6" x14ac:dyDescent="0.25">
      <c r="E255" s="4">
        <f t="shared" ca="1" si="6"/>
        <v>0.1417758397908413</v>
      </c>
      <c r="F255" s="5">
        <f t="shared" ca="1" si="7"/>
        <v>105.17068775227784</v>
      </c>
    </row>
    <row r="256" spans="5:6" x14ac:dyDescent="0.25">
      <c r="E256" s="4">
        <f t="shared" ca="1" si="6"/>
        <v>0.6567999921433727</v>
      </c>
      <c r="F256" s="5">
        <f t="shared" ca="1" si="7"/>
        <v>112.07965690009686</v>
      </c>
    </row>
    <row r="257" spans="5:6" x14ac:dyDescent="0.25">
      <c r="E257" s="4">
        <f t="shared" ca="1" si="6"/>
        <v>0.42044156167974078</v>
      </c>
      <c r="F257" s="5">
        <f t="shared" ca="1" si="7"/>
        <v>108.62944499907607</v>
      </c>
    </row>
    <row r="258" spans="5:6" x14ac:dyDescent="0.25">
      <c r="E258" s="4">
        <f t="shared" ca="1" si="6"/>
        <v>0.20592526882710038</v>
      </c>
      <c r="F258" s="5">
        <f t="shared" ca="1" si="7"/>
        <v>106.01934807461174</v>
      </c>
    </row>
    <row r="259" spans="5:6" x14ac:dyDescent="0.25">
      <c r="E259" s="4">
        <f t="shared" ca="1" si="6"/>
        <v>0.38512121565731328</v>
      </c>
      <c r="F259" s="5">
        <f t="shared" ca="1" si="7"/>
        <v>108.19260699361543</v>
      </c>
    </row>
    <row r="260" spans="5:6" x14ac:dyDescent="0.25">
      <c r="E260" s="4">
        <f t="shared" ref="E260:E323" ca="1" si="8">RAND()</f>
        <v>0.23792241432239036</v>
      </c>
      <c r="F260" s="5">
        <f t="shared" ref="F260:F323" ca="1" si="9">$C$5*_xlfn.BETA.INV(E260,$C$3,$C$4)/(1-_xlfn.BETA.INV(E260,$C$3,$C$4))+$C$6</f>
        <v>106.41652883012603</v>
      </c>
    </row>
    <row r="261" spans="5:6" x14ac:dyDescent="0.25">
      <c r="E261" s="4">
        <f t="shared" ca="1" si="8"/>
        <v>0.10247297282453072</v>
      </c>
      <c r="F261" s="5">
        <f t="shared" ca="1" si="9"/>
        <v>104.58369342182586</v>
      </c>
    </row>
    <row r="262" spans="5:6" x14ac:dyDescent="0.25">
      <c r="E262" s="4">
        <f t="shared" ca="1" si="8"/>
        <v>0.47141315107513493</v>
      </c>
      <c r="F262" s="5">
        <f t="shared" ca="1" si="9"/>
        <v>109.28168902311357</v>
      </c>
    </row>
    <row r="263" spans="5:6" x14ac:dyDescent="0.25">
      <c r="E263" s="4">
        <f t="shared" ca="1" si="8"/>
        <v>0.82348731598961633</v>
      </c>
      <c r="F263" s="5">
        <f t="shared" ca="1" si="9"/>
        <v>116.04604859604009</v>
      </c>
    </row>
    <row r="264" spans="5:6" x14ac:dyDescent="0.25">
      <c r="E264" s="4">
        <f t="shared" ca="1" si="8"/>
        <v>0.9695172785147107</v>
      </c>
      <c r="F264" s="5">
        <f t="shared" ca="1" si="9"/>
        <v>126.50013460999052</v>
      </c>
    </row>
    <row r="265" spans="5:6" x14ac:dyDescent="0.25">
      <c r="E265" s="4">
        <f t="shared" ca="1" si="8"/>
        <v>0.76616970694547049</v>
      </c>
      <c r="F265" s="5">
        <f t="shared" ca="1" si="9"/>
        <v>114.39179351378753</v>
      </c>
    </row>
    <row r="266" spans="5:6" x14ac:dyDescent="0.25">
      <c r="E266" s="4">
        <f t="shared" ca="1" si="8"/>
        <v>0.56433746726552336</v>
      </c>
      <c r="F266" s="5">
        <f t="shared" ca="1" si="9"/>
        <v>110.5745460937932</v>
      </c>
    </row>
    <row r="267" spans="5:6" x14ac:dyDescent="0.25">
      <c r="E267" s="4">
        <f t="shared" ca="1" si="8"/>
        <v>4.5512457559816144E-2</v>
      </c>
      <c r="F267" s="5">
        <f t="shared" ca="1" si="9"/>
        <v>103.50024317361775</v>
      </c>
    </row>
    <row r="268" spans="5:6" x14ac:dyDescent="0.25">
      <c r="E268" s="4">
        <f t="shared" ca="1" si="8"/>
        <v>0.46617902390937671</v>
      </c>
      <c r="F268" s="5">
        <f t="shared" ca="1" si="9"/>
        <v>109.21324352694469</v>
      </c>
    </row>
    <row r="269" spans="5:6" x14ac:dyDescent="0.25">
      <c r="E269" s="4">
        <f t="shared" ca="1" si="8"/>
        <v>0.24482741209499304</v>
      </c>
      <c r="F269" s="5">
        <f t="shared" ca="1" si="9"/>
        <v>106.50093711703666</v>
      </c>
    </row>
    <row r="270" spans="5:6" x14ac:dyDescent="0.25">
      <c r="E270" s="4">
        <f t="shared" ca="1" si="8"/>
        <v>0.66494858802337808</v>
      </c>
      <c r="F270" s="5">
        <f t="shared" ca="1" si="9"/>
        <v>112.22755786485786</v>
      </c>
    </row>
    <row r="271" spans="5:6" x14ac:dyDescent="0.25">
      <c r="E271" s="4">
        <f t="shared" ca="1" si="8"/>
        <v>0.79782374884636476</v>
      </c>
      <c r="F271" s="5">
        <f t="shared" ca="1" si="9"/>
        <v>115.24986820112545</v>
      </c>
    </row>
    <row r="272" spans="5:6" x14ac:dyDescent="0.25">
      <c r="E272" s="4">
        <f t="shared" ca="1" si="8"/>
        <v>0.99295663375594656</v>
      </c>
      <c r="F272" s="5">
        <f t="shared" ca="1" si="9"/>
        <v>136.06906341304452</v>
      </c>
    </row>
    <row r="273" spans="5:6" x14ac:dyDescent="0.25">
      <c r="E273" s="4">
        <f t="shared" ca="1" si="8"/>
        <v>0.1499848900264914</v>
      </c>
      <c r="F273" s="5">
        <f t="shared" ca="1" si="9"/>
        <v>105.28510428845077</v>
      </c>
    </row>
    <row r="274" spans="5:6" x14ac:dyDescent="0.25">
      <c r="E274" s="4">
        <f t="shared" ca="1" si="8"/>
        <v>0.4635088050436833</v>
      </c>
      <c r="F274" s="5">
        <f t="shared" ca="1" si="9"/>
        <v>109.17846886687933</v>
      </c>
    </row>
    <row r="275" spans="5:6" x14ac:dyDescent="0.25">
      <c r="E275" s="4">
        <f t="shared" ca="1" si="8"/>
        <v>0.16036650122350637</v>
      </c>
      <c r="F275" s="5">
        <f t="shared" ca="1" si="9"/>
        <v>105.42681922038901</v>
      </c>
    </row>
    <row r="276" spans="5:6" x14ac:dyDescent="0.25">
      <c r="E276" s="4">
        <f t="shared" ca="1" si="8"/>
        <v>0.91611108558907284</v>
      </c>
      <c r="F276" s="5">
        <f t="shared" ca="1" si="9"/>
        <v>120.39952273826889</v>
      </c>
    </row>
    <row r="277" spans="5:6" x14ac:dyDescent="0.25">
      <c r="E277" s="4">
        <f t="shared" ca="1" si="8"/>
        <v>0.39219099909256305</v>
      </c>
      <c r="F277" s="5">
        <f t="shared" ca="1" si="9"/>
        <v>108.27927490497646</v>
      </c>
    </row>
    <row r="278" spans="5:6" x14ac:dyDescent="0.25">
      <c r="E278" s="4">
        <f t="shared" ca="1" si="8"/>
        <v>0.51288812577003806</v>
      </c>
      <c r="F278" s="5">
        <f t="shared" ca="1" si="9"/>
        <v>109.83874694863195</v>
      </c>
    </row>
    <row r="279" spans="5:6" x14ac:dyDescent="0.25">
      <c r="E279" s="4">
        <f t="shared" ca="1" si="8"/>
        <v>0.66139796424342723</v>
      </c>
      <c r="F279" s="5">
        <f t="shared" ca="1" si="9"/>
        <v>112.16274244509209</v>
      </c>
    </row>
    <row r="280" spans="5:6" x14ac:dyDescent="0.25">
      <c r="E280" s="4">
        <f t="shared" ca="1" si="8"/>
        <v>0.63281477832341315</v>
      </c>
      <c r="F280" s="5">
        <f t="shared" ca="1" si="9"/>
        <v>111.66073267494765</v>
      </c>
    </row>
    <row r="281" spans="5:6" x14ac:dyDescent="0.25">
      <c r="E281" s="4">
        <f t="shared" ca="1" si="8"/>
        <v>0.19259442737967558</v>
      </c>
      <c r="F281" s="5">
        <f t="shared" ca="1" si="9"/>
        <v>105.84999594545218</v>
      </c>
    </row>
    <row r="282" spans="5:6" x14ac:dyDescent="0.25">
      <c r="E282" s="4">
        <f t="shared" ca="1" si="8"/>
        <v>0.53668359008621003</v>
      </c>
      <c r="F282" s="5">
        <f t="shared" ca="1" si="9"/>
        <v>110.17205075949327</v>
      </c>
    </row>
    <row r="283" spans="5:6" x14ac:dyDescent="0.25">
      <c r="E283" s="4">
        <f t="shared" ca="1" si="8"/>
        <v>0.10183622448249285</v>
      </c>
      <c r="F283" s="5">
        <f t="shared" ca="1" si="9"/>
        <v>104.57349199036776</v>
      </c>
    </row>
    <row r="284" spans="5:6" x14ac:dyDescent="0.25">
      <c r="E284" s="4">
        <f t="shared" ca="1" si="8"/>
        <v>0.28861186212185408</v>
      </c>
      <c r="F284" s="5">
        <f t="shared" ca="1" si="9"/>
        <v>107.02980838984588</v>
      </c>
    </row>
    <row r="285" spans="5:6" x14ac:dyDescent="0.25">
      <c r="E285" s="4">
        <f t="shared" ca="1" si="8"/>
        <v>0.85671777995863896</v>
      </c>
      <c r="F285" s="5">
        <f t="shared" ca="1" si="9"/>
        <v>117.26498219012041</v>
      </c>
    </row>
    <row r="286" spans="5:6" x14ac:dyDescent="0.25">
      <c r="E286" s="4">
        <f t="shared" ca="1" si="8"/>
        <v>0.75298219319913795</v>
      </c>
      <c r="F286" s="5">
        <f t="shared" ca="1" si="9"/>
        <v>114.06624781593172</v>
      </c>
    </row>
    <row r="287" spans="5:6" x14ac:dyDescent="0.25">
      <c r="E287" s="4">
        <f t="shared" ca="1" si="8"/>
        <v>0.99323046127455683</v>
      </c>
      <c r="F287" s="5">
        <f t="shared" ca="1" si="9"/>
        <v>136.34343707518823</v>
      </c>
    </row>
    <row r="288" spans="5:6" x14ac:dyDescent="0.25">
      <c r="E288" s="4">
        <f t="shared" ca="1" si="8"/>
        <v>0.61153835098664644</v>
      </c>
      <c r="F288" s="5">
        <f t="shared" ca="1" si="9"/>
        <v>111.30743369617086</v>
      </c>
    </row>
    <row r="289" spans="5:6" x14ac:dyDescent="0.25">
      <c r="E289" s="4">
        <f t="shared" ca="1" si="8"/>
        <v>7.9475964850520664E-2</v>
      </c>
      <c r="F289" s="5">
        <f t="shared" ca="1" si="9"/>
        <v>104.19500803864402</v>
      </c>
    </row>
    <row r="290" spans="5:6" x14ac:dyDescent="0.25">
      <c r="E290" s="4">
        <f t="shared" ca="1" si="8"/>
        <v>0.40892895928165418</v>
      </c>
      <c r="F290" s="5">
        <f t="shared" ca="1" si="9"/>
        <v>108.48593845940246</v>
      </c>
    </row>
    <row r="291" spans="5:6" x14ac:dyDescent="0.25">
      <c r="E291" s="4">
        <f t="shared" ca="1" si="8"/>
        <v>0.67475005335286797</v>
      </c>
      <c r="F291" s="5">
        <f t="shared" ca="1" si="9"/>
        <v>112.40956688673498</v>
      </c>
    </row>
    <row r="292" spans="5:6" x14ac:dyDescent="0.25">
      <c r="E292" s="4">
        <f t="shared" ca="1" si="8"/>
        <v>0.10173495936589771</v>
      </c>
      <c r="F292" s="5">
        <f t="shared" ca="1" si="9"/>
        <v>104.57186707582223</v>
      </c>
    </row>
    <row r="293" spans="5:6" x14ac:dyDescent="0.25">
      <c r="E293" s="4">
        <f t="shared" ca="1" si="8"/>
        <v>0.54340391504042784</v>
      </c>
      <c r="F293" s="5">
        <f t="shared" ca="1" si="9"/>
        <v>110.26827373242821</v>
      </c>
    </row>
    <row r="294" spans="5:6" x14ac:dyDescent="0.25">
      <c r="E294" s="4">
        <f t="shared" ca="1" si="8"/>
        <v>0.89841709440534145</v>
      </c>
      <c r="F294" s="5">
        <f t="shared" ca="1" si="9"/>
        <v>119.27533935600978</v>
      </c>
    </row>
    <row r="295" spans="5:6" x14ac:dyDescent="0.25">
      <c r="E295" s="4">
        <f t="shared" ca="1" si="8"/>
        <v>0.25047011897588933</v>
      </c>
      <c r="F295" s="5">
        <f t="shared" ca="1" si="9"/>
        <v>106.5696530532191</v>
      </c>
    </row>
    <row r="296" spans="5:6" x14ac:dyDescent="0.25">
      <c r="E296" s="4">
        <f t="shared" ca="1" si="8"/>
        <v>0.23039124459369975</v>
      </c>
      <c r="F296" s="5">
        <f t="shared" ca="1" si="9"/>
        <v>106.32401065020331</v>
      </c>
    </row>
    <row r="297" spans="5:6" x14ac:dyDescent="0.25">
      <c r="E297" s="4">
        <f t="shared" ca="1" si="8"/>
        <v>0.34489928682999105</v>
      </c>
      <c r="F297" s="5">
        <f t="shared" ca="1" si="9"/>
        <v>107.70490502411737</v>
      </c>
    </row>
    <row r="298" spans="5:6" x14ac:dyDescent="0.25">
      <c r="E298" s="4">
        <f t="shared" ca="1" si="8"/>
        <v>0.17396106301712522</v>
      </c>
      <c r="F298" s="5">
        <f t="shared" ca="1" si="9"/>
        <v>105.60807425246007</v>
      </c>
    </row>
    <row r="299" spans="5:6" x14ac:dyDescent="0.25">
      <c r="E299" s="4">
        <f t="shared" ca="1" si="8"/>
        <v>0.70006098590027133</v>
      </c>
      <c r="F299" s="5">
        <f t="shared" ca="1" si="9"/>
        <v>112.90250574533739</v>
      </c>
    </row>
    <row r="300" spans="5:6" x14ac:dyDescent="0.25">
      <c r="E300" s="4">
        <f t="shared" ca="1" si="8"/>
        <v>0.99467834819871792</v>
      </c>
      <c r="F300" s="5">
        <f t="shared" ca="1" si="9"/>
        <v>138.02802837878639</v>
      </c>
    </row>
    <row r="301" spans="5:6" x14ac:dyDescent="0.25">
      <c r="E301" s="4">
        <f t="shared" ca="1" si="8"/>
        <v>0.49044727359785778</v>
      </c>
      <c r="F301" s="5">
        <f t="shared" ca="1" si="9"/>
        <v>109.53392591739666</v>
      </c>
    </row>
    <row r="302" spans="5:6" x14ac:dyDescent="0.25">
      <c r="E302" s="4">
        <f t="shared" ca="1" si="8"/>
        <v>0.96251897576669987</v>
      </c>
      <c r="F302" s="5">
        <f t="shared" ca="1" si="9"/>
        <v>125.22767620718793</v>
      </c>
    </row>
    <row r="303" spans="5:6" x14ac:dyDescent="0.25">
      <c r="E303" s="4">
        <f t="shared" ca="1" si="8"/>
        <v>0.47204913762988499</v>
      </c>
      <c r="F303" s="5">
        <f t="shared" ca="1" si="9"/>
        <v>109.29003150245252</v>
      </c>
    </row>
    <row r="304" spans="5:6" x14ac:dyDescent="0.25">
      <c r="E304" s="4">
        <f t="shared" ca="1" si="8"/>
        <v>0.54503081346698912</v>
      </c>
      <c r="F304" s="5">
        <f t="shared" ca="1" si="9"/>
        <v>110.29171558139988</v>
      </c>
    </row>
    <row r="305" spans="5:6" x14ac:dyDescent="0.25">
      <c r="E305" s="4">
        <f t="shared" ca="1" si="8"/>
        <v>0.89774443143281368</v>
      </c>
      <c r="F305" s="5">
        <f t="shared" ca="1" si="9"/>
        <v>119.23666800560513</v>
      </c>
    </row>
    <row r="306" spans="5:6" x14ac:dyDescent="0.25">
      <c r="E306" s="4">
        <f t="shared" ca="1" si="8"/>
        <v>0.13483774704063967</v>
      </c>
      <c r="F306" s="5">
        <f t="shared" ca="1" si="9"/>
        <v>105.07214510552126</v>
      </c>
    </row>
    <row r="307" spans="5:6" x14ac:dyDescent="0.25">
      <c r="E307" s="4">
        <f t="shared" ca="1" si="8"/>
        <v>0.93037597498272506</v>
      </c>
      <c r="F307" s="5">
        <f t="shared" ca="1" si="9"/>
        <v>121.50094424512609</v>
      </c>
    </row>
    <row r="308" spans="5:6" x14ac:dyDescent="0.25">
      <c r="E308" s="4">
        <f t="shared" ca="1" si="8"/>
        <v>0.48065093804534675</v>
      </c>
      <c r="F308" s="5">
        <f t="shared" ca="1" si="9"/>
        <v>109.40343262431746</v>
      </c>
    </row>
    <row r="309" spans="5:6" x14ac:dyDescent="0.25">
      <c r="E309" s="4">
        <f t="shared" ca="1" si="8"/>
        <v>0.33184866575055538</v>
      </c>
      <c r="F309" s="5">
        <f t="shared" ca="1" si="9"/>
        <v>107.54804741549411</v>
      </c>
    </row>
    <row r="310" spans="5:6" x14ac:dyDescent="0.25">
      <c r="E310" s="4">
        <f t="shared" ca="1" si="8"/>
        <v>0.37351434593542454</v>
      </c>
      <c r="F310" s="5">
        <f t="shared" ca="1" si="9"/>
        <v>108.05101673868704</v>
      </c>
    </row>
    <row r="311" spans="5:6" x14ac:dyDescent="0.25">
      <c r="E311" s="4">
        <f t="shared" ca="1" si="8"/>
        <v>0.84205237584033776</v>
      </c>
      <c r="F311" s="5">
        <f t="shared" ca="1" si="9"/>
        <v>116.69587747991984</v>
      </c>
    </row>
    <row r="312" spans="5:6" x14ac:dyDescent="0.25">
      <c r="E312" s="4">
        <f t="shared" ca="1" si="8"/>
        <v>0.57971679210909288</v>
      </c>
      <c r="F312" s="5">
        <f t="shared" ca="1" si="9"/>
        <v>110.80643281793802</v>
      </c>
    </row>
    <row r="313" spans="5:6" x14ac:dyDescent="0.25">
      <c r="E313" s="4">
        <f t="shared" ca="1" si="8"/>
        <v>0.41959993784344241</v>
      </c>
      <c r="F313" s="5">
        <f t="shared" ca="1" si="9"/>
        <v>108.61891305375623</v>
      </c>
    </row>
    <row r="314" spans="5:6" x14ac:dyDescent="0.25">
      <c r="E314" s="4">
        <f t="shared" ca="1" si="8"/>
        <v>0.35051086004766596</v>
      </c>
      <c r="F314" s="5">
        <f t="shared" ca="1" si="9"/>
        <v>107.77250928175415</v>
      </c>
    </row>
    <row r="315" spans="5:6" x14ac:dyDescent="0.25">
      <c r="E315" s="4">
        <f t="shared" ca="1" si="8"/>
        <v>0.64104971222655449</v>
      </c>
      <c r="F315" s="5">
        <f t="shared" ca="1" si="9"/>
        <v>111.80194104950571</v>
      </c>
    </row>
    <row r="316" spans="5:6" x14ac:dyDescent="0.25">
      <c r="E316" s="4">
        <f t="shared" ca="1" si="8"/>
        <v>0.30962839256244845</v>
      </c>
      <c r="F316" s="5">
        <f t="shared" ca="1" si="9"/>
        <v>107.28169185730539</v>
      </c>
    </row>
    <row r="317" spans="5:6" x14ac:dyDescent="0.25">
      <c r="E317" s="4">
        <f t="shared" ca="1" si="8"/>
        <v>9.1778028398669109E-2</v>
      </c>
      <c r="F317" s="5">
        <f t="shared" ca="1" si="9"/>
        <v>104.40846247097326</v>
      </c>
    </row>
    <row r="318" spans="5:6" x14ac:dyDescent="0.25">
      <c r="E318" s="4">
        <f t="shared" ca="1" si="8"/>
        <v>0.27115489080054622</v>
      </c>
      <c r="F318" s="5">
        <f t="shared" ca="1" si="9"/>
        <v>106.81994233481063</v>
      </c>
    </row>
    <row r="319" spans="5:6" x14ac:dyDescent="0.25">
      <c r="E319" s="4">
        <f t="shared" ca="1" si="8"/>
        <v>5.1615662661087414E-2</v>
      </c>
      <c r="F319" s="5">
        <f t="shared" ca="1" si="9"/>
        <v>103.64130234735362</v>
      </c>
    </row>
    <row r="320" spans="5:6" x14ac:dyDescent="0.25">
      <c r="E320" s="4">
        <f t="shared" ca="1" si="8"/>
        <v>0.74315390391685576</v>
      </c>
      <c r="F320" s="5">
        <f t="shared" ca="1" si="9"/>
        <v>113.83395569562555</v>
      </c>
    </row>
    <row r="321" spans="5:6" x14ac:dyDescent="0.25">
      <c r="E321" s="4">
        <f t="shared" ca="1" si="8"/>
        <v>0.283572425515212</v>
      </c>
      <c r="F321" s="5">
        <f t="shared" ca="1" si="9"/>
        <v>106.96931341348217</v>
      </c>
    </row>
    <row r="322" spans="5:6" x14ac:dyDescent="0.25">
      <c r="E322" s="4">
        <f t="shared" ca="1" si="8"/>
        <v>0.97053397169366762</v>
      </c>
      <c r="F322" s="5">
        <f t="shared" ca="1" si="9"/>
        <v>126.71055687295222</v>
      </c>
    </row>
    <row r="323" spans="5:6" x14ac:dyDescent="0.25">
      <c r="E323" s="4">
        <f t="shared" ca="1" si="8"/>
        <v>0.30761476005999022</v>
      </c>
      <c r="F323" s="5">
        <f t="shared" ca="1" si="9"/>
        <v>107.25757136239386</v>
      </c>
    </row>
    <row r="324" spans="5:6" x14ac:dyDescent="0.25">
      <c r="E324" s="4">
        <f t="shared" ref="E324:E387" ca="1" si="10">RAND()</f>
        <v>0.99078537988527771</v>
      </c>
      <c r="F324" s="5">
        <f t="shared" ref="F324:F387" ca="1" si="11">$C$5*_xlfn.BETA.INV(E324,$C$3,$C$4)/(1-_xlfn.BETA.INV(E324,$C$3,$C$4))+$C$6</f>
        <v>134.23295526647831</v>
      </c>
    </row>
    <row r="325" spans="5:6" x14ac:dyDescent="0.25">
      <c r="E325" s="4">
        <f t="shared" ca="1" si="10"/>
        <v>0.19802867785473122</v>
      </c>
      <c r="F325" s="5">
        <f t="shared" ca="1" si="11"/>
        <v>105.91936462674551</v>
      </c>
    </row>
    <row r="326" spans="5:6" x14ac:dyDescent="0.25">
      <c r="E326" s="4">
        <f t="shared" ca="1" si="10"/>
        <v>0.47329770100064927</v>
      </c>
      <c r="F326" s="5">
        <f t="shared" ca="1" si="11"/>
        <v>109.30642592934404</v>
      </c>
    </row>
    <row r="327" spans="5:6" x14ac:dyDescent="0.25">
      <c r="E327" s="4">
        <f t="shared" ca="1" si="10"/>
        <v>0.91190855056942322</v>
      </c>
      <c r="F327" s="5">
        <f t="shared" ca="1" si="11"/>
        <v>120.11181505959699</v>
      </c>
    </row>
    <row r="328" spans="5:6" x14ac:dyDescent="0.25">
      <c r="E328" s="4">
        <f t="shared" ca="1" si="10"/>
        <v>0.96572316297535066</v>
      </c>
      <c r="F328" s="5">
        <f t="shared" ca="1" si="11"/>
        <v>125.77590270977679</v>
      </c>
    </row>
    <row r="329" spans="5:6" x14ac:dyDescent="0.25">
      <c r="E329" s="4">
        <f t="shared" ca="1" si="10"/>
        <v>0.24018302000105329</v>
      </c>
      <c r="F329" s="5">
        <f t="shared" ca="1" si="11"/>
        <v>106.44420440524124</v>
      </c>
    </row>
    <row r="330" spans="5:6" x14ac:dyDescent="0.25">
      <c r="E330" s="4">
        <f t="shared" ca="1" si="10"/>
        <v>0.61640844822758589</v>
      </c>
      <c r="F330" s="5">
        <f t="shared" ca="1" si="11"/>
        <v>111.3869083210899</v>
      </c>
    </row>
    <row r="331" spans="5:6" x14ac:dyDescent="0.25">
      <c r="E331" s="4">
        <f t="shared" ca="1" si="10"/>
        <v>0.69360147865560873</v>
      </c>
      <c r="F331" s="5">
        <f t="shared" ca="1" si="11"/>
        <v>112.77334857650375</v>
      </c>
    </row>
    <row r="332" spans="5:6" x14ac:dyDescent="0.25">
      <c r="E332" s="4">
        <f t="shared" ca="1" si="10"/>
        <v>2.8376147032504906E-2</v>
      </c>
      <c r="F332" s="5">
        <f t="shared" ca="1" si="11"/>
        <v>103.03512521875211</v>
      </c>
    </row>
    <row r="333" spans="5:6" x14ac:dyDescent="0.25">
      <c r="E333" s="4">
        <f t="shared" ca="1" si="10"/>
        <v>0.78572333405498729</v>
      </c>
      <c r="F333" s="5">
        <f t="shared" ca="1" si="11"/>
        <v>114.90771158945653</v>
      </c>
    </row>
    <row r="334" spans="5:6" x14ac:dyDescent="0.25">
      <c r="E334" s="4">
        <f t="shared" ca="1" si="10"/>
        <v>0.69954034558692213</v>
      </c>
      <c r="F334" s="5">
        <f t="shared" ca="1" si="11"/>
        <v>112.89200525595776</v>
      </c>
    </row>
    <row r="335" spans="5:6" x14ac:dyDescent="0.25">
      <c r="E335" s="4">
        <f t="shared" ca="1" si="10"/>
        <v>0.59794797605760752</v>
      </c>
      <c r="F335" s="5">
        <f t="shared" ca="1" si="11"/>
        <v>111.08972835532872</v>
      </c>
    </row>
    <row r="336" spans="5:6" x14ac:dyDescent="0.25">
      <c r="E336" s="4">
        <f t="shared" ca="1" si="10"/>
        <v>0.87963420685733729</v>
      </c>
      <c r="F336" s="5">
        <f t="shared" ca="1" si="11"/>
        <v>118.28273435479656</v>
      </c>
    </row>
    <row r="337" spans="5:6" x14ac:dyDescent="0.25">
      <c r="E337" s="4">
        <f t="shared" ca="1" si="10"/>
        <v>2.019432904113061E-2</v>
      </c>
      <c r="F337" s="5">
        <f t="shared" ca="1" si="11"/>
        <v>102.75200669960529</v>
      </c>
    </row>
    <row r="338" spans="5:6" x14ac:dyDescent="0.25">
      <c r="E338" s="4">
        <f t="shared" ca="1" si="10"/>
        <v>6.9558612770344141E-2</v>
      </c>
      <c r="F338" s="5">
        <f t="shared" ca="1" si="11"/>
        <v>104.01120210644109</v>
      </c>
    </row>
    <row r="339" spans="5:6" x14ac:dyDescent="0.25">
      <c r="E339" s="4">
        <f t="shared" ca="1" si="10"/>
        <v>0.74573794853407471</v>
      </c>
      <c r="F339" s="5">
        <f t="shared" ca="1" si="11"/>
        <v>113.89422422317588</v>
      </c>
    </row>
    <row r="340" spans="5:6" x14ac:dyDescent="0.25">
      <c r="E340" s="4">
        <f t="shared" ca="1" si="10"/>
        <v>0.21718272894084378</v>
      </c>
      <c r="F340" s="5">
        <f t="shared" ca="1" si="11"/>
        <v>106.16040075633524</v>
      </c>
    </row>
    <row r="341" spans="5:6" x14ac:dyDescent="0.25">
      <c r="E341" s="4">
        <f t="shared" ca="1" si="10"/>
        <v>0.5268391522815199</v>
      </c>
      <c r="F341" s="5">
        <f t="shared" ca="1" si="11"/>
        <v>110.0328053155754</v>
      </c>
    </row>
    <row r="342" spans="5:6" x14ac:dyDescent="0.25">
      <c r="E342" s="4">
        <f t="shared" ca="1" si="10"/>
        <v>0.82046927153216653</v>
      </c>
      <c r="F342" s="5">
        <f t="shared" ca="1" si="11"/>
        <v>115.94678599809194</v>
      </c>
    </row>
    <row r="343" spans="5:6" x14ac:dyDescent="0.25">
      <c r="E343" s="4">
        <f t="shared" ca="1" si="10"/>
        <v>0.24709970117512237</v>
      </c>
      <c r="F343" s="5">
        <f t="shared" ca="1" si="11"/>
        <v>106.52863533312414</v>
      </c>
    </row>
    <row r="344" spans="5:6" x14ac:dyDescent="0.25">
      <c r="E344" s="4">
        <f t="shared" ca="1" si="10"/>
        <v>0.66427517115173995</v>
      </c>
      <c r="F344" s="5">
        <f t="shared" ca="1" si="11"/>
        <v>112.2152202404921</v>
      </c>
    </row>
    <row r="345" spans="5:6" x14ac:dyDescent="0.25">
      <c r="E345" s="4">
        <f t="shared" ca="1" si="10"/>
        <v>0.87113029336937564</v>
      </c>
      <c r="F345" s="5">
        <f t="shared" ca="1" si="11"/>
        <v>117.88397009588147</v>
      </c>
    </row>
    <row r="346" spans="5:6" x14ac:dyDescent="0.25">
      <c r="E346" s="4">
        <f t="shared" ca="1" si="10"/>
        <v>0.60917551265460435</v>
      </c>
      <c r="F346" s="5">
        <f t="shared" ca="1" si="11"/>
        <v>111.26915870371965</v>
      </c>
    </row>
    <row r="347" spans="5:6" x14ac:dyDescent="0.25">
      <c r="E347" s="4">
        <f t="shared" ca="1" si="10"/>
        <v>0.55433858435574868</v>
      </c>
      <c r="F347" s="5">
        <f t="shared" ca="1" si="11"/>
        <v>110.42697626015479</v>
      </c>
    </row>
    <row r="348" spans="5:6" x14ac:dyDescent="0.25">
      <c r="E348" s="4">
        <f t="shared" ca="1" si="10"/>
        <v>0.52396647512765349</v>
      </c>
      <c r="F348" s="5">
        <f t="shared" ca="1" si="11"/>
        <v>109.99254073409733</v>
      </c>
    </row>
    <row r="349" spans="5:6" x14ac:dyDescent="0.25">
      <c r="E349" s="4">
        <f t="shared" ca="1" si="10"/>
        <v>2.1154570156889929E-2</v>
      </c>
      <c r="F349" s="5">
        <f t="shared" ca="1" si="11"/>
        <v>102.78848924179472</v>
      </c>
    </row>
    <row r="350" spans="5:6" x14ac:dyDescent="0.25">
      <c r="E350" s="4">
        <f t="shared" ca="1" si="10"/>
        <v>0.72015733068611587</v>
      </c>
      <c r="F350" s="5">
        <f t="shared" ca="1" si="11"/>
        <v>113.32074569765237</v>
      </c>
    </row>
    <row r="351" spans="5:6" x14ac:dyDescent="0.25">
      <c r="E351" s="4">
        <f t="shared" ca="1" si="10"/>
        <v>0.54841308396615052</v>
      </c>
      <c r="F351" s="5">
        <f t="shared" ca="1" si="11"/>
        <v>110.34063892271826</v>
      </c>
    </row>
    <row r="352" spans="5:6" x14ac:dyDescent="0.25">
      <c r="E352" s="4">
        <f t="shared" ca="1" si="10"/>
        <v>0.65081195263106173</v>
      </c>
      <c r="F352" s="5">
        <f t="shared" ca="1" si="11"/>
        <v>111.97284491321618</v>
      </c>
    </row>
    <row r="353" spans="5:6" x14ac:dyDescent="0.25">
      <c r="E353" s="4">
        <f t="shared" ca="1" si="10"/>
        <v>0.98845083586324589</v>
      </c>
      <c r="F353" s="5">
        <f t="shared" ca="1" si="11"/>
        <v>132.72005564653972</v>
      </c>
    </row>
    <row r="354" spans="5:6" x14ac:dyDescent="0.25">
      <c r="E354" s="4">
        <f t="shared" ca="1" si="10"/>
        <v>0.54518612149697465</v>
      </c>
      <c r="F354" s="5">
        <f t="shared" ca="1" si="11"/>
        <v>110.29395646176631</v>
      </c>
    </row>
    <row r="355" spans="5:6" x14ac:dyDescent="0.25">
      <c r="E355" s="4">
        <f t="shared" ca="1" si="10"/>
        <v>0.10769800048620881</v>
      </c>
      <c r="F355" s="5">
        <f t="shared" ca="1" si="11"/>
        <v>104.66640338247791</v>
      </c>
    </row>
    <row r="356" spans="5:6" x14ac:dyDescent="0.25">
      <c r="E356" s="4">
        <f t="shared" ca="1" si="10"/>
        <v>0.49616032742229943</v>
      </c>
      <c r="F356" s="5">
        <f t="shared" ca="1" si="11"/>
        <v>109.61072367957911</v>
      </c>
    </row>
    <row r="357" spans="5:6" x14ac:dyDescent="0.25">
      <c r="E357" s="4">
        <f t="shared" ca="1" si="10"/>
        <v>0.12672183291178551</v>
      </c>
      <c r="F357" s="5">
        <f t="shared" ca="1" si="11"/>
        <v>104.95446662915805</v>
      </c>
    </row>
    <row r="358" spans="5:6" x14ac:dyDescent="0.25">
      <c r="E358" s="4">
        <f t="shared" ca="1" si="10"/>
        <v>0.83725521580308759</v>
      </c>
      <c r="F358" s="5">
        <f t="shared" ca="1" si="11"/>
        <v>116.52103760703415</v>
      </c>
    </row>
    <row r="359" spans="5:6" x14ac:dyDescent="0.25">
      <c r="E359" s="4">
        <f t="shared" ca="1" si="10"/>
        <v>0.35934450748261504</v>
      </c>
      <c r="F359" s="5">
        <f t="shared" ca="1" si="11"/>
        <v>107.87917275795225</v>
      </c>
    </row>
    <row r="360" spans="5:6" x14ac:dyDescent="0.25">
      <c r="E360" s="4">
        <f t="shared" ca="1" si="10"/>
        <v>0.48397893442628837</v>
      </c>
      <c r="F360" s="5">
        <f t="shared" ca="1" si="11"/>
        <v>109.44759885040381</v>
      </c>
    </row>
    <row r="361" spans="5:6" x14ac:dyDescent="0.25">
      <c r="E361" s="4">
        <f t="shared" ca="1" si="10"/>
        <v>0.14944921107271425</v>
      </c>
      <c r="F361" s="5">
        <f t="shared" ca="1" si="11"/>
        <v>105.27770498449641</v>
      </c>
    </row>
    <row r="362" spans="5:6" x14ac:dyDescent="0.25">
      <c r="E362" s="4">
        <f t="shared" ca="1" si="10"/>
        <v>0.37365634885793209</v>
      </c>
      <c r="F362" s="5">
        <f t="shared" ca="1" si="11"/>
        <v>108.05274418146075</v>
      </c>
    </row>
    <row r="363" spans="5:6" x14ac:dyDescent="0.25">
      <c r="E363" s="4">
        <f t="shared" ca="1" si="10"/>
        <v>0.27570057145973093</v>
      </c>
      <c r="F363" s="5">
        <f t="shared" ca="1" si="11"/>
        <v>106.87468173451069</v>
      </c>
    </row>
    <row r="364" spans="5:6" x14ac:dyDescent="0.25">
      <c r="E364" s="4">
        <f t="shared" ca="1" si="10"/>
        <v>0.85245834264013165</v>
      </c>
      <c r="F364" s="5">
        <f t="shared" ca="1" si="11"/>
        <v>117.09393643596202</v>
      </c>
    </row>
    <row r="365" spans="5:6" x14ac:dyDescent="0.25">
      <c r="E365" s="4">
        <f t="shared" ca="1" si="10"/>
        <v>0.67821567559015294</v>
      </c>
      <c r="F365" s="5">
        <f t="shared" ca="1" si="11"/>
        <v>112.47504842613068</v>
      </c>
    </row>
    <row r="366" spans="5:6" x14ac:dyDescent="0.25">
      <c r="E366" s="4">
        <f t="shared" ca="1" si="10"/>
        <v>0.16785450296597593</v>
      </c>
      <c r="F366" s="5">
        <f t="shared" ca="1" si="11"/>
        <v>105.52721159970196</v>
      </c>
    </row>
    <row r="367" spans="5:6" x14ac:dyDescent="0.25">
      <c r="E367" s="4">
        <f t="shared" ca="1" si="10"/>
        <v>0.58944394195443894</v>
      </c>
      <c r="F367" s="5">
        <f t="shared" ca="1" si="11"/>
        <v>110.95639075425865</v>
      </c>
    </row>
    <row r="368" spans="5:6" x14ac:dyDescent="0.25">
      <c r="E368" s="4">
        <f t="shared" ca="1" si="10"/>
        <v>0.26047743120753808</v>
      </c>
      <c r="F368" s="5">
        <f t="shared" ca="1" si="11"/>
        <v>106.69102242837218</v>
      </c>
    </row>
    <row r="369" spans="5:6" x14ac:dyDescent="0.25">
      <c r="E369" s="4">
        <f t="shared" ca="1" si="10"/>
        <v>0.1706062914833425</v>
      </c>
      <c r="F369" s="5">
        <f t="shared" ca="1" si="11"/>
        <v>105.56375738938932</v>
      </c>
    </row>
    <row r="370" spans="5:6" x14ac:dyDescent="0.25">
      <c r="E370" s="4">
        <f t="shared" ca="1" si="10"/>
        <v>0.31575150946222152</v>
      </c>
      <c r="F370" s="5">
        <f t="shared" ca="1" si="11"/>
        <v>107.35504320873117</v>
      </c>
    </row>
    <row r="371" spans="5:6" x14ac:dyDescent="0.25">
      <c r="E371" s="4">
        <f t="shared" ca="1" si="10"/>
        <v>0.87343941579075701</v>
      </c>
      <c r="F371" s="5">
        <f t="shared" ca="1" si="11"/>
        <v>117.98956316127071</v>
      </c>
    </row>
    <row r="372" spans="5:6" x14ac:dyDescent="0.25">
      <c r="E372" s="4">
        <f t="shared" ca="1" si="10"/>
        <v>0.28781128764810104</v>
      </c>
      <c r="F372" s="5">
        <f t="shared" ca="1" si="11"/>
        <v>107.02020182766081</v>
      </c>
    </row>
    <row r="373" spans="5:6" x14ac:dyDescent="0.25">
      <c r="E373" s="4">
        <f t="shared" ca="1" si="10"/>
        <v>0.25182852474772421</v>
      </c>
      <c r="F373" s="5">
        <f t="shared" ca="1" si="11"/>
        <v>106.58616341340463</v>
      </c>
    </row>
    <row r="374" spans="5:6" x14ac:dyDescent="0.25">
      <c r="E374" s="4">
        <f t="shared" ca="1" si="10"/>
        <v>0.36976699001516433</v>
      </c>
      <c r="F374" s="5">
        <f t="shared" ca="1" si="11"/>
        <v>108.00547091517031</v>
      </c>
    </row>
    <row r="375" spans="5:6" x14ac:dyDescent="0.25">
      <c r="E375" s="4">
        <f t="shared" ca="1" si="10"/>
        <v>0.60941390453080191</v>
      </c>
      <c r="F375" s="5">
        <f t="shared" ca="1" si="11"/>
        <v>111.27301205665773</v>
      </c>
    </row>
    <row r="376" spans="5:6" x14ac:dyDescent="0.25">
      <c r="E376" s="4">
        <f t="shared" ca="1" si="10"/>
        <v>0.63059085582223118</v>
      </c>
      <c r="F376" s="5">
        <f t="shared" ca="1" si="11"/>
        <v>111.62304253972059</v>
      </c>
    </row>
    <row r="377" spans="5:6" x14ac:dyDescent="0.25">
      <c r="E377" s="4">
        <f t="shared" ca="1" si="10"/>
        <v>0.11555589913017406</v>
      </c>
      <c r="F377" s="5">
        <f t="shared" ca="1" si="11"/>
        <v>104.78769261852784</v>
      </c>
    </row>
    <row r="378" spans="5:6" x14ac:dyDescent="0.25">
      <c r="E378" s="4">
        <f t="shared" ca="1" si="10"/>
        <v>0.83945808722066562</v>
      </c>
      <c r="F378" s="5">
        <f t="shared" ca="1" si="11"/>
        <v>116.60068412507781</v>
      </c>
    </row>
    <row r="379" spans="5:6" x14ac:dyDescent="0.25">
      <c r="E379" s="4">
        <f t="shared" ca="1" si="10"/>
        <v>0.60605496026466676</v>
      </c>
      <c r="F379" s="5">
        <f t="shared" ca="1" si="11"/>
        <v>111.21888801538095</v>
      </c>
    </row>
    <row r="380" spans="5:6" x14ac:dyDescent="0.25">
      <c r="E380" s="4">
        <f t="shared" ca="1" si="10"/>
        <v>0.98564385497402274</v>
      </c>
      <c r="F380" s="5">
        <f t="shared" ca="1" si="11"/>
        <v>131.28732483155869</v>
      </c>
    </row>
    <row r="381" spans="5:6" x14ac:dyDescent="0.25">
      <c r="E381" s="4">
        <f t="shared" ca="1" si="10"/>
        <v>0.2289084313161972</v>
      </c>
      <c r="F381" s="5">
        <f t="shared" ca="1" si="11"/>
        <v>106.30573328438712</v>
      </c>
    </row>
    <row r="382" spans="5:6" x14ac:dyDescent="0.25">
      <c r="E382" s="4">
        <f t="shared" ca="1" si="10"/>
        <v>0.29312416721157997</v>
      </c>
      <c r="F382" s="5">
        <f t="shared" ca="1" si="11"/>
        <v>107.0839314622649</v>
      </c>
    </row>
    <row r="383" spans="5:6" x14ac:dyDescent="0.25">
      <c r="E383" s="4">
        <f t="shared" ca="1" si="10"/>
        <v>0.50137608655046439</v>
      </c>
      <c r="F383" s="5">
        <f t="shared" ca="1" si="11"/>
        <v>109.68130473941342</v>
      </c>
    </row>
    <row r="384" spans="5:6" x14ac:dyDescent="0.25">
      <c r="E384" s="4">
        <f t="shared" ca="1" si="10"/>
        <v>0.43530500961333463</v>
      </c>
      <c r="F384" s="5">
        <f t="shared" ca="1" si="11"/>
        <v>108.81659454973382</v>
      </c>
    </row>
    <row r="385" spans="5:6" x14ac:dyDescent="0.25">
      <c r="E385" s="4">
        <f t="shared" ca="1" si="10"/>
        <v>0.92084354351822206</v>
      </c>
      <c r="F385" s="5">
        <f t="shared" ca="1" si="11"/>
        <v>120.74188007078907</v>
      </c>
    </row>
    <row r="386" spans="5:6" x14ac:dyDescent="0.25">
      <c r="E386" s="4">
        <f t="shared" ca="1" si="10"/>
        <v>0.65170306124003807</v>
      </c>
      <c r="F386" s="5">
        <f t="shared" ca="1" si="11"/>
        <v>111.98864246744371</v>
      </c>
    </row>
    <row r="387" spans="5:6" x14ac:dyDescent="0.25">
      <c r="E387" s="4">
        <f t="shared" ca="1" si="10"/>
        <v>0.14855640788731195</v>
      </c>
      <c r="F387" s="5">
        <f t="shared" ca="1" si="11"/>
        <v>105.26535266978273</v>
      </c>
    </row>
    <row r="388" spans="5:6" x14ac:dyDescent="0.25">
      <c r="E388" s="4">
        <f t="shared" ref="E388:E451" ca="1" si="12">RAND()</f>
        <v>0.51240392707483928</v>
      </c>
      <c r="F388" s="5">
        <f t="shared" ref="F388:F451" ca="1" si="13">$C$5*_xlfn.BETA.INV(E388,$C$3,$C$4)/(1-_xlfn.BETA.INV(E388,$C$3,$C$4))+$C$6</f>
        <v>109.83207734595729</v>
      </c>
    </row>
    <row r="389" spans="5:6" x14ac:dyDescent="0.25">
      <c r="E389" s="4">
        <f t="shared" ca="1" si="12"/>
        <v>0.50846131642549652</v>
      </c>
      <c r="F389" s="5">
        <f t="shared" ca="1" si="13"/>
        <v>109.77792749235732</v>
      </c>
    </row>
    <row r="390" spans="5:6" x14ac:dyDescent="0.25">
      <c r="E390" s="4">
        <f t="shared" ca="1" si="12"/>
        <v>0.96607601144116495</v>
      </c>
      <c r="F390" s="5">
        <f t="shared" ca="1" si="13"/>
        <v>125.83957270951679</v>
      </c>
    </row>
    <row r="391" spans="5:6" x14ac:dyDescent="0.25">
      <c r="E391" s="4">
        <f t="shared" ca="1" si="12"/>
        <v>0.33865908037508852</v>
      </c>
      <c r="F391" s="5">
        <f t="shared" ca="1" si="13"/>
        <v>107.62984609654204</v>
      </c>
    </row>
    <row r="392" spans="5:6" x14ac:dyDescent="0.25">
      <c r="E392" s="4">
        <f t="shared" ca="1" si="12"/>
        <v>0.34702152808404052</v>
      </c>
      <c r="F392" s="5">
        <f t="shared" ca="1" si="13"/>
        <v>107.73045952343324</v>
      </c>
    </row>
    <row r="393" spans="5:6" x14ac:dyDescent="0.25">
      <c r="E393" s="4">
        <f t="shared" ca="1" si="12"/>
        <v>0.41520330770911884</v>
      </c>
      <c r="F393" s="5">
        <f t="shared" ca="1" si="13"/>
        <v>108.56400137835232</v>
      </c>
    </row>
    <row r="394" spans="5:6" x14ac:dyDescent="0.25">
      <c r="E394" s="4">
        <f t="shared" ca="1" si="12"/>
        <v>0.55390982144740952</v>
      </c>
      <c r="F394" s="5">
        <f t="shared" ca="1" si="13"/>
        <v>110.42070170975244</v>
      </c>
    </row>
    <row r="395" spans="5:6" x14ac:dyDescent="0.25">
      <c r="E395" s="4">
        <f t="shared" ca="1" si="12"/>
        <v>0.22655546959324291</v>
      </c>
      <c r="F395" s="5">
        <f t="shared" ca="1" si="13"/>
        <v>106.27668611172398</v>
      </c>
    </row>
    <row r="396" spans="5:6" x14ac:dyDescent="0.25">
      <c r="E396" s="4">
        <f t="shared" ca="1" si="12"/>
        <v>0.48207916300158526</v>
      </c>
      <c r="F396" s="5">
        <f t="shared" ca="1" si="13"/>
        <v>109.42236637328776</v>
      </c>
    </row>
    <row r="397" spans="5:6" x14ac:dyDescent="0.25">
      <c r="E397" s="4">
        <f t="shared" ca="1" si="12"/>
        <v>0.2263063528317204</v>
      </c>
      <c r="F397" s="5">
        <f t="shared" ca="1" si="13"/>
        <v>106.27360753037365</v>
      </c>
    </row>
    <row r="398" spans="5:6" x14ac:dyDescent="0.25">
      <c r="E398" s="4">
        <f t="shared" ca="1" si="12"/>
        <v>0.38109249149630253</v>
      </c>
      <c r="F398" s="5">
        <f t="shared" ca="1" si="13"/>
        <v>108.14336765072274</v>
      </c>
    </row>
    <row r="399" spans="5:6" x14ac:dyDescent="0.25">
      <c r="E399" s="4">
        <f t="shared" ca="1" si="12"/>
        <v>0.69195096532360811</v>
      </c>
      <c r="F399" s="5">
        <f t="shared" ca="1" si="13"/>
        <v>112.74073076031485</v>
      </c>
    </row>
    <row r="400" spans="5:6" x14ac:dyDescent="0.25">
      <c r="E400" s="4">
        <f t="shared" ca="1" si="12"/>
        <v>0.65685847598653746</v>
      </c>
      <c r="F400" s="5">
        <f t="shared" ca="1" si="13"/>
        <v>112.08070779753423</v>
      </c>
    </row>
    <row r="401" spans="5:6" x14ac:dyDescent="0.25">
      <c r="E401" s="4">
        <f t="shared" ca="1" si="12"/>
        <v>4.5863537214674843E-2</v>
      </c>
      <c r="F401" s="5">
        <f t="shared" ca="1" si="13"/>
        <v>103.50862708853211</v>
      </c>
    </row>
    <row r="402" spans="5:6" x14ac:dyDescent="0.25">
      <c r="E402" s="4">
        <f t="shared" ca="1" si="12"/>
        <v>0.67454218933141563</v>
      </c>
      <c r="F402" s="5">
        <f t="shared" ca="1" si="13"/>
        <v>112.40565849601279</v>
      </c>
    </row>
    <row r="403" spans="5:6" x14ac:dyDescent="0.25">
      <c r="E403" s="4">
        <f t="shared" ca="1" si="12"/>
        <v>0.55029565781946688</v>
      </c>
      <c r="F403" s="5">
        <f t="shared" ca="1" si="13"/>
        <v>110.36798146855003</v>
      </c>
    </row>
    <row r="404" spans="5:6" x14ac:dyDescent="0.25">
      <c r="E404" s="4">
        <f t="shared" ca="1" si="12"/>
        <v>0.52676654951500779</v>
      </c>
      <c r="F404" s="5">
        <f t="shared" ca="1" si="13"/>
        <v>110.03178567807389</v>
      </c>
    </row>
    <row r="405" spans="5:6" x14ac:dyDescent="0.25">
      <c r="E405" s="4">
        <f t="shared" ca="1" si="12"/>
        <v>0.93870733067502676</v>
      </c>
      <c r="F405" s="5">
        <f t="shared" ca="1" si="13"/>
        <v>122.25875266035317</v>
      </c>
    </row>
    <row r="406" spans="5:6" x14ac:dyDescent="0.25">
      <c r="E406" s="4">
        <f t="shared" ca="1" si="12"/>
        <v>0.1132521114927717</v>
      </c>
      <c r="F406" s="5">
        <f t="shared" ca="1" si="13"/>
        <v>104.7524946423033</v>
      </c>
    </row>
    <row r="407" spans="5:6" x14ac:dyDescent="0.25">
      <c r="E407" s="4">
        <f t="shared" ca="1" si="12"/>
        <v>0.96980776507600208</v>
      </c>
      <c r="F407" s="5">
        <f t="shared" ca="1" si="13"/>
        <v>126.55948487523779</v>
      </c>
    </row>
    <row r="408" spans="5:6" x14ac:dyDescent="0.25">
      <c r="E408" s="4">
        <f t="shared" ca="1" si="12"/>
        <v>0.20658204992005913</v>
      </c>
      <c r="F408" s="5">
        <f t="shared" ca="1" si="13"/>
        <v>106.02762324959484</v>
      </c>
    </row>
    <row r="409" spans="5:6" x14ac:dyDescent="0.25">
      <c r="E409" s="4">
        <f t="shared" ca="1" si="12"/>
        <v>2.6532104882054708E-2</v>
      </c>
      <c r="F409" s="5">
        <f t="shared" ca="1" si="13"/>
        <v>102.97613170878471</v>
      </c>
    </row>
    <row r="410" spans="5:6" x14ac:dyDescent="0.25">
      <c r="E410" s="4">
        <f t="shared" ca="1" si="12"/>
        <v>6.4118440747362948E-2</v>
      </c>
      <c r="F410" s="5">
        <f t="shared" ca="1" si="13"/>
        <v>103.90484998763587</v>
      </c>
    </row>
    <row r="411" spans="5:6" x14ac:dyDescent="0.25">
      <c r="E411" s="4">
        <f t="shared" ca="1" si="12"/>
        <v>0.9115861081192248</v>
      </c>
      <c r="F411" s="5">
        <f t="shared" ca="1" si="13"/>
        <v>120.09032781410284</v>
      </c>
    </row>
    <row r="412" spans="5:6" x14ac:dyDescent="0.25">
      <c r="E412" s="4">
        <f t="shared" ca="1" si="12"/>
        <v>0.91134864783770531</v>
      </c>
      <c r="F412" s="5">
        <f t="shared" ca="1" si="13"/>
        <v>120.07455521449711</v>
      </c>
    </row>
    <row r="413" spans="5:6" x14ac:dyDescent="0.25">
      <c r="E413" s="4">
        <f t="shared" ca="1" si="12"/>
        <v>3.1754981246233216E-2</v>
      </c>
      <c r="F413" s="5">
        <f t="shared" ca="1" si="13"/>
        <v>103.13758990956319</v>
      </c>
    </row>
    <row r="414" spans="5:6" x14ac:dyDescent="0.25">
      <c r="E414" s="4">
        <f t="shared" ca="1" si="12"/>
        <v>2.0749385832117162E-2</v>
      </c>
      <c r="F414" s="5">
        <f t="shared" ca="1" si="13"/>
        <v>102.77322220438779</v>
      </c>
    </row>
    <row r="415" spans="5:6" x14ac:dyDescent="0.25">
      <c r="E415" s="4">
        <f t="shared" ca="1" si="12"/>
        <v>0.44551835861967182</v>
      </c>
      <c r="F415" s="5">
        <f t="shared" ca="1" si="13"/>
        <v>108.94655037561255</v>
      </c>
    </row>
    <row r="416" spans="5:6" x14ac:dyDescent="0.25">
      <c r="E416" s="4">
        <f t="shared" ca="1" si="12"/>
        <v>0.94769754269995377</v>
      </c>
      <c r="F416" s="5">
        <f t="shared" ca="1" si="13"/>
        <v>123.20800376139437</v>
      </c>
    </row>
    <row r="417" spans="5:6" x14ac:dyDescent="0.25">
      <c r="E417" s="4">
        <f t="shared" ca="1" si="12"/>
        <v>0.51390634340582286</v>
      </c>
      <c r="F417" s="5">
        <f t="shared" ca="1" si="13"/>
        <v>109.85278638161199</v>
      </c>
    </row>
    <row r="418" spans="5:6" x14ac:dyDescent="0.25">
      <c r="E418" s="4">
        <f t="shared" ca="1" si="12"/>
        <v>0.49855987114857581</v>
      </c>
      <c r="F418" s="5">
        <f t="shared" ca="1" si="13"/>
        <v>109.6431384933511</v>
      </c>
    </row>
    <row r="419" spans="5:6" x14ac:dyDescent="0.25">
      <c r="E419" s="4">
        <f t="shared" ca="1" si="12"/>
        <v>0.32011491095988442</v>
      </c>
      <c r="F419" s="5">
        <f t="shared" ca="1" si="13"/>
        <v>107.4073277154698</v>
      </c>
    </row>
    <row r="420" spans="5:6" x14ac:dyDescent="0.25">
      <c r="E420" s="4">
        <f t="shared" ca="1" si="12"/>
        <v>0.19457256551063229</v>
      </c>
      <c r="F420" s="5">
        <f t="shared" ca="1" si="13"/>
        <v>105.87530308367936</v>
      </c>
    </row>
    <row r="421" spans="5:6" x14ac:dyDescent="0.25">
      <c r="E421" s="4">
        <f t="shared" ca="1" si="12"/>
        <v>0.40886004895410977</v>
      </c>
      <c r="F421" s="5">
        <f t="shared" ca="1" si="13"/>
        <v>108.4850830017992</v>
      </c>
    </row>
    <row r="422" spans="5:6" x14ac:dyDescent="0.25">
      <c r="E422" s="4">
        <f t="shared" ca="1" si="12"/>
        <v>0.54131673230285693</v>
      </c>
      <c r="F422" s="5">
        <f t="shared" ca="1" si="13"/>
        <v>110.23828471002734</v>
      </c>
    </row>
    <row r="423" spans="5:6" x14ac:dyDescent="0.25">
      <c r="E423" s="4">
        <f t="shared" ca="1" si="12"/>
        <v>0.24026860202162592</v>
      </c>
      <c r="F423" s="5">
        <f t="shared" ca="1" si="13"/>
        <v>106.44525133296737</v>
      </c>
    </row>
    <row r="424" spans="5:6" x14ac:dyDescent="0.25">
      <c r="E424" s="4">
        <f t="shared" ca="1" si="12"/>
        <v>0.46397730235787471</v>
      </c>
      <c r="F424" s="5">
        <f t="shared" ca="1" si="13"/>
        <v>109.18456329921088</v>
      </c>
    </row>
    <row r="425" spans="5:6" x14ac:dyDescent="0.25">
      <c r="E425" s="4">
        <f t="shared" ca="1" si="12"/>
        <v>0.73533688879766401</v>
      </c>
      <c r="F425" s="5">
        <f t="shared" ca="1" si="13"/>
        <v>113.65496744765461</v>
      </c>
    </row>
    <row r="426" spans="5:6" x14ac:dyDescent="0.25">
      <c r="E426" s="4">
        <f t="shared" ca="1" si="12"/>
        <v>0.8201374607538372</v>
      </c>
      <c r="F426" s="5">
        <f t="shared" ca="1" si="13"/>
        <v>115.93597230823079</v>
      </c>
    </row>
    <row r="427" spans="5:6" x14ac:dyDescent="0.25">
      <c r="E427" s="4">
        <f t="shared" ca="1" si="12"/>
        <v>1.5853035387556891E-2</v>
      </c>
      <c r="F427" s="5">
        <f t="shared" ca="1" si="13"/>
        <v>102.57193905064911</v>
      </c>
    </row>
    <row r="428" spans="5:6" x14ac:dyDescent="0.25">
      <c r="E428" s="4">
        <f t="shared" ca="1" si="12"/>
        <v>0.2248384229639987</v>
      </c>
      <c r="F428" s="5">
        <f t="shared" ca="1" si="13"/>
        <v>106.2554539525035</v>
      </c>
    </row>
    <row r="429" spans="5:6" x14ac:dyDescent="0.25">
      <c r="E429" s="4">
        <f t="shared" ca="1" si="12"/>
        <v>0.84348966973013562</v>
      </c>
      <c r="F429" s="5">
        <f t="shared" ca="1" si="13"/>
        <v>116.74928408144936</v>
      </c>
    </row>
    <row r="430" spans="5:6" x14ac:dyDescent="0.25">
      <c r="E430" s="4">
        <f t="shared" ca="1" si="12"/>
        <v>0.40339043757619242</v>
      </c>
      <c r="F430" s="5">
        <f t="shared" ca="1" si="13"/>
        <v>108.41730940558281</v>
      </c>
    </row>
    <row r="431" spans="5:6" x14ac:dyDescent="0.25">
      <c r="E431" s="4">
        <f t="shared" ca="1" si="12"/>
        <v>0.65922194362160758</v>
      </c>
      <c r="F431" s="5">
        <f t="shared" ca="1" si="13"/>
        <v>112.12330376979487</v>
      </c>
    </row>
    <row r="432" spans="5:6" x14ac:dyDescent="0.25">
      <c r="E432" s="4">
        <f t="shared" ca="1" si="12"/>
        <v>0.69597139334316771</v>
      </c>
      <c r="F432" s="5">
        <f t="shared" ca="1" si="13"/>
        <v>112.82045402783426</v>
      </c>
    </row>
    <row r="433" spans="5:6" x14ac:dyDescent="0.25">
      <c r="E433" s="4">
        <f t="shared" ca="1" si="12"/>
        <v>0.62350553005002995</v>
      </c>
      <c r="F433" s="5">
        <f t="shared" ca="1" si="13"/>
        <v>111.50417819027935</v>
      </c>
    </row>
    <row r="434" spans="5:6" x14ac:dyDescent="0.25">
      <c r="E434" s="4">
        <f t="shared" ca="1" si="12"/>
        <v>0.19757376393542836</v>
      </c>
      <c r="F434" s="5">
        <f t="shared" ca="1" si="13"/>
        <v>105.91357591034276</v>
      </c>
    </row>
    <row r="435" spans="5:6" x14ac:dyDescent="0.25">
      <c r="E435" s="4">
        <f t="shared" ca="1" si="12"/>
        <v>0.72917614145905141</v>
      </c>
      <c r="F435" s="5">
        <f t="shared" ca="1" si="13"/>
        <v>113.5172750012342</v>
      </c>
    </row>
    <row r="436" spans="5:6" x14ac:dyDescent="0.25">
      <c r="E436" s="4">
        <f t="shared" ca="1" si="12"/>
        <v>0.83445047657264204</v>
      </c>
      <c r="F436" s="5">
        <f t="shared" ca="1" si="13"/>
        <v>116.42115355474627</v>
      </c>
    </row>
    <row r="437" spans="5:6" x14ac:dyDescent="0.25">
      <c r="E437" s="4">
        <f t="shared" ca="1" si="12"/>
        <v>0.51666071861098806</v>
      </c>
      <c r="F437" s="5">
        <f t="shared" ca="1" si="13"/>
        <v>109.8908601563453</v>
      </c>
    </row>
    <row r="438" spans="5:6" x14ac:dyDescent="0.25">
      <c r="E438" s="4">
        <f t="shared" ca="1" si="12"/>
        <v>8.0477470464921264E-2</v>
      </c>
      <c r="F438" s="5">
        <f t="shared" ca="1" si="13"/>
        <v>104.21293803086377</v>
      </c>
    </row>
    <row r="439" spans="5:6" x14ac:dyDescent="0.25">
      <c r="E439" s="4">
        <f t="shared" ca="1" si="12"/>
        <v>3.6169585553989636E-2</v>
      </c>
      <c r="F439" s="5">
        <f t="shared" ca="1" si="13"/>
        <v>103.26229724383015</v>
      </c>
    </row>
    <row r="440" spans="5:6" x14ac:dyDescent="0.25">
      <c r="E440" s="4">
        <f t="shared" ca="1" si="12"/>
        <v>0.13885466831929183</v>
      </c>
      <c r="F440" s="5">
        <f t="shared" ca="1" si="13"/>
        <v>105.12941505684506</v>
      </c>
    </row>
    <row r="441" spans="5:6" x14ac:dyDescent="0.25">
      <c r="E441" s="4">
        <f t="shared" ca="1" si="12"/>
        <v>0.90101942981565919</v>
      </c>
      <c r="F441" s="5">
        <f t="shared" ca="1" si="13"/>
        <v>119.42745360504252</v>
      </c>
    </row>
    <row r="442" spans="5:6" x14ac:dyDescent="0.25">
      <c r="E442" s="4">
        <f t="shared" ca="1" si="12"/>
        <v>0.10454736950873367</v>
      </c>
      <c r="F442" s="5">
        <f t="shared" ca="1" si="13"/>
        <v>104.61674030456616</v>
      </c>
    </row>
    <row r="443" spans="5:6" x14ac:dyDescent="0.25">
      <c r="E443" s="4">
        <f t="shared" ca="1" si="12"/>
        <v>0.92104010653690005</v>
      </c>
      <c r="F443" s="5">
        <f t="shared" ca="1" si="13"/>
        <v>120.75655411552921</v>
      </c>
    </row>
    <row r="444" spans="5:6" x14ac:dyDescent="0.25">
      <c r="E444" s="4">
        <f t="shared" ca="1" si="12"/>
        <v>0.47371937955287524</v>
      </c>
      <c r="F444" s="5">
        <f t="shared" ca="1" si="13"/>
        <v>109.31196781297353</v>
      </c>
    </row>
    <row r="445" spans="5:6" x14ac:dyDescent="0.25">
      <c r="E445" s="4">
        <f t="shared" ca="1" si="12"/>
        <v>0.29292410097923716</v>
      </c>
      <c r="F445" s="5">
        <f t="shared" ca="1" si="13"/>
        <v>107.08153249892254</v>
      </c>
    </row>
    <row r="446" spans="5:6" x14ac:dyDescent="0.25">
      <c r="E446" s="4">
        <f t="shared" ca="1" si="12"/>
        <v>0.63974605327725209</v>
      </c>
      <c r="F446" s="5">
        <f t="shared" ca="1" si="13"/>
        <v>111.77941051308137</v>
      </c>
    </row>
    <row r="447" spans="5:6" x14ac:dyDescent="0.25">
      <c r="E447" s="4">
        <f t="shared" ca="1" si="12"/>
        <v>0.9085365531625279</v>
      </c>
      <c r="F447" s="5">
        <f t="shared" ca="1" si="13"/>
        <v>119.89100753063678</v>
      </c>
    </row>
    <row r="448" spans="5:6" x14ac:dyDescent="0.25">
      <c r="E448" s="4">
        <f t="shared" ca="1" si="12"/>
        <v>0.60968285398963762</v>
      </c>
      <c r="F448" s="5">
        <f t="shared" ca="1" si="13"/>
        <v>111.27736156675516</v>
      </c>
    </row>
    <row r="449" spans="5:6" x14ac:dyDescent="0.25">
      <c r="E449" s="4">
        <f t="shared" ca="1" si="12"/>
        <v>0.85540455603289589</v>
      </c>
      <c r="F449" s="5">
        <f t="shared" ca="1" si="13"/>
        <v>117.21171290423634</v>
      </c>
    </row>
    <row r="450" spans="5:6" x14ac:dyDescent="0.25">
      <c r="E450" s="4">
        <f t="shared" ca="1" si="12"/>
        <v>0.97197425714827435</v>
      </c>
      <c r="F450" s="5">
        <f t="shared" ca="1" si="13"/>
        <v>127.02226460672991</v>
      </c>
    </row>
    <row r="451" spans="5:6" x14ac:dyDescent="0.25">
      <c r="E451" s="4">
        <f t="shared" ca="1" si="12"/>
        <v>0.37983022983474224</v>
      </c>
      <c r="F451" s="5">
        <f t="shared" ca="1" si="13"/>
        <v>108.1279612548078</v>
      </c>
    </row>
    <row r="452" spans="5:6" x14ac:dyDescent="0.25">
      <c r="E452" s="4">
        <f t="shared" ref="E452:E515" ca="1" si="14">RAND()</f>
        <v>0.89439043441186017</v>
      </c>
      <c r="F452" s="5">
        <f t="shared" ref="F452:F515" ca="1" si="15">$C$5*_xlfn.BETA.INV(E452,$C$3,$C$4)/(1-_xlfn.BETA.INV(E452,$C$3,$C$4))+$C$6</f>
        <v>119.04764377758401</v>
      </c>
    </row>
    <row r="453" spans="5:6" x14ac:dyDescent="0.25">
      <c r="E453" s="4">
        <f t="shared" ca="1" si="14"/>
        <v>0.38228063279909685</v>
      </c>
      <c r="F453" s="5">
        <f t="shared" ca="1" si="15"/>
        <v>108.15787844374501</v>
      </c>
    </row>
    <row r="454" spans="5:6" x14ac:dyDescent="0.25">
      <c r="E454" s="4">
        <f t="shared" ca="1" si="14"/>
        <v>0.32550710142487704</v>
      </c>
      <c r="F454" s="5">
        <f t="shared" ca="1" si="15"/>
        <v>107.47196805491652</v>
      </c>
    </row>
    <row r="455" spans="5:6" x14ac:dyDescent="0.25">
      <c r="E455" s="4">
        <f t="shared" ca="1" si="14"/>
        <v>8.8782121698285588E-2</v>
      </c>
      <c r="F455" s="5">
        <f t="shared" ca="1" si="15"/>
        <v>104.35776278188183</v>
      </c>
    </row>
    <row r="456" spans="5:6" x14ac:dyDescent="0.25">
      <c r="E456" s="4">
        <f t="shared" ca="1" si="14"/>
        <v>0.60745737243440689</v>
      </c>
      <c r="F456" s="5">
        <f t="shared" ca="1" si="15"/>
        <v>111.24144137591415</v>
      </c>
    </row>
    <row r="457" spans="5:6" x14ac:dyDescent="0.25">
      <c r="E457" s="4">
        <f t="shared" ca="1" si="14"/>
        <v>0.15274519301943079</v>
      </c>
      <c r="F457" s="5">
        <f t="shared" ca="1" si="15"/>
        <v>105.32309189156305</v>
      </c>
    </row>
    <row r="458" spans="5:6" x14ac:dyDescent="0.25">
      <c r="E458" s="4">
        <f t="shared" ca="1" si="14"/>
        <v>0.53593857348169982</v>
      </c>
      <c r="F458" s="5">
        <f t="shared" ca="1" si="15"/>
        <v>110.16144281882785</v>
      </c>
    </row>
    <row r="459" spans="5:6" x14ac:dyDescent="0.25">
      <c r="E459" s="4">
        <f t="shared" ca="1" si="14"/>
        <v>0.45787210615792007</v>
      </c>
      <c r="F459" s="5">
        <f t="shared" ca="1" si="15"/>
        <v>109.10536912049957</v>
      </c>
    </row>
    <row r="460" spans="5:6" x14ac:dyDescent="0.25">
      <c r="E460" s="4">
        <f t="shared" ca="1" si="14"/>
        <v>0.56412689824467621</v>
      </c>
      <c r="F460" s="5">
        <f t="shared" ca="1" si="15"/>
        <v>110.57141325989484</v>
      </c>
    </row>
    <row r="461" spans="5:6" x14ac:dyDescent="0.25">
      <c r="E461" s="4">
        <f t="shared" ca="1" si="14"/>
        <v>0.95702481452751587</v>
      </c>
      <c r="F461" s="5">
        <f t="shared" ca="1" si="15"/>
        <v>124.39407256820289</v>
      </c>
    </row>
    <row r="462" spans="5:6" x14ac:dyDescent="0.25">
      <c r="E462" s="4">
        <f t="shared" ca="1" si="14"/>
        <v>0.5851106304448106</v>
      </c>
      <c r="F462" s="5">
        <f t="shared" ca="1" si="15"/>
        <v>110.88925812030749</v>
      </c>
    </row>
    <row r="463" spans="5:6" x14ac:dyDescent="0.25">
      <c r="E463" s="4">
        <f t="shared" ca="1" si="14"/>
        <v>0.22000759634429623</v>
      </c>
      <c r="F463" s="5">
        <f t="shared" ca="1" si="15"/>
        <v>106.19555047765091</v>
      </c>
    </row>
    <row r="464" spans="5:6" x14ac:dyDescent="0.25">
      <c r="E464" s="4">
        <f t="shared" ca="1" si="14"/>
        <v>0.30171150647935163</v>
      </c>
      <c r="F464" s="5">
        <f t="shared" ca="1" si="15"/>
        <v>107.18685290804487</v>
      </c>
    </row>
    <row r="465" spans="5:6" x14ac:dyDescent="0.25">
      <c r="E465" s="4">
        <f t="shared" ca="1" si="14"/>
        <v>1.1679001296841296E-2</v>
      </c>
      <c r="F465" s="5">
        <f t="shared" ca="1" si="15"/>
        <v>102.36623498738717</v>
      </c>
    </row>
    <row r="466" spans="5:6" x14ac:dyDescent="0.25">
      <c r="E466" s="4">
        <f t="shared" ca="1" si="14"/>
        <v>0.31257971493334447</v>
      </c>
      <c r="F466" s="5">
        <f t="shared" ca="1" si="15"/>
        <v>107.31704530031992</v>
      </c>
    </row>
    <row r="467" spans="5:6" x14ac:dyDescent="0.25">
      <c r="E467" s="4">
        <f t="shared" ca="1" si="14"/>
        <v>0.24123680701637484</v>
      </c>
      <c r="F467" s="5">
        <f t="shared" ca="1" si="15"/>
        <v>106.45709136263318</v>
      </c>
    </row>
    <row r="468" spans="5:6" x14ac:dyDescent="0.25">
      <c r="E468" s="4">
        <f t="shared" ca="1" si="14"/>
        <v>0.66586175906645961</v>
      </c>
      <c r="F468" s="5">
        <f t="shared" ca="1" si="15"/>
        <v>112.2443217152458</v>
      </c>
    </row>
    <row r="469" spans="5:6" x14ac:dyDescent="0.25">
      <c r="E469" s="4">
        <f t="shared" ca="1" si="14"/>
        <v>0.72976728292914639</v>
      </c>
      <c r="F469" s="5">
        <f t="shared" ca="1" si="15"/>
        <v>113.5303626685388</v>
      </c>
    </row>
    <row r="470" spans="5:6" x14ac:dyDescent="0.25">
      <c r="E470" s="4">
        <f t="shared" ca="1" si="14"/>
        <v>0.33288203299632191</v>
      </c>
      <c r="F470" s="5">
        <f t="shared" ca="1" si="15"/>
        <v>107.56045205932844</v>
      </c>
    </row>
    <row r="471" spans="5:6" x14ac:dyDescent="0.25">
      <c r="E471" s="4">
        <f t="shared" ca="1" si="14"/>
        <v>9.9956713517909468E-2</v>
      </c>
      <c r="F471" s="5">
        <f t="shared" ca="1" si="15"/>
        <v>104.54321805052497</v>
      </c>
    </row>
    <row r="472" spans="5:6" x14ac:dyDescent="0.25">
      <c r="E472" s="4">
        <f t="shared" ca="1" si="14"/>
        <v>0.25148752775382466</v>
      </c>
      <c r="F472" s="5">
        <f t="shared" ca="1" si="15"/>
        <v>106.58201997917544</v>
      </c>
    </row>
    <row r="473" spans="5:6" x14ac:dyDescent="0.25">
      <c r="E473" s="4">
        <f t="shared" ca="1" si="14"/>
        <v>0.34816188259486913</v>
      </c>
      <c r="F473" s="5">
        <f t="shared" ca="1" si="15"/>
        <v>107.74419713761529</v>
      </c>
    </row>
    <row r="474" spans="5:6" x14ac:dyDescent="0.25">
      <c r="E474" s="4">
        <f t="shared" ca="1" si="14"/>
        <v>0.56114730358847043</v>
      </c>
      <c r="F474" s="5">
        <f t="shared" ca="1" si="15"/>
        <v>110.52720044920457</v>
      </c>
    </row>
    <row r="475" spans="5:6" x14ac:dyDescent="0.25">
      <c r="E475" s="4">
        <f t="shared" ca="1" si="14"/>
        <v>0.81966651707837102</v>
      </c>
      <c r="F475" s="5">
        <f t="shared" ca="1" si="15"/>
        <v>115.92065761735232</v>
      </c>
    </row>
    <row r="476" spans="5:6" x14ac:dyDescent="0.25">
      <c r="E476" s="4">
        <f t="shared" ca="1" si="14"/>
        <v>0.63601631061343822</v>
      </c>
      <c r="F476" s="5">
        <f t="shared" ca="1" si="15"/>
        <v>111.7153193711173</v>
      </c>
    </row>
    <row r="477" spans="5:6" x14ac:dyDescent="0.25">
      <c r="E477" s="4">
        <f t="shared" ca="1" si="14"/>
        <v>0.21896428318429384</v>
      </c>
      <c r="F477" s="5">
        <f t="shared" ca="1" si="15"/>
        <v>106.18257926383453</v>
      </c>
    </row>
    <row r="478" spans="5:6" x14ac:dyDescent="0.25">
      <c r="E478" s="4">
        <f t="shared" ca="1" si="14"/>
        <v>0.16766587604640659</v>
      </c>
      <c r="F478" s="5">
        <f t="shared" ca="1" si="15"/>
        <v>105.52469988551924</v>
      </c>
    </row>
    <row r="479" spans="5:6" x14ac:dyDescent="0.25">
      <c r="E479" s="4">
        <f t="shared" ca="1" si="14"/>
        <v>0.14173460992203724</v>
      </c>
      <c r="F479" s="5">
        <f t="shared" ca="1" si="15"/>
        <v>105.17010734440336</v>
      </c>
    </row>
    <row r="480" spans="5:6" x14ac:dyDescent="0.25">
      <c r="E480" s="4">
        <f t="shared" ca="1" si="14"/>
        <v>0.76519528393449388</v>
      </c>
      <c r="F480" s="5">
        <f t="shared" ca="1" si="15"/>
        <v>114.36715979977471</v>
      </c>
    </row>
    <row r="481" spans="5:6" x14ac:dyDescent="0.25">
      <c r="E481" s="4">
        <f t="shared" ca="1" si="14"/>
        <v>0.23024459761434735</v>
      </c>
      <c r="F481" s="5">
        <f t="shared" ca="1" si="15"/>
        <v>106.32220399949378</v>
      </c>
    </row>
    <row r="482" spans="5:6" x14ac:dyDescent="0.25">
      <c r="E482" s="4">
        <f t="shared" ca="1" si="14"/>
        <v>0.176315902614128</v>
      </c>
      <c r="F482" s="5">
        <f t="shared" ca="1" si="15"/>
        <v>105.63903246453691</v>
      </c>
    </row>
    <row r="483" spans="5:6" x14ac:dyDescent="0.25">
      <c r="E483" s="4">
        <f t="shared" ca="1" si="14"/>
        <v>0.44156770659659494</v>
      </c>
      <c r="F483" s="5">
        <f t="shared" ca="1" si="15"/>
        <v>108.89614324073041</v>
      </c>
    </row>
    <row r="484" spans="5:6" x14ac:dyDescent="0.25">
      <c r="E484" s="4">
        <f t="shared" ca="1" si="14"/>
        <v>0.53360765576073621</v>
      </c>
      <c r="F484" s="5">
        <f t="shared" ca="1" si="15"/>
        <v>110.12832900976937</v>
      </c>
    </row>
    <row r="485" spans="5:6" x14ac:dyDescent="0.25">
      <c r="E485" s="4">
        <f t="shared" ca="1" si="14"/>
        <v>0.718795109652272</v>
      </c>
      <c r="F485" s="5">
        <f t="shared" ca="1" si="15"/>
        <v>113.29155998035755</v>
      </c>
    </row>
    <row r="486" spans="5:6" x14ac:dyDescent="0.25">
      <c r="E486" s="4">
        <f t="shared" ca="1" si="14"/>
        <v>0.4577248530833351</v>
      </c>
      <c r="F486" s="5">
        <f t="shared" ca="1" si="15"/>
        <v>109.10346495216301</v>
      </c>
    </row>
    <row r="487" spans="5:6" x14ac:dyDescent="0.25">
      <c r="E487" s="4">
        <f t="shared" ca="1" si="14"/>
        <v>9.7290412225638612E-2</v>
      </c>
      <c r="F487" s="5">
        <f t="shared" ca="1" si="15"/>
        <v>104.49984197482645</v>
      </c>
    </row>
    <row r="488" spans="5:6" x14ac:dyDescent="0.25">
      <c r="E488" s="4">
        <f t="shared" ca="1" si="14"/>
        <v>0.70649517477937074</v>
      </c>
      <c r="F488" s="5">
        <f t="shared" ca="1" si="15"/>
        <v>113.03362222650159</v>
      </c>
    </row>
    <row r="489" spans="5:6" x14ac:dyDescent="0.25">
      <c r="E489" s="4">
        <f t="shared" ca="1" si="14"/>
        <v>0.56119162877713424</v>
      </c>
      <c r="F489" s="5">
        <f t="shared" ca="1" si="15"/>
        <v>110.5278565726193</v>
      </c>
    </row>
    <row r="490" spans="5:6" x14ac:dyDescent="0.25">
      <c r="E490" s="4">
        <f t="shared" ca="1" si="14"/>
        <v>0.5666824707116721</v>
      </c>
      <c r="F490" s="5">
        <f t="shared" ca="1" si="15"/>
        <v>110.60950977421345</v>
      </c>
    </row>
    <row r="491" spans="5:6" x14ac:dyDescent="0.25">
      <c r="E491" s="4">
        <f t="shared" ca="1" si="14"/>
        <v>0.98573400121488519</v>
      </c>
      <c r="F491" s="5">
        <f t="shared" ca="1" si="15"/>
        <v>131.3284739472206</v>
      </c>
    </row>
    <row r="492" spans="5:6" x14ac:dyDescent="0.25">
      <c r="E492" s="4">
        <f t="shared" ca="1" si="14"/>
        <v>0.33764365174684485</v>
      </c>
      <c r="F492" s="5">
        <f t="shared" ca="1" si="15"/>
        <v>107.61764270924662</v>
      </c>
    </row>
    <row r="493" spans="5:6" x14ac:dyDescent="0.25">
      <c r="E493" s="4">
        <f t="shared" ca="1" si="14"/>
        <v>0.91475455874837053</v>
      </c>
      <c r="F493" s="5">
        <f t="shared" ca="1" si="15"/>
        <v>120.30506027860905</v>
      </c>
    </row>
    <row r="494" spans="5:6" x14ac:dyDescent="0.25">
      <c r="E494" s="4">
        <f t="shared" ca="1" si="14"/>
        <v>0.46090638442890097</v>
      </c>
      <c r="F494" s="5">
        <f t="shared" ca="1" si="15"/>
        <v>109.14466800227839</v>
      </c>
    </row>
    <row r="495" spans="5:6" x14ac:dyDescent="0.25">
      <c r="E495" s="4">
        <f t="shared" ca="1" si="14"/>
        <v>0.66973044185932384</v>
      </c>
      <c r="F495" s="5">
        <f t="shared" ca="1" si="15"/>
        <v>112.31577807022622</v>
      </c>
    </row>
    <row r="496" spans="5:6" x14ac:dyDescent="0.25">
      <c r="E496" s="4">
        <f t="shared" ca="1" si="14"/>
        <v>0.17639153505705107</v>
      </c>
      <c r="F496" s="5">
        <f t="shared" ca="1" si="15"/>
        <v>105.64002478837051</v>
      </c>
    </row>
    <row r="497" spans="5:6" x14ac:dyDescent="0.25">
      <c r="E497" s="4">
        <f t="shared" ca="1" si="14"/>
        <v>0.82910206756293514</v>
      </c>
      <c r="F497" s="5">
        <f t="shared" ca="1" si="15"/>
        <v>116.23521096748344</v>
      </c>
    </row>
    <row r="498" spans="5:6" x14ac:dyDescent="0.25">
      <c r="E498" s="4">
        <f t="shared" ca="1" si="14"/>
        <v>0.18223081391584484</v>
      </c>
      <c r="F498" s="5">
        <f t="shared" ca="1" si="15"/>
        <v>105.71627880993627</v>
      </c>
    </row>
    <row r="499" spans="5:6" x14ac:dyDescent="0.25">
      <c r="E499" s="4">
        <f t="shared" ca="1" si="14"/>
        <v>0.64942037115729256</v>
      </c>
      <c r="F499" s="5">
        <f t="shared" ca="1" si="15"/>
        <v>111.94824218698075</v>
      </c>
    </row>
    <row r="500" spans="5:6" x14ac:dyDescent="0.25">
      <c r="E500" s="4">
        <f t="shared" ca="1" si="14"/>
        <v>0.92725811483139464</v>
      </c>
      <c r="F500" s="5">
        <f t="shared" ca="1" si="15"/>
        <v>121.24138381818315</v>
      </c>
    </row>
    <row r="501" spans="5:6" x14ac:dyDescent="0.25">
      <c r="E501" s="4">
        <f t="shared" ca="1" si="14"/>
        <v>0.68161947014054436</v>
      </c>
      <c r="F501" s="5">
        <f t="shared" ca="1" si="15"/>
        <v>112.539956739394</v>
      </c>
    </row>
    <row r="502" spans="5:6" x14ac:dyDescent="0.25">
      <c r="E502" s="4">
        <f t="shared" ca="1" si="14"/>
        <v>0.29261286655986685</v>
      </c>
      <c r="F502" s="5">
        <f t="shared" ca="1" si="15"/>
        <v>107.07780040922609</v>
      </c>
    </row>
    <row r="503" spans="5:6" x14ac:dyDescent="0.25">
      <c r="E503" s="4">
        <f t="shared" ca="1" si="14"/>
        <v>0.96038612864229134</v>
      </c>
      <c r="F503" s="5">
        <f t="shared" ca="1" si="15"/>
        <v>124.88960911434667</v>
      </c>
    </row>
    <row r="504" spans="5:6" x14ac:dyDescent="0.25">
      <c r="E504" s="4">
        <f t="shared" ca="1" si="14"/>
        <v>0.96410269600552223</v>
      </c>
      <c r="F504" s="5">
        <f t="shared" ca="1" si="15"/>
        <v>125.49215918167786</v>
      </c>
    </row>
    <row r="505" spans="5:6" x14ac:dyDescent="0.25">
      <c r="E505" s="4">
        <f t="shared" ca="1" si="14"/>
        <v>0.20525478277173337</v>
      </c>
      <c r="F505" s="5">
        <f t="shared" ca="1" si="15"/>
        <v>106.01089399954961</v>
      </c>
    </row>
    <row r="506" spans="5:6" x14ac:dyDescent="0.25">
      <c r="E506" s="4">
        <f t="shared" ca="1" si="14"/>
        <v>0.80935303268038417</v>
      </c>
      <c r="F506" s="5">
        <f t="shared" ca="1" si="15"/>
        <v>115.59467316501939</v>
      </c>
    </row>
    <row r="507" spans="5:6" x14ac:dyDescent="0.25">
      <c r="E507" s="4">
        <f t="shared" ca="1" si="14"/>
        <v>0.53340443334465903</v>
      </c>
      <c r="F507" s="5">
        <f t="shared" ca="1" si="15"/>
        <v>110.1254473171667</v>
      </c>
    </row>
    <row r="508" spans="5:6" x14ac:dyDescent="0.25">
      <c r="E508" s="4">
        <f t="shared" ca="1" si="14"/>
        <v>0.59729084269605304</v>
      </c>
      <c r="F508" s="5">
        <f t="shared" ca="1" si="15"/>
        <v>111.07934792490273</v>
      </c>
    </row>
    <row r="509" spans="5:6" x14ac:dyDescent="0.25">
      <c r="E509" s="4">
        <f t="shared" ca="1" si="14"/>
        <v>0.61282835996649132</v>
      </c>
      <c r="F509" s="5">
        <f t="shared" ca="1" si="15"/>
        <v>111.32840792111506</v>
      </c>
    </row>
    <row r="510" spans="5:6" x14ac:dyDescent="0.25">
      <c r="E510" s="4">
        <f t="shared" ca="1" si="14"/>
        <v>5.9702363425909954E-2</v>
      </c>
      <c r="F510" s="5">
        <f t="shared" ca="1" si="15"/>
        <v>103.81510187182403</v>
      </c>
    </row>
    <row r="511" spans="5:6" x14ac:dyDescent="0.25">
      <c r="E511" s="4">
        <f t="shared" ca="1" si="14"/>
        <v>0.13835847006385038</v>
      </c>
      <c r="F511" s="5">
        <f t="shared" ca="1" si="15"/>
        <v>105.12237354969454</v>
      </c>
    </row>
    <row r="512" spans="5:6" x14ac:dyDescent="0.25">
      <c r="E512" s="4">
        <f t="shared" ca="1" si="14"/>
        <v>0.73030978732023644</v>
      </c>
      <c r="F512" s="5">
        <f t="shared" ca="1" si="15"/>
        <v>113.54239643933629</v>
      </c>
    </row>
    <row r="513" spans="5:6" x14ac:dyDescent="0.25">
      <c r="E513" s="4">
        <f t="shared" ca="1" si="14"/>
        <v>0.72818297692189127</v>
      </c>
      <c r="F513" s="5">
        <f t="shared" ca="1" si="15"/>
        <v>113.49534497135298</v>
      </c>
    </row>
    <row r="514" spans="5:6" x14ac:dyDescent="0.25">
      <c r="E514" s="4">
        <f t="shared" ca="1" si="14"/>
        <v>0.29633199458180837</v>
      </c>
      <c r="F514" s="5">
        <f t="shared" ca="1" si="15"/>
        <v>107.12238807884405</v>
      </c>
    </row>
    <row r="515" spans="5:6" x14ac:dyDescent="0.25">
      <c r="E515" s="4">
        <f t="shared" ca="1" si="14"/>
        <v>0.60117027171749138</v>
      </c>
      <c r="F515" s="5">
        <f t="shared" ca="1" si="15"/>
        <v>111.1408206283967</v>
      </c>
    </row>
    <row r="516" spans="5:6" x14ac:dyDescent="0.25">
      <c r="E516" s="4">
        <f t="shared" ref="E516:E579" ca="1" si="16">RAND()</f>
        <v>0.4961801832762831</v>
      </c>
      <c r="F516" s="5">
        <f t="shared" ref="F516:F579" ca="1" si="17">$C$5*_xlfn.BETA.INV(E516,$C$3,$C$4)/(1-_xlfn.BETA.INV(E516,$C$3,$C$4))+$C$6</f>
        <v>109.61099151669052</v>
      </c>
    </row>
    <row r="517" spans="5:6" x14ac:dyDescent="0.25">
      <c r="E517" s="4">
        <f t="shared" ca="1" si="16"/>
        <v>0.68416591450344844</v>
      </c>
      <c r="F517" s="5">
        <f t="shared" ca="1" si="17"/>
        <v>112.5889099317959</v>
      </c>
    </row>
    <row r="518" spans="5:6" x14ac:dyDescent="0.25">
      <c r="E518" s="4">
        <f t="shared" ca="1" si="16"/>
        <v>2.7196977616683604E-2</v>
      </c>
      <c r="F518" s="5">
        <f t="shared" ca="1" si="17"/>
        <v>102.99767570764099</v>
      </c>
    </row>
    <row r="519" spans="5:6" x14ac:dyDescent="0.25">
      <c r="E519" s="4">
        <f t="shared" ca="1" si="16"/>
        <v>0.25723320583446885</v>
      </c>
      <c r="F519" s="5">
        <f t="shared" ca="1" si="17"/>
        <v>106.65173999015849</v>
      </c>
    </row>
    <row r="520" spans="5:6" x14ac:dyDescent="0.25">
      <c r="E520" s="4">
        <f t="shared" ca="1" si="16"/>
        <v>0.28229399723971416</v>
      </c>
      <c r="F520" s="5">
        <f t="shared" ca="1" si="17"/>
        <v>106.95395695844451</v>
      </c>
    </row>
    <row r="521" spans="5:6" x14ac:dyDescent="0.25">
      <c r="E521" s="4">
        <f t="shared" ca="1" si="16"/>
        <v>0.31729490649014891</v>
      </c>
      <c r="F521" s="5">
        <f t="shared" ca="1" si="17"/>
        <v>107.37353517921127</v>
      </c>
    </row>
    <row r="522" spans="5:6" x14ac:dyDescent="0.25">
      <c r="E522" s="4">
        <f t="shared" ca="1" si="16"/>
        <v>0.25840856421317326</v>
      </c>
      <c r="F522" s="5">
        <f t="shared" ca="1" si="17"/>
        <v>106.66597837109663</v>
      </c>
    </row>
    <row r="523" spans="5:6" x14ac:dyDescent="0.25">
      <c r="E523" s="4">
        <f t="shared" ca="1" si="16"/>
        <v>0.18472691156647436</v>
      </c>
      <c r="F523" s="5">
        <f t="shared" ca="1" si="17"/>
        <v>105.74866679961376</v>
      </c>
    </row>
    <row r="524" spans="5:6" x14ac:dyDescent="0.25">
      <c r="E524" s="4">
        <f t="shared" ca="1" si="16"/>
        <v>0.61264361691006786</v>
      </c>
      <c r="F524" s="5">
        <f t="shared" ca="1" si="17"/>
        <v>111.32540079685651</v>
      </c>
    </row>
    <row r="525" spans="5:6" x14ac:dyDescent="0.25">
      <c r="E525" s="4">
        <f t="shared" ca="1" si="16"/>
        <v>0.59144015228122759</v>
      </c>
      <c r="F525" s="5">
        <f t="shared" ca="1" si="17"/>
        <v>110.9874982462298</v>
      </c>
    </row>
    <row r="526" spans="5:6" x14ac:dyDescent="0.25">
      <c r="E526" s="4">
        <f t="shared" ca="1" si="16"/>
        <v>0.41261325024579709</v>
      </c>
      <c r="F526" s="5">
        <f t="shared" ca="1" si="17"/>
        <v>108.53173501911432</v>
      </c>
    </row>
    <row r="527" spans="5:6" x14ac:dyDescent="0.25">
      <c r="E527" s="4">
        <f t="shared" ca="1" si="16"/>
        <v>0.63924235995253598</v>
      </c>
      <c r="F527" s="5">
        <f t="shared" ca="1" si="17"/>
        <v>111.77072339488544</v>
      </c>
    </row>
    <row r="528" spans="5:6" x14ac:dyDescent="0.25">
      <c r="E528" s="4">
        <f t="shared" ca="1" si="16"/>
        <v>0.5248519485518911</v>
      </c>
      <c r="F528" s="5">
        <f t="shared" ca="1" si="17"/>
        <v>110.00493456424053</v>
      </c>
    </row>
    <row r="529" spans="5:6" x14ac:dyDescent="0.25">
      <c r="E529" s="4">
        <f t="shared" ca="1" si="16"/>
        <v>0.82154732124349128</v>
      </c>
      <c r="F529" s="5">
        <f t="shared" ca="1" si="17"/>
        <v>115.98205454556415</v>
      </c>
    </row>
    <row r="530" spans="5:6" x14ac:dyDescent="0.25">
      <c r="E530" s="4">
        <f t="shared" ca="1" si="16"/>
        <v>0.81787798107006837</v>
      </c>
      <c r="F530" s="5">
        <f t="shared" ca="1" si="17"/>
        <v>115.86284866789298</v>
      </c>
    </row>
    <row r="531" spans="5:6" x14ac:dyDescent="0.25">
      <c r="E531" s="4">
        <f t="shared" ca="1" si="16"/>
        <v>0.89692093461180333</v>
      </c>
      <c r="F531" s="5">
        <f t="shared" ca="1" si="17"/>
        <v>119.18967750077229</v>
      </c>
    </row>
    <row r="532" spans="5:6" x14ac:dyDescent="0.25">
      <c r="E532" s="4">
        <f t="shared" ca="1" si="16"/>
        <v>0.97931931768562119</v>
      </c>
      <c r="F532" s="5">
        <f t="shared" ca="1" si="17"/>
        <v>128.93510940789659</v>
      </c>
    </row>
    <row r="533" spans="5:6" x14ac:dyDescent="0.25">
      <c r="E533" s="4">
        <f t="shared" ca="1" si="16"/>
        <v>5.5704370979428042E-3</v>
      </c>
      <c r="F533" s="5">
        <f t="shared" ca="1" si="17"/>
        <v>101.94896868177236</v>
      </c>
    </row>
    <row r="534" spans="5:6" x14ac:dyDescent="0.25">
      <c r="E534" s="4">
        <f t="shared" ca="1" si="16"/>
        <v>0.14616607456943442</v>
      </c>
      <c r="F534" s="5">
        <f t="shared" ca="1" si="17"/>
        <v>105.2321555292053</v>
      </c>
    </row>
    <row r="535" spans="5:6" x14ac:dyDescent="0.25">
      <c r="E535" s="4">
        <f t="shared" ca="1" si="16"/>
        <v>0.31821380311191483</v>
      </c>
      <c r="F535" s="5">
        <f t="shared" ca="1" si="17"/>
        <v>107.3845456661147</v>
      </c>
    </row>
    <row r="536" spans="5:6" x14ac:dyDescent="0.25">
      <c r="E536" s="4">
        <f t="shared" ca="1" si="16"/>
        <v>0.32554974939861436</v>
      </c>
      <c r="F536" s="5">
        <f t="shared" ca="1" si="17"/>
        <v>107.47247946833733</v>
      </c>
    </row>
    <row r="537" spans="5:6" x14ac:dyDescent="0.25">
      <c r="E537" s="4">
        <f t="shared" ca="1" si="16"/>
        <v>0.42377326420944594</v>
      </c>
      <c r="F537" s="5">
        <f t="shared" ca="1" si="17"/>
        <v>108.67120367822048</v>
      </c>
    </row>
    <row r="538" spans="5:6" x14ac:dyDescent="0.25">
      <c r="E538" s="4">
        <f t="shared" ca="1" si="16"/>
        <v>0.80173293360965991</v>
      </c>
      <c r="F538" s="5">
        <f t="shared" ca="1" si="17"/>
        <v>115.36460846755061</v>
      </c>
    </row>
    <row r="539" spans="5:6" x14ac:dyDescent="0.25">
      <c r="E539" s="4">
        <f t="shared" ca="1" si="16"/>
        <v>0.52754938846721122</v>
      </c>
      <c r="F539" s="5">
        <f t="shared" ca="1" si="17"/>
        <v>110.0427854467334</v>
      </c>
    </row>
    <row r="540" spans="5:6" x14ac:dyDescent="0.25">
      <c r="E540" s="4">
        <f t="shared" ca="1" si="16"/>
        <v>0.77965808880455234</v>
      </c>
      <c r="F540" s="5">
        <f t="shared" ca="1" si="17"/>
        <v>114.74307736264734</v>
      </c>
    </row>
    <row r="541" spans="5:6" x14ac:dyDescent="0.25">
      <c r="E541" s="4">
        <f t="shared" ca="1" si="16"/>
        <v>0.94230851100864876</v>
      </c>
      <c r="F541" s="5">
        <f t="shared" ca="1" si="17"/>
        <v>122.62027881123225</v>
      </c>
    </row>
    <row r="542" spans="5:6" x14ac:dyDescent="0.25">
      <c r="E542" s="4">
        <f t="shared" ca="1" si="16"/>
        <v>0.15064369845243897</v>
      </c>
      <c r="F542" s="5">
        <f t="shared" ca="1" si="17"/>
        <v>105.29419211255276</v>
      </c>
    </row>
    <row r="543" spans="5:6" x14ac:dyDescent="0.25">
      <c r="E543" s="4">
        <f t="shared" ca="1" si="16"/>
        <v>0.10489496363486528</v>
      </c>
      <c r="F543" s="5">
        <f t="shared" ca="1" si="17"/>
        <v>104.62225025277434</v>
      </c>
    </row>
    <row r="544" spans="5:6" x14ac:dyDescent="0.25">
      <c r="E544" s="4">
        <f t="shared" ca="1" si="16"/>
        <v>2.4084603009454031E-2</v>
      </c>
      <c r="F544" s="5">
        <f t="shared" ca="1" si="17"/>
        <v>102.89390284815659</v>
      </c>
    </row>
    <row r="545" spans="5:6" x14ac:dyDescent="0.25">
      <c r="E545" s="4">
        <f t="shared" ca="1" si="16"/>
        <v>0.92796534011598686</v>
      </c>
      <c r="F545" s="5">
        <f t="shared" ca="1" si="17"/>
        <v>121.29923236138886</v>
      </c>
    </row>
    <row r="546" spans="5:6" x14ac:dyDescent="0.25">
      <c r="E546" s="4">
        <f t="shared" ca="1" si="16"/>
        <v>3.3295253184354445E-2</v>
      </c>
      <c r="F546" s="5">
        <f t="shared" ca="1" si="17"/>
        <v>103.18217853704513</v>
      </c>
    </row>
    <row r="547" spans="5:6" x14ac:dyDescent="0.25">
      <c r="E547" s="4">
        <f t="shared" ca="1" si="16"/>
        <v>0.58871439175962093</v>
      </c>
      <c r="F547" s="5">
        <f t="shared" ca="1" si="17"/>
        <v>110.94505078600218</v>
      </c>
    </row>
    <row r="548" spans="5:6" x14ac:dyDescent="0.25">
      <c r="E548" s="4">
        <f t="shared" ca="1" si="16"/>
        <v>2.9130470094213101E-2</v>
      </c>
      <c r="F548" s="5">
        <f t="shared" ca="1" si="17"/>
        <v>103.05859931080523</v>
      </c>
    </row>
    <row r="549" spans="5:6" x14ac:dyDescent="0.25">
      <c r="E549" s="4">
        <f t="shared" ca="1" si="16"/>
        <v>0.13841598012694711</v>
      </c>
      <c r="F549" s="5">
        <f t="shared" ca="1" si="17"/>
        <v>105.12319013633696</v>
      </c>
    </row>
    <row r="550" spans="5:6" x14ac:dyDescent="0.25">
      <c r="E550" s="4">
        <f t="shared" ca="1" si="16"/>
        <v>0.24199295302990498</v>
      </c>
      <c r="F550" s="5">
        <f t="shared" ca="1" si="17"/>
        <v>106.46633303196347</v>
      </c>
    </row>
    <row r="551" spans="5:6" x14ac:dyDescent="0.25">
      <c r="E551" s="4">
        <f t="shared" ca="1" si="16"/>
        <v>0.55443667052151757</v>
      </c>
      <c r="F551" s="5">
        <f t="shared" ca="1" si="17"/>
        <v>110.4284122660554</v>
      </c>
    </row>
    <row r="552" spans="5:6" x14ac:dyDescent="0.25">
      <c r="E552" s="4">
        <f t="shared" ca="1" si="16"/>
        <v>0.47569553449886692</v>
      </c>
      <c r="F552" s="5">
        <f t="shared" ca="1" si="17"/>
        <v>109.33797306791543</v>
      </c>
    </row>
    <row r="553" spans="5:6" x14ac:dyDescent="0.25">
      <c r="E553" s="4">
        <f t="shared" ca="1" si="16"/>
        <v>0.40426100899892825</v>
      </c>
      <c r="F553" s="5">
        <f t="shared" ca="1" si="17"/>
        <v>108.42808013124713</v>
      </c>
    </row>
    <row r="554" spans="5:6" x14ac:dyDescent="0.25">
      <c r="E554" s="4">
        <f t="shared" ca="1" si="16"/>
        <v>0.82084559008825253</v>
      </c>
      <c r="F554" s="5">
        <f t="shared" ca="1" si="17"/>
        <v>115.95907379506762</v>
      </c>
    </row>
    <row r="555" spans="5:6" x14ac:dyDescent="0.25">
      <c r="E555" s="4">
        <f t="shared" ca="1" si="16"/>
        <v>0.4226699888278056</v>
      </c>
      <c r="F555" s="5">
        <f t="shared" ca="1" si="17"/>
        <v>108.65736368914411</v>
      </c>
    </row>
    <row r="556" spans="5:6" x14ac:dyDescent="0.25">
      <c r="E556" s="4">
        <f t="shared" ca="1" si="16"/>
        <v>0.25703350713249284</v>
      </c>
      <c r="F556" s="5">
        <f t="shared" ca="1" si="17"/>
        <v>106.64932005381834</v>
      </c>
    </row>
    <row r="557" spans="5:6" x14ac:dyDescent="0.25">
      <c r="E557" s="4">
        <f t="shared" ca="1" si="16"/>
        <v>0.11075584770678015</v>
      </c>
      <c r="F557" s="5">
        <f t="shared" ca="1" si="17"/>
        <v>104.71402322805729</v>
      </c>
    </row>
    <row r="558" spans="5:6" x14ac:dyDescent="0.25">
      <c r="E558" s="4">
        <f t="shared" ca="1" si="16"/>
        <v>0.2115668217601212</v>
      </c>
      <c r="F558" s="5">
        <f t="shared" ca="1" si="17"/>
        <v>106.09023874470495</v>
      </c>
    </row>
    <row r="559" spans="5:6" x14ac:dyDescent="0.25">
      <c r="E559" s="4">
        <f t="shared" ca="1" si="16"/>
        <v>0.26731337996291415</v>
      </c>
      <c r="F559" s="5">
        <f t="shared" ca="1" si="17"/>
        <v>106.77361931673393</v>
      </c>
    </row>
    <row r="560" spans="5:6" x14ac:dyDescent="0.25">
      <c r="E560" s="4">
        <f t="shared" ca="1" si="16"/>
        <v>0.1172646575268681</v>
      </c>
      <c r="F560" s="5">
        <f t="shared" ca="1" si="17"/>
        <v>104.81361608948825</v>
      </c>
    </row>
    <row r="561" spans="5:6" x14ac:dyDescent="0.25">
      <c r="E561" s="4">
        <f t="shared" ca="1" si="16"/>
        <v>0.57241949868914388</v>
      </c>
      <c r="F561" s="5">
        <f t="shared" ca="1" si="17"/>
        <v>110.69563686000853</v>
      </c>
    </row>
    <row r="562" spans="5:6" x14ac:dyDescent="0.25">
      <c r="E562" s="4">
        <f t="shared" ca="1" si="16"/>
        <v>0.48260880271638362</v>
      </c>
      <c r="F562" s="5">
        <f t="shared" ca="1" si="17"/>
        <v>109.42939549121074</v>
      </c>
    </row>
    <row r="563" spans="5:6" x14ac:dyDescent="0.25">
      <c r="E563" s="4">
        <f t="shared" ca="1" si="16"/>
        <v>0.50104652925854165</v>
      </c>
      <c r="F563" s="5">
        <f t="shared" ca="1" si="17"/>
        <v>109.67683155686193</v>
      </c>
    </row>
    <row r="564" spans="5:6" x14ac:dyDescent="0.25">
      <c r="E564" s="4">
        <f t="shared" ca="1" si="16"/>
        <v>0.31492342545342256</v>
      </c>
      <c r="F564" s="5">
        <f t="shared" ca="1" si="17"/>
        <v>107.34512230544844</v>
      </c>
    </row>
    <row r="565" spans="5:6" x14ac:dyDescent="0.25">
      <c r="E565" s="4">
        <f t="shared" ca="1" si="16"/>
        <v>8.111511579011399E-2</v>
      </c>
      <c r="F565" s="5">
        <f t="shared" ca="1" si="17"/>
        <v>104.22429872470505</v>
      </c>
    </row>
    <row r="566" spans="5:6" x14ac:dyDescent="0.25">
      <c r="E566" s="4">
        <f t="shared" ca="1" si="16"/>
        <v>0.94471767412793395</v>
      </c>
      <c r="F566" s="5">
        <f t="shared" ca="1" si="17"/>
        <v>122.87558083809866</v>
      </c>
    </row>
    <row r="567" spans="5:6" x14ac:dyDescent="0.25">
      <c r="E567" s="4">
        <f t="shared" ca="1" si="16"/>
        <v>0.63346235982368759</v>
      </c>
      <c r="F567" s="5">
        <f t="shared" ca="1" si="17"/>
        <v>111.6717425937897</v>
      </c>
    </row>
    <row r="568" spans="5:6" x14ac:dyDescent="0.25">
      <c r="E568" s="4">
        <f t="shared" ca="1" si="16"/>
        <v>0.94431183927140594</v>
      </c>
      <c r="F568" s="5">
        <f t="shared" ca="1" si="17"/>
        <v>122.83176702668509</v>
      </c>
    </row>
    <row r="569" spans="5:6" x14ac:dyDescent="0.25">
      <c r="E569" s="4">
        <f t="shared" ca="1" si="16"/>
        <v>0.29251307764167256</v>
      </c>
      <c r="F569" s="5">
        <f t="shared" ca="1" si="17"/>
        <v>107.07660378252778</v>
      </c>
    </row>
    <row r="570" spans="5:6" x14ac:dyDescent="0.25">
      <c r="E570" s="4">
        <f t="shared" ca="1" si="16"/>
        <v>0.24943829079139901</v>
      </c>
      <c r="F570" s="5">
        <f t="shared" ca="1" si="17"/>
        <v>106.55710392927135</v>
      </c>
    </row>
    <row r="571" spans="5:6" x14ac:dyDescent="0.25">
      <c r="E571" s="4">
        <f t="shared" ca="1" si="16"/>
        <v>0.34553725312477035</v>
      </c>
      <c r="F571" s="5">
        <f t="shared" ca="1" si="17"/>
        <v>107.71258538934501</v>
      </c>
    </row>
    <row r="572" spans="5:6" x14ac:dyDescent="0.25">
      <c r="E572" s="4">
        <f t="shared" ca="1" si="16"/>
        <v>0.22611752448893374</v>
      </c>
      <c r="F572" s="5">
        <f t="shared" ca="1" si="17"/>
        <v>106.2712735714443</v>
      </c>
    </row>
    <row r="573" spans="5:6" x14ac:dyDescent="0.25">
      <c r="E573" s="4">
        <f t="shared" ca="1" si="16"/>
        <v>0.83057397586417847</v>
      </c>
      <c r="F573" s="5">
        <f t="shared" ca="1" si="17"/>
        <v>116.2858071197645</v>
      </c>
    </row>
    <row r="574" spans="5:6" x14ac:dyDescent="0.25">
      <c r="E574" s="4">
        <f t="shared" ca="1" si="16"/>
        <v>0.34723293211482475</v>
      </c>
      <c r="F574" s="5">
        <f t="shared" ca="1" si="17"/>
        <v>107.73300592558361</v>
      </c>
    </row>
    <row r="575" spans="5:6" x14ac:dyDescent="0.25">
      <c r="E575" s="4">
        <f t="shared" ca="1" si="16"/>
        <v>0.67599476179871898</v>
      </c>
      <c r="F575" s="5">
        <f t="shared" ca="1" si="17"/>
        <v>112.43301571566593</v>
      </c>
    </row>
    <row r="576" spans="5:6" x14ac:dyDescent="0.25">
      <c r="E576" s="4">
        <f t="shared" ca="1" si="16"/>
        <v>0.78016703917389718</v>
      </c>
      <c r="F576" s="5">
        <f t="shared" ca="1" si="17"/>
        <v>114.75672597606427</v>
      </c>
    </row>
    <row r="577" spans="5:6" x14ac:dyDescent="0.25">
      <c r="E577" s="4">
        <f t="shared" ca="1" si="16"/>
        <v>0.36286389614011683</v>
      </c>
      <c r="F577" s="5">
        <f t="shared" ca="1" si="17"/>
        <v>107.92176158431627</v>
      </c>
    </row>
    <row r="578" spans="5:6" x14ac:dyDescent="0.25">
      <c r="E578" s="4">
        <f t="shared" ca="1" si="16"/>
        <v>0.94704644961845896</v>
      </c>
      <c r="F578" s="5">
        <f t="shared" ca="1" si="17"/>
        <v>123.13370231027702</v>
      </c>
    </row>
    <row r="579" spans="5:6" x14ac:dyDescent="0.25">
      <c r="E579" s="4">
        <f t="shared" ca="1" si="16"/>
        <v>0.23418142405480413</v>
      </c>
      <c r="F579" s="5">
        <f t="shared" ca="1" si="17"/>
        <v>106.37063509689403</v>
      </c>
    </row>
    <row r="580" spans="5:6" x14ac:dyDescent="0.25">
      <c r="E580" s="4">
        <f t="shared" ref="E580:E643" ca="1" si="18">RAND()</f>
        <v>0.57193077175096618</v>
      </c>
      <c r="F580" s="5">
        <f t="shared" ref="F580:F643" ca="1" si="19">$C$5*_xlfn.BETA.INV(E580,$C$3,$C$4)/(1-_xlfn.BETA.INV(E580,$C$3,$C$4))+$C$6</f>
        <v>110.68826678523916</v>
      </c>
    </row>
    <row r="581" spans="5:6" x14ac:dyDescent="0.25">
      <c r="E581" s="4">
        <f t="shared" ca="1" si="18"/>
        <v>0.77316670437004642</v>
      </c>
      <c r="F581" s="5">
        <f t="shared" ca="1" si="19"/>
        <v>114.57156345449724</v>
      </c>
    </row>
    <row r="582" spans="5:6" x14ac:dyDescent="0.25">
      <c r="E582" s="4">
        <f t="shared" ca="1" si="18"/>
        <v>0.41859035569616676</v>
      </c>
      <c r="F582" s="5">
        <f t="shared" ca="1" si="19"/>
        <v>108.60628808017037</v>
      </c>
    </row>
    <row r="583" spans="5:6" x14ac:dyDescent="0.25">
      <c r="E583" s="4">
        <f t="shared" ca="1" si="18"/>
        <v>0.39794705345824855</v>
      </c>
      <c r="F583" s="5">
        <f t="shared" ca="1" si="19"/>
        <v>108.3500999823241</v>
      </c>
    </row>
    <row r="584" spans="5:6" x14ac:dyDescent="0.25">
      <c r="E584" s="4">
        <f t="shared" ca="1" si="18"/>
        <v>0.12448007160389174</v>
      </c>
      <c r="F584" s="5">
        <f t="shared" ca="1" si="19"/>
        <v>104.92146157468162</v>
      </c>
    </row>
    <row r="585" spans="5:6" x14ac:dyDescent="0.25">
      <c r="E585" s="4">
        <f t="shared" ca="1" si="18"/>
        <v>0.6557523061108631</v>
      </c>
      <c r="F585" s="5">
        <f t="shared" ca="1" si="19"/>
        <v>112.06085647801343</v>
      </c>
    </row>
    <row r="586" spans="5:6" x14ac:dyDescent="0.25">
      <c r="E586" s="4">
        <f t="shared" ca="1" si="18"/>
        <v>0.87618096607197915</v>
      </c>
      <c r="F586" s="5">
        <f t="shared" ca="1" si="19"/>
        <v>118.11748038620925</v>
      </c>
    </row>
    <row r="587" spans="5:6" x14ac:dyDescent="0.25">
      <c r="E587" s="4">
        <f t="shared" ca="1" si="18"/>
        <v>0.3044011280422666</v>
      </c>
      <c r="F587" s="5">
        <f t="shared" ca="1" si="19"/>
        <v>107.21907521540457</v>
      </c>
    </row>
    <row r="588" spans="5:6" x14ac:dyDescent="0.25">
      <c r="E588" s="4">
        <f t="shared" ca="1" si="18"/>
        <v>0.97194919086102161</v>
      </c>
      <c r="F588" s="5">
        <f t="shared" ca="1" si="19"/>
        <v>127.01669511796706</v>
      </c>
    </row>
    <row r="589" spans="5:6" x14ac:dyDescent="0.25">
      <c r="E589" s="4">
        <f t="shared" ca="1" si="18"/>
        <v>0.96881428377378365</v>
      </c>
      <c r="F589" s="5">
        <f t="shared" ca="1" si="19"/>
        <v>126.35895736429903</v>
      </c>
    </row>
    <row r="590" spans="5:6" x14ac:dyDescent="0.25">
      <c r="E590" s="4">
        <f t="shared" ca="1" si="18"/>
        <v>0.32889189478397129</v>
      </c>
      <c r="F590" s="5">
        <f t="shared" ca="1" si="19"/>
        <v>107.51256608566887</v>
      </c>
    </row>
    <row r="591" spans="5:6" x14ac:dyDescent="0.25">
      <c r="E591" s="4">
        <f t="shared" ca="1" si="18"/>
        <v>0.7086984944827921</v>
      </c>
      <c r="F591" s="5">
        <f t="shared" ca="1" si="19"/>
        <v>113.07910849981201</v>
      </c>
    </row>
    <row r="592" spans="5:6" x14ac:dyDescent="0.25">
      <c r="E592" s="4">
        <f t="shared" ca="1" si="18"/>
        <v>0.27031832656002264</v>
      </c>
      <c r="F592" s="5">
        <f t="shared" ca="1" si="19"/>
        <v>106.80985979039608</v>
      </c>
    </row>
    <row r="593" spans="5:6" x14ac:dyDescent="0.25">
      <c r="E593" s="4">
        <f t="shared" ca="1" si="18"/>
        <v>0.96566429102843088</v>
      </c>
      <c r="F593" s="5">
        <f t="shared" ca="1" si="19"/>
        <v>125.76534725044932</v>
      </c>
    </row>
    <row r="594" spans="5:6" x14ac:dyDescent="0.25">
      <c r="E594" s="4">
        <f t="shared" ca="1" si="18"/>
        <v>0.31794537950719537</v>
      </c>
      <c r="F594" s="5">
        <f t="shared" ca="1" si="19"/>
        <v>107.38132926325328</v>
      </c>
    </row>
    <row r="595" spans="5:6" x14ac:dyDescent="0.25">
      <c r="E595" s="4">
        <f t="shared" ca="1" si="18"/>
        <v>0.631513793793266</v>
      </c>
      <c r="F595" s="5">
        <f t="shared" ca="1" si="19"/>
        <v>111.63866162901348</v>
      </c>
    </row>
    <row r="596" spans="5:6" x14ac:dyDescent="0.25">
      <c r="E596" s="4">
        <f t="shared" ca="1" si="18"/>
        <v>0.29724103219372822</v>
      </c>
      <c r="F596" s="5">
        <f t="shared" ca="1" si="19"/>
        <v>107.1332835099457</v>
      </c>
    </row>
    <row r="597" spans="5:6" x14ac:dyDescent="0.25">
      <c r="E597" s="4">
        <f t="shared" ca="1" si="18"/>
        <v>0.51010561222557305</v>
      </c>
      <c r="F597" s="5">
        <f t="shared" ca="1" si="19"/>
        <v>109.80047714997053</v>
      </c>
    </row>
    <row r="598" spans="5:6" x14ac:dyDescent="0.25">
      <c r="E598" s="4">
        <f t="shared" ca="1" si="18"/>
        <v>0.28096722389245221</v>
      </c>
      <c r="F598" s="5">
        <f t="shared" ca="1" si="19"/>
        <v>106.93801511384366</v>
      </c>
    </row>
    <row r="599" spans="5:6" x14ac:dyDescent="0.25">
      <c r="E599" s="4">
        <f t="shared" ca="1" si="18"/>
        <v>0.81754677651887686</v>
      </c>
      <c r="F599" s="5">
        <f t="shared" ca="1" si="19"/>
        <v>115.85220416595581</v>
      </c>
    </row>
    <row r="600" spans="5:6" x14ac:dyDescent="0.25">
      <c r="E600" s="4">
        <f t="shared" ca="1" si="18"/>
        <v>0.91440023003939641</v>
      </c>
      <c r="F600" s="5">
        <f t="shared" ca="1" si="19"/>
        <v>120.28064173916763</v>
      </c>
    </row>
    <row r="601" spans="5:6" x14ac:dyDescent="0.25">
      <c r="E601" s="4">
        <f t="shared" ca="1" si="18"/>
        <v>0.62120131708924631</v>
      </c>
      <c r="F601" s="5">
        <f t="shared" ca="1" si="19"/>
        <v>111.46591135855293</v>
      </c>
    </row>
    <row r="602" spans="5:6" x14ac:dyDescent="0.25">
      <c r="E602" s="4">
        <f t="shared" ca="1" si="18"/>
        <v>0.8952055100435744</v>
      </c>
      <c r="F602" s="5">
        <f t="shared" ca="1" si="19"/>
        <v>119.09301034547057</v>
      </c>
    </row>
    <row r="603" spans="5:6" x14ac:dyDescent="0.25">
      <c r="E603" s="4">
        <f t="shared" ca="1" si="18"/>
        <v>0.96699443429429632</v>
      </c>
      <c r="F603" s="5">
        <f t="shared" ca="1" si="19"/>
        <v>126.00865130852904</v>
      </c>
    </row>
    <row r="604" spans="5:6" x14ac:dyDescent="0.25">
      <c r="E604" s="4">
        <f t="shared" ca="1" si="18"/>
        <v>7.666621322118794E-2</v>
      </c>
      <c r="F604" s="5">
        <f t="shared" ca="1" si="19"/>
        <v>104.14412093973722</v>
      </c>
    </row>
    <row r="605" spans="5:6" x14ac:dyDescent="0.25">
      <c r="E605" s="4">
        <f t="shared" ca="1" si="18"/>
        <v>0.57034342872771371</v>
      </c>
      <c r="F605" s="5">
        <f t="shared" ca="1" si="19"/>
        <v>110.66437220785186</v>
      </c>
    </row>
    <row r="606" spans="5:6" x14ac:dyDescent="0.25">
      <c r="E606" s="4">
        <f t="shared" ca="1" si="18"/>
        <v>0.47472953967813325</v>
      </c>
      <c r="F606" s="5">
        <f t="shared" ca="1" si="19"/>
        <v>109.32525406215197</v>
      </c>
    </row>
    <row r="607" spans="5:6" x14ac:dyDescent="0.25">
      <c r="E607" s="4">
        <f t="shared" ca="1" si="18"/>
        <v>0.66078333291116087</v>
      </c>
      <c r="F607" s="5">
        <f t="shared" ca="1" si="19"/>
        <v>112.1515810747123</v>
      </c>
    </row>
    <row r="608" spans="5:6" x14ac:dyDescent="0.25">
      <c r="E608" s="4">
        <f t="shared" ca="1" si="18"/>
        <v>0.84604936289140076</v>
      </c>
      <c r="F608" s="5">
        <f t="shared" ca="1" si="19"/>
        <v>116.84560969206325</v>
      </c>
    </row>
    <row r="609" spans="5:6" x14ac:dyDescent="0.25">
      <c r="E609" s="4">
        <f t="shared" ca="1" si="18"/>
        <v>0.2175928797024157</v>
      </c>
      <c r="F609" s="5">
        <f t="shared" ca="1" si="19"/>
        <v>106.16550998616913</v>
      </c>
    </row>
    <row r="610" spans="5:6" x14ac:dyDescent="0.25">
      <c r="E610" s="4">
        <f t="shared" ca="1" si="18"/>
        <v>0.47801143440158222</v>
      </c>
      <c r="F610" s="5">
        <f t="shared" ca="1" si="19"/>
        <v>109.3685207829871</v>
      </c>
    </row>
    <row r="611" spans="5:6" x14ac:dyDescent="0.25">
      <c r="E611" s="4">
        <f t="shared" ca="1" si="18"/>
        <v>9.5891126804956706E-3</v>
      </c>
      <c r="F611" s="5">
        <f t="shared" ca="1" si="19"/>
        <v>102.2447857543266</v>
      </c>
    </row>
    <row r="612" spans="5:6" x14ac:dyDescent="0.25">
      <c r="E612" s="4">
        <f t="shared" ca="1" si="18"/>
        <v>0.43434881054725194</v>
      </c>
      <c r="F612" s="5">
        <f t="shared" ca="1" si="19"/>
        <v>108.80448647090154</v>
      </c>
    </row>
    <row r="613" spans="5:6" x14ac:dyDescent="0.25">
      <c r="E613" s="4">
        <f t="shared" ca="1" si="18"/>
        <v>0.59435699023243738</v>
      </c>
      <c r="F613" s="5">
        <f t="shared" ca="1" si="19"/>
        <v>111.03316213166399</v>
      </c>
    </row>
    <row r="614" spans="5:6" x14ac:dyDescent="0.25">
      <c r="E614" s="4">
        <f t="shared" ca="1" si="18"/>
        <v>0.73483901491093162</v>
      </c>
      <c r="F614" s="5">
        <f t="shared" ca="1" si="19"/>
        <v>113.64373207259823</v>
      </c>
    </row>
    <row r="615" spans="5:6" x14ac:dyDescent="0.25">
      <c r="E615" s="4">
        <f t="shared" ca="1" si="18"/>
        <v>1.8087752066377027E-2</v>
      </c>
      <c r="F615" s="5">
        <f t="shared" ca="1" si="19"/>
        <v>102.66802223754382</v>
      </c>
    </row>
    <row r="616" spans="5:6" x14ac:dyDescent="0.25">
      <c r="E616" s="4">
        <f t="shared" ca="1" si="18"/>
        <v>0.87430657501146969</v>
      </c>
      <c r="F616" s="5">
        <f t="shared" ca="1" si="19"/>
        <v>118.0297191482662</v>
      </c>
    </row>
    <row r="617" spans="5:6" x14ac:dyDescent="0.25">
      <c r="E617" s="4">
        <f t="shared" ca="1" si="18"/>
        <v>0.91860580040420903</v>
      </c>
      <c r="F617" s="5">
        <f t="shared" ca="1" si="19"/>
        <v>120.57743361286811</v>
      </c>
    </row>
    <row r="618" spans="5:6" x14ac:dyDescent="0.25">
      <c r="E618" s="4">
        <f t="shared" ca="1" si="18"/>
        <v>0.48328593795051344</v>
      </c>
      <c r="F618" s="5">
        <f t="shared" ca="1" si="19"/>
        <v>109.43838825494075</v>
      </c>
    </row>
    <row r="619" spans="5:6" x14ac:dyDescent="0.25">
      <c r="E619" s="4">
        <f t="shared" ca="1" si="18"/>
        <v>0.13836299482670167</v>
      </c>
      <c r="F619" s="5">
        <f t="shared" ca="1" si="19"/>
        <v>105.12243780134271</v>
      </c>
    </row>
    <row r="620" spans="5:6" x14ac:dyDescent="0.25">
      <c r="E620" s="4">
        <f t="shared" ca="1" si="18"/>
        <v>0.65885773391864388</v>
      </c>
      <c r="F620" s="5">
        <f t="shared" ca="1" si="19"/>
        <v>112.11672354311156</v>
      </c>
    </row>
    <row r="621" spans="5:6" x14ac:dyDescent="0.25">
      <c r="E621" s="4">
        <f t="shared" ca="1" si="18"/>
        <v>0.80741566421923616</v>
      </c>
      <c r="F621" s="5">
        <f t="shared" ca="1" si="19"/>
        <v>115.53535014010407</v>
      </c>
    </row>
    <row r="622" spans="5:6" x14ac:dyDescent="0.25">
      <c r="E622" s="4">
        <f t="shared" ca="1" si="18"/>
        <v>0.92717834332095084</v>
      </c>
      <c r="F622" s="5">
        <f t="shared" ca="1" si="19"/>
        <v>121.23489547453173</v>
      </c>
    </row>
    <row r="623" spans="5:6" x14ac:dyDescent="0.25">
      <c r="E623" s="4">
        <f t="shared" ca="1" si="18"/>
        <v>0.56984104384108936</v>
      </c>
      <c r="F623" s="5">
        <f t="shared" ca="1" si="19"/>
        <v>110.6568232748098</v>
      </c>
    </row>
    <row r="624" spans="5:6" x14ac:dyDescent="0.25">
      <c r="E624" s="4">
        <f t="shared" ca="1" si="18"/>
        <v>0.92509436608591988</v>
      </c>
      <c r="F624" s="5">
        <f t="shared" ca="1" si="19"/>
        <v>121.06795632905141</v>
      </c>
    </row>
    <row r="625" spans="5:6" x14ac:dyDescent="0.25">
      <c r="E625" s="4">
        <f t="shared" ca="1" si="18"/>
        <v>0.53898071963573979</v>
      </c>
      <c r="F625" s="5">
        <f t="shared" ca="1" si="19"/>
        <v>110.20483242724337</v>
      </c>
    </row>
    <row r="626" spans="5:6" x14ac:dyDescent="0.25">
      <c r="E626" s="4">
        <f t="shared" ca="1" si="18"/>
        <v>0.19675179125036468</v>
      </c>
      <c r="F626" s="5">
        <f t="shared" ca="1" si="19"/>
        <v>105.90310811243914</v>
      </c>
    </row>
    <row r="627" spans="5:6" x14ac:dyDescent="0.25">
      <c r="E627" s="4">
        <f t="shared" ca="1" si="18"/>
        <v>0.33129261284517242</v>
      </c>
      <c r="F627" s="5">
        <f t="shared" ca="1" si="19"/>
        <v>107.54137343422464</v>
      </c>
    </row>
    <row r="628" spans="5:6" x14ac:dyDescent="0.25">
      <c r="E628" s="4">
        <f t="shared" ca="1" si="18"/>
        <v>0.40080623866605136</v>
      </c>
      <c r="F628" s="5">
        <f t="shared" ca="1" si="19"/>
        <v>108.38537338425795</v>
      </c>
    </row>
    <row r="629" spans="5:6" x14ac:dyDescent="0.25">
      <c r="E629" s="4">
        <f t="shared" ca="1" si="18"/>
        <v>0.30989375198620583</v>
      </c>
      <c r="F629" s="5">
        <f t="shared" ca="1" si="19"/>
        <v>107.28487049600963</v>
      </c>
    </row>
    <row r="630" spans="5:6" x14ac:dyDescent="0.25">
      <c r="E630" s="4">
        <f t="shared" ca="1" si="18"/>
        <v>0.67452694374559941</v>
      </c>
      <c r="F630" s="5">
        <f t="shared" ca="1" si="19"/>
        <v>112.40537192330989</v>
      </c>
    </row>
    <row r="631" spans="5:6" x14ac:dyDescent="0.25">
      <c r="E631" s="4">
        <f t="shared" ca="1" si="18"/>
        <v>0.43439659560079968</v>
      </c>
      <c r="F631" s="5">
        <f t="shared" ca="1" si="19"/>
        <v>108.80509132789027</v>
      </c>
    </row>
    <row r="632" spans="5:6" x14ac:dyDescent="0.25">
      <c r="E632" s="4">
        <f t="shared" ca="1" si="18"/>
        <v>0.75858712119377014</v>
      </c>
      <c r="F632" s="5">
        <f t="shared" ca="1" si="19"/>
        <v>114.20258232258497</v>
      </c>
    </row>
    <row r="633" spans="5:6" x14ac:dyDescent="0.25">
      <c r="E633" s="4">
        <f t="shared" ca="1" si="18"/>
        <v>0.85093440826154731</v>
      </c>
      <c r="F633" s="5">
        <f t="shared" ca="1" si="19"/>
        <v>117.03393155437087</v>
      </c>
    </row>
    <row r="634" spans="5:6" x14ac:dyDescent="0.25">
      <c r="E634" s="4">
        <f t="shared" ca="1" si="18"/>
        <v>0.79757783971238039</v>
      </c>
      <c r="F634" s="5">
        <f t="shared" ca="1" si="19"/>
        <v>115.24272183257096</v>
      </c>
    </row>
    <row r="635" spans="5:6" x14ac:dyDescent="0.25">
      <c r="E635" s="4">
        <f t="shared" ca="1" si="18"/>
        <v>0.44366982626301421</v>
      </c>
      <c r="F635" s="5">
        <f t="shared" ca="1" si="19"/>
        <v>108.92294235476851</v>
      </c>
    </row>
    <row r="636" spans="5:6" x14ac:dyDescent="0.25">
      <c r="E636" s="4">
        <f t="shared" ca="1" si="18"/>
        <v>0.19924665678176445</v>
      </c>
      <c r="F636" s="5">
        <f t="shared" ca="1" si="19"/>
        <v>105.93484730078438</v>
      </c>
    </row>
    <row r="637" spans="5:6" x14ac:dyDescent="0.25">
      <c r="E637" s="4">
        <f t="shared" ca="1" si="18"/>
        <v>0.2661109415869688</v>
      </c>
      <c r="F637" s="5">
        <f t="shared" ca="1" si="19"/>
        <v>106.75910661316844</v>
      </c>
    </row>
    <row r="638" spans="5:6" x14ac:dyDescent="0.25">
      <c r="E638" s="4">
        <f t="shared" ca="1" si="18"/>
        <v>0.3353709420637021</v>
      </c>
      <c r="F638" s="5">
        <f t="shared" ca="1" si="19"/>
        <v>107.59033895471089</v>
      </c>
    </row>
    <row r="639" spans="5:6" x14ac:dyDescent="0.25">
      <c r="E639" s="4">
        <f t="shared" ca="1" si="18"/>
        <v>7.6769576705262965E-2</v>
      </c>
      <c r="F639" s="5">
        <f t="shared" ca="1" si="19"/>
        <v>104.14600864177585</v>
      </c>
    </row>
    <row r="640" spans="5:6" x14ac:dyDescent="0.25">
      <c r="E640" s="4">
        <f t="shared" ca="1" si="18"/>
        <v>0.5174633316183086</v>
      </c>
      <c r="F640" s="5">
        <f t="shared" ca="1" si="19"/>
        <v>109.90198125106978</v>
      </c>
    </row>
    <row r="641" spans="5:6" x14ac:dyDescent="0.25">
      <c r="E641" s="4">
        <f t="shared" ca="1" si="18"/>
        <v>0.76293112710614941</v>
      </c>
      <c r="F641" s="5">
        <f t="shared" ca="1" si="19"/>
        <v>114.31028869056908</v>
      </c>
    </row>
    <row r="642" spans="5:6" x14ac:dyDescent="0.25">
      <c r="E642" s="4">
        <f t="shared" ca="1" si="18"/>
        <v>0.79446985628453581</v>
      </c>
      <c r="F642" s="5">
        <f t="shared" ca="1" si="19"/>
        <v>115.15311116924359</v>
      </c>
    </row>
    <row r="643" spans="5:6" x14ac:dyDescent="0.25">
      <c r="E643" s="4">
        <f t="shared" ca="1" si="18"/>
        <v>0.33877020563074456</v>
      </c>
      <c r="F643" s="5">
        <f t="shared" ca="1" si="19"/>
        <v>107.63118176301923</v>
      </c>
    </row>
    <row r="644" spans="5:6" x14ac:dyDescent="0.25">
      <c r="E644" s="4">
        <f t="shared" ref="E644:E707" ca="1" si="20">RAND()</f>
        <v>0.53688975469594424</v>
      </c>
      <c r="F644" s="5">
        <f t="shared" ref="F644:F707" ca="1" si="21">$C$5*_xlfn.BETA.INV(E644,$C$3,$C$4)/(1-_xlfn.BETA.INV(E644,$C$3,$C$4))+$C$6</f>
        <v>110.17498830599081</v>
      </c>
    </row>
    <row r="645" spans="5:6" x14ac:dyDescent="0.25">
      <c r="E645" s="4">
        <f t="shared" ca="1" si="20"/>
        <v>0.33102969007134742</v>
      </c>
      <c r="F645" s="5">
        <f t="shared" ca="1" si="21"/>
        <v>107.53821794588345</v>
      </c>
    </row>
    <row r="646" spans="5:6" x14ac:dyDescent="0.25">
      <c r="E646" s="4">
        <f t="shared" ca="1" si="20"/>
        <v>0.40553655194928961</v>
      </c>
      <c r="F646" s="5">
        <f t="shared" ca="1" si="21"/>
        <v>108.44387230661201</v>
      </c>
    </row>
    <row r="647" spans="5:6" x14ac:dyDescent="0.25">
      <c r="E647" s="4">
        <f t="shared" ca="1" si="20"/>
        <v>0.79332797351837336</v>
      </c>
      <c r="F647" s="5">
        <f t="shared" ca="1" si="21"/>
        <v>115.12051363409068</v>
      </c>
    </row>
    <row r="648" spans="5:6" x14ac:dyDescent="0.25">
      <c r="E648" s="4">
        <f t="shared" ca="1" si="20"/>
        <v>0.41826370517968536</v>
      </c>
      <c r="F648" s="5">
        <f t="shared" ca="1" si="21"/>
        <v>108.60220530341233</v>
      </c>
    </row>
    <row r="649" spans="5:6" x14ac:dyDescent="0.25">
      <c r="E649" s="4">
        <f t="shared" ca="1" si="20"/>
        <v>0.80896232458922457</v>
      </c>
      <c r="F649" s="5">
        <f t="shared" ca="1" si="21"/>
        <v>115.5826627425773</v>
      </c>
    </row>
    <row r="650" spans="5:6" x14ac:dyDescent="0.25">
      <c r="E650" s="4">
        <f t="shared" ca="1" si="20"/>
        <v>6.1382402496434119E-2</v>
      </c>
      <c r="F650" s="5">
        <f t="shared" ca="1" si="21"/>
        <v>103.84963421637288</v>
      </c>
    </row>
    <row r="651" spans="5:6" x14ac:dyDescent="0.25">
      <c r="E651" s="4">
        <f t="shared" ca="1" si="20"/>
        <v>0.35976383595626316</v>
      </c>
      <c r="F651" s="5">
        <f t="shared" ca="1" si="21"/>
        <v>107.88424417820009</v>
      </c>
    </row>
    <row r="652" spans="5:6" x14ac:dyDescent="0.25">
      <c r="E652" s="4">
        <f t="shared" ca="1" si="20"/>
        <v>7.6681772022541894E-2</v>
      </c>
      <c r="F652" s="5">
        <f t="shared" ca="1" si="21"/>
        <v>104.14440516466043</v>
      </c>
    </row>
    <row r="653" spans="5:6" x14ac:dyDescent="0.25">
      <c r="E653" s="4">
        <f t="shared" ca="1" si="20"/>
        <v>0.24320113156371614</v>
      </c>
      <c r="F653" s="5">
        <f t="shared" ca="1" si="21"/>
        <v>106.48109031715771</v>
      </c>
    </row>
    <row r="654" spans="5:6" x14ac:dyDescent="0.25">
      <c r="E654" s="4">
        <f t="shared" ca="1" si="20"/>
        <v>0.39169465950644389</v>
      </c>
      <c r="F654" s="5">
        <f t="shared" ca="1" si="21"/>
        <v>108.27317901358117</v>
      </c>
    </row>
    <row r="655" spans="5:6" x14ac:dyDescent="0.25">
      <c r="E655" s="4">
        <f t="shared" ca="1" si="20"/>
        <v>0.70846319232803479</v>
      </c>
      <c r="F655" s="5">
        <f t="shared" ca="1" si="21"/>
        <v>113.07423624417754</v>
      </c>
    </row>
    <row r="656" spans="5:6" x14ac:dyDescent="0.25">
      <c r="E656" s="4">
        <f t="shared" ca="1" si="20"/>
        <v>0.85060808949237265</v>
      </c>
      <c r="F656" s="5">
        <f t="shared" ca="1" si="21"/>
        <v>117.02116205985152</v>
      </c>
    </row>
    <row r="657" spans="5:6" x14ac:dyDescent="0.25">
      <c r="E657" s="4">
        <f t="shared" ca="1" si="20"/>
        <v>0.26156199374939471</v>
      </c>
      <c r="F657" s="5">
        <f t="shared" ca="1" si="21"/>
        <v>106.70414223845623</v>
      </c>
    </row>
    <row r="658" spans="5:6" x14ac:dyDescent="0.25">
      <c r="E658" s="4">
        <f t="shared" ca="1" si="20"/>
        <v>0.96437576822917692</v>
      </c>
      <c r="F658" s="5">
        <f t="shared" ca="1" si="21"/>
        <v>125.53901052713478</v>
      </c>
    </row>
    <row r="659" spans="5:6" x14ac:dyDescent="0.25">
      <c r="E659" s="4">
        <f t="shared" ca="1" si="20"/>
        <v>0.30381800035985729</v>
      </c>
      <c r="F659" s="5">
        <f t="shared" ca="1" si="21"/>
        <v>107.21208953682947</v>
      </c>
    </row>
    <row r="660" spans="5:6" x14ac:dyDescent="0.25">
      <c r="E660" s="4">
        <f t="shared" ca="1" si="20"/>
        <v>0.82094900284096506</v>
      </c>
      <c r="F660" s="5">
        <f t="shared" ca="1" si="21"/>
        <v>115.96245490295857</v>
      </c>
    </row>
    <row r="661" spans="5:6" x14ac:dyDescent="0.25">
      <c r="E661" s="4">
        <f t="shared" ca="1" si="20"/>
        <v>0.11695009004609325</v>
      </c>
      <c r="F661" s="5">
        <f t="shared" ca="1" si="21"/>
        <v>104.80885529741718</v>
      </c>
    </row>
    <row r="662" spans="5:6" x14ac:dyDescent="0.25">
      <c r="E662" s="4">
        <f t="shared" ca="1" si="20"/>
        <v>0.41498697905221293</v>
      </c>
      <c r="F662" s="5">
        <f t="shared" ca="1" si="21"/>
        <v>108.56130410603171</v>
      </c>
    </row>
    <row r="663" spans="5:6" x14ac:dyDescent="0.25">
      <c r="E663" s="4">
        <f t="shared" ca="1" si="20"/>
        <v>0.92481433526719059</v>
      </c>
      <c r="F663" s="5">
        <f t="shared" ca="1" si="21"/>
        <v>121.04589214067695</v>
      </c>
    </row>
    <row r="664" spans="5:6" x14ac:dyDescent="0.25">
      <c r="E664" s="4">
        <f t="shared" ca="1" si="20"/>
        <v>0.98595367031847425</v>
      </c>
      <c r="F664" s="5">
        <f t="shared" ca="1" si="21"/>
        <v>131.42992867621339</v>
      </c>
    </row>
    <row r="665" spans="5:6" x14ac:dyDescent="0.25">
      <c r="E665" s="4">
        <f t="shared" ca="1" si="20"/>
        <v>0.97975951112148463</v>
      </c>
      <c r="F665" s="5">
        <f t="shared" ca="1" si="21"/>
        <v>129.07204295225429</v>
      </c>
    </row>
    <row r="666" spans="5:6" x14ac:dyDescent="0.25">
      <c r="E666" s="4">
        <f t="shared" ca="1" si="20"/>
        <v>0.74613495257410367</v>
      </c>
      <c r="F666" s="5">
        <f t="shared" ca="1" si="21"/>
        <v>113.90353362587229</v>
      </c>
    </row>
    <row r="667" spans="5:6" x14ac:dyDescent="0.25">
      <c r="E667" s="4">
        <f t="shared" ca="1" si="20"/>
        <v>0.70100962975352632</v>
      </c>
      <c r="F667" s="5">
        <f t="shared" ca="1" si="21"/>
        <v>112.921679846624</v>
      </c>
    </row>
    <row r="668" spans="5:6" x14ac:dyDescent="0.25">
      <c r="E668" s="4">
        <f t="shared" ca="1" si="20"/>
        <v>0.14928407680424327</v>
      </c>
      <c r="F668" s="5">
        <f t="shared" ca="1" si="21"/>
        <v>105.27542217889115</v>
      </c>
    </row>
    <row r="669" spans="5:6" x14ac:dyDescent="0.25">
      <c r="E669" s="4">
        <f t="shared" ca="1" si="20"/>
        <v>9.3088816414277464E-2</v>
      </c>
      <c r="F669" s="5">
        <f t="shared" ca="1" si="21"/>
        <v>104.43040902450372</v>
      </c>
    </row>
    <row r="670" spans="5:6" x14ac:dyDescent="0.25">
      <c r="E670" s="4">
        <f t="shared" ca="1" si="20"/>
        <v>6.6311732563721693E-2</v>
      </c>
      <c r="F670" s="5">
        <f t="shared" ca="1" si="21"/>
        <v>103.9482531657011</v>
      </c>
    </row>
    <row r="671" spans="5:6" x14ac:dyDescent="0.25">
      <c r="E671" s="4">
        <f t="shared" ca="1" si="20"/>
        <v>0.75034246081526113</v>
      </c>
      <c r="F671" s="5">
        <f t="shared" ca="1" si="21"/>
        <v>114.0030303775754</v>
      </c>
    </row>
    <row r="672" spans="5:6" x14ac:dyDescent="0.25">
      <c r="E672" s="4">
        <f t="shared" ca="1" si="20"/>
        <v>0.6918471521460976</v>
      </c>
      <c r="F672" s="5">
        <f t="shared" ca="1" si="21"/>
        <v>112.73868430366319</v>
      </c>
    </row>
    <row r="673" spans="5:6" x14ac:dyDescent="0.25">
      <c r="E673" s="4">
        <f t="shared" ca="1" si="20"/>
        <v>0.46745029949697126</v>
      </c>
      <c r="F673" s="5">
        <f t="shared" ca="1" si="21"/>
        <v>109.22983322237602</v>
      </c>
    </row>
    <row r="674" spans="5:6" x14ac:dyDescent="0.25">
      <c r="E674" s="4">
        <f t="shared" ca="1" si="20"/>
        <v>0.22970489753042367</v>
      </c>
      <c r="F674" s="5">
        <f t="shared" ca="1" si="21"/>
        <v>106.31555327165509</v>
      </c>
    </row>
    <row r="675" spans="5:6" x14ac:dyDescent="0.25">
      <c r="E675" s="4">
        <f t="shared" ca="1" si="20"/>
        <v>0.62520634237846018</v>
      </c>
      <c r="F675" s="5">
        <f t="shared" ca="1" si="21"/>
        <v>111.53254523007718</v>
      </c>
    </row>
    <row r="676" spans="5:6" x14ac:dyDescent="0.25">
      <c r="E676" s="4">
        <f t="shared" ca="1" si="20"/>
        <v>0.10167196590649508</v>
      </c>
      <c r="F676" s="5">
        <f t="shared" ca="1" si="21"/>
        <v>104.57085592140636</v>
      </c>
    </row>
    <row r="677" spans="5:6" x14ac:dyDescent="0.25">
      <c r="E677" s="4">
        <f t="shared" ca="1" si="20"/>
        <v>0.9824571663329299</v>
      </c>
      <c r="F677" s="5">
        <f t="shared" ca="1" si="21"/>
        <v>129.98777550722761</v>
      </c>
    </row>
    <row r="678" spans="5:6" x14ac:dyDescent="0.25">
      <c r="E678" s="4">
        <f t="shared" ca="1" si="20"/>
        <v>0.89456342572356795</v>
      </c>
      <c r="F678" s="5">
        <f t="shared" ca="1" si="21"/>
        <v>119.05724243829933</v>
      </c>
    </row>
    <row r="679" spans="5:6" x14ac:dyDescent="0.25">
      <c r="E679" s="4">
        <f t="shared" ca="1" si="20"/>
        <v>0.29893430773492058</v>
      </c>
      <c r="F679" s="5">
        <f t="shared" ca="1" si="21"/>
        <v>107.15357611305781</v>
      </c>
    </row>
    <row r="680" spans="5:6" x14ac:dyDescent="0.25">
      <c r="E680" s="4">
        <f t="shared" ca="1" si="20"/>
        <v>0.61061159569273493</v>
      </c>
      <c r="F680" s="5">
        <f t="shared" ca="1" si="21"/>
        <v>111.2923995836064</v>
      </c>
    </row>
    <row r="681" spans="5:6" x14ac:dyDescent="0.25">
      <c r="E681" s="4">
        <f t="shared" ca="1" si="20"/>
        <v>0.34613383657747943</v>
      </c>
      <c r="F681" s="5">
        <f t="shared" ca="1" si="21"/>
        <v>107.71976876173255</v>
      </c>
    </row>
    <row r="682" spans="5:6" x14ac:dyDescent="0.25">
      <c r="E682" s="4">
        <f t="shared" ca="1" si="20"/>
        <v>0.8601333870995751</v>
      </c>
      <c r="F682" s="5">
        <f t="shared" ca="1" si="21"/>
        <v>117.40584684344287</v>
      </c>
    </row>
    <row r="683" spans="5:6" x14ac:dyDescent="0.25">
      <c r="E683" s="4">
        <f t="shared" ca="1" si="20"/>
        <v>0.4521834392714813</v>
      </c>
      <c r="F683" s="5">
        <f t="shared" ca="1" si="21"/>
        <v>109.03200520213807</v>
      </c>
    </row>
    <row r="684" spans="5:6" x14ac:dyDescent="0.25">
      <c r="E684" s="4">
        <f t="shared" ca="1" si="20"/>
        <v>0.5456934890660774</v>
      </c>
      <c r="F684" s="5">
        <f t="shared" ca="1" si="21"/>
        <v>110.30128080830056</v>
      </c>
    </row>
    <row r="685" spans="5:6" x14ac:dyDescent="0.25">
      <c r="E685" s="4">
        <f t="shared" ca="1" si="20"/>
        <v>0.90261953503144154</v>
      </c>
      <c r="F685" s="5">
        <f t="shared" ca="1" si="21"/>
        <v>119.52302989443277</v>
      </c>
    </row>
    <row r="686" spans="5:6" x14ac:dyDescent="0.25">
      <c r="E686" s="4">
        <f t="shared" ca="1" si="20"/>
        <v>0.57158177535960375</v>
      </c>
      <c r="F686" s="5">
        <f t="shared" ca="1" si="21"/>
        <v>110.68300767350978</v>
      </c>
    </row>
    <row r="687" spans="5:6" x14ac:dyDescent="0.25">
      <c r="E687" s="4">
        <f t="shared" ca="1" si="20"/>
        <v>0.10436676131588929</v>
      </c>
      <c r="F687" s="5">
        <f t="shared" ca="1" si="21"/>
        <v>104.61387428028411</v>
      </c>
    </row>
    <row r="688" spans="5:6" x14ac:dyDescent="0.25">
      <c r="E688" s="4">
        <f t="shared" ca="1" si="20"/>
        <v>0.62574172933928418</v>
      </c>
      <c r="F688" s="5">
        <f t="shared" ca="1" si="21"/>
        <v>111.54149617765455</v>
      </c>
    </row>
    <row r="689" spans="5:6" x14ac:dyDescent="0.25">
      <c r="E689" s="4">
        <f t="shared" ca="1" si="20"/>
        <v>0.97312899929493457</v>
      </c>
      <c r="F689" s="5">
        <f t="shared" ca="1" si="21"/>
        <v>127.28475872252406</v>
      </c>
    </row>
    <row r="690" spans="5:6" x14ac:dyDescent="0.25">
      <c r="E690" s="4">
        <f t="shared" ca="1" si="20"/>
        <v>0.38329939632594889</v>
      </c>
      <c r="F690" s="5">
        <f t="shared" ca="1" si="21"/>
        <v>108.17032772916134</v>
      </c>
    </row>
    <row r="691" spans="5:6" x14ac:dyDescent="0.25">
      <c r="E691" s="4">
        <f t="shared" ca="1" si="20"/>
        <v>0.71841800953555046</v>
      </c>
      <c r="F691" s="5">
        <f t="shared" ca="1" si="21"/>
        <v>113.28350305674212</v>
      </c>
    </row>
    <row r="692" spans="5:6" x14ac:dyDescent="0.25">
      <c r="E692" s="4">
        <f t="shared" ca="1" si="20"/>
        <v>6.1189231260426413E-2</v>
      </c>
      <c r="F692" s="5">
        <f t="shared" ca="1" si="21"/>
        <v>103.84568866225918</v>
      </c>
    </row>
    <row r="693" spans="5:6" x14ac:dyDescent="0.25">
      <c r="E693" s="4">
        <f t="shared" ca="1" si="20"/>
        <v>0.92093139396851886</v>
      </c>
      <c r="F693" s="5">
        <f t="shared" ca="1" si="21"/>
        <v>120.74843371644128</v>
      </c>
    </row>
    <row r="694" spans="5:6" x14ac:dyDescent="0.25">
      <c r="E694" s="4">
        <f t="shared" ca="1" si="20"/>
        <v>0.91762872821084829</v>
      </c>
      <c r="F694" s="5">
        <f t="shared" ca="1" si="21"/>
        <v>120.50709132023479</v>
      </c>
    </row>
    <row r="695" spans="5:6" x14ac:dyDescent="0.25">
      <c r="E695" s="4">
        <f t="shared" ca="1" si="20"/>
        <v>0.79748123730112697</v>
      </c>
      <c r="F695" s="5">
        <f t="shared" ca="1" si="21"/>
        <v>115.23991674736024</v>
      </c>
    </row>
    <row r="696" spans="5:6" x14ac:dyDescent="0.25">
      <c r="E696" s="4">
        <f t="shared" ca="1" si="20"/>
        <v>0.14978280504368291</v>
      </c>
      <c r="F696" s="5">
        <f t="shared" ca="1" si="21"/>
        <v>105.28231395441215</v>
      </c>
    </row>
    <row r="697" spans="5:6" x14ac:dyDescent="0.25">
      <c r="E697" s="4">
        <f t="shared" ca="1" si="20"/>
        <v>0.48996594724382847</v>
      </c>
      <c r="F697" s="5">
        <f t="shared" ca="1" si="21"/>
        <v>109.52747958561156</v>
      </c>
    </row>
    <row r="698" spans="5:6" x14ac:dyDescent="0.25">
      <c r="E698" s="4">
        <f t="shared" ca="1" si="20"/>
        <v>0.10433113031085905</v>
      </c>
      <c r="F698" s="5">
        <f t="shared" ca="1" si="21"/>
        <v>104.61330861136086</v>
      </c>
    </row>
    <row r="699" spans="5:6" x14ac:dyDescent="0.25">
      <c r="E699" s="4">
        <f t="shared" ca="1" si="20"/>
        <v>0.17570282208286281</v>
      </c>
      <c r="F699" s="5">
        <f t="shared" ca="1" si="21"/>
        <v>105.63098410646394</v>
      </c>
    </row>
    <row r="700" spans="5:6" x14ac:dyDescent="0.25">
      <c r="E700" s="4">
        <f t="shared" ca="1" si="20"/>
        <v>0.52211983582674493</v>
      </c>
      <c r="F700" s="5">
        <f t="shared" ca="1" si="21"/>
        <v>109.96674279687886</v>
      </c>
    </row>
    <row r="701" spans="5:6" x14ac:dyDescent="0.25">
      <c r="E701" s="4">
        <f t="shared" ca="1" si="20"/>
        <v>0.80791057199885941</v>
      </c>
      <c r="F701" s="5">
        <f t="shared" ca="1" si="21"/>
        <v>115.55044937078594</v>
      </c>
    </row>
    <row r="702" spans="5:6" x14ac:dyDescent="0.25">
      <c r="E702" s="4">
        <f t="shared" ca="1" si="20"/>
        <v>0.15036466970234597</v>
      </c>
      <c r="F702" s="5">
        <f t="shared" ca="1" si="21"/>
        <v>105.2903447401583</v>
      </c>
    </row>
    <row r="703" spans="5:6" x14ac:dyDescent="0.25">
      <c r="E703" s="4">
        <f t="shared" ca="1" si="20"/>
        <v>0.77627653110720141</v>
      </c>
      <c r="F703" s="5">
        <f t="shared" ca="1" si="21"/>
        <v>114.65314391065301</v>
      </c>
    </row>
    <row r="704" spans="5:6" x14ac:dyDescent="0.25">
      <c r="E704" s="4">
        <f t="shared" ca="1" si="20"/>
        <v>0.24397650596828591</v>
      </c>
      <c r="F704" s="5">
        <f t="shared" ca="1" si="21"/>
        <v>106.49055528761006</v>
      </c>
    </row>
    <row r="705" spans="5:6" x14ac:dyDescent="0.25">
      <c r="E705" s="4">
        <f t="shared" ca="1" si="20"/>
        <v>0.28963725651996652</v>
      </c>
      <c r="F705" s="5">
        <f t="shared" ca="1" si="21"/>
        <v>107.04211080998729</v>
      </c>
    </row>
    <row r="706" spans="5:6" x14ac:dyDescent="0.25">
      <c r="E706" s="4">
        <f t="shared" ca="1" si="20"/>
        <v>0.19991433346228471</v>
      </c>
      <c r="F706" s="5">
        <f t="shared" ca="1" si="21"/>
        <v>105.943324919023</v>
      </c>
    </row>
    <row r="707" spans="5:6" x14ac:dyDescent="0.25">
      <c r="E707" s="4">
        <f t="shared" ca="1" si="20"/>
        <v>0.36455598196522532</v>
      </c>
      <c r="F707" s="5">
        <f t="shared" ca="1" si="21"/>
        <v>107.94225849947028</v>
      </c>
    </row>
    <row r="708" spans="5:6" x14ac:dyDescent="0.25">
      <c r="E708" s="4">
        <f t="shared" ref="E708:E771" ca="1" si="22">RAND()</f>
        <v>0.49976500743682639</v>
      </c>
      <c r="F708" s="5">
        <f t="shared" ref="F708:F771" ca="1" si="23">$C$5*_xlfn.BETA.INV(E708,$C$3,$C$4)/(1-_xlfn.BETA.INV(E708,$C$3,$C$4))+$C$6</f>
        <v>109.6594545384522</v>
      </c>
    </row>
    <row r="709" spans="5:6" x14ac:dyDescent="0.25">
      <c r="E709" s="4">
        <f t="shared" ca="1" si="22"/>
        <v>0.40783185062526517</v>
      </c>
      <c r="F709" s="5">
        <f t="shared" ca="1" si="23"/>
        <v>108.47232365699779</v>
      </c>
    </row>
    <row r="710" spans="5:6" x14ac:dyDescent="0.25">
      <c r="E710" s="4">
        <f t="shared" ca="1" si="22"/>
        <v>0.2292610294556584</v>
      </c>
      <c r="F710" s="5">
        <f t="shared" ca="1" si="23"/>
        <v>106.3100813825546</v>
      </c>
    </row>
    <row r="711" spans="5:6" x14ac:dyDescent="0.25">
      <c r="E711" s="4">
        <f t="shared" ca="1" si="22"/>
        <v>0.2205996841905502</v>
      </c>
      <c r="F711" s="5">
        <f t="shared" ca="1" si="23"/>
        <v>106.2029062647957</v>
      </c>
    </row>
    <row r="712" spans="5:6" x14ac:dyDescent="0.25">
      <c r="E712" s="4">
        <f t="shared" ca="1" si="22"/>
        <v>0.68520918258610275</v>
      </c>
      <c r="F712" s="5">
        <f t="shared" ca="1" si="23"/>
        <v>112.60906484363539</v>
      </c>
    </row>
    <row r="713" spans="5:6" x14ac:dyDescent="0.25">
      <c r="E713" s="4">
        <f t="shared" ca="1" si="22"/>
        <v>6.9431769572467772E-3</v>
      </c>
      <c r="F713" s="5">
        <f t="shared" ca="1" si="23"/>
        <v>102.06262301268821</v>
      </c>
    </row>
    <row r="714" spans="5:6" x14ac:dyDescent="0.25">
      <c r="E714" s="4">
        <f t="shared" ca="1" si="22"/>
        <v>0.99381532162297681</v>
      </c>
      <c r="F714" s="5">
        <f t="shared" ca="1" si="23"/>
        <v>136.97201309506292</v>
      </c>
    </row>
    <row r="715" spans="5:6" x14ac:dyDescent="0.25">
      <c r="E715" s="4">
        <f t="shared" ca="1" si="22"/>
        <v>0.20134717971608806</v>
      </c>
      <c r="F715" s="5">
        <f t="shared" ca="1" si="23"/>
        <v>105.96149513543668</v>
      </c>
    </row>
    <row r="716" spans="5:6" x14ac:dyDescent="0.25">
      <c r="E716" s="4">
        <f t="shared" ca="1" si="22"/>
        <v>0.27508816629925603</v>
      </c>
      <c r="F716" s="5">
        <f t="shared" ca="1" si="23"/>
        <v>106.86731147898655</v>
      </c>
    </row>
    <row r="717" spans="5:6" x14ac:dyDescent="0.25">
      <c r="E717" s="4">
        <f t="shared" ca="1" si="22"/>
        <v>0.85119084386158961</v>
      </c>
      <c r="F717" s="5">
        <f t="shared" ca="1" si="23"/>
        <v>117.04398589429792</v>
      </c>
    </row>
    <row r="718" spans="5:6" x14ac:dyDescent="0.25">
      <c r="E718" s="4">
        <f t="shared" ca="1" si="22"/>
        <v>0.37343023802714104</v>
      </c>
      <c r="F718" s="5">
        <f t="shared" ca="1" si="23"/>
        <v>108.04999363282876</v>
      </c>
    </row>
    <row r="719" spans="5:6" x14ac:dyDescent="0.25">
      <c r="E719" s="4">
        <f t="shared" ca="1" si="22"/>
        <v>6.8042077246864396E-2</v>
      </c>
      <c r="F719" s="5">
        <f t="shared" ca="1" si="23"/>
        <v>103.98198725686338</v>
      </c>
    </row>
    <row r="720" spans="5:6" x14ac:dyDescent="0.25">
      <c r="E720" s="4">
        <f t="shared" ca="1" si="22"/>
        <v>0.26226391299286533</v>
      </c>
      <c r="F720" s="5">
        <f t="shared" ca="1" si="23"/>
        <v>106.71263004919099</v>
      </c>
    </row>
    <row r="721" spans="5:6" x14ac:dyDescent="0.25">
      <c r="E721" s="4">
        <f t="shared" ca="1" si="22"/>
        <v>0.42776556503389207</v>
      </c>
      <c r="F721" s="5">
        <f t="shared" ca="1" si="23"/>
        <v>108.72138487036941</v>
      </c>
    </row>
    <row r="722" spans="5:6" x14ac:dyDescent="0.25">
      <c r="E722" s="4">
        <f t="shared" ca="1" si="22"/>
        <v>0.76832269378166618</v>
      </c>
      <c r="F722" s="5">
        <f t="shared" ca="1" si="23"/>
        <v>114.44656465777398</v>
      </c>
    </row>
    <row r="723" spans="5:6" x14ac:dyDescent="0.25">
      <c r="E723" s="4">
        <f t="shared" ca="1" si="22"/>
        <v>0.89000347861272933</v>
      </c>
      <c r="F723" s="5">
        <f t="shared" ca="1" si="23"/>
        <v>118.80943773903488</v>
      </c>
    </row>
    <row r="724" spans="5:6" x14ac:dyDescent="0.25">
      <c r="E724" s="4">
        <f t="shared" ca="1" si="22"/>
        <v>0.38200032329553524</v>
      </c>
      <c r="F724" s="5">
        <f t="shared" ca="1" si="23"/>
        <v>108.1544542184383</v>
      </c>
    </row>
    <row r="725" spans="5:6" x14ac:dyDescent="0.25">
      <c r="E725" s="4">
        <f t="shared" ca="1" si="22"/>
        <v>0.13562780288773391</v>
      </c>
      <c r="F725" s="5">
        <f t="shared" ca="1" si="23"/>
        <v>105.08345772070166</v>
      </c>
    </row>
    <row r="726" spans="5:6" x14ac:dyDescent="0.25">
      <c r="E726" s="4">
        <f t="shared" ca="1" si="22"/>
        <v>0.16316051438328061</v>
      </c>
      <c r="F726" s="5">
        <f t="shared" ca="1" si="23"/>
        <v>105.46444644241016</v>
      </c>
    </row>
    <row r="727" spans="5:6" x14ac:dyDescent="0.25">
      <c r="E727" s="4">
        <f t="shared" ca="1" si="22"/>
        <v>0.7257638409584084</v>
      </c>
      <c r="F727" s="5">
        <f t="shared" ca="1" si="23"/>
        <v>113.44223070054966</v>
      </c>
    </row>
    <row r="728" spans="5:6" x14ac:dyDescent="0.25">
      <c r="E728" s="4">
        <f t="shared" ca="1" si="22"/>
        <v>0.61228599543008333</v>
      </c>
      <c r="F728" s="5">
        <f t="shared" ca="1" si="23"/>
        <v>111.31958289931548</v>
      </c>
    </row>
    <row r="729" spans="5:6" x14ac:dyDescent="0.25">
      <c r="E729" s="4">
        <f t="shared" ca="1" si="22"/>
        <v>0.21312478646071331</v>
      </c>
      <c r="F729" s="5">
        <f t="shared" ca="1" si="23"/>
        <v>106.10974225244065</v>
      </c>
    </row>
    <row r="730" spans="5:6" x14ac:dyDescent="0.25">
      <c r="E730" s="4">
        <f t="shared" ca="1" si="22"/>
        <v>0.52539338819695003</v>
      </c>
      <c r="F730" s="5">
        <f t="shared" ca="1" si="23"/>
        <v>110.0125205892864</v>
      </c>
    </row>
    <row r="731" spans="5:6" x14ac:dyDescent="0.25">
      <c r="E731" s="4">
        <f t="shared" ca="1" si="22"/>
        <v>0.9008826669465485</v>
      </c>
      <c r="F731" s="5">
        <f t="shared" ca="1" si="23"/>
        <v>119.41935808581307</v>
      </c>
    </row>
    <row r="732" spans="5:6" x14ac:dyDescent="0.25">
      <c r="E732" s="4">
        <f t="shared" ca="1" si="22"/>
        <v>0.39768126911662882</v>
      </c>
      <c r="F732" s="5">
        <f t="shared" ca="1" si="23"/>
        <v>108.34682422291958</v>
      </c>
    </row>
    <row r="733" spans="5:6" x14ac:dyDescent="0.25">
      <c r="E733" s="4">
        <f t="shared" ca="1" si="22"/>
        <v>0.1555652835521486</v>
      </c>
      <c r="F733" s="5">
        <f t="shared" ca="1" si="23"/>
        <v>105.36166666867621</v>
      </c>
    </row>
    <row r="734" spans="5:6" x14ac:dyDescent="0.25">
      <c r="E734" s="4">
        <f t="shared" ca="1" si="22"/>
        <v>0.66955566440407832</v>
      </c>
      <c r="F734" s="5">
        <f t="shared" ca="1" si="23"/>
        <v>112.31253448698777</v>
      </c>
    </row>
    <row r="735" spans="5:6" x14ac:dyDescent="0.25">
      <c r="E735" s="4">
        <f t="shared" ca="1" si="22"/>
        <v>0.94104514247066862</v>
      </c>
      <c r="F735" s="5">
        <f t="shared" ca="1" si="23"/>
        <v>122.49082460824346</v>
      </c>
    </row>
    <row r="736" spans="5:6" x14ac:dyDescent="0.25">
      <c r="E736" s="4">
        <f t="shared" ca="1" si="22"/>
        <v>0.73630484960397491</v>
      </c>
      <c r="F736" s="5">
        <f t="shared" ca="1" si="23"/>
        <v>113.67686649465698</v>
      </c>
    </row>
    <row r="737" spans="5:6" x14ac:dyDescent="0.25">
      <c r="E737" s="4">
        <f t="shared" ca="1" si="22"/>
        <v>0.21174523743389262</v>
      </c>
      <c r="F737" s="5">
        <f t="shared" ca="1" si="23"/>
        <v>106.09247382328886</v>
      </c>
    </row>
    <row r="738" spans="5:6" x14ac:dyDescent="0.25">
      <c r="E738" s="4">
        <f t="shared" ca="1" si="22"/>
        <v>0.54823948600486994</v>
      </c>
      <c r="F738" s="5">
        <f t="shared" ca="1" si="23"/>
        <v>110.33812163338862</v>
      </c>
    </row>
    <row r="739" spans="5:6" x14ac:dyDescent="0.25">
      <c r="E739" s="4">
        <f t="shared" ca="1" si="22"/>
        <v>0.55999799144288565</v>
      </c>
      <c r="F739" s="5">
        <f t="shared" ca="1" si="23"/>
        <v>110.51020446586061</v>
      </c>
    </row>
    <row r="740" spans="5:6" x14ac:dyDescent="0.25">
      <c r="E740" s="4">
        <f t="shared" ca="1" si="22"/>
        <v>0.69744084811945561</v>
      </c>
      <c r="F740" s="5">
        <f t="shared" ca="1" si="23"/>
        <v>112.84982393704205</v>
      </c>
    </row>
    <row r="741" spans="5:6" x14ac:dyDescent="0.25">
      <c r="E741" s="4">
        <f t="shared" ca="1" si="22"/>
        <v>0.83427841274159875</v>
      </c>
      <c r="F741" s="5">
        <f t="shared" ca="1" si="23"/>
        <v>116.41508025874538</v>
      </c>
    </row>
    <row r="742" spans="5:6" x14ac:dyDescent="0.25">
      <c r="E742" s="4">
        <f t="shared" ca="1" si="22"/>
        <v>0.72830934747795573</v>
      </c>
      <c r="F742" s="5">
        <f t="shared" ca="1" si="23"/>
        <v>113.49813131286676</v>
      </c>
    </row>
    <row r="743" spans="5:6" x14ac:dyDescent="0.25">
      <c r="E743" s="4">
        <f t="shared" ca="1" si="22"/>
        <v>0.89014926797522376</v>
      </c>
      <c r="F743" s="5">
        <f t="shared" ca="1" si="23"/>
        <v>118.81719738147461</v>
      </c>
    </row>
    <row r="744" spans="5:6" x14ac:dyDescent="0.25">
      <c r="E744" s="4">
        <f t="shared" ca="1" si="22"/>
        <v>0.41734497449553321</v>
      </c>
      <c r="F744" s="5">
        <f t="shared" ca="1" si="23"/>
        <v>108.59072746890264</v>
      </c>
    </row>
    <row r="745" spans="5:6" x14ac:dyDescent="0.25">
      <c r="E745" s="4">
        <f t="shared" ca="1" si="22"/>
        <v>0.10732565310841458</v>
      </c>
      <c r="F745" s="5">
        <f t="shared" ca="1" si="23"/>
        <v>104.66056639650338</v>
      </c>
    </row>
    <row r="746" spans="5:6" x14ac:dyDescent="0.25">
      <c r="E746" s="4">
        <f t="shared" ca="1" si="22"/>
        <v>0.90917103249363629</v>
      </c>
      <c r="F746" s="5">
        <f t="shared" ca="1" si="23"/>
        <v>119.93190855568359</v>
      </c>
    </row>
    <row r="747" spans="5:6" x14ac:dyDescent="0.25">
      <c r="E747" s="4">
        <f t="shared" ca="1" si="22"/>
        <v>0.64399144828272603</v>
      </c>
      <c r="F747" s="5">
        <f t="shared" ca="1" si="23"/>
        <v>111.8530309137813</v>
      </c>
    </row>
    <row r="748" spans="5:6" x14ac:dyDescent="0.25">
      <c r="E748" s="4">
        <f t="shared" ca="1" si="22"/>
        <v>0.82840148498091792</v>
      </c>
      <c r="F748" s="5">
        <f t="shared" ca="1" si="23"/>
        <v>116.21127866804072</v>
      </c>
    </row>
    <row r="749" spans="5:6" x14ac:dyDescent="0.25">
      <c r="E749" s="4">
        <f t="shared" ca="1" si="22"/>
        <v>0.94548005060976059</v>
      </c>
      <c r="F749" s="5">
        <f t="shared" ca="1" si="23"/>
        <v>122.95880617086226</v>
      </c>
    </row>
    <row r="750" spans="5:6" x14ac:dyDescent="0.25">
      <c r="E750" s="4">
        <f t="shared" ca="1" si="22"/>
        <v>0.26291711008230645</v>
      </c>
      <c r="F750" s="5">
        <f t="shared" ca="1" si="23"/>
        <v>106.7205264736882</v>
      </c>
    </row>
    <row r="751" spans="5:6" x14ac:dyDescent="0.25">
      <c r="E751" s="4">
        <f t="shared" ca="1" si="22"/>
        <v>0.24394433484261291</v>
      </c>
      <c r="F751" s="5">
        <f t="shared" ca="1" si="23"/>
        <v>106.49016266527209</v>
      </c>
    </row>
    <row r="752" spans="5:6" x14ac:dyDescent="0.25">
      <c r="E752" s="4">
        <f t="shared" ca="1" si="22"/>
        <v>0.72264758065911472</v>
      </c>
      <c r="F752" s="5">
        <f t="shared" ca="1" si="23"/>
        <v>113.37443200027265</v>
      </c>
    </row>
    <row r="753" spans="5:6" x14ac:dyDescent="0.25">
      <c r="E753" s="4">
        <f t="shared" ca="1" si="22"/>
        <v>0.93717115772840554</v>
      </c>
      <c r="F753" s="5">
        <f t="shared" ca="1" si="23"/>
        <v>122.11124088604004</v>
      </c>
    </row>
    <row r="754" spans="5:6" x14ac:dyDescent="0.25">
      <c r="E754" s="4">
        <f t="shared" ca="1" si="22"/>
        <v>0.85577539702827787</v>
      </c>
      <c r="F754" s="5">
        <f t="shared" ca="1" si="23"/>
        <v>117.22670657421818</v>
      </c>
    </row>
    <row r="755" spans="5:6" x14ac:dyDescent="0.25">
      <c r="E755" s="4">
        <f t="shared" ca="1" si="22"/>
        <v>0.551923952445318</v>
      </c>
      <c r="F755" s="5">
        <f t="shared" ca="1" si="23"/>
        <v>110.39169622076005</v>
      </c>
    </row>
    <row r="756" spans="5:6" x14ac:dyDescent="0.25">
      <c r="E756" s="4">
        <f t="shared" ca="1" si="22"/>
        <v>0.6873354956676212</v>
      </c>
      <c r="F756" s="5">
        <f t="shared" ca="1" si="23"/>
        <v>112.65032364459638</v>
      </c>
    </row>
    <row r="757" spans="5:6" x14ac:dyDescent="0.25">
      <c r="E757" s="4">
        <f t="shared" ca="1" si="22"/>
        <v>0.70490411875173975</v>
      </c>
      <c r="F757" s="5">
        <f t="shared" ca="1" si="23"/>
        <v>113.00096416073958</v>
      </c>
    </row>
    <row r="758" spans="5:6" x14ac:dyDescent="0.25">
      <c r="E758" s="4">
        <f t="shared" ca="1" si="22"/>
        <v>0.19856190978781751</v>
      </c>
      <c r="F758" s="5">
        <f t="shared" ca="1" si="23"/>
        <v>105.92614579362881</v>
      </c>
    </row>
    <row r="759" spans="5:6" x14ac:dyDescent="0.25">
      <c r="E759" s="4">
        <f t="shared" ca="1" si="22"/>
        <v>0.97993638554959261</v>
      </c>
      <c r="F759" s="5">
        <f t="shared" ca="1" si="23"/>
        <v>129.12796460953928</v>
      </c>
    </row>
    <row r="760" spans="5:6" x14ac:dyDescent="0.25">
      <c r="E760" s="4">
        <f t="shared" ca="1" si="22"/>
        <v>0.91658874246868105</v>
      </c>
      <c r="F760" s="5">
        <f t="shared" ca="1" si="23"/>
        <v>120.43316031305574</v>
      </c>
    </row>
    <row r="761" spans="5:6" x14ac:dyDescent="0.25">
      <c r="E761" s="4">
        <f t="shared" ca="1" si="22"/>
        <v>0.94622309482107703</v>
      </c>
      <c r="F761" s="5">
        <f t="shared" ca="1" si="23"/>
        <v>123.04110409569971</v>
      </c>
    </row>
    <row r="762" spans="5:6" x14ac:dyDescent="0.25">
      <c r="E762" s="4">
        <f t="shared" ca="1" si="22"/>
        <v>0.28354721577603659</v>
      </c>
      <c r="F762" s="5">
        <f t="shared" ca="1" si="23"/>
        <v>106.9690106358007</v>
      </c>
    </row>
    <row r="763" spans="5:6" x14ac:dyDescent="0.25">
      <c r="E763" s="4">
        <f t="shared" ca="1" si="22"/>
        <v>0.86165210371879242</v>
      </c>
      <c r="F763" s="5">
        <f t="shared" ca="1" si="23"/>
        <v>117.46958839577979</v>
      </c>
    </row>
    <row r="764" spans="5:6" x14ac:dyDescent="0.25">
      <c r="E764" s="4">
        <f t="shared" ca="1" si="22"/>
        <v>0.69852917135121773</v>
      </c>
      <c r="F764" s="5">
        <f t="shared" ca="1" si="23"/>
        <v>112.87165727135782</v>
      </c>
    </row>
    <row r="765" spans="5:6" x14ac:dyDescent="0.25">
      <c r="E765" s="4">
        <f t="shared" ca="1" si="22"/>
        <v>0.76419791233644563</v>
      </c>
      <c r="F765" s="5">
        <f t="shared" ca="1" si="23"/>
        <v>114.3420448694018</v>
      </c>
    </row>
    <row r="766" spans="5:6" x14ac:dyDescent="0.25">
      <c r="E766" s="4">
        <f t="shared" ca="1" si="22"/>
        <v>0.20978089481194417</v>
      </c>
      <c r="F766" s="5">
        <f t="shared" ca="1" si="23"/>
        <v>106.06784305989852</v>
      </c>
    </row>
    <row r="767" spans="5:6" x14ac:dyDescent="0.25">
      <c r="E767" s="4">
        <f t="shared" ca="1" si="22"/>
        <v>0.91562673690905805</v>
      </c>
      <c r="F767" s="5">
        <f t="shared" ca="1" si="23"/>
        <v>120.36561514814812</v>
      </c>
    </row>
    <row r="768" spans="5:6" x14ac:dyDescent="0.25">
      <c r="E768" s="4">
        <f t="shared" ca="1" si="22"/>
        <v>9.9790689635161245E-2</v>
      </c>
      <c r="F768" s="5">
        <f t="shared" ca="1" si="23"/>
        <v>104.54053201391652</v>
      </c>
    </row>
    <row r="769" spans="5:6" x14ac:dyDescent="0.25">
      <c r="E769" s="4">
        <f t="shared" ca="1" si="22"/>
        <v>0.24637044163546051</v>
      </c>
      <c r="F769" s="5">
        <f t="shared" ca="1" si="23"/>
        <v>106.51975000065784</v>
      </c>
    </row>
    <row r="770" spans="5:6" x14ac:dyDescent="0.25">
      <c r="E770" s="4">
        <f t="shared" ca="1" si="22"/>
        <v>0.15084397112837</v>
      </c>
      <c r="F770" s="5">
        <f t="shared" ca="1" si="23"/>
        <v>105.29695207853926</v>
      </c>
    </row>
    <row r="771" spans="5:6" x14ac:dyDescent="0.25">
      <c r="E771" s="4">
        <f t="shared" ca="1" si="22"/>
        <v>0.38712995862578425</v>
      </c>
      <c r="F771" s="5">
        <f t="shared" ca="1" si="23"/>
        <v>108.21719742203794</v>
      </c>
    </row>
    <row r="772" spans="5:6" x14ac:dyDescent="0.25">
      <c r="E772" s="4">
        <f t="shared" ref="E772:E835" ca="1" si="24">RAND()</f>
        <v>0.76906541047665955</v>
      </c>
      <c r="F772" s="5">
        <f t="shared" ref="F772:F835" ca="1" si="25">$C$5*_xlfn.BETA.INV(E772,$C$3,$C$4)/(1-_xlfn.BETA.INV(E772,$C$3,$C$4))+$C$6</f>
        <v>114.46556992538753</v>
      </c>
    </row>
    <row r="773" spans="5:6" x14ac:dyDescent="0.25">
      <c r="E773" s="4">
        <f t="shared" ca="1" si="24"/>
        <v>0.30722757366497178</v>
      </c>
      <c r="F773" s="5">
        <f t="shared" ca="1" si="25"/>
        <v>107.25293337998301</v>
      </c>
    </row>
    <row r="774" spans="5:6" x14ac:dyDescent="0.25">
      <c r="E774" s="4">
        <f t="shared" ca="1" si="24"/>
        <v>0.86363379988678324</v>
      </c>
      <c r="F774" s="5">
        <f t="shared" ca="1" si="25"/>
        <v>117.5538224948933</v>
      </c>
    </row>
    <row r="775" spans="5:6" x14ac:dyDescent="0.25">
      <c r="E775" s="4">
        <f t="shared" ca="1" si="24"/>
        <v>0.54343740439620669</v>
      </c>
      <c r="F775" s="5">
        <f t="shared" ca="1" si="25"/>
        <v>110.26875569009988</v>
      </c>
    </row>
    <row r="776" spans="5:6" x14ac:dyDescent="0.25">
      <c r="E776" s="4">
        <f t="shared" ca="1" si="24"/>
        <v>0.29460952270794616</v>
      </c>
      <c r="F776" s="5">
        <f t="shared" ca="1" si="25"/>
        <v>107.10174023784978</v>
      </c>
    </row>
    <row r="777" spans="5:6" x14ac:dyDescent="0.25">
      <c r="E777" s="4">
        <f t="shared" ca="1" si="24"/>
        <v>0.44538817667295516</v>
      </c>
      <c r="F777" s="5">
        <f t="shared" ca="1" si="25"/>
        <v>108.94488650010466</v>
      </c>
    </row>
    <row r="778" spans="5:6" x14ac:dyDescent="0.25">
      <c r="E778" s="4">
        <f t="shared" ca="1" si="24"/>
        <v>0.5431736492887248</v>
      </c>
      <c r="F778" s="5">
        <f t="shared" ca="1" si="25"/>
        <v>110.26496055955423</v>
      </c>
    </row>
    <row r="779" spans="5:6" x14ac:dyDescent="0.25">
      <c r="E779" s="4">
        <f t="shared" ca="1" si="24"/>
        <v>0.27029616747144625</v>
      </c>
      <c r="F779" s="5">
        <f t="shared" ca="1" si="25"/>
        <v>106.8095926836005</v>
      </c>
    </row>
    <row r="780" spans="5:6" x14ac:dyDescent="0.25">
      <c r="E780" s="4">
        <f t="shared" ca="1" si="24"/>
        <v>0.81931270902810227</v>
      </c>
      <c r="F780" s="5">
        <f t="shared" ca="1" si="25"/>
        <v>115.90917768941516</v>
      </c>
    </row>
    <row r="781" spans="5:6" x14ac:dyDescent="0.25">
      <c r="E781" s="4">
        <f t="shared" ca="1" si="24"/>
        <v>5.0104258193954365E-2</v>
      </c>
      <c r="F781" s="5">
        <f t="shared" ca="1" si="25"/>
        <v>103.60725052502725</v>
      </c>
    </row>
    <row r="782" spans="5:6" x14ac:dyDescent="0.25">
      <c r="E782" s="4">
        <f t="shared" ca="1" si="24"/>
        <v>0.42729045078336869</v>
      </c>
      <c r="F782" s="5">
        <f t="shared" ca="1" si="25"/>
        <v>108.71540460661984</v>
      </c>
    </row>
    <row r="783" spans="5:6" x14ac:dyDescent="0.25">
      <c r="E783" s="4">
        <f t="shared" ca="1" si="24"/>
        <v>0.12983697030287888</v>
      </c>
      <c r="F783" s="5">
        <f t="shared" ca="1" si="25"/>
        <v>104.999961395444</v>
      </c>
    </row>
    <row r="784" spans="5:6" x14ac:dyDescent="0.25">
      <c r="E784" s="4">
        <f t="shared" ca="1" si="24"/>
        <v>0.16365289865656496</v>
      </c>
      <c r="F784" s="5">
        <f t="shared" ca="1" si="25"/>
        <v>105.47105633189081</v>
      </c>
    </row>
    <row r="785" spans="5:6" x14ac:dyDescent="0.25">
      <c r="E785" s="4">
        <f t="shared" ca="1" si="24"/>
        <v>0.14897713281483593</v>
      </c>
      <c r="F785" s="5">
        <f t="shared" ca="1" si="25"/>
        <v>105.27117672096863</v>
      </c>
    </row>
    <row r="786" spans="5:6" x14ac:dyDescent="0.25">
      <c r="E786" s="4">
        <f t="shared" ca="1" si="24"/>
        <v>0.27979145560555185</v>
      </c>
      <c r="F786" s="5">
        <f t="shared" ca="1" si="25"/>
        <v>106.92388349291413</v>
      </c>
    </row>
    <row r="787" spans="5:6" x14ac:dyDescent="0.25">
      <c r="E787" s="4">
        <f t="shared" ca="1" si="24"/>
        <v>0.78826392902688236</v>
      </c>
      <c r="F787" s="5">
        <f t="shared" ca="1" si="25"/>
        <v>114.97799306059497</v>
      </c>
    </row>
    <row r="788" spans="5:6" x14ac:dyDescent="0.25">
      <c r="E788" s="4">
        <f t="shared" ca="1" si="24"/>
        <v>0.82024083235103706</v>
      </c>
      <c r="F788" s="5">
        <f t="shared" ca="1" si="25"/>
        <v>115.93933909475217</v>
      </c>
    </row>
    <row r="789" spans="5:6" x14ac:dyDescent="0.25">
      <c r="E789" s="4">
        <f t="shared" ca="1" si="24"/>
        <v>0.93642226036466703</v>
      </c>
      <c r="F789" s="5">
        <f t="shared" ca="1" si="25"/>
        <v>122.04068749306761</v>
      </c>
    </row>
    <row r="790" spans="5:6" x14ac:dyDescent="0.25">
      <c r="E790" s="4">
        <f t="shared" ca="1" si="24"/>
        <v>0.20369577692253837</v>
      </c>
      <c r="F790" s="5">
        <f t="shared" ca="1" si="25"/>
        <v>105.99121203364294</v>
      </c>
    </row>
    <row r="791" spans="5:6" x14ac:dyDescent="0.25">
      <c r="E791" s="4">
        <f t="shared" ca="1" si="24"/>
        <v>0.41109321246455466</v>
      </c>
      <c r="F791" s="5">
        <f t="shared" ca="1" si="25"/>
        <v>108.51282634961294</v>
      </c>
    </row>
    <row r="792" spans="5:6" x14ac:dyDescent="0.25">
      <c r="E792" s="4">
        <f t="shared" ca="1" si="24"/>
        <v>0.4220756196639377</v>
      </c>
      <c r="F792" s="5">
        <f t="shared" ca="1" si="25"/>
        <v>108.64991252856224</v>
      </c>
    </row>
    <row r="793" spans="5:6" x14ac:dyDescent="0.25">
      <c r="E793" s="4">
        <f t="shared" ca="1" si="24"/>
        <v>0.25903371662504471</v>
      </c>
      <c r="F793" s="5">
        <f t="shared" ca="1" si="25"/>
        <v>106.67354840243308</v>
      </c>
    </row>
    <row r="794" spans="5:6" x14ac:dyDescent="0.25">
      <c r="E794" s="4">
        <f t="shared" ca="1" si="24"/>
        <v>0.93887923852212096</v>
      </c>
      <c r="F794" s="5">
        <f t="shared" ca="1" si="25"/>
        <v>122.2754999929615</v>
      </c>
    </row>
    <row r="795" spans="5:6" x14ac:dyDescent="0.25">
      <c r="E795" s="4">
        <f t="shared" ca="1" si="24"/>
        <v>0.61352728737448725</v>
      </c>
      <c r="F795" s="5">
        <f t="shared" ca="1" si="25"/>
        <v>111.33979489515531</v>
      </c>
    </row>
    <row r="796" spans="5:6" x14ac:dyDescent="0.25">
      <c r="E796" s="4">
        <f t="shared" ca="1" si="24"/>
        <v>0.64674567068534095</v>
      </c>
      <c r="F796" s="5">
        <f t="shared" ca="1" si="25"/>
        <v>111.90118194425082</v>
      </c>
    </row>
    <row r="797" spans="5:6" x14ac:dyDescent="0.25">
      <c r="E797" s="4">
        <f t="shared" ca="1" si="24"/>
        <v>0.18652019812209064</v>
      </c>
      <c r="F797" s="5">
        <f t="shared" ca="1" si="25"/>
        <v>105.77186218303613</v>
      </c>
    </row>
    <row r="798" spans="5:6" x14ac:dyDescent="0.25">
      <c r="E798" s="4">
        <f t="shared" ca="1" si="24"/>
        <v>1.6214630359642435E-2</v>
      </c>
      <c r="F798" s="5">
        <f t="shared" ca="1" si="25"/>
        <v>102.58804074116115</v>
      </c>
    </row>
    <row r="799" spans="5:6" x14ac:dyDescent="0.25">
      <c r="E799" s="4">
        <f t="shared" ca="1" si="24"/>
        <v>0.7209876714923511</v>
      </c>
      <c r="F799" s="5">
        <f t="shared" ca="1" si="25"/>
        <v>113.33859864915675</v>
      </c>
    </row>
    <row r="800" spans="5:6" x14ac:dyDescent="0.25">
      <c r="E800" s="4">
        <f t="shared" ca="1" si="24"/>
        <v>0.89330655707628648</v>
      </c>
      <c r="F800" s="5">
        <f t="shared" ca="1" si="25"/>
        <v>118.98786577907686</v>
      </c>
    </row>
    <row r="801" spans="5:6" x14ac:dyDescent="0.25">
      <c r="E801" s="4">
        <f t="shared" ca="1" si="24"/>
        <v>0.44980997960069025</v>
      </c>
      <c r="F801" s="5">
        <f t="shared" ca="1" si="25"/>
        <v>109.0015136195735</v>
      </c>
    </row>
    <row r="802" spans="5:6" x14ac:dyDescent="0.25">
      <c r="E802" s="4">
        <f t="shared" ca="1" si="24"/>
        <v>0.91522735535922028</v>
      </c>
      <c r="F802" s="5">
        <f t="shared" ca="1" si="25"/>
        <v>120.33780654729746</v>
      </c>
    </row>
    <row r="803" spans="5:6" x14ac:dyDescent="0.25">
      <c r="E803" s="4">
        <f t="shared" ca="1" si="24"/>
        <v>0.48136193830435214</v>
      </c>
      <c r="F803" s="5">
        <f t="shared" ca="1" si="25"/>
        <v>109.41285443038042</v>
      </c>
    </row>
    <row r="804" spans="5:6" x14ac:dyDescent="0.25">
      <c r="E804" s="4">
        <f t="shared" ca="1" si="24"/>
        <v>0.74427239834158987</v>
      </c>
      <c r="F804" s="5">
        <f t="shared" ca="1" si="25"/>
        <v>113.85997389193156</v>
      </c>
    </row>
    <row r="805" spans="5:6" x14ac:dyDescent="0.25">
      <c r="E805" s="4">
        <f t="shared" ca="1" si="24"/>
        <v>0.85470372636942626</v>
      </c>
      <c r="F805" s="5">
        <f t="shared" ca="1" si="25"/>
        <v>117.18348164279331</v>
      </c>
    </row>
    <row r="806" spans="5:6" x14ac:dyDescent="0.25">
      <c r="E806" s="4">
        <f t="shared" ca="1" si="24"/>
        <v>0.71997813280642531</v>
      </c>
      <c r="F806" s="5">
        <f t="shared" ca="1" si="25"/>
        <v>113.31689906981642</v>
      </c>
    </row>
    <row r="807" spans="5:6" x14ac:dyDescent="0.25">
      <c r="E807" s="4">
        <f t="shared" ca="1" si="24"/>
        <v>0.59549338390462614</v>
      </c>
      <c r="F807" s="5">
        <f t="shared" ca="1" si="25"/>
        <v>111.0510210045274</v>
      </c>
    </row>
    <row r="808" spans="5:6" x14ac:dyDescent="0.25">
      <c r="E808" s="4">
        <f t="shared" ca="1" si="24"/>
        <v>0.67658403272514822</v>
      </c>
      <c r="F808" s="5">
        <f t="shared" ca="1" si="25"/>
        <v>112.44414392422388</v>
      </c>
    </row>
    <row r="809" spans="5:6" x14ac:dyDescent="0.25">
      <c r="E809" s="4">
        <f t="shared" ca="1" si="24"/>
        <v>0.75474757026759143</v>
      </c>
      <c r="F809" s="5">
        <f t="shared" ca="1" si="25"/>
        <v>114.10887617692703</v>
      </c>
    </row>
    <row r="810" spans="5:6" x14ac:dyDescent="0.25">
      <c r="E810" s="4">
        <f t="shared" ca="1" si="24"/>
        <v>0.28774373405944009</v>
      </c>
      <c r="F810" s="5">
        <f t="shared" ca="1" si="25"/>
        <v>107.01939115148647</v>
      </c>
    </row>
    <row r="811" spans="5:6" x14ac:dyDescent="0.25">
      <c r="E811" s="4">
        <f t="shared" ca="1" si="24"/>
        <v>0.88508708479194609</v>
      </c>
      <c r="F811" s="5">
        <f t="shared" ca="1" si="25"/>
        <v>118.55370481698344</v>
      </c>
    </row>
    <row r="812" spans="5:6" x14ac:dyDescent="0.25">
      <c r="E812" s="4">
        <f t="shared" ca="1" si="24"/>
        <v>0.5734218837870787</v>
      </c>
      <c r="F812" s="5">
        <f t="shared" ca="1" si="25"/>
        <v>110.71077250337382</v>
      </c>
    </row>
    <row r="813" spans="5:6" x14ac:dyDescent="0.25">
      <c r="E813" s="4">
        <f t="shared" ca="1" si="24"/>
        <v>0.45149348205342232</v>
      </c>
      <c r="F813" s="5">
        <f t="shared" ca="1" si="25"/>
        <v>109.02313435868749</v>
      </c>
    </row>
    <row r="814" spans="5:6" x14ac:dyDescent="0.25">
      <c r="E814" s="4">
        <f t="shared" ca="1" si="24"/>
        <v>0.67714544496019824</v>
      </c>
      <c r="F814" s="5">
        <f t="shared" ca="1" si="25"/>
        <v>112.45476228441346</v>
      </c>
    </row>
    <row r="815" spans="5:6" x14ac:dyDescent="0.25">
      <c r="E815" s="4">
        <f t="shared" ca="1" si="24"/>
        <v>0.22508355851442963</v>
      </c>
      <c r="F815" s="5">
        <f t="shared" ca="1" si="25"/>
        <v>106.25848704106497</v>
      </c>
    </row>
    <row r="816" spans="5:6" x14ac:dyDescent="0.25">
      <c r="E816" s="4">
        <f t="shared" ca="1" si="24"/>
        <v>3.1779766197970072E-2</v>
      </c>
      <c r="F816" s="5">
        <f t="shared" ca="1" si="25"/>
        <v>103.1383172574226</v>
      </c>
    </row>
    <row r="817" spans="5:6" x14ac:dyDescent="0.25">
      <c r="E817" s="4">
        <f t="shared" ca="1" si="24"/>
        <v>0.50845343194812065</v>
      </c>
      <c r="F817" s="5">
        <f t="shared" ca="1" si="25"/>
        <v>109.77781948174476</v>
      </c>
    </row>
    <row r="818" spans="5:6" x14ac:dyDescent="0.25">
      <c r="E818" s="4">
        <f t="shared" ca="1" si="24"/>
        <v>0.88325524029994351</v>
      </c>
      <c r="F818" s="5">
        <f t="shared" ca="1" si="25"/>
        <v>118.46124836456195</v>
      </c>
    </row>
    <row r="819" spans="5:6" x14ac:dyDescent="0.25">
      <c r="E819" s="4">
        <f t="shared" ca="1" si="24"/>
        <v>0.46340486606711928</v>
      </c>
      <c r="F819" s="5">
        <f t="shared" ca="1" si="25"/>
        <v>109.1771171742236</v>
      </c>
    </row>
    <row r="820" spans="5:6" x14ac:dyDescent="0.25">
      <c r="E820" s="4">
        <f t="shared" ca="1" si="24"/>
        <v>0.21993073606650781</v>
      </c>
      <c r="F820" s="5">
        <f t="shared" ca="1" si="25"/>
        <v>106.19459531704335</v>
      </c>
    </row>
    <row r="821" spans="5:6" x14ac:dyDescent="0.25">
      <c r="E821" s="4">
        <f t="shared" ca="1" si="24"/>
        <v>0.44597677895260668</v>
      </c>
      <c r="F821" s="5">
        <f t="shared" ca="1" si="25"/>
        <v>108.95241108488281</v>
      </c>
    </row>
    <row r="822" spans="5:6" x14ac:dyDescent="0.25">
      <c r="E822" s="4">
        <f t="shared" ca="1" si="24"/>
        <v>0.8511441450726881</v>
      </c>
      <c r="F822" s="5">
        <f t="shared" ca="1" si="25"/>
        <v>117.04215364384197</v>
      </c>
    </row>
    <row r="823" spans="5:6" x14ac:dyDescent="0.25">
      <c r="E823" s="4">
        <f t="shared" ca="1" si="24"/>
        <v>0.34741355085273684</v>
      </c>
      <c r="F823" s="5">
        <f t="shared" ca="1" si="25"/>
        <v>107.73518163421178</v>
      </c>
    </row>
    <row r="824" spans="5:6" x14ac:dyDescent="0.25">
      <c r="E824" s="4">
        <f t="shared" ca="1" si="24"/>
        <v>0.11961334000801838</v>
      </c>
      <c r="F824" s="5">
        <f t="shared" ca="1" si="25"/>
        <v>104.84900176027315</v>
      </c>
    </row>
    <row r="825" spans="5:6" x14ac:dyDescent="0.25">
      <c r="E825" s="4">
        <f t="shared" ca="1" si="24"/>
        <v>9.0180087740203918E-2</v>
      </c>
      <c r="F825" s="5">
        <f t="shared" ca="1" si="25"/>
        <v>104.38151574081091</v>
      </c>
    </row>
    <row r="826" spans="5:6" x14ac:dyDescent="0.25">
      <c r="E826" s="4">
        <f t="shared" ca="1" si="24"/>
        <v>0.84221944692862794</v>
      </c>
      <c r="F826" s="5">
        <f t="shared" ca="1" si="25"/>
        <v>116.7020607266647</v>
      </c>
    </row>
    <row r="827" spans="5:6" x14ac:dyDescent="0.25">
      <c r="E827" s="4">
        <f t="shared" ca="1" si="24"/>
        <v>3.0800686886542805E-2</v>
      </c>
      <c r="F827" s="5">
        <f t="shared" ca="1" si="25"/>
        <v>103.10932830577075</v>
      </c>
    </row>
    <row r="828" spans="5:6" x14ac:dyDescent="0.25">
      <c r="E828" s="4">
        <f t="shared" ca="1" si="24"/>
        <v>8.7857433552877229E-2</v>
      </c>
      <c r="F828" s="5">
        <f t="shared" ca="1" si="25"/>
        <v>104.34195730566223</v>
      </c>
    </row>
    <row r="829" spans="5:6" x14ac:dyDescent="0.25">
      <c r="E829" s="4">
        <f t="shared" ca="1" si="24"/>
        <v>0.37797496494113658</v>
      </c>
      <c r="F829" s="5">
        <f t="shared" ca="1" si="25"/>
        <v>108.10533469262475</v>
      </c>
    </row>
    <row r="830" spans="5:6" x14ac:dyDescent="0.25">
      <c r="E830" s="4">
        <f t="shared" ca="1" si="24"/>
        <v>0.49477292937769024</v>
      </c>
      <c r="F830" s="5">
        <f t="shared" ca="1" si="25"/>
        <v>109.59202496835532</v>
      </c>
    </row>
    <row r="831" spans="5:6" x14ac:dyDescent="0.25">
      <c r="E831" s="4">
        <f t="shared" ca="1" si="24"/>
        <v>0.12051680794750408</v>
      </c>
      <c r="F831" s="5">
        <f t="shared" ca="1" si="25"/>
        <v>104.86253977096305</v>
      </c>
    </row>
    <row r="832" spans="5:6" x14ac:dyDescent="0.25">
      <c r="E832" s="4">
        <f t="shared" ca="1" si="24"/>
        <v>0.18190064923967175</v>
      </c>
      <c r="F832" s="5">
        <f t="shared" ca="1" si="25"/>
        <v>105.71198568478592</v>
      </c>
    </row>
    <row r="833" spans="5:6" x14ac:dyDescent="0.25">
      <c r="E833" s="4">
        <f t="shared" ca="1" si="24"/>
        <v>0.77038371006776551</v>
      </c>
      <c r="F833" s="5">
        <f t="shared" ca="1" si="25"/>
        <v>114.49944554531764</v>
      </c>
    </row>
    <row r="834" spans="5:6" x14ac:dyDescent="0.25">
      <c r="E834" s="4">
        <f t="shared" ca="1" si="24"/>
        <v>0.60827971712231721</v>
      </c>
      <c r="F834" s="5">
        <f t="shared" ca="1" si="25"/>
        <v>111.25469564306283</v>
      </c>
    </row>
    <row r="835" spans="5:6" x14ac:dyDescent="0.25">
      <c r="E835" s="4">
        <f t="shared" ca="1" si="24"/>
        <v>0.75484040998559709</v>
      </c>
      <c r="F835" s="5">
        <f t="shared" ca="1" si="25"/>
        <v>114.11112584052752</v>
      </c>
    </row>
    <row r="836" spans="5:6" x14ac:dyDescent="0.25">
      <c r="E836" s="4">
        <f t="shared" ref="E836:E899" ca="1" si="26">RAND()</f>
        <v>0.603752999055572</v>
      </c>
      <c r="F836" s="5">
        <f t="shared" ref="F836:F899" ca="1" si="27">$C$5*_xlfn.BETA.INV(E836,$C$3,$C$4)/(1-_xlfn.BETA.INV(E836,$C$3,$C$4))+$C$6</f>
        <v>111.18200429078729</v>
      </c>
    </row>
    <row r="837" spans="5:6" x14ac:dyDescent="0.25">
      <c r="E837" s="4">
        <f t="shared" ca="1" si="26"/>
        <v>7.815274285459417E-2</v>
      </c>
      <c r="F837" s="5">
        <f t="shared" ca="1" si="27"/>
        <v>104.17115250852292</v>
      </c>
    </row>
    <row r="838" spans="5:6" x14ac:dyDescent="0.25">
      <c r="E838" s="4">
        <f t="shared" ca="1" si="26"/>
        <v>0.49133210497903723</v>
      </c>
      <c r="F838" s="5">
        <f t="shared" ca="1" si="27"/>
        <v>109.54578592204233</v>
      </c>
    </row>
    <row r="839" spans="5:6" x14ac:dyDescent="0.25">
      <c r="E839" s="4">
        <f t="shared" ca="1" si="26"/>
        <v>0.10592223596885231</v>
      </c>
      <c r="F839" s="5">
        <f t="shared" ca="1" si="27"/>
        <v>104.63848902969922</v>
      </c>
    </row>
    <row r="840" spans="5:6" x14ac:dyDescent="0.25">
      <c r="E840" s="4">
        <f t="shared" ca="1" si="26"/>
        <v>0.24654726687902484</v>
      </c>
      <c r="F840" s="5">
        <f t="shared" ca="1" si="27"/>
        <v>106.52190479314935</v>
      </c>
    </row>
    <row r="841" spans="5:6" x14ac:dyDescent="0.25">
      <c r="E841" s="4">
        <f t="shared" ca="1" si="26"/>
        <v>0.59286376029712273</v>
      </c>
      <c r="F841" s="5">
        <f t="shared" ca="1" si="27"/>
        <v>111.00975384830159</v>
      </c>
    </row>
    <row r="842" spans="5:6" x14ac:dyDescent="0.25">
      <c r="E842" s="4">
        <f t="shared" ca="1" si="26"/>
        <v>0.36727181370811868</v>
      </c>
      <c r="F842" s="5">
        <f t="shared" ca="1" si="27"/>
        <v>107.97518579530004</v>
      </c>
    </row>
    <row r="843" spans="5:6" x14ac:dyDescent="0.25">
      <c r="E843" s="4">
        <f t="shared" ca="1" si="26"/>
        <v>0.75630992062130276</v>
      </c>
      <c r="F843" s="5">
        <f t="shared" ca="1" si="27"/>
        <v>114.14684036752226</v>
      </c>
    </row>
    <row r="844" spans="5:6" x14ac:dyDescent="0.25">
      <c r="E844" s="4">
        <f t="shared" ca="1" si="26"/>
        <v>0.86350858574747247</v>
      </c>
      <c r="F844" s="5">
        <f t="shared" ca="1" si="27"/>
        <v>117.54846397144922</v>
      </c>
    </row>
    <row r="845" spans="5:6" x14ac:dyDescent="0.25">
      <c r="E845" s="4">
        <f t="shared" ca="1" si="26"/>
        <v>0.30249264497237871</v>
      </c>
      <c r="F845" s="5">
        <f t="shared" ca="1" si="27"/>
        <v>107.19621156610609</v>
      </c>
    </row>
    <row r="846" spans="5:6" x14ac:dyDescent="0.25">
      <c r="E846" s="4">
        <f t="shared" ca="1" si="26"/>
        <v>0.58503126295957575</v>
      </c>
      <c r="F846" s="5">
        <f t="shared" ca="1" si="27"/>
        <v>110.88803351501025</v>
      </c>
    </row>
    <row r="847" spans="5:6" x14ac:dyDescent="0.25">
      <c r="E847" s="4">
        <f t="shared" ca="1" si="26"/>
        <v>0.89414205729549456</v>
      </c>
      <c r="F847" s="5">
        <f t="shared" ca="1" si="27"/>
        <v>119.03389022755043</v>
      </c>
    </row>
    <row r="848" spans="5:6" x14ac:dyDescent="0.25">
      <c r="E848" s="4">
        <f t="shared" ca="1" si="26"/>
        <v>0.91582753780239401</v>
      </c>
      <c r="F848" s="5">
        <f t="shared" ca="1" si="27"/>
        <v>120.37964809419705</v>
      </c>
    </row>
    <row r="849" spans="5:6" x14ac:dyDescent="0.25">
      <c r="E849" s="4">
        <f t="shared" ca="1" si="26"/>
        <v>2.1469155786559391E-2</v>
      </c>
      <c r="F849" s="5">
        <f t="shared" ca="1" si="27"/>
        <v>102.80021897569404</v>
      </c>
    </row>
    <row r="850" spans="5:6" x14ac:dyDescent="0.25">
      <c r="E850" s="4">
        <f t="shared" ca="1" si="26"/>
        <v>0.63503526298243218</v>
      </c>
      <c r="F850" s="5">
        <f t="shared" ca="1" si="27"/>
        <v>111.6985507576433</v>
      </c>
    </row>
    <row r="851" spans="5:6" x14ac:dyDescent="0.25">
      <c r="E851" s="4">
        <f t="shared" ca="1" si="26"/>
        <v>0.25913696035448031</v>
      </c>
      <c r="F851" s="5">
        <f t="shared" ca="1" si="27"/>
        <v>106.67479838587359</v>
      </c>
    </row>
    <row r="852" spans="5:6" x14ac:dyDescent="0.25">
      <c r="E852" s="4">
        <f t="shared" ca="1" si="26"/>
        <v>0.86218161668235405</v>
      </c>
      <c r="F852" s="5">
        <f t="shared" ca="1" si="27"/>
        <v>117.49197708137739</v>
      </c>
    </row>
    <row r="853" spans="5:6" x14ac:dyDescent="0.25">
      <c r="E853" s="4">
        <f t="shared" ca="1" si="26"/>
        <v>0.90796999034601655</v>
      </c>
      <c r="F853" s="5">
        <f t="shared" ca="1" si="27"/>
        <v>119.85473036670538</v>
      </c>
    </row>
    <row r="854" spans="5:6" x14ac:dyDescent="0.25">
      <c r="E854" s="4">
        <f t="shared" ca="1" si="26"/>
        <v>0.92138882342463257</v>
      </c>
      <c r="F854" s="5">
        <f t="shared" ca="1" si="27"/>
        <v>120.78268018651714</v>
      </c>
    </row>
    <row r="855" spans="5:6" x14ac:dyDescent="0.25">
      <c r="E855" s="4">
        <f t="shared" ca="1" si="26"/>
        <v>0.29748783891524988</v>
      </c>
      <c r="F855" s="5">
        <f t="shared" ca="1" si="27"/>
        <v>107.13624149002524</v>
      </c>
    </row>
    <row r="856" spans="5:6" x14ac:dyDescent="0.25">
      <c r="E856" s="4">
        <f t="shared" ca="1" si="26"/>
        <v>0.14555080920067742</v>
      </c>
      <c r="F856" s="5">
        <f t="shared" ca="1" si="27"/>
        <v>105.22358044569764</v>
      </c>
    </row>
    <row r="857" spans="5:6" x14ac:dyDescent="0.25">
      <c r="E857" s="4">
        <f t="shared" ca="1" si="26"/>
        <v>0.26558124323136867</v>
      </c>
      <c r="F857" s="5">
        <f t="shared" ca="1" si="27"/>
        <v>106.75271139849217</v>
      </c>
    </row>
    <row r="858" spans="5:6" x14ac:dyDescent="0.25">
      <c r="E858" s="4">
        <f t="shared" ca="1" si="26"/>
        <v>0.72074518622982808</v>
      </c>
      <c r="F858" s="5">
        <f t="shared" ca="1" si="27"/>
        <v>113.33338009037416</v>
      </c>
    </row>
    <row r="859" spans="5:6" x14ac:dyDescent="0.25">
      <c r="E859" s="4">
        <f t="shared" ca="1" si="26"/>
        <v>0.20590452394695247</v>
      </c>
      <c r="F859" s="5">
        <f t="shared" ca="1" si="27"/>
        <v>106.01908659957756</v>
      </c>
    </row>
    <row r="860" spans="5:6" x14ac:dyDescent="0.25">
      <c r="E860" s="4">
        <f t="shared" ca="1" si="26"/>
        <v>0.78322985695333658</v>
      </c>
      <c r="F860" s="5">
        <f t="shared" ca="1" si="27"/>
        <v>114.83950012181856</v>
      </c>
    </row>
    <row r="861" spans="5:6" x14ac:dyDescent="0.25">
      <c r="E861" s="4">
        <f t="shared" ca="1" si="26"/>
        <v>0.76905293204911185</v>
      </c>
      <c r="F861" s="5">
        <f t="shared" ca="1" si="27"/>
        <v>114.46525014297251</v>
      </c>
    </row>
    <row r="862" spans="5:6" x14ac:dyDescent="0.25">
      <c r="E862" s="4">
        <f t="shared" ca="1" si="26"/>
        <v>4.3717066512301339E-2</v>
      </c>
      <c r="F862" s="5">
        <f t="shared" ca="1" si="27"/>
        <v>103.45680128421263</v>
      </c>
    </row>
    <row r="863" spans="5:6" x14ac:dyDescent="0.25">
      <c r="E863" s="4">
        <f t="shared" ca="1" si="26"/>
        <v>0.21687838988985375</v>
      </c>
      <c r="F863" s="5">
        <f t="shared" ca="1" si="27"/>
        <v>106.15660833757862</v>
      </c>
    </row>
    <row r="864" spans="5:6" x14ac:dyDescent="0.25">
      <c r="E864" s="4">
        <f t="shared" ca="1" si="26"/>
        <v>0.93734724821553217</v>
      </c>
      <c r="F864" s="5">
        <f t="shared" ca="1" si="27"/>
        <v>122.12795780162992</v>
      </c>
    </row>
    <row r="865" spans="5:6" x14ac:dyDescent="0.25">
      <c r="E865" s="4">
        <f t="shared" ca="1" si="26"/>
        <v>9.6449015394081461E-2</v>
      </c>
      <c r="F865" s="5">
        <f t="shared" ca="1" si="27"/>
        <v>104.48604582184151</v>
      </c>
    </row>
    <row r="866" spans="5:6" x14ac:dyDescent="0.25">
      <c r="E866" s="4">
        <f t="shared" ca="1" si="26"/>
        <v>0.97466561879915314</v>
      </c>
      <c r="F866" s="5">
        <f t="shared" ca="1" si="27"/>
        <v>127.65334686866555</v>
      </c>
    </row>
    <row r="867" spans="5:6" x14ac:dyDescent="0.25">
      <c r="E867" s="4">
        <f t="shared" ca="1" si="26"/>
        <v>0.70392696420961764</v>
      </c>
      <c r="F867" s="5">
        <f t="shared" ca="1" si="27"/>
        <v>112.98098444226039</v>
      </c>
    </row>
    <row r="868" spans="5:6" x14ac:dyDescent="0.25">
      <c r="E868" s="4">
        <f t="shared" ca="1" si="26"/>
        <v>0.6168701109956749</v>
      </c>
      <c r="F868" s="5">
        <f t="shared" ca="1" si="27"/>
        <v>111.39448369279484</v>
      </c>
    </row>
    <row r="869" spans="5:6" x14ac:dyDescent="0.25">
      <c r="E869" s="4">
        <f t="shared" ca="1" si="26"/>
        <v>0.26500530672543143</v>
      </c>
      <c r="F869" s="5">
        <f t="shared" ca="1" si="27"/>
        <v>106.74575646569157</v>
      </c>
    </row>
    <row r="870" spans="5:6" x14ac:dyDescent="0.25">
      <c r="E870" s="4">
        <f t="shared" ca="1" si="26"/>
        <v>7.968877637290539E-2</v>
      </c>
      <c r="F870" s="5">
        <f t="shared" ca="1" si="27"/>
        <v>104.19882695420628</v>
      </c>
    </row>
    <row r="871" spans="5:6" x14ac:dyDescent="0.25">
      <c r="E871" s="4">
        <f t="shared" ca="1" si="26"/>
        <v>0.95787657859678799</v>
      </c>
      <c r="F871" s="5">
        <f t="shared" ca="1" si="27"/>
        <v>124.51566473194691</v>
      </c>
    </row>
    <row r="872" spans="5:6" x14ac:dyDescent="0.25">
      <c r="E872" s="4">
        <f t="shared" ca="1" si="26"/>
        <v>0.19258688120161283</v>
      </c>
      <c r="F872" s="5">
        <f t="shared" ca="1" si="27"/>
        <v>105.84989927803467</v>
      </c>
    </row>
    <row r="873" spans="5:6" x14ac:dyDescent="0.25">
      <c r="E873" s="4">
        <f t="shared" ca="1" si="26"/>
        <v>0.72747747587648037</v>
      </c>
      <c r="F873" s="5">
        <f t="shared" ca="1" si="27"/>
        <v>113.47981095498677</v>
      </c>
    </row>
    <row r="874" spans="5:6" x14ac:dyDescent="0.25">
      <c r="E874" s="4">
        <f t="shared" ca="1" si="26"/>
        <v>0.86749301096642095</v>
      </c>
      <c r="F874" s="5">
        <f t="shared" ca="1" si="27"/>
        <v>117.72144175982037</v>
      </c>
    </row>
    <row r="875" spans="5:6" x14ac:dyDescent="0.25">
      <c r="E875" s="4">
        <f t="shared" ca="1" si="26"/>
        <v>0.44932676998180376</v>
      </c>
      <c r="F875" s="5">
        <f t="shared" ca="1" si="27"/>
        <v>108.99531419531779</v>
      </c>
    </row>
    <row r="876" spans="5:6" x14ac:dyDescent="0.25">
      <c r="E876" s="4">
        <f t="shared" ca="1" si="26"/>
        <v>0.95873411705725731</v>
      </c>
      <c r="F876" s="5">
        <f t="shared" ca="1" si="27"/>
        <v>124.64073334204338</v>
      </c>
    </row>
    <row r="877" spans="5:6" x14ac:dyDescent="0.25">
      <c r="E877" s="4">
        <f t="shared" ca="1" si="26"/>
        <v>0.28769107090815604</v>
      </c>
      <c r="F877" s="5">
        <f t="shared" ca="1" si="27"/>
        <v>107.01875916116241</v>
      </c>
    </row>
    <row r="878" spans="5:6" x14ac:dyDescent="0.25">
      <c r="E878" s="4">
        <f t="shared" ca="1" si="26"/>
        <v>0.60871125411088745</v>
      </c>
      <c r="F878" s="5">
        <f t="shared" ca="1" si="27"/>
        <v>111.26165976605658</v>
      </c>
    </row>
    <row r="879" spans="5:6" x14ac:dyDescent="0.25">
      <c r="E879" s="4">
        <f t="shared" ca="1" si="26"/>
        <v>0.82727840783581219</v>
      </c>
      <c r="F879" s="5">
        <f t="shared" ca="1" si="27"/>
        <v>116.17311273235836</v>
      </c>
    </row>
    <row r="880" spans="5:6" x14ac:dyDescent="0.25">
      <c r="E880" s="4">
        <f t="shared" ca="1" si="26"/>
        <v>0.11469814384744037</v>
      </c>
      <c r="F880" s="5">
        <f t="shared" ca="1" si="27"/>
        <v>104.77462124148711</v>
      </c>
    </row>
    <row r="881" spans="5:6" x14ac:dyDescent="0.25">
      <c r="E881" s="4">
        <f t="shared" ca="1" si="26"/>
        <v>0.86467014879380533</v>
      </c>
      <c r="F881" s="5">
        <f t="shared" ca="1" si="27"/>
        <v>117.59836308157415</v>
      </c>
    </row>
    <row r="882" spans="5:6" x14ac:dyDescent="0.25">
      <c r="E882" s="4">
        <f t="shared" ca="1" si="26"/>
        <v>0.4484341773643804</v>
      </c>
      <c r="F882" s="5">
        <f t="shared" ca="1" si="27"/>
        <v>108.98386985032812</v>
      </c>
    </row>
    <row r="883" spans="5:6" x14ac:dyDescent="0.25">
      <c r="E883" s="4">
        <f t="shared" ca="1" si="26"/>
        <v>0.35896904411599895</v>
      </c>
      <c r="F883" s="5">
        <f t="shared" ca="1" si="27"/>
        <v>107.87463251161448</v>
      </c>
    </row>
    <row r="884" spans="5:6" x14ac:dyDescent="0.25">
      <c r="E884" s="4">
        <f t="shared" ca="1" si="26"/>
        <v>0.60852695914669241</v>
      </c>
      <c r="F884" s="5">
        <f t="shared" ca="1" si="27"/>
        <v>111.2586848836504</v>
      </c>
    </row>
    <row r="885" spans="5:6" x14ac:dyDescent="0.25">
      <c r="E885" s="4">
        <f t="shared" ca="1" si="26"/>
        <v>0.64189726531691171</v>
      </c>
      <c r="F885" s="5">
        <f t="shared" ca="1" si="27"/>
        <v>111.81662513642905</v>
      </c>
    </row>
    <row r="886" spans="5:6" x14ac:dyDescent="0.25">
      <c r="E886" s="4">
        <f t="shared" ca="1" si="26"/>
        <v>0.85304866318466643</v>
      </c>
      <c r="F886" s="5">
        <f t="shared" ca="1" si="27"/>
        <v>117.11734610572641</v>
      </c>
    </row>
    <row r="887" spans="5:6" x14ac:dyDescent="0.25">
      <c r="E887" s="4">
        <f t="shared" ca="1" si="26"/>
        <v>0.29216405379601829</v>
      </c>
      <c r="F887" s="5">
        <f t="shared" ca="1" si="27"/>
        <v>107.07241830802172</v>
      </c>
    </row>
    <row r="888" spans="5:6" x14ac:dyDescent="0.25">
      <c r="E888" s="4">
        <f t="shared" ca="1" si="26"/>
        <v>0.1931811291228609</v>
      </c>
      <c r="F888" s="5">
        <f t="shared" ca="1" si="27"/>
        <v>105.85750871067019</v>
      </c>
    </row>
    <row r="889" spans="5:6" x14ac:dyDescent="0.25">
      <c r="E889" s="4">
        <f t="shared" ca="1" si="26"/>
        <v>0.54947608622001232</v>
      </c>
      <c r="F889" s="5">
        <f t="shared" ca="1" si="27"/>
        <v>110.35606807909016</v>
      </c>
    </row>
    <row r="890" spans="5:6" x14ac:dyDescent="0.25">
      <c r="E890" s="4">
        <f t="shared" ca="1" si="26"/>
        <v>0.23453386973824686</v>
      </c>
      <c r="F890" s="5">
        <f t="shared" ca="1" si="27"/>
        <v>106.37496402786799</v>
      </c>
    </row>
    <row r="891" spans="5:6" x14ac:dyDescent="0.25">
      <c r="E891" s="4">
        <f t="shared" ca="1" si="26"/>
        <v>0.95904596678897025</v>
      </c>
      <c r="F891" s="5">
        <f t="shared" ca="1" si="27"/>
        <v>124.68689765770191</v>
      </c>
    </row>
    <row r="892" spans="5:6" x14ac:dyDescent="0.25">
      <c r="E892" s="4">
        <f t="shared" ca="1" si="26"/>
        <v>0.21339347478893445</v>
      </c>
      <c r="F892" s="5">
        <f t="shared" ca="1" si="27"/>
        <v>106.11310274956361</v>
      </c>
    </row>
    <row r="893" spans="5:6" x14ac:dyDescent="0.25">
      <c r="E893" s="4">
        <f t="shared" ca="1" si="26"/>
        <v>0.79950326625994583</v>
      </c>
      <c r="F893" s="5">
        <f t="shared" ca="1" si="27"/>
        <v>115.29890096063407</v>
      </c>
    </row>
    <row r="894" spans="5:6" x14ac:dyDescent="0.25">
      <c r="E894" s="4">
        <f t="shared" ca="1" si="26"/>
        <v>0.25342078355448006</v>
      </c>
      <c r="F894" s="5">
        <f t="shared" ca="1" si="27"/>
        <v>106.60550114195546</v>
      </c>
    </row>
    <row r="895" spans="5:6" x14ac:dyDescent="0.25">
      <c r="E895" s="4">
        <f t="shared" ca="1" si="26"/>
        <v>0.92678770208030692</v>
      </c>
      <c r="F895" s="5">
        <f t="shared" ca="1" si="27"/>
        <v>121.20322822611541</v>
      </c>
    </row>
    <row r="896" spans="5:6" x14ac:dyDescent="0.25">
      <c r="E896" s="4">
        <f t="shared" ca="1" si="26"/>
        <v>0.50590831734045905</v>
      </c>
      <c r="F896" s="5">
        <f t="shared" ca="1" si="27"/>
        <v>109.74301098370269</v>
      </c>
    </row>
    <row r="897" spans="5:6" x14ac:dyDescent="0.25">
      <c r="E897" s="4">
        <f t="shared" ca="1" si="26"/>
        <v>0.21632852130107239</v>
      </c>
      <c r="F897" s="5">
        <f t="shared" ca="1" si="27"/>
        <v>106.14975355039788</v>
      </c>
    </row>
    <row r="898" spans="5:6" x14ac:dyDescent="0.25">
      <c r="E898" s="4">
        <f t="shared" ca="1" si="26"/>
        <v>0.87365105951885758</v>
      </c>
      <c r="F898" s="5">
        <f t="shared" ca="1" si="27"/>
        <v>117.99933822273152</v>
      </c>
    </row>
    <row r="899" spans="5:6" x14ac:dyDescent="0.25">
      <c r="E899" s="4">
        <f t="shared" ca="1" si="26"/>
        <v>0.97166802991052847</v>
      </c>
      <c r="F899" s="5">
        <f t="shared" ca="1" si="27"/>
        <v>126.95458460176377</v>
      </c>
    </row>
    <row r="900" spans="5:6" x14ac:dyDescent="0.25">
      <c r="E900" s="4">
        <f t="shared" ref="E900:E963" ca="1" si="28">RAND()</f>
        <v>7.2787438281176176E-2</v>
      </c>
      <c r="F900" s="5">
        <f t="shared" ref="F900:F963" ca="1" si="29">$C$5*_xlfn.BETA.INV(E900,$C$3,$C$4)/(1-_xlfn.BETA.INV(E900,$C$3,$C$4))+$C$6</f>
        <v>104.07237005820285</v>
      </c>
    </row>
    <row r="901" spans="5:6" x14ac:dyDescent="0.25">
      <c r="E901" s="4">
        <f t="shared" ca="1" si="28"/>
        <v>0.23068678491923711</v>
      </c>
      <c r="F901" s="5">
        <f t="shared" ca="1" si="29"/>
        <v>106.32765100514217</v>
      </c>
    </row>
    <row r="902" spans="5:6" x14ac:dyDescent="0.25">
      <c r="E902" s="4">
        <f t="shared" ca="1" si="28"/>
        <v>0.62514675606258296</v>
      </c>
      <c r="F902" s="5">
        <f t="shared" ca="1" si="29"/>
        <v>111.53154966560723</v>
      </c>
    </row>
    <row r="903" spans="5:6" x14ac:dyDescent="0.25">
      <c r="E903" s="4">
        <f t="shared" ca="1" si="28"/>
        <v>0.72294610358898093</v>
      </c>
      <c r="F903" s="5">
        <f t="shared" ca="1" si="29"/>
        <v>113.38089689745225</v>
      </c>
    </row>
    <row r="904" spans="5:6" x14ac:dyDescent="0.25">
      <c r="E904" s="4">
        <f t="shared" ca="1" si="28"/>
        <v>0.3518294390779827</v>
      </c>
      <c r="F904" s="5">
        <f t="shared" ca="1" si="29"/>
        <v>107.78841095171121</v>
      </c>
    </row>
    <row r="905" spans="5:6" x14ac:dyDescent="0.25">
      <c r="E905" s="4">
        <f t="shared" ca="1" si="28"/>
        <v>0.33758499167158385</v>
      </c>
      <c r="F905" s="5">
        <f t="shared" ca="1" si="29"/>
        <v>107.61693781733179</v>
      </c>
    </row>
    <row r="906" spans="5:6" x14ac:dyDescent="0.25">
      <c r="E906" s="4">
        <f t="shared" ca="1" si="28"/>
        <v>0.20597816106814659</v>
      </c>
      <c r="F906" s="5">
        <f t="shared" ca="1" si="29"/>
        <v>106.02001471792582</v>
      </c>
    </row>
    <row r="907" spans="5:6" x14ac:dyDescent="0.25">
      <c r="E907" s="4">
        <f t="shared" ca="1" si="28"/>
        <v>4.9327065797496461E-2</v>
      </c>
      <c r="F907" s="5">
        <f t="shared" ca="1" si="29"/>
        <v>103.58952504640601</v>
      </c>
    </row>
    <row r="908" spans="5:6" x14ac:dyDescent="0.25">
      <c r="E908" s="4">
        <f t="shared" ca="1" si="28"/>
        <v>0.29586332696834661</v>
      </c>
      <c r="F908" s="5">
        <f t="shared" ca="1" si="29"/>
        <v>107.11677038796245</v>
      </c>
    </row>
    <row r="909" spans="5:6" x14ac:dyDescent="0.25">
      <c r="E909" s="4">
        <f t="shared" ca="1" si="28"/>
        <v>0.37754480775801835</v>
      </c>
      <c r="F909" s="5">
        <f t="shared" ca="1" si="29"/>
        <v>108.10009150904216</v>
      </c>
    </row>
    <row r="910" spans="5:6" x14ac:dyDescent="0.25">
      <c r="E910" s="4">
        <f t="shared" ca="1" si="28"/>
        <v>0.92638902161016934</v>
      </c>
      <c r="F910" s="5">
        <f t="shared" ca="1" si="29"/>
        <v>121.17108962350832</v>
      </c>
    </row>
    <row r="911" spans="5:6" x14ac:dyDescent="0.25">
      <c r="E911" s="4">
        <f t="shared" ca="1" si="28"/>
        <v>0.34654886741983515</v>
      </c>
      <c r="F911" s="5">
        <f t="shared" ca="1" si="29"/>
        <v>107.72476678464901</v>
      </c>
    </row>
    <row r="912" spans="5:6" x14ac:dyDescent="0.25">
      <c r="E912" s="4">
        <f t="shared" ca="1" si="28"/>
        <v>0.95971097339382661</v>
      </c>
      <c r="F912" s="5">
        <f t="shared" ca="1" si="29"/>
        <v>124.78659462350103</v>
      </c>
    </row>
    <row r="913" spans="5:6" x14ac:dyDescent="0.25">
      <c r="E913" s="4">
        <f t="shared" ca="1" si="28"/>
        <v>0.81344101884345377</v>
      </c>
      <c r="F913" s="5">
        <f t="shared" ca="1" si="29"/>
        <v>115.72178758124242</v>
      </c>
    </row>
    <row r="914" spans="5:6" x14ac:dyDescent="0.25">
      <c r="E914" s="4">
        <f t="shared" ca="1" si="28"/>
        <v>0.3511344383894407</v>
      </c>
      <c r="F914" s="5">
        <f t="shared" ca="1" si="29"/>
        <v>107.78002863651548</v>
      </c>
    </row>
    <row r="915" spans="5:6" x14ac:dyDescent="0.25">
      <c r="E915" s="4">
        <f t="shared" ca="1" si="28"/>
        <v>0.67920259666741278</v>
      </c>
      <c r="F915" s="5">
        <f t="shared" ca="1" si="29"/>
        <v>112.49380709787131</v>
      </c>
    </row>
    <row r="916" spans="5:6" x14ac:dyDescent="0.25">
      <c r="E916" s="4">
        <f t="shared" ca="1" si="28"/>
        <v>0.17194759155097206</v>
      </c>
      <c r="F916" s="5">
        <f t="shared" ca="1" si="29"/>
        <v>105.5815067368565</v>
      </c>
    </row>
    <row r="917" spans="5:6" x14ac:dyDescent="0.25">
      <c r="E917" s="4">
        <f t="shared" ca="1" si="28"/>
        <v>0.52860472671641245</v>
      </c>
      <c r="F917" s="5">
        <f t="shared" ca="1" si="29"/>
        <v>110.05763350956732</v>
      </c>
    </row>
    <row r="918" spans="5:6" x14ac:dyDescent="0.25">
      <c r="E918" s="4">
        <f t="shared" ca="1" si="28"/>
        <v>0.93365203654709961</v>
      </c>
      <c r="F918" s="5">
        <f t="shared" ca="1" si="29"/>
        <v>121.78703780381787</v>
      </c>
    </row>
    <row r="919" spans="5:6" x14ac:dyDescent="0.25">
      <c r="E919" s="4">
        <f t="shared" ca="1" si="28"/>
        <v>0.55034374559775578</v>
      </c>
      <c r="F919" s="5">
        <f t="shared" ca="1" si="29"/>
        <v>110.36868095473454</v>
      </c>
    </row>
    <row r="920" spans="5:6" x14ac:dyDescent="0.25">
      <c r="E920" s="4">
        <f t="shared" ca="1" si="28"/>
        <v>0.49025184510276876</v>
      </c>
      <c r="F920" s="5">
        <f t="shared" ca="1" si="29"/>
        <v>109.53130813057334</v>
      </c>
    </row>
    <row r="921" spans="5:6" x14ac:dyDescent="0.25">
      <c r="E921" s="4">
        <f t="shared" ca="1" si="28"/>
        <v>0.37662172916587355</v>
      </c>
      <c r="F921" s="5">
        <f t="shared" ca="1" si="29"/>
        <v>108.08884381020053</v>
      </c>
    </row>
    <row r="922" spans="5:6" x14ac:dyDescent="0.25">
      <c r="E922" s="4">
        <f t="shared" ca="1" si="28"/>
        <v>0.57642540473252768</v>
      </c>
      <c r="F922" s="5">
        <f t="shared" ca="1" si="29"/>
        <v>110.7562831611685</v>
      </c>
    </row>
    <row r="923" spans="5:6" x14ac:dyDescent="0.25">
      <c r="E923" s="4">
        <f t="shared" ca="1" si="28"/>
        <v>0.63611016648394136</v>
      </c>
      <c r="F923" s="5">
        <f t="shared" ca="1" si="29"/>
        <v>111.71692554695709</v>
      </c>
    </row>
    <row r="924" spans="5:6" x14ac:dyDescent="0.25">
      <c r="E924" s="4">
        <f t="shared" ca="1" si="28"/>
        <v>0.58428621706627781</v>
      </c>
      <c r="F924" s="5">
        <f t="shared" ca="1" si="29"/>
        <v>110.87654641844468</v>
      </c>
    </row>
    <row r="925" spans="5:6" x14ac:dyDescent="0.25">
      <c r="E925" s="4">
        <f t="shared" ca="1" si="28"/>
        <v>0.10124299506460777</v>
      </c>
      <c r="F925" s="5">
        <f t="shared" ca="1" si="29"/>
        <v>104.56396298141382</v>
      </c>
    </row>
    <row r="926" spans="5:6" x14ac:dyDescent="0.25">
      <c r="E926" s="4">
        <f t="shared" ca="1" si="28"/>
        <v>3.9271740177812542E-2</v>
      </c>
      <c r="F926" s="5">
        <f t="shared" ca="1" si="29"/>
        <v>103.34477608608586</v>
      </c>
    </row>
    <row r="927" spans="5:6" x14ac:dyDescent="0.25">
      <c r="E927" s="4">
        <f t="shared" ca="1" si="28"/>
        <v>0.82142379872500726</v>
      </c>
      <c r="F927" s="5">
        <f t="shared" ca="1" si="29"/>
        <v>115.97800296515682</v>
      </c>
    </row>
    <row r="928" spans="5:6" x14ac:dyDescent="0.25">
      <c r="E928" s="4">
        <f t="shared" ca="1" si="28"/>
        <v>0.2935307020341017</v>
      </c>
      <c r="F928" s="5">
        <f t="shared" ca="1" si="29"/>
        <v>107.08880596761236</v>
      </c>
    </row>
    <row r="929" spans="5:6" x14ac:dyDescent="0.25">
      <c r="E929" s="4">
        <f t="shared" ca="1" si="28"/>
        <v>3.6926061559402923E-2</v>
      </c>
      <c r="F929" s="5">
        <f t="shared" ca="1" si="29"/>
        <v>103.28277016062222</v>
      </c>
    </row>
    <row r="930" spans="5:6" x14ac:dyDescent="0.25">
      <c r="E930" s="4">
        <f t="shared" ca="1" si="28"/>
        <v>0.82336254921475738</v>
      </c>
      <c r="F930" s="5">
        <f t="shared" ca="1" si="29"/>
        <v>116.04191233828732</v>
      </c>
    </row>
    <row r="931" spans="5:6" x14ac:dyDescent="0.25">
      <c r="E931" s="4">
        <f t="shared" ca="1" si="28"/>
        <v>0.72820384942501348</v>
      </c>
      <c r="F931" s="5">
        <f t="shared" ca="1" si="29"/>
        <v>113.4958051076499</v>
      </c>
    </row>
    <row r="932" spans="5:6" x14ac:dyDescent="0.25">
      <c r="E932" s="4">
        <f t="shared" ca="1" si="28"/>
        <v>0.52868002014905713</v>
      </c>
      <c r="F932" s="5">
        <f t="shared" ca="1" si="29"/>
        <v>110.05869370258746</v>
      </c>
    </row>
    <row r="933" spans="5:6" x14ac:dyDescent="0.25">
      <c r="E933" s="4">
        <f t="shared" ca="1" si="28"/>
        <v>0.92377219105380337</v>
      </c>
      <c r="F933" s="5">
        <f t="shared" ca="1" si="29"/>
        <v>120.96452156759963</v>
      </c>
    </row>
    <row r="934" spans="5:6" x14ac:dyDescent="0.25">
      <c r="E934" s="4">
        <f t="shared" ca="1" si="28"/>
        <v>0.56732719910024332</v>
      </c>
      <c r="F934" s="5">
        <f t="shared" ca="1" si="29"/>
        <v>110.61914681579388</v>
      </c>
    </row>
    <row r="935" spans="5:6" x14ac:dyDescent="0.25">
      <c r="E935" s="4">
        <f t="shared" ca="1" si="28"/>
        <v>0.6822221594981055</v>
      </c>
      <c r="F935" s="5">
        <f t="shared" ca="1" si="29"/>
        <v>112.55151217317058</v>
      </c>
    </row>
    <row r="936" spans="5:6" x14ac:dyDescent="0.25">
      <c r="E936" s="4">
        <f t="shared" ca="1" si="28"/>
        <v>0.74125458218885465</v>
      </c>
      <c r="F936" s="5">
        <f t="shared" ca="1" si="29"/>
        <v>113.79001170603156</v>
      </c>
    </row>
    <row r="937" spans="5:6" x14ac:dyDescent="0.25">
      <c r="E937" s="4">
        <f t="shared" ca="1" si="28"/>
        <v>0.62954717188231379</v>
      </c>
      <c r="F937" s="5">
        <f t="shared" ca="1" si="29"/>
        <v>111.60541821790075</v>
      </c>
    </row>
    <row r="938" spans="5:6" x14ac:dyDescent="0.25">
      <c r="E938" s="4">
        <f t="shared" ca="1" si="28"/>
        <v>0.75185092120136821</v>
      </c>
      <c r="F938" s="5">
        <f t="shared" ca="1" si="29"/>
        <v>114.03907938869946</v>
      </c>
    </row>
    <row r="939" spans="5:6" x14ac:dyDescent="0.25">
      <c r="E939" s="4">
        <f t="shared" ca="1" si="28"/>
        <v>0.69611365455962249</v>
      </c>
      <c r="F939" s="5">
        <f t="shared" ca="1" si="29"/>
        <v>112.82329192730998</v>
      </c>
    </row>
    <row r="940" spans="5:6" x14ac:dyDescent="0.25">
      <c r="E940" s="4">
        <f t="shared" ca="1" si="28"/>
        <v>0.18790890596383425</v>
      </c>
      <c r="F940" s="5">
        <f t="shared" ca="1" si="29"/>
        <v>105.7897835166462</v>
      </c>
    </row>
    <row r="941" spans="5:6" x14ac:dyDescent="0.25">
      <c r="E941" s="4">
        <f t="shared" ca="1" si="28"/>
        <v>0.9241570215174878</v>
      </c>
      <c r="F941" s="5">
        <f t="shared" ca="1" si="29"/>
        <v>120.9944340542598</v>
      </c>
    </row>
    <row r="942" spans="5:6" x14ac:dyDescent="0.25">
      <c r="E942" s="4">
        <f t="shared" ca="1" si="28"/>
        <v>0.54653985603567701</v>
      </c>
      <c r="F942" s="5">
        <f t="shared" ca="1" si="29"/>
        <v>110.31351170273894</v>
      </c>
    </row>
    <row r="943" spans="5:6" x14ac:dyDescent="0.25">
      <c r="E943" s="4">
        <f t="shared" ca="1" si="28"/>
        <v>0.13710785278069759</v>
      </c>
      <c r="F943" s="5">
        <f t="shared" ca="1" si="29"/>
        <v>105.10458550591048</v>
      </c>
    </row>
    <row r="944" spans="5:6" x14ac:dyDescent="0.25">
      <c r="E944" s="4">
        <f t="shared" ca="1" si="28"/>
        <v>0.94238188501730491</v>
      </c>
      <c r="F944" s="5">
        <f t="shared" ca="1" si="29"/>
        <v>122.62788820414349</v>
      </c>
    </row>
    <row r="945" spans="5:6" x14ac:dyDescent="0.25">
      <c r="E945" s="4">
        <f t="shared" ca="1" si="28"/>
        <v>0.22944732426197378</v>
      </c>
      <c r="F945" s="5">
        <f t="shared" ca="1" si="29"/>
        <v>106.31237820784401</v>
      </c>
    </row>
    <row r="946" spans="5:6" x14ac:dyDescent="0.25">
      <c r="E946" s="4">
        <f t="shared" ca="1" si="28"/>
        <v>0.63178718512921517</v>
      </c>
      <c r="F946" s="5">
        <f t="shared" ca="1" si="29"/>
        <v>111.64329440521199</v>
      </c>
    </row>
    <row r="947" spans="5:6" x14ac:dyDescent="0.25">
      <c r="E947" s="4">
        <f t="shared" ca="1" si="28"/>
        <v>0.64784793342419744</v>
      </c>
      <c r="F947" s="5">
        <f t="shared" ca="1" si="29"/>
        <v>111.92053975593139</v>
      </c>
    </row>
    <row r="948" spans="5:6" x14ac:dyDescent="0.25">
      <c r="E948" s="4">
        <f t="shared" ca="1" si="28"/>
        <v>0.93036585651807846</v>
      </c>
      <c r="F948" s="5">
        <f t="shared" ca="1" si="29"/>
        <v>121.50008248320361</v>
      </c>
    </row>
    <row r="949" spans="5:6" x14ac:dyDescent="0.25">
      <c r="E949" s="4">
        <f t="shared" ca="1" si="28"/>
        <v>0.85929574149782539</v>
      </c>
      <c r="F949" s="5">
        <f t="shared" ca="1" si="29"/>
        <v>117.37098570099043</v>
      </c>
    </row>
    <row r="950" spans="5:6" x14ac:dyDescent="0.25">
      <c r="E950" s="4">
        <f t="shared" ca="1" si="28"/>
        <v>9.2090097242567226E-2</v>
      </c>
      <c r="F950" s="5">
        <f t="shared" ca="1" si="29"/>
        <v>104.41370018073897</v>
      </c>
    </row>
    <row r="951" spans="5:6" x14ac:dyDescent="0.25">
      <c r="E951" s="4">
        <f t="shared" ca="1" si="28"/>
        <v>0.62867701985819091</v>
      </c>
      <c r="F951" s="5">
        <f t="shared" ca="1" si="29"/>
        <v>111.59075506102289</v>
      </c>
    </row>
    <row r="952" spans="5:6" x14ac:dyDescent="0.25">
      <c r="E952" s="4">
        <f t="shared" ca="1" si="28"/>
        <v>0.16927072279935862</v>
      </c>
      <c r="F952" s="5">
        <f t="shared" ca="1" si="29"/>
        <v>105.5460424157279</v>
      </c>
    </row>
    <row r="953" spans="5:6" x14ac:dyDescent="0.25">
      <c r="E953" s="4">
        <f t="shared" ca="1" si="28"/>
        <v>2.2894973005418984E-2</v>
      </c>
      <c r="F953" s="5">
        <f t="shared" ca="1" si="29"/>
        <v>102.85210261412566</v>
      </c>
    </row>
    <row r="954" spans="5:6" x14ac:dyDescent="0.25">
      <c r="E954" s="4">
        <f t="shared" ca="1" si="28"/>
        <v>0.30043876513812251</v>
      </c>
      <c r="F954" s="5">
        <f t="shared" ca="1" si="29"/>
        <v>107.17160353016895</v>
      </c>
    </row>
    <row r="955" spans="5:6" x14ac:dyDescent="0.25">
      <c r="E955" s="4">
        <f t="shared" ca="1" si="28"/>
        <v>0.64639542398851557</v>
      </c>
      <c r="F955" s="5">
        <f t="shared" ca="1" si="29"/>
        <v>111.89504146226331</v>
      </c>
    </row>
    <row r="956" spans="5:6" x14ac:dyDescent="0.25">
      <c r="E956" s="4">
        <f t="shared" ca="1" si="28"/>
        <v>0.54120414998784971</v>
      </c>
      <c r="F956" s="5">
        <f t="shared" ca="1" si="29"/>
        <v>110.23666980248842</v>
      </c>
    </row>
    <row r="957" spans="5:6" x14ac:dyDescent="0.25">
      <c r="E957" s="4">
        <f t="shared" ca="1" si="28"/>
        <v>0.16471141825821589</v>
      </c>
      <c r="F957" s="5">
        <f t="shared" ca="1" si="29"/>
        <v>105.48524520240224</v>
      </c>
    </row>
    <row r="958" spans="5:6" x14ac:dyDescent="0.25">
      <c r="E958" s="4">
        <f t="shared" ca="1" si="28"/>
        <v>0.1985958538174537</v>
      </c>
      <c r="F958" s="5">
        <f t="shared" ca="1" si="29"/>
        <v>105.92657731309149</v>
      </c>
    </row>
    <row r="959" spans="5:6" x14ac:dyDescent="0.25">
      <c r="E959" s="4">
        <f t="shared" ca="1" si="28"/>
        <v>0.78743190041753808</v>
      </c>
      <c r="F959" s="5">
        <f t="shared" ca="1" si="29"/>
        <v>114.95488830853203</v>
      </c>
    </row>
    <row r="960" spans="5:6" x14ac:dyDescent="0.25">
      <c r="E960" s="4">
        <f t="shared" ca="1" si="28"/>
        <v>0.44854875072017286</v>
      </c>
      <c r="F960" s="5">
        <f t="shared" ca="1" si="29"/>
        <v>108.98533831807057</v>
      </c>
    </row>
    <row r="961" spans="5:6" x14ac:dyDescent="0.25">
      <c r="E961" s="4">
        <f t="shared" ca="1" si="28"/>
        <v>0.76114772636595629</v>
      </c>
      <c r="F961" s="5">
        <f t="shared" ca="1" si="29"/>
        <v>114.26584956198992</v>
      </c>
    </row>
    <row r="962" spans="5:6" x14ac:dyDescent="0.25">
      <c r="E962" s="4">
        <f t="shared" ca="1" si="28"/>
        <v>0.42623466337860416</v>
      </c>
      <c r="F962" s="5">
        <f t="shared" ca="1" si="29"/>
        <v>108.70212351163285</v>
      </c>
    </row>
    <row r="963" spans="5:6" x14ac:dyDescent="0.25">
      <c r="E963" s="4">
        <f t="shared" ca="1" si="28"/>
        <v>0.98098608334366744</v>
      </c>
      <c r="F963" s="5">
        <f t="shared" ca="1" si="29"/>
        <v>129.47110065402984</v>
      </c>
    </row>
    <row r="964" spans="5:6" x14ac:dyDescent="0.25">
      <c r="E964" s="4">
        <f t="shared" ref="E964:E1027" ca="1" si="30">RAND()</f>
        <v>4.311293980262354E-2</v>
      </c>
      <c r="F964" s="5">
        <f t="shared" ref="F964:F1027" ca="1" si="31">$C$5*_xlfn.BETA.INV(E964,$C$3,$C$4)/(1-_xlfn.BETA.INV(E964,$C$3,$C$4))+$C$6</f>
        <v>103.44196244122068</v>
      </c>
    </row>
    <row r="965" spans="5:6" x14ac:dyDescent="0.25">
      <c r="E965" s="4">
        <f t="shared" ca="1" si="30"/>
        <v>0.91310346506031259</v>
      </c>
      <c r="F965" s="5">
        <f t="shared" ca="1" si="31"/>
        <v>120.19215532704905</v>
      </c>
    </row>
    <row r="966" spans="5:6" x14ac:dyDescent="0.25">
      <c r="E966" s="4">
        <f t="shared" ca="1" si="30"/>
        <v>0.42920245030874449</v>
      </c>
      <c r="F966" s="5">
        <f t="shared" ca="1" si="31"/>
        <v>108.7394848349809</v>
      </c>
    </row>
    <row r="967" spans="5:6" x14ac:dyDescent="0.25">
      <c r="E967" s="4">
        <f t="shared" ca="1" si="30"/>
        <v>0.84687976906088513</v>
      </c>
      <c r="F967" s="5">
        <f t="shared" ca="1" si="31"/>
        <v>116.87720039580779</v>
      </c>
    </row>
    <row r="968" spans="5:6" x14ac:dyDescent="0.25">
      <c r="E968" s="4">
        <f t="shared" ca="1" si="30"/>
        <v>0.97124588093737119</v>
      </c>
      <c r="F968" s="5">
        <f t="shared" ca="1" si="31"/>
        <v>126.86255081784793</v>
      </c>
    </row>
    <row r="969" spans="5:6" x14ac:dyDescent="0.25">
      <c r="E969" s="4">
        <f t="shared" ca="1" si="30"/>
        <v>0.64092189229335306</v>
      </c>
      <c r="F969" s="5">
        <f t="shared" ca="1" si="31"/>
        <v>111.79972901725976</v>
      </c>
    </row>
    <row r="970" spans="5:6" x14ac:dyDescent="0.25">
      <c r="E970" s="4">
        <f t="shared" ca="1" si="30"/>
        <v>0.73809642393668173</v>
      </c>
      <c r="F970" s="5">
        <f t="shared" ca="1" si="31"/>
        <v>113.71759349052543</v>
      </c>
    </row>
    <row r="971" spans="5:6" x14ac:dyDescent="0.25">
      <c r="E971" s="4">
        <f t="shared" ca="1" si="30"/>
        <v>0.85349254390708218</v>
      </c>
      <c r="F971" s="5">
        <f t="shared" ca="1" si="31"/>
        <v>117.13501030440621</v>
      </c>
    </row>
    <row r="972" spans="5:6" x14ac:dyDescent="0.25">
      <c r="E972" s="4">
        <f t="shared" ca="1" si="30"/>
        <v>0.94828070391970876</v>
      </c>
      <c r="F972" s="5">
        <f t="shared" ca="1" si="31"/>
        <v>123.27538226130666</v>
      </c>
    </row>
    <row r="973" spans="5:6" x14ac:dyDescent="0.25">
      <c r="E973" s="4">
        <f t="shared" ca="1" si="30"/>
        <v>0.98873730303630403</v>
      </c>
      <c r="F973" s="5">
        <f t="shared" ca="1" si="31"/>
        <v>132.88700657467373</v>
      </c>
    </row>
    <row r="974" spans="5:6" x14ac:dyDescent="0.25">
      <c r="E974" s="4">
        <f t="shared" ca="1" si="30"/>
        <v>0.49261643994511251</v>
      </c>
      <c r="F974" s="5">
        <f t="shared" ca="1" si="31"/>
        <v>109.5630229772068</v>
      </c>
    </row>
    <row r="975" spans="5:6" x14ac:dyDescent="0.25">
      <c r="E975" s="4">
        <f t="shared" ca="1" si="30"/>
        <v>0.20145562716820553</v>
      </c>
      <c r="F975" s="5">
        <f t="shared" ca="1" si="31"/>
        <v>105.9628691212595</v>
      </c>
    </row>
    <row r="976" spans="5:6" x14ac:dyDescent="0.25">
      <c r="E976" s="4">
        <f t="shared" ca="1" si="30"/>
        <v>0.99403859776870163</v>
      </c>
      <c r="F976" s="5">
        <f t="shared" ca="1" si="31"/>
        <v>137.22914894585935</v>
      </c>
    </row>
    <row r="977" spans="5:6" x14ac:dyDescent="0.25">
      <c r="E977" s="4">
        <f t="shared" ca="1" si="30"/>
        <v>7.8174231597633592E-2</v>
      </c>
      <c r="F977" s="5">
        <f t="shared" ca="1" si="31"/>
        <v>104.17154145021803</v>
      </c>
    </row>
    <row r="978" spans="5:6" x14ac:dyDescent="0.25">
      <c r="E978" s="4">
        <f t="shared" ca="1" si="30"/>
        <v>5.3034695513418662E-3</v>
      </c>
      <c r="F978" s="5">
        <f t="shared" ca="1" si="31"/>
        <v>101.92470520685484</v>
      </c>
    </row>
    <row r="979" spans="5:6" x14ac:dyDescent="0.25">
      <c r="E979" s="4">
        <f t="shared" ca="1" si="30"/>
        <v>0.3963658151942242</v>
      </c>
      <c r="F979" s="5">
        <f t="shared" ca="1" si="31"/>
        <v>108.33061927257</v>
      </c>
    </row>
    <row r="980" spans="5:6" x14ac:dyDescent="0.25">
      <c r="E980" s="4">
        <f t="shared" ca="1" si="30"/>
        <v>0.17976351583608075</v>
      </c>
      <c r="F980" s="5">
        <f t="shared" ca="1" si="31"/>
        <v>105.68414399613845</v>
      </c>
    </row>
    <row r="981" spans="5:6" x14ac:dyDescent="0.25">
      <c r="E981" s="4">
        <f t="shared" ca="1" si="30"/>
        <v>0.49422384339908954</v>
      </c>
      <c r="F981" s="5">
        <f t="shared" ca="1" si="31"/>
        <v>109.5846333213226</v>
      </c>
    </row>
    <row r="982" spans="5:6" x14ac:dyDescent="0.25">
      <c r="E982" s="4">
        <f t="shared" ca="1" si="30"/>
        <v>0.76452589205752886</v>
      </c>
      <c r="F982" s="5">
        <f t="shared" ca="1" si="31"/>
        <v>114.35029277518166</v>
      </c>
    </row>
    <row r="983" spans="5:6" x14ac:dyDescent="0.25">
      <c r="E983" s="4">
        <f t="shared" ca="1" si="30"/>
        <v>0.50805154794389817</v>
      </c>
      <c r="F983" s="5">
        <f t="shared" ca="1" si="31"/>
        <v>109.7723154750315</v>
      </c>
    </row>
    <row r="984" spans="5:6" x14ac:dyDescent="0.25">
      <c r="E984" s="4">
        <f t="shared" ca="1" si="30"/>
        <v>0.58685853934760002</v>
      </c>
      <c r="F984" s="5">
        <f t="shared" ca="1" si="31"/>
        <v>110.91627270637258</v>
      </c>
    </row>
    <row r="985" spans="5:6" x14ac:dyDescent="0.25">
      <c r="E985" s="4">
        <f t="shared" ca="1" si="30"/>
        <v>0.54261152813430191</v>
      </c>
      <c r="F985" s="5">
        <f t="shared" ca="1" si="31"/>
        <v>110.25687737369176</v>
      </c>
    </row>
    <row r="986" spans="5:6" x14ac:dyDescent="0.25">
      <c r="E986" s="4">
        <f t="shared" ca="1" si="30"/>
        <v>0.47649396430516888</v>
      </c>
      <c r="F986" s="5">
        <f t="shared" ca="1" si="31"/>
        <v>109.34849592129349</v>
      </c>
    </row>
    <row r="987" spans="5:6" x14ac:dyDescent="0.25">
      <c r="E987" s="4">
        <f t="shared" ca="1" si="30"/>
        <v>0.12996708537532065</v>
      </c>
      <c r="F987" s="5">
        <f t="shared" ca="1" si="31"/>
        <v>105.00185258445998</v>
      </c>
    </row>
    <row r="988" spans="5:6" x14ac:dyDescent="0.25">
      <c r="E988" s="4">
        <f t="shared" ca="1" si="30"/>
        <v>0.5332734154773674</v>
      </c>
      <c r="F988" s="5">
        <f t="shared" ca="1" si="31"/>
        <v>110.12358993746417</v>
      </c>
    </row>
    <row r="989" spans="5:6" x14ac:dyDescent="0.25">
      <c r="E989" s="4">
        <f t="shared" ca="1" si="30"/>
        <v>0.944612396339649</v>
      </c>
      <c r="F989" s="5">
        <f t="shared" ca="1" si="31"/>
        <v>122.86418276975486</v>
      </c>
    </row>
    <row r="990" spans="5:6" x14ac:dyDescent="0.25">
      <c r="E990" s="4">
        <f t="shared" ca="1" si="30"/>
        <v>0.11281103155045513</v>
      </c>
      <c r="F990" s="5">
        <f t="shared" ca="1" si="31"/>
        <v>104.7457224641057</v>
      </c>
    </row>
    <row r="991" spans="5:6" x14ac:dyDescent="0.25">
      <c r="E991" s="4">
        <f t="shared" ca="1" si="30"/>
        <v>0.75539602458042598</v>
      </c>
      <c r="F991" s="5">
        <f t="shared" ca="1" si="31"/>
        <v>114.12460588143965</v>
      </c>
    </row>
    <row r="992" spans="5:6" x14ac:dyDescent="0.25">
      <c r="E992" s="4">
        <f t="shared" ca="1" si="30"/>
        <v>0.39971764271597932</v>
      </c>
      <c r="F992" s="5">
        <f t="shared" ca="1" si="31"/>
        <v>108.37193606355063</v>
      </c>
    </row>
    <row r="993" spans="5:6" x14ac:dyDescent="0.25">
      <c r="E993" s="4">
        <f t="shared" ca="1" si="30"/>
        <v>0.40356387678838124</v>
      </c>
      <c r="F993" s="5">
        <f t="shared" ca="1" si="31"/>
        <v>108.41945471017968</v>
      </c>
    </row>
    <row r="994" spans="5:6" x14ac:dyDescent="0.25">
      <c r="E994" s="4">
        <f t="shared" ca="1" si="30"/>
        <v>4.1549087117068617E-2</v>
      </c>
      <c r="F994" s="5">
        <f t="shared" ca="1" si="31"/>
        <v>103.40300491244474</v>
      </c>
    </row>
    <row r="995" spans="5:6" x14ac:dyDescent="0.25">
      <c r="E995" s="4">
        <f t="shared" ca="1" si="30"/>
        <v>0.16194282614170274</v>
      </c>
      <c r="F995" s="5">
        <f t="shared" ca="1" si="31"/>
        <v>105.44807295166056</v>
      </c>
    </row>
    <row r="996" spans="5:6" x14ac:dyDescent="0.25">
      <c r="E996" s="4">
        <f t="shared" ca="1" si="30"/>
        <v>0.50906898120153077</v>
      </c>
      <c r="F996" s="5">
        <f t="shared" ca="1" si="31"/>
        <v>109.78625530728152</v>
      </c>
    </row>
    <row r="997" spans="5:6" x14ac:dyDescent="0.25">
      <c r="E997" s="4">
        <f t="shared" ca="1" si="30"/>
        <v>0.65901901046604527</v>
      </c>
      <c r="F997" s="5">
        <f t="shared" ca="1" si="31"/>
        <v>112.11963661703906</v>
      </c>
    </row>
    <row r="998" spans="5:6" x14ac:dyDescent="0.25">
      <c r="E998" s="4">
        <f t="shared" ca="1" si="30"/>
        <v>0.4897458977777488</v>
      </c>
      <c r="F998" s="5">
        <f t="shared" ca="1" si="31"/>
        <v>109.52453371637509</v>
      </c>
    </row>
    <row r="999" spans="5:6" x14ac:dyDescent="0.25">
      <c r="E999" s="4">
        <f t="shared" ca="1" si="30"/>
        <v>0.92052879078558558</v>
      </c>
      <c r="F999" s="5">
        <f t="shared" ca="1" si="31"/>
        <v>120.71846113770397</v>
      </c>
    </row>
    <row r="1000" spans="5:6" x14ac:dyDescent="0.25">
      <c r="E1000" s="4">
        <f t="shared" ca="1" si="30"/>
        <v>0.75183222987365428</v>
      </c>
      <c r="F1000" s="5">
        <f t="shared" ca="1" si="31"/>
        <v>114.03863146552166</v>
      </c>
    </row>
    <row r="1001" spans="5:6" x14ac:dyDescent="0.25">
      <c r="E1001" s="4">
        <f t="shared" ca="1" si="30"/>
        <v>0.84296661807913975</v>
      </c>
      <c r="F1001" s="5">
        <f t="shared" ca="1" si="31"/>
        <v>116.72979273286101</v>
      </c>
    </row>
    <row r="1002" spans="5:6" x14ac:dyDescent="0.25">
      <c r="E1002" s="4">
        <f t="shared" ca="1" si="30"/>
        <v>0.51001343799022258</v>
      </c>
      <c r="F1002" s="5">
        <f t="shared" ca="1" si="31"/>
        <v>109.79921180559545</v>
      </c>
    </row>
    <row r="1003" spans="5:6" x14ac:dyDescent="0.25">
      <c r="E1003" s="4">
        <f t="shared" ca="1" si="30"/>
        <v>0.52111864541212438</v>
      </c>
      <c r="F1003" s="5">
        <f t="shared" ca="1" si="31"/>
        <v>109.95278354027477</v>
      </c>
    </row>
    <row r="1004" spans="5:6" x14ac:dyDescent="0.25">
      <c r="E1004" s="4">
        <f t="shared" ca="1" si="30"/>
        <v>0.41685650102184768</v>
      </c>
      <c r="F1004" s="5">
        <f t="shared" ca="1" si="31"/>
        <v>108.58462806793045</v>
      </c>
    </row>
    <row r="1005" spans="5:6" x14ac:dyDescent="0.25">
      <c r="E1005" s="4">
        <f t="shared" ca="1" si="30"/>
        <v>5.2722479451396742E-2</v>
      </c>
      <c r="F1005" s="5">
        <f t="shared" ca="1" si="31"/>
        <v>103.66590130660441</v>
      </c>
    </row>
    <row r="1006" spans="5:6" x14ac:dyDescent="0.25">
      <c r="E1006" s="4">
        <f t="shared" ca="1" si="30"/>
        <v>0.26534082536524461</v>
      </c>
      <c r="F1006" s="5">
        <f t="shared" ca="1" si="31"/>
        <v>106.74980833177246</v>
      </c>
    </row>
    <row r="1007" spans="5:6" x14ac:dyDescent="0.25">
      <c r="E1007" s="4">
        <f t="shared" ca="1" si="30"/>
        <v>0.3445366594545618</v>
      </c>
      <c r="F1007" s="5">
        <f t="shared" ca="1" si="31"/>
        <v>107.70054000313428</v>
      </c>
    </row>
    <row r="1008" spans="5:6" x14ac:dyDescent="0.25">
      <c r="E1008" s="4">
        <f t="shared" ca="1" si="30"/>
        <v>0.22235441934291966</v>
      </c>
      <c r="F1008" s="5">
        <f t="shared" ca="1" si="31"/>
        <v>106.22468331253809</v>
      </c>
    </row>
    <row r="1009" spans="5:6" x14ac:dyDescent="0.25">
      <c r="E1009" s="4">
        <f t="shared" ca="1" si="30"/>
        <v>0.96370652374753385</v>
      </c>
      <c r="F1009" s="5">
        <f t="shared" ca="1" si="31"/>
        <v>125.42485480848276</v>
      </c>
    </row>
    <row r="1010" spans="5:6" x14ac:dyDescent="0.25">
      <c r="E1010" s="4">
        <f t="shared" ca="1" si="30"/>
        <v>0.37243756595277733</v>
      </c>
      <c r="F1010" s="5">
        <f t="shared" ca="1" si="31"/>
        <v>108.03792154696674</v>
      </c>
    </row>
    <row r="1011" spans="5:6" x14ac:dyDescent="0.25">
      <c r="E1011" s="4">
        <f t="shared" ca="1" si="30"/>
        <v>0.48590609718735966</v>
      </c>
      <c r="F1011" s="5">
        <f t="shared" ca="1" si="31"/>
        <v>109.47325119866456</v>
      </c>
    </row>
    <row r="1012" spans="5:6" x14ac:dyDescent="0.25">
      <c r="E1012" s="4">
        <f t="shared" ca="1" si="30"/>
        <v>0.80533359837357721</v>
      </c>
      <c r="F1012" s="5">
        <f t="shared" ca="1" si="31"/>
        <v>115.47223576869331</v>
      </c>
    </row>
    <row r="1013" spans="5:6" x14ac:dyDescent="0.25">
      <c r="E1013" s="4">
        <f t="shared" ca="1" si="30"/>
        <v>0.74574250193900482</v>
      </c>
      <c r="F1013" s="5">
        <f t="shared" ca="1" si="31"/>
        <v>113.89433092063622</v>
      </c>
    </row>
    <row r="1014" spans="5:6" x14ac:dyDescent="0.25">
      <c r="E1014" s="4">
        <f t="shared" ca="1" si="30"/>
        <v>0.19790867678490043</v>
      </c>
      <c r="F1014" s="5">
        <f t="shared" ca="1" si="31"/>
        <v>105.91783794622852</v>
      </c>
    </row>
    <row r="1015" spans="5:6" x14ac:dyDescent="0.25">
      <c r="E1015" s="4">
        <f t="shared" ca="1" si="30"/>
        <v>0.7753505989460967</v>
      </c>
      <c r="F1015" s="5">
        <f t="shared" ca="1" si="31"/>
        <v>114.62874253386487</v>
      </c>
    </row>
    <row r="1016" spans="5:6" x14ac:dyDescent="0.25">
      <c r="E1016" s="4">
        <f t="shared" ca="1" si="30"/>
        <v>0.22265337335607382</v>
      </c>
      <c r="F1016" s="5">
        <f t="shared" ca="1" si="31"/>
        <v>106.22839010549339</v>
      </c>
    </row>
    <row r="1017" spans="5:6" x14ac:dyDescent="0.25">
      <c r="E1017" s="4">
        <f t="shared" ca="1" si="30"/>
        <v>0.90047459263117213</v>
      </c>
      <c r="F1017" s="5">
        <f t="shared" ca="1" si="31"/>
        <v>119.39527036441268</v>
      </c>
    </row>
    <row r="1018" spans="5:6" x14ac:dyDescent="0.25">
      <c r="E1018" s="4">
        <f t="shared" ca="1" si="30"/>
        <v>0.28560036298778169</v>
      </c>
      <c r="F1018" s="5">
        <f t="shared" ca="1" si="31"/>
        <v>106.99366446083087</v>
      </c>
    </row>
    <row r="1019" spans="5:6" x14ac:dyDescent="0.25">
      <c r="E1019" s="4">
        <f t="shared" ca="1" si="30"/>
        <v>0.94982493992925932</v>
      </c>
      <c r="F1019" s="5">
        <f t="shared" ca="1" si="31"/>
        <v>123.45773242838403</v>
      </c>
    </row>
    <row r="1020" spans="5:6" x14ac:dyDescent="0.25">
      <c r="E1020" s="4">
        <f t="shared" ca="1" si="30"/>
        <v>0.54718132201266689</v>
      </c>
      <c r="F1020" s="5">
        <f t="shared" ca="1" si="31"/>
        <v>110.32279223341042</v>
      </c>
    </row>
    <row r="1021" spans="5:6" x14ac:dyDescent="0.25">
      <c r="E1021" s="4">
        <f t="shared" ca="1" si="30"/>
        <v>0.83506476657787965</v>
      </c>
      <c r="F1021" s="5">
        <f t="shared" ca="1" si="31"/>
        <v>116.44288677949248</v>
      </c>
    </row>
    <row r="1022" spans="5:6" x14ac:dyDescent="0.25">
      <c r="E1022" s="4">
        <f t="shared" ca="1" si="30"/>
        <v>0.67376341223398151</v>
      </c>
      <c r="F1022" s="5">
        <f t="shared" ca="1" si="31"/>
        <v>112.39103447792931</v>
      </c>
    </row>
    <row r="1023" spans="5:6" x14ac:dyDescent="0.25">
      <c r="E1023" s="4">
        <f t="shared" ca="1" si="30"/>
        <v>0.54983163933346801</v>
      </c>
      <c r="F1023" s="5">
        <f t="shared" ca="1" si="31"/>
        <v>110.3612345585868</v>
      </c>
    </row>
    <row r="1024" spans="5:6" x14ac:dyDescent="0.25">
      <c r="E1024" s="4">
        <f t="shared" ca="1" si="30"/>
        <v>0.98244567827389839</v>
      </c>
      <c r="F1024" s="5">
        <f t="shared" ca="1" si="31"/>
        <v>129.9835630035027</v>
      </c>
    </row>
    <row r="1025" spans="5:6" x14ac:dyDescent="0.25">
      <c r="E1025" s="4">
        <f t="shared" ca="1" si="30"/>
        <v>0.1813642059847429</v>
      </c>
      <c r="F1025" s="5">
        <f t="shared" ca="1" si="31"/>
        <v>105.70500572218427</v>
      </c>
    </row>
    <row r="1026" spans="5:6" x14ac:dyDescent="0.25">
      <c r="E1026" s="4">
        <f t="shared" ca="1" si="30"/>
        <v>0.19800881222883915</v>
      </c>
      <c r="F1026" s="5">
        <f t="shared" ca="1" si="31"/>
        <v>105.91911190742735</v>
      </c>
    </row>
    <row r="1027" spans="5:6" x14ac:dyDescent="0.25">
      <c r="E1027" s="4">
        <f t="shared" ca="1" si="30"/>
        <v>0.15887321604780436</v>
      </c>
      <c r="F1027" s="5">
        <f t="shared" ca="1" si="31"/>
        <v>105.40662364076142</v>
      </c>
    </row>
    <row r="1028" spans="5:6" x14ac:dyDescent="0.25">
      <c r="E1028" s="4">
        <f t="shared" ref="E1028:E1091" ca="1" si="32">RAND()</f>
        <v>0.69063543106899183</v>
      </c>
      <c r="F1028" s="5">
        <f t="shared" ref="F1028:F1091" ca="1" si="33">$C$5*_xlfn.BETA.INV(E1028,$C$3,$C$4)/(1-_xlfn.BETA.INV(E1028,$C$3,$C$4))+$C$6</f>
        <v>112.71484231437204</v>
      </c>
    </row>
    <row r="1029" spans="5:6" x14ac:dyDescent="0.25">
      <c r="E1029" s="4">
        <f t="shared" ca="1" si="32"/>
        <v>7.6413145715838127E-2</v>
      </c>
      <c r="F1029" s="5">
        <f t="shared" ca="1" si="33"/>
        <v>104.13949404643753</v>
      </c>
    </row>
    <row r="1030" spans="5:6" x14ac:dyDescent="0.25">
      <c r="E1030" s="4">
        <f t="shared" ca="1" si="32"/>
        <v>0.73068739411921624</v>
      </c>
      <c r="F1030" s="5">
        <f t="shared" ca="1" si="33"/>
        <v>113.55078546613201</v>
      </c>
    </row>
    <row r="1031" spans="5:6" x14ac:dyDescent="0.25">
      <c r="E1031" s="4">
        <f t="shared" ca="1" si="32"/>
        <v>0.27891214036058187</v>
      </c>
      <c r="F1031" s="5">
        <f t="shared" ca="1" si="33"/>
        <v>106.9133122790263</v>
      </c>
    </row>
    <row r="1032" spans="5:6" x14ac:dyDescent="0.25">
      <c r="E1032" s="4">
        <f t="shared" ca="1" si="32"/>
        <v>0.7787020385425687</v>
      </c>
      <c r="F1032" s="5">
        <f t="shared" ca="1" si="33"/>
        <v>114.71751929617554</v>
      </c>
    </row>
    <row r="1033" spans="5:6" x14ac:dyDescent="0.25">
      <c r="E1033" s="4">
        <f t="shared" ca="1" si="32"/>
        <v>0.84273479241604032</v>
      </c>
      <c r="F1033" s="5">
        <f t="shared" ca="1" si="33"/>
        <v>116.72117435458483</v>
      </c>
    </row>
    <row r="1034" spans="5:6" x14ac:dyDescent="0.25">
      <c r="E1034" s="4">
        <f t="shared" ca="1" si="32"/>
        <v>0.13413012729369422</v>
      </c>
      <c r="F1034" s="5">
        <f t="shared" ca="1" si="33"/>
        <v>105.06199215680714</v>
      </c>
    </row>
    <row r="1035" spans="5:6" x14ac:dyDescent="0.25">
      <c r="E1035" s="4">
        <f t="shared" ca="1" si="32"/>
        <v>0.50926416440506017</v>
      </c>
      <c r="F1035" s="5">
        <f t="shared" ca="1" si="33"/>
        <v>109.78893161465764</v>
      </c>
    </row>
    <row r="1036" spans="5:6" x14ac:dyDescent="0.25">
      <c r="E1036" s="4">
        <f t="shared" ca="1" si="32"/>
        <v>0.67382844203660586</v>
      </c>
      <c r="F1036" s="5">
        <f t="shared" ca="1" si="33"/>
        <v>112.3922544716022</v>
      </c>
    </row>
    <row r="1037" spans="5:6" x14ac:dyDescent="0.25">
      <c r="E1037" s="4">
        <f t="shared" ca="1" si="32"/>
        <v>0.4791618782958823</v>
      </c>
      <c r="F1037" s="5">
        <f t="shared" ca="1" si="33"/>
        <v>109.38372469940332</v>
      </c>
    </row>
    <row r="1038" spans="5:6" x14ac:dyDescent="0.25">
      <c r="E1038" s="4">
        <f t="shared" ca="1" si="32"/>
        <v>0.2834625283432296</v>
      </c>
      <c r="F1038" s="5">
        <f t="shared" ca="1" si="33"/>
        <v>106.96799349851771</v>
      </c>
    </row>
    <row r="1039" spans="5:6" x14ac:dyDescent="0.25">
      <c r="E1039" s="4">
        <f t="shared" ca="1" si="32"/>
        <v>0.36214553633116442</v>
      </c>
      <c r="F1039" s="5">
        <f t="shared" ca="1" si="33"/>
        <v>107.91306392444972</v>
      </c>
    </row>
    <row r="1040" spans="5:6" x14ac:dyDescent="0.25">
      <c r="E1040" s="4">
        <f t="shared" ca="1" si="32"/>
        <v>2.5708906060937231E-3</v>
      </c>
      <c r="F1040" s="5">
        <f t="shared" ca="1" si="33"/>
        <v>101.60662657521857</v>
      </c>
    </row>
    <row r="1041" spans="5:6" x14ac:dyDescent="0.25">
      <c r="E1041" s="4">
        <f t="shared" ca="1" si="32"/>
        <v>0.67781100084871349</v>
      </c>
      <c r="F1041" s="5">
        <f t="shared" ca="1" si="33"/>
        <v>112.4673710157731</v>
      </c>
    </row>
    <row r="1042" spans="5:6" x14ac:dyDescent="0.25">
      <c r="E1042" s="4">
        <f t="shared" ca="1" si="32"/>
        <v>0.78278290187351862</v>
      </c>
      <c r="F1042" s="5">
        <f t="shared" ca="1" si="33"/>
        <v>114.82735206582664</v>
      </c>
    </row>
    <row r="1043" spans="5:6" x14ac:dyDescent="0.25">
      <c r="E1043" s="4">
        <f t="shared" ca="1" si="32"/>
        <v>0.85485271210729408</v>
      </c>
      <c r="F1043" s="5">
        <f t="shared" ca="1" si="33"/>
        <v>117.18947180684714</v>
      </c>
    </row>
    <row r="1044" spans="5:6" x14ac:dyDescent="0.25">
      <c r="E1044" s="4">
        <f t="shared" ca="1" si="32"/>
        <v>0.24685643116470612</v>
      </c>
      <c r="F1044" s="5">
        <f t="shared" ca="1" si="33"/>
        <v>106.52567173710933</v>
      </c>
    </row>
    <row r="1045" spans="5:6" x14ac:dyDescent="0.25">
      <c r="E1045" s="4">
        <f t="shared" ca="1" si="32"/>
        <v>0.84190759529921766</v>
      </c>
      <c r="F1045" s="5">
        <f t="shared" ca="1" si="33"/>
        <v>116.69052442557404</v>
      </c>
    </row>
    <row r="1046" spans="5:6" x14ac:dyDescent="0.25">
      <c r="E1046" s="4">
        <f t="shared" ca="1" si="32"/>
        <v>0.55991589263545372</v>
      </c>
      <c r="F1046" s="5">
        <f t="shared" ca="1" si="33"/>
        <v>110.508991619806</v>
      </c>
    </row>
    <row r="1047" spans="5:6" x14ac:dyDescent="0.25">
      <c r="E1047" s="4">
        <f t="shared" ca="1" si="32"/>
        <v>0.34604137797583734</v>
      </c>
      <c r="F1047" s="5">
        <f t="shared" ca="1" si="33"/>
        <v>107.71865540429486</v>
      </c>
    </row>
    <row r="1048" spans="5:6" x14ac:dyDescent="0.25">
      <c r="E1048" s="4">
        <f t="shared" ca="1" si="32"/>
        <v>7.2007327081705985E-2</v>
      </c>
      <c r="F1048" s="5">
        <f t="shared" ca="1" si="33"/>
        <v>104.05771586632802</v>
      </c>
    </row>
    <row r="1049" spans="5:6" x14ac:dyDescent="0.25">
      <c r="E1049" s="4">
        <f t="shared" ca="1" si="32"/>
        <v>0.98728505724134286</v>
      </c>
      <c r="F1049" s="5">
        <f t="shared" ca="1" si="33"/>
        <v>132.08384212828003</v>
      </c>
    </row>
    <row r="1050" spans="5:6" x14ac:dyDescent="0.25">
      <c r="E1050" s="4">
        <f t="shared" ca="1" si="32"/>
        <v>0.22901161367930367</v>
      </c>
      <c r="F1050" s="5">
        <f t="shared" ca="1" si="33"/>
        <v>106.30700581290287</v>
      </c>
    </row>
    <row r="1051" spans="5:6" x14ac:dyDescent="0.25">
      <c r="E1051" s="4">
        <f t="shared" ca="1" si="32"/>
        <v>0.25559696186235559</v>
      </c>
      <c r="F1051" s="5">
        <f t="shared" ca="1" si="33"/>
        <v>106.63190534642924</v>
      </c>
    </row>
    <row r="1052" spans="5:6" x14ac:dyDescent="0.25">
      <c r="E1052" s="4">
        <f t="shared" ca="1" si="32"/>
        <v>0.14298725825291247</v>
      </c>
      <c r="F1052" s="5">
        <f t="shared" ca="1" si="33"/>
        <v>105.18771477577988</v>
      </c>
    </row>
    <row r="1053" spans="5:6" x14ac:dyDescent="0.25">
      <c r="E1053" s="4">
        <f t="shared" ca="1" si="32"/>
        <v>0.64489330294196001</v>
      </c>
      <c r="F1053" s="5">
        <f t="shared" ca="1" si="33"/>
        <v>111.86876358097786</v>
      </c>
    </row>
    <row r="1054" spans="5:6" x14ac:dyDescent="0.25">
      <c r="E1054" s="4">
        <f t="shared" ca="1" si="32"/>
        <v>0.67379385721378038</v>
      </c>
      <c r="F1054" s="5">
        <f t="shared" ca="1" si="33"/>
        <v>112.3916056159439</v>
      </c>
    </row>
    <row r="1055" spans="5:6" x14ac:dyDescent="0.25">
      <c r="E1055" s="4">
        <f t="shared" ca="1" si="32"/>
        <v>0.37086160306993976</v>
      </c>
      <c r="F1055" s="5">
        <f t="shared" ca="1" si="33"/>
        <v>108.01876708637806</v>
      </c>
    </row>
    <row r="1056" spans="5:6" x14ac:dyDescent="0.25">
      <c r="E1056" s="4">
        <f t="shared" ca="1" si="32"/>
        <v>0.78146514495744623</v>
      </c>
      <c r="F1056" s="5">
        <f t="shared" ca="1" si="33"/>
        <v>114.79167354041238</v>
      </c>
    </row>
    <row r="1057" spans="5:6" x14ac:dyDescent="0.25">
      <c r="E1057" s="4">
        <f t="shared" ca="1" si="32"/>
        <v>0.75198851225088348</v>
      </c>
      <c r="F1057" s="5">
        <f t="shared" ca="1" si="33"/>
        <v>114.04237761359929</v>
      </c>
    </row>
    <row r="1058" spans="5:6" x14ac:dyDescent="0.25">
      <c r="E1058" s="4">
        <f t="shared" ca="1" si="32"/>
        <v>0.99069082962677457</v>
      </c>
      <c r="F1058" s="5">
        <f t="shared" ca="1" si="33"/>
        <v>134.1639781856978</v>
      </c>
    </row>
    <row r="1059" spans="5:6" x14ac:dyDescent="0.25">
      <c r="E1059" s="4">
        <f t="shared" ca="1" si="32"/>
        <v>0.63886418081067042</v>
      </c>
      <c r="F1059" s="5">
        <f t="shared" ca="1" si="33"/>
        <v>111.76420755650972</v>
      </c>
    </row>
    <row r="1060" spans="5:6" x14ac:dyDescent="0.25">
      <c r="E1060" s="4">
        <f t="shared" ca="1" si="32"/>
        <v>0.88702031518258129</v>
      </c>
      <c r="F1060" s="5">
        <f t="shared" ca="1" si="33"/>
        <v>118.65291396231899</v>
      </c>
    </row>
    <row r="1061" spans="5:6" x14ac:dyDescent="0.25">
      <c r="E1061" s="4">
        <f t="shared" ca="1" si="32"/>
        <v>0.71477446198973349</v>
      </c>
      <c r="F1061" s="5">
        <f t="shared" ca="1" si="33"/>
        <v>113.20615221625724</v>
      </c>
    </row>
    <row r="1062" spans="5:6" x14ac:dyDescent="0.25">
      <c r="E1062" s="4">
        <f t="shared" ca="1" si="32"/>
        <v>0.6549169801665915</v>
      </c>
      <c r="F1062" s="5">
        <f t="shared" ca="1" si="33"/>
        <v>112.04590121914632</v>
      </c>
    </row>
    <row r="1063" spans="5:6" x14ac:dyDescent="0.25">
      <c r="E1063" s="4">
        <f t="shared" ca="1" si="32"/>
        <v>0.83553480698428895</v>
      </c>
      <c r="F1063" s="5">
        <f t="shared" ca="1" si="33"/>
        <v>116.45957039790609</v>
      </c>
    </row>
    <row r="1064" spans="5:6" x14ac:dyDescent="0.25">
      <c r="E1064" s="4">
        <f t="shared" ca="1" si="32"/>
        <v>0.16835244761271928</v>
      </c>
      <c r="F1064" s="5">
        <f t="shared" ca="1" si="33"/>
        <v>105.53383800293784</v>
      </c>
    </row>
    <row r="1065" spans="5:6" x14ac:dyDescent="0.25">
      <c r="E1065" s="4">
        <f t="shared" ca="1" si="32"/>
        <v>0.38199635142907673</v>
      </c>
      <c r="F1065" s="5">
        <f t="shared" ca="1" si="33"/>
        <v>108.15440570218482</v>
      </c>
    </row>
    <row r="1066" spans="5:6" x14ac:dyDescent="0.25">
      <c r="E1066" s="4">
        <f t="shared" ca="1" si="32"/>
        <v>0.31436923993038479</v>
      </c>
      <c r="F1066" s="5">
        <f t="shared" ca="1" si="33"/>
        <v>107.33848307834353</v>
      </c>
    </row>
    <row r="1067" spans="5:6" x14ac:dyDescent="0.25">
      <c r="E1067" s="4">
        <f t="shared" ca="1" si="32"/>
        <v>0.32651415484296753</v>
      </c>
      <c r="F1067" s="5">
        <f t="shared" ca="1" si="33"/>
        <v>107.48404490250189</v>
      </c>
    </row>
    <row r="1068" spans="5:6" x14ac:dyDescent="0.25">
      <c r="E1068" s="4">
        <f t="shared" ca="1" si="32"/>
        <v>0.87929016390534487</v>
      </c>
      <c r="F1068" s="5">
        <f t="shared" ca="1" si="33"/>
        <v>118.26605683285098</v>
      </c>
    </row>
    <row r="1069" spans="5:6" x14ac:dyDescent="0.25">
      <c r="E1069" s="4">
        <f t="shared" ca="1" si="32"/>
        <v>0.51696122616104245</v>
      </c>
      <c r="F1069" s="5">
        <f t="shared" ca="1" si="33"/>
        <v>109.89502260963322</v>
      </c>
    </row>
    <row r="1070" spans="5:6" x14ac:dyDescent="0.25">
      <c r="E1070" s="4">
        <f t="shared" ca="1" si="32"/>
        <v>0.58682298931067567</v>
      </c>
      <c r="F1070" s="5">
        <f t="shared" ca="1" si="33"/>
        <v>110.91572240414935</v>
      </c>
    </row>
    <row r="1071" spans="5:6" x14ac:dyDescent="0.25">
      <c r="E1071" s="4">
        <f t="shared" ca="1" si="32"/>
        <v>0.71567383908426307</v>
      </c>
      <c r="F1071" s="5">
        <f t="shared" ca="1" si="33"/>
        <v>113.22516279815851</v>
      </c>
    </row>
    <row r="1072" spans="5:6" x14ac:dyDescent="0.25">
      <c r="E1072" s="4">
        <f t="shared" ca="1" si="32"/>
        <v>0.14359113486274011</v>
      </c>
      <c r="F1072" s="5">
        <f t="shared" ca="1" si="33"/>
        <v>105.19618352241741</v>
      </c>
    </row>
    <row r="1073" spans="5:6" x14ac:dyDescent="0.25">
      <c r="E1073" s="4">
        <f t="shared" ca="1" si="32"/>
        <v>0.93018217915237333</v>
      </c>
      <c r="F1073" s="5">
        <f t="shared" ca="1" si="33"/>
        <v>121.48446178605019</v>
      </c>
    </row>
    <row r="1074" spans="5:6" x14ac:dyDescent="0.25">
      <c r="E1074" s="4">
        <f t="shared" ca="1" si="32"/>
        <v>0.28173316621841171</v>
      </c>
      <c r="F1074" s="5">
        <f t="shared" ca="1" si="33"/>
        <v>106.94721888819984</v>
      </c>
    </row>
    <row r="1075" spans="5:6" x14ac:dyDescent="0.25">
      <c r="E1075" s="4">
        <f t="shared" ca="1" si="32"/>
        <v>0.58640937879683697</v>
      </c>
      <c r="F1075" s="5">
        <f t="shared" ca="1" si="33"/>
        <v>110.90932249793931</v>
      </c>
    </row>
    <row r="1076" spans="5:6" x14ac:dyDescent="0.25">
      <c r="E1076" s="4">
        <f t="shared" ca="1" si="32"/>
        <v>0.93695756400222452</v>
      </c>
      <c r="F1076" s="5">
        <f t="shared" ca="1" si="33"/>
        <v>122.09102917953432</v>
      </c>
    </row>
    <row r="1077" spans="5:6" x14ac:dyDescent="0.25">
      <c r="E1077" s="4">
        <f t="shared" ca="1" si="32"/>
        <v>0.74661862064770113</v>
      </c>
      <c r="F1077" s="5">
        <f t="shared" ca="1" si="33"/>
        <v>113.91489337672834</v>
      </c>
    </row>
    <row r="1078" spans="5:6" x14ac:dyDescent="0.25">
      <c r="E1078" s="4">
        <f t="shared" ca="1" si="32"/>
        <v>0.7499422253143273</v>
      </c>
      <c r="F1078" s="5">
        <f t="shared" ca="1" si="33"/>
        <v>113.99349943140324</v>
      </c>
    </row>
    <row r="1079" spans="5:6" x14ac:dyDescent="0.25">
      <c r="E1079" s="4">
        <f t="shared" ca="1" si="32"/>
        <v>8.6934447279354621E-2</v>
      </c>
      <c r="F1079" s="5">
        <f t="shared" ca="1" si="33"/>
        <v>104.32610456174206</v>
      </c>
    </row>
    <row r="1080" spans="5:6" x14ac:dyDescent="0.25">
      <c r="E1080" s="4">
        <f t="shared" ca="1" si="32"/>
        <v>0.24524909789237848</v>
      </c>
      <c r="F1080" s="5">
        <f t="shared" ca="1" si="33"/>
        <v>106.50608009494627</v>
      </c>
    </row>
    <row r="1081" spans="5:6" x14ac:dyDescent="0.25">
      <c r="E1081" s="4">
        <f t="shared" ca="1" si="32"/>
        <v>0.63151350101237824</v>
      </c>
      <c r="F1081" s="5">
        <f t="shared" ca="1" si="33"/>
        <v>111.6386566691704</v>
      </c>
    </row>
    <row r="1082" spans="5:6" x14ac:dyDescent="0.25">
      <c r="E1082" s="4">
        <f t="shared" ca="1" si="32"/>
        <v>0.83271321040519386</v>
      </c>
      <c r="F1082" s="5">
        <f t="shared" ca="1" si="33"/>
        <v>116.36011671164285</v>
      </c>
    </row>
    <row r="1083" spans="5:6" x14ac:dyDescent="0.25">
      <c r="E1083" s="4">
        <f t="shared" ca="1" si="32"/>
        <v>0.3508458370918851</v>
      </c>
      <c r="F1083" s="5">
        <f t="shared" ca="1" si="33"/>
        <v>107.77654838743162</v>
      </c>
    </row>
    <row r="1084" spans="5:6" x14ac:dyDescent="0.25">
      <c r="E1084" s="4">
        <f t="shared" ca="1" si="32"/>
        <v>0.9927071501489042</v>
      </c>
      <c r="F1084" s="5">
        <f t="shared" ca="1" si="33"/>
        <v>135.82894877487928</v>
      </c>
    </row>
    <row r="1085" spans="5:6" x14ac:dyDescent="0.25">
      <c r="E1085" s="4">
        <f t="shared" ca="1" si="32"/>
        <v>0.77999772900540154</v>
      </c>
      <c r="F1085" s="5">
        <f t="shared" ca="1" si="33"/>
        <v>114.75218223590673</v>
      </c>
    </row>
    <row r="1086" spans="5:6" x14ac:dyDescent="0.25">
      <c r="E1086" s="4">
        <f t="shared" ca="1" si="32"/>
        <v>0.1021755811052294</v>
      </c>
      <c r="F1086" s="5">
        <f t="shared" ca="1" si="33"/>
        <v>104.57893227922065</v>
      </c>
    </row>
    <row r="1087" spans="5:6" x14ac:dyDescent="0.25">
      <c r="E1087" s="4">
        <f t="shared" ca="1" si="32"/>
        <v>0.84337695317806982</v>
      </c>
      <c r="F1087" s="5">
        <f t="shared" ca="1" si="33"/>
        <v>116.74507829479887</v>
      </c>
    </row>
    <row r="1088" spans="5:6" x14ac:dyDescent="0.25">
      <c r="E1088" s="4">
        <f t="shared" ca="1" si="32"/>
        <v>0.84358340423341571</v>
      </c>
      <c r="F1088" s="5">
        <f t="shared" ca="1" si="33"/>
        <v>116.75278387477942</v>
      </c>
    </row>
    <row r="1089" spans="5:6" x14ac:dyDescent="0.25">
      <c r="E1089" s="4">
        <f t="shared" ca="1" si="32"/>
        <v>0.38113963514292004</v>
      </c>
      <c r="F1089" s="5">
        <f t="shared" ca="1" si="33"/>
        <v>108.14394324856163</v>
      </c>
    </row>
    <row r="1090" spans="5:6" x14ac:dyDescent="0.25">
      <c r="E1090" s="4">
        <f t="shared" ca="1" si="32"/>
        <v>0.73415404586527733</v>
      </c>
      <c r="F1090" s="5">
        <f t="shared" ca="1" si="33"/>
        <v>113.62830600267546</v>
      </c>
    </row>
    <row r="1091" spans="5:6" x14ac:dyDescent="0.25">
      <c r="E1091" s="4">
        <f t="shared" ca="1" si="32"/>
        <v>0.37595274949045687</v>
      </c>
      <c r="F1091" s="5">
        <f t="shared" ca="1" si="33"/>
        <v>108.0806954291933</v>
      </c>
    </row>
    <row r="1092" spans="5:6" x14ac:dyDescent="0.25">
      <c r="E1092" s="4">
        <f t="shared" ref="E1092:E1155" ca="1" si="34">RAND()</f>
        <v>0.16160012769360932</v>
      </c>
      <c r="F1092" s="5">
        <f t="shared" ref="F1092:F1155" ca="1" si="35">$C$5*_xlfn.BETA.INV(E1092,$C$3,$C$4)/(1-_xlfn.BETA.INV(E1092,$C$3,$C$4))+$C$6</f>
        <v>105.4434579144623</v>
      </c>
    </row>
    <row r="1093" spans="5:6" x14ac:dyDescent="0.25">
      <c r="E1093" s="4">
        <f t="shared" ca="1" si="34"/>
        <v>0.68910625494763922</v>
      </c>
      <c r="F1093" s="5">
        <f t="shared" ca="1" si="35"/>
        <v>112.68487031268991</v>
      </c>
    </row>
    <row r="1094" spans="5:6" x14ac:dyDescent="0.25">
      <c r="E1094" s="4">
        <f t="shared" ca="1" si="34"/>
        <v>0.76671045882059796</v>
      </c>
      <c r="F1094" s="5">
        <f t="shared" ca="1" si="35"/>
        <v>114.40550541831814</v>
      </c>
    </row>
    <row r="1095" spans="5:6" x14ac:dyDescent="0.25">
      <c r="E1095" s="4">
        <f t="shared" ca="1" si="34"/>
        <v>0.48327656768321214</v>
      </c>
      <c r="F1095" s="5">
        <f t="shared" ca="1" si="35"/>
        <v>109.43826376487208</v>
      </c>
    </row>
    <row r="1096" spans="5:6" x14ac:dyDescent="0.25">
      <c r="E1096" s="4">
        <f t="shared" ca="1" si="34"/>
        <v>0.33798184822401012</v>
      </c>
      <c r="F1096" s="5">
        <f t="shared" ca="1" si="35"/>
        <v>107.62170684050422</v>
      </c>
    </row>
    <row r="1097" spans="5:6" x14ac:dyDescent="0.25">
      <c r="E1097" s="4">
        <f t="shared" ca="1" si="34"/>
        <v>0.39447192815448617</v>
      </c>
      <c r="F1097" s="5">
        <f t="shared" ca="1" si="35"/>
        <v>108.3073113338356</v>
      </c>
    </row>
    <row r="1098" spans="5:6" x14ac:dyDescent="0.25">
      <c r="E1098" s="4">
        <f t="shared" ca="1" si="34"/>
        <v>0.12760588709206788</v>
      </c>
      <c r="F1098" s="5">
        <f t="shared" ca="1" si="35"/>
        <v>104.96742060148723</v>
      </c>
    </row>
    <row r="1099" spans="5:6" x14ac:dyDescent="0.25">
      <c r="E1099" s="4">
        <f t="shared" ca="1" si="34"/>
        <v>0.87887627303435445</v>
      </c>
      <c r="F1099" s="5">
        <f t="shared" ca="1" si="35"/>
        <v>118.24605698194749</v>
      </c>
    </row>
    <row r="1100" spans="5:6" x14ac:dyDescent="0.25">
      <c r="E1100" s="4">
        <f t="shared" ca="1" si="34"/>
        <v>0.39490159559651883</v>
      </c>
      <c r="F1100" s="5">
        <f t="shared" ca="1" si="35"/>
        <v>108.31259689873529</v>
      </c>
    </row>
    <row r="1101" spans="5:6" x14ac:dyDescent="0.25">
      <c r="E1101" s="4">
        <f t="shared" ca="1" si="34"/>
        <v>0.81873233025376446</v>
      </c>
      <c r="F1101" s="5">
        <f t="shared" ca="1" si="35"/>
        <v>115.89039360239931</v>
      </c>
    </row>
    <row r="1102" spans="5:6" x14ac:dyDescent="0.25">
      <c r="E1102" s="4">
        <f t="shared" ca="1" si="34"/>
        <v>0.57738540835615948</v>
      </c>
      <c r="F1102" s="5">
        <f t="shared" ca="1" si="35"/>
        <v>110.77088021043507</v>
      </c>
    </row>
    <row r="1103" spans="5:6" x14ac:dyDescent="0.25">
      <c r="E1103" s="4">
        <f t="shared" ca="1" si="34"/>
        <v>0.29687844364911031</v>
      </c>
      <c r="F1103" s="5">
        <f t="shared" ca="1" si="35"/>
        <v>107.12893775780555</v>
      </c>
    </row>
    <row r="1104" spans="5:6" x14ac:dyDescent="0.25">
      <c r="E1104" s="4">
        <f t="shared" ca="1" si="34"/>
        <v>0.46060978395785457</v>
      </c>
      <c r="F1104" s="5">
        <f t="shared" ca="1" si="35"/>
        <v>109.14082130320935</v>
      </c>
    </row>
    <row r="1105" spans="5:6" x14ac:dyDescent="0.25">
      <c r="E1105" s="4">
        <f t="shared" ca="1" si="34"/>
        <v>0.19622906472685564</v>
      </c>
      <c r="F1105" s="5">
        <f t="shared" ca="1" si="35"/>
        <v>105.89644559189054</v>
      </c>
    </row>
    <row r="1106" spans="5:6" x14ac:dyDescent="0.25">
      <c r="E1106" s="4">
        <f t="shared" ca="1" si="34"/>
        <v>0.60461854788042935</v>
      </c>
      <c r="F1106" s="5">
        <f t="shared" ca="1" si="35"/>
        <v>111.19585303446819</v>
      </c>
    </row>
    <row r="1107" spans="5:6" x14ac:dyDescent="0.25">
      <c r="E1107" s="4">
        <f t="shared" ca="1" si="34"/>
        <v>0.11238891152149311</v>
      </c>
      <c r="F1107" s="5">
        <f t="shared" ca="1" si="35"/>
        <v>104.73923120849285</v>
      </c>
    </row>
    <row r="1108" spans="5:6" x14ac:dyDescent="0.25">
      <c r="E1108" s="4">
        <f t="shared" ca="1" si="34"/>
        <v>0.27642823679946338</v>
      </c>
      <c r="F1108" s="5">
        <f t="shared" ca="1" si="35"/>
        <v>106.88343746747766</v>
      </c>
    </row>
    <row r="1109" spans="5:6" x14ac:dyDescent="0.25">
      <c r="E1109" s="4">
        <f t="shared" ca="1" si="34"/>
        <v>0.36583160986286289</v>
      </c>
      <c r="F1109" s="5">
        <f t="shared" ca="1" si="35"/>
        <v>107.95771989433759</v>
      </c>
    </row>
    <row r="1110" spans="5:6" x14ac:dyDescent="0.25">
      <c r="E1110" s="4">
        <f t="shared" ca="1" si="34"/>
        <v>0.29393463424122246</v>
      </c>
      <c r="F1110" s="5">
        <f t="shared" ca="1" si="35"/>
        <v>107.093649018683</v>
      </c>
    </row>
    <row r="1111" spans="5:6" x14ac:dyDescent="0.25">
      <c r="E1111" s="4">
        <f t="shared" ca="1" si="34"/>
        <v>0.88132822559625201</v>
      </c>
      <c r="F1111" s="5">
        <f t="shared" ca="1" si="35"/>
        <v>118.36556158360665</v>
      </c>
    </row>
    <row r="1112" spans="5:6" x14ac:dyDescent="0.25">
      <c r="E1112" s="4">
        <f t="shared" ca="1" si="34"/>
        <v>0.3184093337516497</v>
      </c>
      <c r="F1112" s="5">
        <f t="shared" ca="1" si="35"/>
        <v>107.38688866391408</v>
      </c>
    </row>
    <row r="1113" spans="5:6" x14ac:dyDescent="0.25">
      <c r="E1113" s="4">
        <f t="shared" ca="1" si="34"/>
        <v>0.75447809824599521</v>
      </c>
      <c r="F1113" s="5">
        <f t="shared" ca="1" si="35"/>
        <v>114.1023508885724</v>
      </c>
    </row>
    <row r="1114" spans="5:6" x14ac:dyDescent="0.25">
      <c r="E1114" s="4">
        <f t="shared" ca="1" si="34"/>
        <v>0.93680222764942878</v>
      </c>
      <c r="F1114" s="5">
        <f t="shared" ca="1" si="35"/>
        <v>122.07637503418431</v>
      </c>
    </row>
    <row r="1115" spans="5:6" x14ac:dyDescent="0.25">
      <c r="E1115" s="4">
        <f t="shared" ca="1" si="34"/>
        <v>0.47946037888333715</v>
      </c>
      <c r="F1115" s="5">
        <f t="shared" ca="1" si="35"/>
        <v>109.38767277127295</v>
      </c>
    </row>
    <row r="1116" spans="5:6" x14ac:dyDescent="0.25">
      <c r="E1116" s="4">
        <f t="shared" ca="1" si="34"/>
        <v>0.60357900971790313</v>
      </c>
      <c r="F1116" s="5">
        <f t="shared" ca="1" si="35"/>
        <v>111.17922332325681</v>
      </c>
    </row>
    <row r="1117" spans="5:6" x14ac:dyDescent="0.25">
      <c r="E1117" s="4">
        <f t="shared" ca="1" si="34"/>
        <v>0.896513674741515</v>
      </c>
      <c r="F1117" s="5">
        <f t="shared" ca="1" si="35"/>
        <v>119.16657985516628</v>
      </c>
    </row>
    <row r="1118" spans="5:6" x14ac:dyDescent="0.25">
      <c r="E1118" s="4">
        <f t="shared" ca="1" si="34"/>
        <v>0.72052120362266536</v>
      </c>
      <c r="F1118" s="5">
        <f t="shared" ca="1" si="35"/>
        <v>113.32856335647543</v>
      </c>
    </row>
    <row r="1119" spans="5:6" x14ac:dyDescent="0.25">
      <c r="E1119" s="4">
        <f t="shared" ca="1" si="34"/>
        <v>0.79882640705584729</v>
      </c>
      <c r="F1119" s="5">
        <f t="shared" ca="1" si="35"/>
        <v>115.27909308533239</v>
      </c>
    </row>
    <row r="1120" spans="5:6" x14ac:dyDescent="0.25">
      <c r="E1120" s="4">
        <f t="shared" ca="1" si="34"/>
        <v>0.25634047334356969</v>
      </c>
      <c r="F1120" s="5">
        <f t="shared" ca="1" si="35"/>
        <v>106.64092014918508</v>
      </c>
    </row>
    <row r="1121" spans="5:6" x14ac:dyDescent="0.25">
      <c r="E1121" s="4">
        <f t="shared" ca="1" si="34"/>
        <v>0.34427083043236884</v>
      </c>
      <c r="F1121" s="5">
        <f t="shared" ca="1" si="35"/>
        <v>107.6973404312391</v>
      </c>
    </row>
    <row r="1122" spans="5:6" x14ac:dyDescent="0.25">
      <c r="E1122" s="4">
        <f t="shared" ca="1" si="34"/>
        <v>0.25387366401844935</v>
      </c>
      <c r="F1122" s="5">
        <f t="shared" ca="1" si="35"/>
        <v>106.61099842907856</v>
      </c>
    </row>
    <row r="1123" spans="5:6" x14ac:dyDescent="0.25">
      <c r="E1123" s="4">
        <f t="shared" ca="1" si="34"/>
        <v>0.57423051206164244</v>
      </c>
      <c r="F1123" s="5">
        <f t="shared" ca="1" si="35"/>
        <v>110.72300171060235</v>
      </c>
    </row>
    <row r="1124" spans="5:6" x14ac:dyDescent="0.25">
      <c r="E1124" s="4">
        <f t="shared" ca="1" si="34"/>
        <v>0.47225577094312976</v>
      </c>
      <c r="F1124" s="5">
        <f t="shared" ca="1" si="35"/>
        <v>109.29274321202998</v>
      </c>
    </row>
    <row r="1125" spans="5:6" x14ac:dyDescent="0.25">
      <c r="E1125" s="4">
        <f t="shared" ca="1" si="34"/>
        <v>0.2684922530151197</v>
      </c>
      <c r="F1125" s="5">
        <f t="shared" ca="1" si="35"/>
        <v>106.78784141249692</v>
      </c>
    </row>
    <row r="1126" spans="5:6" x14ac:dyDescent="0.25">
      <c r="E1126" s="4">
        <f t="shared" ca="1" si="34"/>
        <v>0.43467734837889105</v>
      </c>
      <c r="F1126" s="5">
        <f t="shared" ca="1" si="35"/>
        <v>108.80864555142357</v>
      </c>
    </row>
    <row r="1127" spans="5:6" x14ac:dyDescent="0.25">
      <c r="E1127" s="4">
        <f t="shared" ca="1" si="34"/>
        <v>0.64405676771042186</v>
      </c>
      <c r="F1127" s="5">
        <f t="shared" ca="1" si="35"/>
        <v>111.85416928813498</v>
      </c>
    </row>
    <row r="1128" spans="5:6" x14ac:dyDescent="0.25">
      <c r="E1128" s="4">
        <f t="shared" ca="1" si="34"/>
        <v>0.40441598565521253</v>
      </c>
      <c r="F1128" s="5">
        <f t="shared" ca="1" si="35"/>
        <v>108.42999814931567</v>
      </c>
    </row>
    <row r="1129" spans="5:6" x14ac:dyDescent="0.25">
      <c r="E1129" s="4">
        <f t="shared" ca="1" si="34"/>
        <v>0.73888910803267616</v>
      </c>
      <c r="F1129" s="5">
        <f t="shared" ca="1" si="35"/>
        <v>113.73569461137255</v>
      </c>
    </row>
    <row r="1130" spans="5:6" x14ac:dyDescent="0.25">
      <c r="E1130" s="4">
        <f t="shared" ca="1" si="34"/>
        <v>0.83516394642029979</v>
      </c>
      <c r="F1130" s="5">
        <f t="shared" ca="1" si="35"/>
        <v>116.44640317102314</v>
      </c>
    </row>
    <row r="1131" spans="5:6" x14ac:dyDescent="0.25">
      <c r="E1131" s="4">
        <f t="shared" ca="1" si="34"/>
        <v>0.49436284601425595</v>
      </c>
      <c r="F1131" s="5">
        <f t="shared" ca="1" si="35"/>
        <v>109.58650407336631</v>
      </c>
    </row>
    <row r="1132" spans="5:6" x14ac:dyDescent="0.25">
      <c r="E1132" s="4">
        <f t="shared" ca="1" si="34"/>
        <v>0.71376302662631919</v>
      </c>
      <c r="F1132" s="5">
        <f t="shared" ca="1" si="35"/>
        <v>113.18483706287564</v>
      </c>
    </row>
    <row r="1133" spans="5:6" x14ac:dyDescent="0.25">
      <c r="E1133" s="4">
        <f t="shared" ca="1" si="34"/>
        <v>0.87581819924852855</v>
      </c>
      <c r="F1133" s="5">
        <f t="shared" ca="1" si="35"/>
        <v>118.10039109787752</v>
      </c>
    </row>
    <row r="1134" spans="5:6" x14ac:dyDescent="0.25">
      <c r="E1134" s="4">
        <f t="shared" ca="1" si="34"/>
        <v>0.93362149634532798</v>
      </c>
      <c r="F1134" s="5">
        <f t="shared" ca="1" si="35"/>
        <v>121.78430338661543</v>
      </c>
    </row>
    <row r="1135" spans="5:6" x14ac:dyDescent="0.25">
      <c r="E1135" s="4">
        <f t="shared" ca="1" si="34"/>
        <v>0.19853285104242724</v>
      </c>
      <c r="F1135" s="5">
        <f t="shared" ca="1" si="35"/>
        <v>105.92577636494086</v>
      </c>
    </row>
    <row r="1136" spans="5:6" x14ac:dyDescent="0.25">
      <c r="E1136" s="4">
        <f t="shared" ca="1" si="34"/>
        <v>0.10091201580641151</v>
      </c>
      <c r="F1136" s="5">
        <f t="shared" ca="1" si="35"/>
        <v>104.55863598319208</v>
      </c>
    </row>
    <row r="1137" spans="5:6" x14ac:dyDescent="0.25">
      <c r="E1137" s="4">
        <f t="shared" ca="1" si="34"/>
        <v>0.13268132732686289</v>
      </c>
      <c r="F1137" s="5">
        <f t="shared" ca="1" si="35"/>
        <v>105.04114273158925</v>
      </c>
    </row>
    <row r="1138" spans="5:6" x14ac:dyDescent="0.25">
      <c r="E1138" s="4">
        <f t="shared" ca="1" si="34"/>
        <v>0.35816768498931317</v>
      </c>
      <c r="F1138" s="5">
        <f t="shared" ca="1" si="35"/>
        <v>107.86494424509596</v>
      </c>
    </row>
    <row r="1139" spans="5:6" x14ac:dyDescent="0.25">
      <c r="E1139" s="4">
        <f t="shared" ca="1" si="34"/>
        <v>0.28516660607184607</v>
      </c>
      <c r="F1139" s="5">
        <f t="shared" ca="1" si="35"/>
        <v>106.98845683952577</v>
      </c>
    </row>
    <row r="1140" spans="5:6" x14ac:dyDescent="0.25">
      <c r="E1140" s="4">
        <f t="shared" ca="1" si="34"/>
        <v>0.18450476039654728</v>
      </c>
      <c r="F1140" s="5">
        <f t="shared" ca="1" si="35"/>
        <v>105.74578914901367</v>
      </c>
    </row>
    <row r="1141" spans="5:6" x14ac:dyDescent="0.25">
      <c r="E1141" s="4">
        <f t="shared" ca="1" si="34"/>
        <v>0.67084408834216924</v>
      </c>
      <c r="F1141" s="5">
        <f t="shared" ca="1" si="35"/>
        <v>112.33648005345407</v>
      </c>
    </row>
    <row r="1142" spans="5:6" x14ac:dyDescent="0.25">
      <c r="E1142" s="4">
        <f t="shared" ca="1" si="34"/>
        <v>0.32884865412307318</v>
      </c>
      <c r="F1142" s="5">
        <f t="shared" ca="1" si="35"/>
        <v>107.51204732133253</v>
      </c>
    </row>
    <row r="1143" spans="5:6" x14ac:dyDescent="0.25">
      <c r="E1143" s="4">
        <f t="shared" ca="1" si="34"/>
        <v>0.75157071440837031</v>
      </c>
      <c r="F1143" s="5">
        <f t="shared" ca="1" si="35"/>
        <v>114.03236772477133</v>
      </c>
    </row>
    <row r="1144" spans="5:6" x14ac:dyDescent="0.25">
      <c r="E1144" s="4">
        <f t="shared" ca="1" si="34"/>
        <v>0.40188127244811189</v>
      </c>
      <c r="F1144" s="5">
        <f t="shared" ca="1" si="35"/>
        <v>108.39865241495535</v>
      </c>
    </row>
    <row r="1145" spans="5:6" x14ac:dyDescent="0.25">
      <c r="E1145" s="4">
        <f t="shared" ca="1" si="34"/>
        <v>0.76717951143022844</v>
      </c>
      <c r="F1145" s="5">
        <f t="shared" ca="1" si="35"/>
        <v>114.41742338980958</v>
      </c>
    </row>
    <row r="1146" spans="5:6" x14ac:dyDescent="0.25">
      <c r="E1146" s="4">
        <f t="shared" ca="1" si="34"/>
        <v>0.654907112269972</v>
      </c>
      <c r="F1146" s="5">
        <f t="shared" ca="1" si="35"/>
        <v>112.0457247310173</v>
      </c>
    </row>
    <row r="1147" spans="5:6" x14ac:dyDescent="0.25">
      <c r="E1147" s="4">
        <f t="shared" ca="1" si="34"/>
        <v>0.48038729963866234</v>
      </c>
      <c r="F1147" s="5">
        <f t="shared" ca="1" si="35"/>
        <v>109.39994093788658</v>
      </c>
    </row>
    <row r="1148" spans="5:6" x14ac:dyDescent="0.25">
      <c r="E1148" s="4">
        <f t="shared" ca="1" si="34"/>
        <v>0.51602807205311407</v>
      </c>
      <c r="F1148" s="5">
        <f t="shared" ca="1" si="35"/>
        <v>109.8821026202704</v>
      </c>
    </row>
    <row r="1149" spans="5:6" x14ac:dyDescent="0.25">
      <c r="E1149" s="4">
        <f t="shared" ca="1" si="34"/>
        <v>8.1572348849118015E-2</v>
      </c>
      <c r="F1149" s="5">
        <f t="shared" ca="1" si="35"/>
        <v>104.23241910371738</v>
      </c>
    </row>
    <row r="1150" spans="5:6" x14ac:dyDescent="0.25">
      <c r="E1150" s="4">
        <f t="shared" ca="1" si="34"/>
        <v>0.51991426955233211</v>
      </c>
      <c r="F1150" s="5">
        <f t="shared" ca="1" si="35"/>
        <v>109.9360168253759</v>
      </c>
    </row>
    <row r="1151" spans="5:6" x14ac:dyDescent="0.25">
      <c r="E1151" s="4">
        <f t="shared" ca="1" si="34"/>
        <v>2.4981096015887494E-2</v>
      </c>
      <c r="F1151" s="5">
        <f t="shared" ca="1" si="35"/>
        <v>102.92458266535171</v>
      </c>
    </row>
    <row r="1152" spans="5:6" x14ac:dyDescent="0.25">
      <c r="E1152" s="4">
        <f t="shared" ca="1" si="34"/>
        <v>1.8822548411925322E-3</v>
      </c>
      <c r="F1152" s="5">
        <f t="shared" ca="1" si="35"/>
        <v>101.48947250217564</v>
      </c>
    </row>
    <row r="1153" spans="5:6" x14ac:dyDescent="0.25">
      <c r="E1153" s="4">
        <f t="shared" ca="1" si="34"/>
        <v>0.6170682732626257</v>
      </c>
      <c r="F1153" s="5">
        <f t="shared" ca="1" si="35"/>
        <v>111.39773754679045</v>
      </c>
    </row>
    <row r="1154" spans="5:6" x14ac:dyDescent="0.25">
      <c r="E1154" s="4">
        <f t="shared" ca="1" si="34"/>
        <v>0.93718153541391391</v>
      </c>
      <c r="F1154" s="5">
        <f t="shared" ca="1" si="35"/>
        <v>122.11222472052292</v>
      </c>
    </row>
    <row r="1155" spans="5:6" x14ac:dyDescent="0.25">
      <c r="E1155" s="4">
        <f t="shared" ca="1" si="34"/>
        <v>0.38510438030690008</v>
      </c>
      <c r="F1155" s="5">
        <f t="shared" ca="1" si="35"/>
        <v>108.19240101305344</v>
      </c>
    </row>
    <row r="1156" spans="5:6" x14ac:dyDescent="0.25">
      <c r="E1156" s="4">
        <f t="shared" ref="E1156:E1219" ca="1" si="36">RAND()</f>
        <v>2.3577865299343914E-2</v>
      </c>
      <c r="F1156" s="5">
        <f t="shared" ref="F1156:F1219" ca="1" si="37">$C$5*_xlfn.BETA.INV(E1156,$C$3,$C$4)/(1-_xlfn.BETA.INV(E1156,$C$3,$C$4))+$C$6</f>
        <v>102.87625449314669</v>
      </c>
    </row>
    <row r="1157" spans="5:6" x14ac:dyDescent="0.25">
      <c r="E1157" s="4">
        <f t="shared" ca="1" si="36"/>
        <v>0.73653622560427567</v>
      </c>
      <c r="F1157" s="5">
        <f t="shared" ca="1" si="37"/>
        <v>113.68211199825718</v>
      </c>
    </row>
    <row r="1158" spans="5:6" x14ac:dyDescent="0.25">
      <c r="E1158" s="4">
        <f t="shared" ca="1" si="36"/>
        <v>0.54182194415899265</v>
      </c>
      <c r="F1158" s="5">
        <f t="shared" ca="1" si="37"/>
        <v>110.24553497586906</v>
      </c>
    </row>
    <row r="1159" spans="5:6" x14ac:dyDescent="0.25">
      <c r="E1159" s="4">
        <f t="shared" ca="1" si="36"/>
        <v>0.88294496339969386</v>
      </c>
      <c r="F1159" s="5">
        <f t="shared" ca="1" si="37"/>
        <v>118.44573386592513</v>
      </c>
    </row>
    <row r="1160" spans="5:6" x14ac:dyDescent="0.25">
      <c r="E1160" s="4">
        <f t="shared" ca="1" si="36"/>
        <v>1.2124622744008051E-2</v>
      </c>
      <c r="F1160" s="5">
        <f t="shared" ca="1" si="37"/>
        <v>102.39025604933556</v>
      </c>
    </row>
    <row r="1161" spans="5:6" x14ac:dyDescent="0.25">
      <c r="E1161" s="4">
        <f t="shared" ca="1" si="36"/>
        <v>5.347602558513509E-2</v>
      </c>
      <c r="F1161" s="5">
        <f t="shared" ca="1" si="37"/>
        <v>103.6824916483029</v>
      </c>
    </row>
    <row r="1162" spans="5:6" x14ac:dyDescent="0.25">
      <c r="E1162" s="4">
        <f t="shared" ca="1" si="36"/>
        <v>0.89884465735427865</v>
      </c>
      <c r="F1162" s="5">
        <f t="shared" ca="1" si="37"/>
        <v>119.30005618993405</v>
      </c>
    </row>
    <row r="1163" spans="5:6" x14ac:dyDescent="0.25">
      <c r="E1163" s="4">
        <f t="shared" ca="1" si="36"/>
        <v>0.41431974296435981</v>
      </c>
      <c r="F1163" s="5">
        <f t="shared" ca="1" si="37"/>
        <v>108.55298739160887</v>
      </c>
    </row>
    <row r="1164" spans="5:6" x14ac:dyDescent="0.25">
      <c r="E1164" s="4">
        <f t="shared" ca="1" si="36"/>
        <v>0.72765121042234948</v>
      </c>
      <c r="F1164" s="5">
        <f t="shared" ca="1" si="37"/>
        <v>113.48363292665397</v>
      </c>
    </row>
    <row r="1165" spans="5:6" x14ac:dyDescent="0.25">
      <c r="E1165" s="4">
        <f t="shared" ca="1" si="36"/>
        <v>0.98789775773054544</v>
      </c>
      <c r="F1165" s="5">
        <f t="shared" ca="1" si="37"/>
        <v>132.40999189635639</v>
      </c>
    </row>
    <row r="1166" spans="5:6" x14ac:dyDescent="0.25">
      <c r="E1166" s="4">
        <f t="shared" ca="1" si="36"/>
        <v>0.45802693950340401</v>
      </c>
      <c r="F1166" s="5">
        <f t="shared" ca="1" si="37"/>
        <v>109.10737160883923</v>
      </c>
    </row>
    <row r="1167" spans="5:6" x14ac:dyDescent="0.25">
      <c r="E1167" s="4">
        <f t="shared" ca="1" si="36"/>
        <v>0.11430952466944999</v>
      </c>
      <c r="F1167" s="5">
        <f t="shared" ca="1" si="37"/>
        <v>104.76868598356046</v>
      </c>
    </row>
    <row r="1168" spans="5:6" x14ac:dyDescent="0.25">
      <c r="E1168" s="4">
        <f t="shared" ca="1" si="36"/>
        <v>8.1108919417488101E-2</v>
      </c>
      <c r="F1168" s="5">
        <f t="shared" ca="1" si="37"/>
        <v>104.22418852991888</v>
      </c>
    </row>
    <row r="1169" spans="5:6" x14ac:dyDescent="0.25">
      <c r="E1169" s="4">
        <f t="shared" ca="1" si="36"/>
        <v>0.28347558496840863</v>
      </c>
      <c r="F1169" s="5">
        <f t="shared" ca="1" si="37"/>
        <v>106.9681503161421</v>
      </c>
    </row>
    <row r="1170" spans="5:6" x14ac:dyDescent="0.25">
      <c r="E1170" s="4">
        <f t="shared" ca="1" si="36"/>
        <v>0.37726509901970851</v>
      </c>
      <c r="F1170" s="5">
        <f t="shared" ca="1" si="37"/>
        <v>108.09668273079049</v>
      </c>
    </row>
    <row r="1171" spans="5:6" x14ac:dyDescent="0.25">
      <c r="E1171" s="4">
        <f t="shared" ca="1" si="36"/>
        <v>0.56164039950476097</v>
      </c>
      <c r="F1171" s="5">
        <f t="shared" ca="1" si="37"/>
        <v>110.5345022027287</v>
      </c>
    </row>
    <row r="1172" spans="5:6" x14ac:dyDescent="0.25">
      <c r="E1172" s="4">
        <f t="shared" ca="1" si="36"/>
        <v>0.5962021989567643</v>
      </c>
      <c r="F1172" s="5">
        <f t="shared" ca="1" si="37"/>
        <v>111.06217989876814</v>
      </c>
    </row>
    <row r="1173" spans="5:6" x14ac:dyDescent="0.25">
      <c r="E1173" s="4">
        <f t="shared" ca="1" si="36"/>
        <v>0.49859836360893051</v>
      </c>
      <c r="F1173" s="5">
        <f t="shared" ca="1" si="37"/>
        <v>109.64365925750434</v>
      </c>
    </row>
    <row r="1174" spans="5:6" x14ac:dyDescent="0.25">
      <c r="E1174" s="4">
        <f t="shared" ca="1" si="36"/>
        <v>0.27972269766477686</v>
      </c>
      <c r="F1174" s="5">
        <f t="shared" ca="1" si="37"/>
        <v>106.92305696208376</v>
      </c>
    </row>
    <row r="1175" spans="5:6" x14ac:dyDescent="0.25">
      <c r="E1175" s="4">
        <f t="shared" ca="1" si="36"/>
        <v>0.55773237400905118</v>
      </c>
      <c r="F1175" s="5">
        <f t="shared" ca="1" si="37"/>
        <v>110.47679416952516</v>
      </c>
    </row>
    <row r="1176" spans="5:6" x14ac:dyDescent="0.25">
      <c r="E1176" s="4">
        <f t="shared" ca="1" si="36"/>
        <v>0.13036345412491701</v>
      </c>
      <c r="F1176" s="5">
        <f t="shared" ca="1" si="37"/>
        <v>105.00760930674232</v>
      </c>
    </row>
    <row r="1177" spans="5:6" x14ac:dyDescent="0.25">
      <c r="E1177" s="4">
        <f t="shared" ca="1" si="36"/>
        <v>0.76890503448894043</v>
      </c>
      <c r="F1177" s="5">
        <f t="shared" ca="1" si="37"/>
        <v>114.46146123428679</v>
      </c>
    </row>
    <row r="1178" spans="5:6" x14ac:dyDescent="0.25">
      <c r="E1178" s="4">
        <f t="shared" ca="1" si="36"/>
        <v>0.43264756706071283</v>
      </c>
      <c r="F1178" s="5">
        <f t="shared" ca="1" si="37"/>
        <v>108.78296811828977</v>
      </c>
    </row>
    <row r="1179" spans="5:6" x14ac:dyDescent="0.25">
      <c r="E1179" s="4">
        <f t="shared" ca="1" si="36"/>
        <v>4.5648779366737613E-2</v>
      </c>
      <c r="F1179" s="5">
        <f t="shared" ca="1" si="37"/>
        <v>103.50350279284859</v>
      </c>
    </row>
    <row r="1180" spans="5:6" x14ac:dyDescent="0.25">
      <c r="E1180" s="4">
        <f t="shared" ca="1" si="36"/>
        <v>0.64510248972897821</v>
      </c>
      <c r="F1180" s="5">
        <f t="shared" ca="1" si="37"/>
        <v>111.87241753078017</v>
      </c>
    </row>
    <row r="1181" spans="5:6" x14ac:dyDescent="0.25">
      <c r="E1181" s="4">
        <f t="shared" ca="1" si="36"/>
        <v>0.52618661443475545</v>
      </c>
      <c r="F1181" s="5">
        <f t="shared" ca="1" si="37"/>
        <v>110.02364479117773</v>
      </c>
    </row>
    <row r="1182" spans="5:6" x14ac:dyDescent="0.25">
      <c r="E1182" s="4">
        <f t="shared" ca="1" si="36"/>
        <v>0.94727561201126609</v>
      </c>
      <c r="F1182" s="5">
        <f t="shared" ca="1" si="37"/>
        <v>123.15974393835974</v>
      </c>
    </row>
    <row r="1183" spans="5:6" x14ac:dyDescent="0.25">
      <c r="E1183" s="4">
        <f t="shared" ca="1" si="36"/>
        <v>0.29598418818716499</v>
      </c>
      <c r="F1183" s="5">
        <f t="shared" ca="1" si="37"/>
        <v>107.11821911907487</v>
      </c>
    </row>
    <row r="1184" spans="5:6" x14ac:dyDescent="0.25">
      <c r="E1184" s="4">
        <f t="shared" ca="1" si="36"/>
        <v>0.18872795746917381</v>
      </c>
      <c r="F1184" s="5">
        <f t="shared" ca="1" si="37"/>
        <v>105.80033694890918</v>
      </c>
    </row>
    <row r="1185" spans="5:6" x14ac:dyDescent="0.25">
      <c r="E1185" s="4">
        <f t="shared" ca="1" si="36"/>
        <v>0.84744186386509335</v>
      </c>
      <c r="F1185" s="5">
        <f t="shared" ca="1" si="37"/>
        <v>116.89868041593218</v>
      </c>
    </row>
    <row r="1186" spans="5:6" x14ac:dyDescent="0.25">
      <c r="E1186" s="4">
        <f t="shared" ca="1" si="36"/>
        <v>0.5525145225348751</v>
      </c>
      <c r="F1186" s="5">
        <f t="shared" ca="1" si="37"/>
        <v>110.40031248650928</v>
      </c>
    </row>
    <row r="1187" spans="5:6" x14ac:dyDescent="0.25">
      <c r="E1187" s="4">
        <f t="shared" ca="1" si="36"/>
        <v>0.65815692265874182</v>
      </c>
      <c r="F1187" s="5">
        <f t="shared" ca="1" si="37"/>
        <v>112.10407854222387</v>
      </c>
    </row>
    <row r="1188" spans="5:6" x14ac:dyDescent="0.25">
      <c r="E1188" s="4">
        <f t="shared" ca="1" si="36"/>
        <v>0.66474666968708196</v>
      </c>
      <c r="F1188" s="5">
        <f t="shared" ca="1" si="37"/>
        <v>112.22385632348822</v>
      </c>
    </row>
    <row r="1189" spans="5:6" x14ac:dyDescent="0.25">
      <c r="E1189" s="4">
        <f t="shared" ca="1" si="36"/>
        <v>4.2440217957798287E-2</v>
      </c>
      <c r="F1189" s="5">
        <f t="shared" ca="1" si="37"/>
        <v>103.42530222261365</v>
      </c>
    </row>
    <row r="1190" spans="5:6" x14ac:dyDescent="0.25">
      <c r="E1190" s="4">
        <f t="shared" ca="1" si="36"/>
        <v>0.86762805229261353</v>
      </c>
      <c r="F1190" s="5">
        <f t="shared" ca="1" si="37"/>
        <v>117.72739540539379</v>
      </c>
    </row>
    <row r="1191" spans="5:6" x14ac:dyDescent="0.25">
      <c r="E1191" s="4">
        <f t="shared" ca="1" si="36"/>
        <v>0.98412428867800383</v>
      </c>
      <c r="F1191" s="5">
        <f t="shared" ca="1" si="37"/>
        <v>130.63268914059739</v>
      </c>
    </row>
    <row r="1192" spans="5:6" x14ac:dyDescent="0.25">
      <c r="E1192" s="4">
        <f t="shared" ca="1" si="36"/>
        <v>0.65335554545667962</v>
      </c>
      <c r="F1192" s="5">
        <f t="shared" ca="1" si="37"/>
        <v>112.0180273564809</v>
      </c>
    </row>
    <row r="1193" spans="5:6" x14ac:dyDescent="0.25">
      <c r="E1193" s="4">
        <f t="shared" ca="1" si="36"/>
        <v>0.76940662897693224</v>
      </c>
      <c r="F1193" s="5">
        <f t="shared" ca="1" si="37"/>
        <v>114.47432056628583</v>
      </c>
    </row>
    <row r="1194" spans="5:6" x14ac:dyDescent="0.25">
      <c r="E1194" s="4">
        <f t="shared" ca="1" si="36"/>
        <v>0.11018310261185382</v>
      </c>
      <c r="F1194" s="5">
        <f t="shared" ca="1" si="37"/>
        <v>104.70514597217797</v>
      </c>
    </row>
    <row r="1195" spans="5:6" x14ac:dyDescent="0.25">
      <c r="E1195" s="4">
        <f t="shared" ca="1" si="36"/>
        <v>0.62369736397638609</v>
      </c>
      <c r="F1195" s="5">
        <f t="shared" ca="1" si="37"/>
        <v>111.50737252484289</v>
      </c>
    </row>
    <row r="1196" spans="5:6" x14ac:dyDescent="0.25">
      <c r="E1196" s="4">
        <f t="shared" ca="1" si="36"/>
        <v>2.8524855674207705E-2</v>
      </c>
      <c r="F1196" s="5">
        <f t="shared" ca="1" si="37"/>
        <v>103.0397819444437</v>
      </c>
    </row>
    <row r="1197" spans="5:6" x14ac:dyDescent="0.25">
      <c r="E1197" s="4">
        <f t="shared" ca="1" si="36"/>
        <v>0.45161604269886813</v>
      </c>
      <c r="F1197" s="5">
        <f t="shared" ca="1" si="37"/>
        <v>109.02470970902451</v>
      </c>
    </row>
    <row r="1198" spans="5:6" x14ac:dyDescent="0.25">
      <c r="E1198" s="4">
        <f t="shared" ca="1" si="36"/>
        <v>0.92208774615113887</v>
      </c>
      <c r="F1198" s="5">
        <f t="shared" ca="1" si="37"/>
        <v>120.8354069802336</v>
      </c>
    </row>
    <row r="1199" spans="5:6" x14ac:dyDescent="0.25">
      <c r="E1199" s="4">
        <f t="shared" ca="1" si="36"/>
        <v>0.36306635624264527</v>
      </c>
      <c r="F1199" s="5">
        <f t="shared" ca="1" si="37"/>
        <v>107.92421334325969</v>
      </c>
    </row>
    <row r="1200" spans="5:6" x14ac:dyDescent="0.25">
      <c r="E1200" s="4">
        <f t="shared" ca="1" si="36"/>
        <v>0.60369672004760622</v>
      </c>
      <c r="F1200" s="5">
        <f t="shared" ca="1" si="37"/>
        <v>111.18110464801872</v>
      </c>
    </row>
    <row r="1201" spans="5:6" x14ac:dyDescent="0.25">
      <c r="E1201" s="4">
        <f t="shared" ca="1" si="36"/>
        <v>4.9744470110156924E-2</v>
      </c>
      <c r="F1201" s="5">
        <f t="shared" ca="1" si="37"/>
        <v>103.5990633985317</v>
      </c>
    </row>
    <row r="1202" spans="5:6" x14ac:dyDescent="0.25">
      <c r="E1202" s="4">
        <f t="shared" ca="1" si="36"/>
        <v>0.75898946281646096</v>
      </c>
      <c r="F1202" s="5">
        <f t="shared" ca="1" si="37"/>
        <v>114.21248180432758</v>
      </c>
    </row>
    <row r="1203" spans="5:6" x14ac:dyDescent="0.25">
      <c r="E1203" s="4">
        <f t="shared" ca="1" si="36"/>
        <v>2.2700207375705439E-2</v>
      </c>
      <c r="F1203" s="5">
        <f t="shared" ca="1" si="37"/>
        <v>102.8451340984312</v>
      </c>
    </row>
    <row r="1204" spans="5:6" x14ac:dyDescent="0.25">
      <c r="E1204" s="4">
        <f t="shared" ca="1" si="36"/>
        <v>0.88435834882438236</v>
      </c>
      <c r="F1204" s="5">
        <f t="shared" ca="1" si="37"/>
        <v>118.51674646893088</v>
      </c>
    </row>
    <row r="1205" spans="5:6" x14ac:dyDescent="0.25">
      <c r="E1205" s="4">
        <f t="shared" ca="1" si="36"/>
        <v>0.45469461006437351</v>
      </c>
      <c r="F1205" s="5">
        <f t="shared" ca="1" si="37"/>
        <v>109.06434084169784</v>
      </c>
    </row>
    <row r="1206" spans="5:6" x14ac:dyDescent="0.25">
      <c r="E1206" s="4">
        <f t="shared" ca="1" si="36"/>
        <v>0.89684932493782654</v>
      </c>
      <c r="F1206" s="5">
        <f t="shared" ca="1" si="37"/>
        <v>119.18560943172722</v>
      </c>
    </row>
    <row r="1207" spans="5:6" x14ac:dyDescent="0.25">
      <c r="E1207" s="4">
        <f t="shared" ca="1" si="36"/>
        <v>0.7115369877939185</v>
      </c>
      <c r="F1207" s="5">
        <f t="shared" ca="1" si="37"/>
        <v>113.1381615486038</v>
      </c>
    </row>
    <row r="1208" spans="5:6" x14ac:dyDescent="0.25">
      <c r="E1208" s="4">
        <f t="shared" ca="1" si="36"/>
        <v>0.63244428434019928</v>
      </c>
      <c r="F1208" s="5">
        <f t="shared" ca="1" si="37"/>
        <v>111.65444080722543</v>
      </c>
    </row>
    <row r="1209" spans="5:6" x14ac:dyDescent="0.25">
      <c r="E1209" s="4">
        <f t="shared" ca="1" si="36"/>
        <v>0.12755102159524956</v>
      </c>
      <c r="F1209" s="5">
        <f t="shared" ca="1" si="37"/>
        <v>104.96661766283846</v>
      </c>
    </row>
    <row r="1210" spans="5:6" x14ac:dyDescent="0.25">
      <c r="E1210" s="4">
        <f t="shared" ca="1" si="36"/>
        <v>0.61915689078094649</v>
      </c>
      <c r="F1210" s="5">
        <f t="shared" ca="1" si="37"/>
        <v>111.43211495223062</v>
      </c>
    </row>
    <row r="1211" spans="5:6" x14ac:dyDescent="0.25">
      <c r="E1211" s="4">
        <f t="shared" ca="1" si="36"/>
        <v>0.1574185247772506</v>
      </c>
      <c r="F1211" s="5">
        <f t="shared" ca="1" si="37"/>
        <v>105.38689124061972</v>
      </c>
    </row>
    <row r="1212" spans="5:6" x14ac:dyDescent="0.25">
      <c r="E1212" s="4">
        <f t="shared" ca="1" si="36"/>
        <v>0.77898674044417315</v>
      </c>
      <c r="F1212" s="5">
        <f t="shared" ca="1" si="37"/>
        <v>114.7251192798944</v>
      </c>
    </row>
    <row r="1213" spans="5:6" x14ac:dyDescent="0.25">
      <c r="E1213" s="4">
        <f t="shared" ca="1" si="36"/>
        <v>0.4979046693056659</v>
      </c>
      <c r="F1213" s="5">
        <f t="shared" ca="1" si="37"/>
        <v>109.63427806253181</v>
      </c>
    </row>
    <row r="1214" spans="5:6" x14ac:dyDescent="0.25">
      <c r="E1214" s="4">
        <f t="shared" ca="1" si="36"/>
        <v>0.62455891625024218</v>
      </c>
      <c r="F1214" s="5">
        <f t="shared" ca="1" si="37"/>
        <v>111.52173491014834</v>
      </c>
    </row>
    <row r="1215" spans="5:6" x14ac:dyDescent="0.25">
      <c r="E1215" s="4">
        <f t="shared" ca="1" si="36"/>
        <v>0.63359356282283696</v>
      </c>
      <c r="F1215" s="5">
        <f t="shared" ca="1" si="37"/>
        <v>111.67397518790084</v>
      </c>
    </row>
    <row r="1216" spans="5:6" x14ac:dyDescent="0.25">
      <c r="E1216" s="4">
        <f t="shared" ca="1" si="36"/>
        <v>0.48620796347187623</v>
      </c>
      <c r="F1216" s="5">
        <f t="shared" ca="1" si="37"/>
        <v>109.47727448382176</v>
      </c>
    </row>
    <row r="1217" spans="5:6" x14ac:dyDescent="0.25">
      <c r="E1217" s="4">
        <f t="shared" ca="1" si="36"/>
        <v>0.50976686611739597</v>
      </c>
      <c r="F1217" s="5">
        <f t="shared" ca="1" si="37"/>
        <v>109.79582767856589</v>
      </c>
    </row>
    <row r="1218" spans="5:6" x14ac:dyDescent="0.25">
      <c r="E1218" s="4">
        <f t="shared" ca="1" si="36"/>
        <v>0.19031444852194812</v>
      </c>
      <c r="F1218" s="5">
        <f t="shared" ca="1" si="37"/>
        <v>105.82074467295199</v>
      </c>
    </row>
    <row r="1219" spans="5:6" x14ac:dyDescent="0.25">
      <c r="E1219" s="4">
        <f t="shared" ca="1" si="36"/>
        <v>9.7885106580657411E-2</v>
      </c>
      <c r="F1219" s="5">
        <f t="shared" ca="1" si="37"/>
        <v>104.50956132221071</v>
      </c>
    </row>
    <row r="1220" spans="5:6" x14ac:dyDescent="0.25">
      <c r="E1220" s="4">
        <f t="shared" ref="E1220:E1283" ca="1" si="38">RAND()</f>
        <v>0.49480762910295106</v>
      </c>
      <c r="F1220" s="5">
        <f t="shared" ref="F1220:F1283" ca="1" si="39">$C$5*_xlfn.BETA.INV(E1220,$C$3,$C$4)/(1-_xlfn.BETA.INV(E1220,$C$3,$C$4))+$C$6</f>
        <v>109.59249225158126</v>
      </c>
    </row>
    <row r="1221" spans="5:6" x14ac:dyDescent="0.25">
      <c r="E1221" s="4">
        <f t="shared" ca="1" si="38"/>
        <v>0.99361478047437002</v>
      </c>
      <c r="F1221" s="5">
        <f t="shared" ca="1" si="39"/>
        <v>136.74948826876201</v>
      </c>
    </row>
    <row r="1222" spans="5:6" x14ac:dyDescent="0.25">
      <c r="E1222" s="4">
        <f t="shared" ca="1" si="38"/>
        <v>0.58148404507439433</v>
      </c>
      <c r="F1222" s="5">
        <f t="shared" ca="1" si="39"/>
        <v>110.83348130870611</v>
      </c>
    </row>
    <row r="1223" spans="5:6" x14ac:dyDescent="0.25">
      <c r="E1223" s="4">
        <f t="shared" ca="1" si="38"/>
        <v>0.78478836079859371</v>
      </c>
      <c r="F1223" s="5">
        <f t="shared" ca="1" si="39"/>
        <v>114.88204651970008</v>
      </c>
    </row>
    <row r="1224" spans="5:6" x14ac:dyDescent="0.25">
      <c r="E1224" s="4">
        <f t="shared" ca="1" si="38"/>
        <v>0.59559275886909024</v>
      </c>
      <c r="F1224" s="5">
        <f t="shared" ca="1" si="39"/>
        <v>111.05258455798594</v>
      </c>
    </row>
    <row r="1225" spans="5:6" x14ac:dyDescent="0.25">
      <c r="E1225" s="4">
        <f t="shared" ca="1" si="38"/>
        <v>0.48440133368075855</v>
      </c>
      <c r="F1225" s="5">
        <f t="shared" ca="1" si="39"/>
        <v>109.4532165254153</v>
      </c>
    </row>
    <row r="1226" spans="5:6" x14ac:dyDescent="0.25">
      <c r="E1226" s="4">
        <f t="shared" ca="1" si="38"/>
        <v>0.38599933078320403</v>
      </c>
      <c r="F1226" s="5">
        <f t="shared" ca="1" si="39"/>
        <v>108.2033533208871</v>
      </c>
    </row>
    <row r="1227" spans="5:6" x14ac:dyDescent="0.25">
      <c r="E1227" s="4">
        <f t="shared" ca="1" si="38"/>
        <v>0.76594687499026715</v>
      </c>
      <c r="F1227" s="5">
        <f t="shared" ca="1" si="39"/>
        <v>114.38615178371401</v>
      </c>
    </row>
    <row r="1228" spans="5:6" x14ac:dyDescent="0.25">
      <c r="E1228" s="4">
        <f t="shared" ca="1" si="38"/>
        <v>0.85307934197943858</v>
      </c>
      <c r="F1228" s="5">
        <f t="shared" ca="1" si="39"/>
        <v>117.11856525645354</v>
      </c>
    </row>
    <row r="1229" spans="5:6" x14ac:dyDescent="0.25">
      <c r="E1229" s="4">
        <f t="shared" ca="1" si="38"/>
        <v>0.21564674858552391</v>
      </c>
      <c r="F1229" s="5">
        <f t="shared" ca="1" si="39"/>
        <v>106.14124939833671</v>
      </c>
    </row>
    <row r="1230" spans="5:6" x14ac:dyDescent="0.25">
      <c r="E1230" s="4">
        <f t="shared" ca="1" si="38"/>
        <v>0.16538321999904604</v>
      </c>
      <c r="F1230" s="5">
        <f t="shared" ca="1" si="39"/>
        <v>105.49423564713329</v>
      </c>
    </row>
    <row r="1231" spans="5:6" x14ac:dyDescent="0.25">
      <c r="E1231" s="4">
        <f t="shared" ca="1" si="38"/>
        <v>0.63189273460495432</v>
      </c>
      <c r="F1231" s="5">
        <f t="shared" ca="1" si="39"/>
        <v>111.645083752391</v>
      </c>
    </row>
    <row r="1232" spans="5:6" x14ac:dyDescent="0.25">
      <c r="E1232" s="4">
        <f t="shared" ca="1" si="38"/>
        <v>0.63394296098331249</v>
      </c>
      <c r="F1232" s="5">
        <f t="shared" ca="1" si="39"/>
        <v>111.67992384937635</v>
      </c>
    </row>
    <row r="1233" spans="5:6" x14ac:dyDescent="0.25">
      <c r="E1233" s="4">
        <f t="shared" ca="1" si="38"/>
        <v>0.56747343435963493</v>
      </c>
      <c r="F1233" s="5">
        <f t="shared" ca="1" si="39"/>
        <v>110.62133412217453</v>
      </c>
    </row>
    <row r="1234" spans="5:6" x14ac:dyDescent="0.25">
      <c r="E1234" s="4">
        <f t="shared" ca="1" si="38"/>
        <v>0.42589520676539716</v>
      </c>
      <c r="F1234" s="5">
        <f t="shared" ca="1" si="39"/>
        <v>108.6978557376936</v>
      </c>
    </row>
    <row r="1235" spans="5:6" x14ac:dyDescent="0.25">
      <c r="E1235" s="4">
        <f t="shared" ca="1" si="38"/>
        <v>0.19067453050789307</v>
      </c>
      <c r="F1235" s="5">
        <f t="shared" ca="1" si="39"/>
        <v>105.82537037880171</v>
      </c>
    </row>
    <row r="1236" spans="5:6" x14ac:dyDescent="0.25">
      <c r="E1236" s="4">
        <f t="shared" ca="1" si="38"/>
        <v>0.79031344760235722</v>
      </c>
      <c r="F1236" s="5">
        <f t="shared" ca="1" si="39"/>
        <v>115.03527778693065</v>
      </c>
    </row>
    <row r="1237" spans="5:6" x14ac:dyDescent="0.25">
      <c r="E1237" s="4">
        <f t="shared" ca="1" si="38"/>
        <v>0.86493007174245629</v>
      </c>
      <c r="F1237" s="5">
        <f t="shared" ca="1" si="39"/>
        <v>117.60958776024111</v>
      </c>
    </row>
    <row r="1238" spans="5:6" x14ac:dyDescent="0.25">
      <c r="E1238" s="4">
        <f t="shared" ca="1" si="38"/>
        <v>0.64123337044070305</v>
      </c>
      <c r="F1238" s="5">
        <f t="shared" ca="1" si="39"/>
        <v>111.80512054809398</v>
      </c>
    </row>
    <row r="1239" spans="5:6" x14ac:dyDescent="0.25">
      <c r="E1239" s="4">
        <f t="shared" ca="1" si="38"/>
        <v>0.59538080852239428</v>
      </c>
      <c r="F1239" s="5">
        <f t="shared" ca="1" si="39"/>
        <v>111.04925011495178</v>
      </c>
    </row>
    <row r="1240" spans="5:6" x14ac:dyDescent="0.25">
      <c r="E1240" s="4">
        <f t="shared" ca="1" si="38"/>
        <v>0.1766043448560628</v>
      </c>
      <c r="F1240" s="5">
        <f t="shared" ca="1" si="39"/>
        <v>105.6428162709461</v>
      </c>
    </row>
    <row r="1241" spans="5:6" x14ac:dyDescent="0.25">
      <c r="E1241" s="4">
        <f t="shared" ca="1" si="38"/>
        <v>0.68234640627529719</v>
      </c>
      <c r="F1241" s="5">
        <f t="shared" ca="1" si="39"/>
        <v>112.5538967318348</v>
      </c>
    </row>
    <row r="1242" spans="5:6" x14ac:dyDescent="0.25">
      <c r="E1242" s="4">
        <f t="shared" ca="1" si="38"/>
        <v>0.92974020750350983</v>
      </c>
      <c r="F1242" s="5">
        <f t="shared" ca="1" si="39"/>
        <v>121.44704912331588</v>
      </c>
    </row>
    <row r="1243" spans="5:6" x14ac:dyDescent="0.25">
      <c r="E1243" s="4">
        <f t="shared" ca="1" si="38"/>
        <v>0.17886793929731493</v>
      </c>
      <c r="F1243" s="5">
        <f t="shared" ca="1" si="39"/>
        <v>105.67244927809048</v>
      </c>
    </row>
    <row r="1244" spans="5:6" x14ac:dyDescent="0.25">
      <c r="E1244" s="4">
        <f t="shared" ca="1" si="38"/>
        <v>0.39984271593224907</v>
      </c>
      <c r="F1244" s="5">
        <f t="shared" ca="1" si="39"/>
        <v>108.3734794629476</v>
      </c>
    </row>
    <row r="1245" spans="5:6" x14ac:dyDescent="0.25">
      <c r="E1245" s="4">
        <f t="shared" ca="1" si="38"/>
        <v>0.42618424762988916</v>
      </c>
      <c r="F1245" s="5">
        <f t="shared" ca="1" si="39"/>
        <v>108.70148959377698</v>
      </c>
    </row>
    <row r="1246" spans="5:6" x14ac:dyDescent="0.25">
      <c r="E1246" s="4">
        <f t="shared" ca="1" si="38"/>
        <v>4.0884612737647652E-2</v>
      </c>
      <c r="F1246" s="5">
        <f t="shared" ca="1" si="39"/>
        <v>103.38620437344115</v>
      </c>
    </row>
    <row r="1247" spans="5:6" x14ac:dyDescent="0.25">
      <c r="E1247" s="4">
        <f t="shared" ca="1" si="38"/>
        <v>0.9702687852338775</v>
      </c>
      <c r="F1247" s="5">
        <f t="shared" ca="1" si="39"/>
        <v>126.65493578890445</v>
      </c>
    </row>
    <row r="1248" spans="5:6" x14ac:dyDescent="0.25">
      <c r="E1248" s="4">
        <f t="shared" ca="1" si="38"/>
        <v>0.5444686155342412</v>
      </c>
      <c r="F1248" s="5">
        <f t="shared" ca="1" si="39"/>
        <v>110.28360830980334</v>
      </c>
    </row>
    <row r="1249" spans="5:6" x14ac:dyDescent="0.25">
      <c r="E1249" s="4">
        <f t="shared" ca="1" si="38"/>
        <v>0.37178578481140623</v>
      </c>
      <c r="F1249" s="5">
        <f t="shared" ca="1" si="39"/>
        <v>108.02999806853687</v>
      </c>
    </row>
    <row r="1250" spans="5:6" x14ac:dyDescent="0.25">
      <c r="E1250" s="4">
        <f t="shared" ca="1" si="38"/>
        <v>0.54571788717098568</v>
      </c>
      <c r="F1250" s="5">
        <f t="shared" ca="1" si="39"/>
        <v>110.30163316303752</v>
      </c>
    </row>
    <row r="1251" spans="5:6" x14ac:dyDescent="0.25">
      <c r="E1251" s="4">
        <f t="shared" ca="1" si="38"/>
        <v>0.41592431779503225</v>
      </c>
      <c r="F1251" s="5">
        <f t="shared" ca="1" si="39"/>
        <v>108.57299427634568</v>
      </c>
    </row>
    <row r="1252" spans="5:6" x14ac:dyDescent="0.25">
      <c r="E1252" s="4">
        <f t="shared" ca="1" si="38"/>
        <v>0.51875879518795276</v>
      </c>
      <c r="F1252" s="5">
        <f t="shared" ca="1" si="39"/>
        <v>109.91995687721393</v>
      </c>
    </row>
    <row r="1253" spans="5:6" x14ac:dyDescent="0.25">
      <c r="E1253" s="4">
        <f t="shared" ca="1" si="38"/>
        <v>0.47578490290261199</v>
      </c>
      <c r="F1253" s="5">
        <f t="shared" ca="1" si="39"/>
        <v>109.33915043607122</v>
      </c>
    </row>
    <row r="1254" spans="5:6" x14ac:dyDescent="0.25">
      <c r="E1254" s="4">
        <f t="shared" ca="1" si="38"/>
        <v>0.94820067031073085</v>
      </c>
      <c r="F1254" s="5">
        <f t="shared" ca="1" si="39"/>
        <v>123.26608806135469</v>
      </c>
    </row>
    <row r="1255" spans="5:6" x14ac:dyDescent="0.25">
      <c r="E1255" s="4">
        <f t="shared" ca="1" si="38"/>
        <v>0.98714624727310474</v>
      </c>
      <c r="F1255" s="5">
        <f t="shared" ca="1" si="39"/>
        <v>132.01230259668452</v>
      </c>
    </row>
    <row r="1256" spans="5:6" x14ac:dyDescent="0.25">
      <c r="E1256" s="4">
        <f t="shared" ca="1" si="38"/>
        <v>0.92142427431560658</v>
      </c>
      <c r="F1256" s="5">
        <f t="shared" ca="1" si="39"/>
        <v>120.7853429018101</v>
      </c>
    </row>
    <row r="1257" spans="5:6" x14ac:dyDescent="0.25">
      <c r="E1257" s="4">
        <f t="shared" ca="1" si="38"/>
        <v>0.50704500318719969</v>
      </c>
      <c r="F1257" s="5">
        <f t="shared" ca="1" si="39"/>
        <v>109.75854287275287</v>
      </c>
    </row>
    <row r="1258" spans="5:6" x14ac:dyDescent="0.25">
      <c r="E1258" s="4">
        <f t="shared" ca="1" si="38"/>
        <v>0.95056530610023915</v>
      </c>
      <c r="F1258" s="5">
        <f t="shared" ca="1" si="39"/>
        <v>123.54726164326331</v>
      </c>
    </row>
    <row r="1259" spans="5:6" x14ac:dyDescent="0.25">
      <c r="E1259" s="4">
        <f t="shared" ca="1" si="38"/>
        <v>0.63062697266713463</v>
      </c>
      <c r="F1259" s="5">
        <f t="shared" ca="1" si="39"/>
        <v>111.62365315618189</v>
      </c>
    </row>
    <row r="1260" spans="5:6" x14ac:dyDescent="0.25">
      <c r="E1260" s="4">
        <f t="shared" ca="1" si="38"/>
        <v>0.75354928594116366</v>
      </c>
      <c r="F1260" s="5">
        <f t="shared" ca="1" si="39"/>
        <v>114.07991044275619</v>
      </c>
    </row>
    <row r="1261" spans="5:6" x14ac:dyDescent="0.25">
      <c r="E1261" s="4">
        <f t="shared" ca="1" si="38"/>
        <v>0.43619694225694294</v>
      </c>
      <c r="F1261" s="5">
        <f t="shared" ca="1" si="39"/>
        <v>108.82789768043889</v>
      </c>
    </row>
    <row r="1262" spans="5:6" x14ac:dyDescent="0.25">
      <c r="E1262" s="4">
        <f t="shared" ca="1" si="38"/>
        <v>0.96664297378426867</v>
      </c>
      <c r="F1262" s="5">
        <f t="shared" ca="1" si="39"/>
        <v>125.94336540686699</v>
      </c>
    </row>
    <row r="1263" spans="5:6" x14ac:dyDescent="0.25">
      <c r="E1263" s="4">
        <f t="shared" ca="1" si="38"/>
        <v>0.5048357428286675</v>
      </c>
      <c r="F1263" s="5">
        <f t="shared" ca="1" si="39"/>
        <v>109.72837583966023</v>
      </c>
    </row>
    <row r="1264" spans="5:6" x14ac:dyDescent="0.25">
      <c r="E1264" s="4">
        <f t="shared" ca="1" si="38"/>
        <v>0.53276636918802212</v>
      </c>
      <c r="F1264" s="5">
        <f t="shared" ca="1" si="39"/>
        <v>110.11640511670095</v>
      </c>
    </row>
    <row r="1265" spans="5:6" x14ac:dyDescent="0.25">
      <c r="E1265" s="4">
        <f t="shared" ca="1" si="38"/>
        <v>0.48285041147180396</v>
      </c>
      <c r="F1265" s="5">
        <f t="shared" ca="1" si="39"/>
        <v>109.43260340670111</v>
      </c>
    </row>
    <row r="1266" spans="5:6" x14ac:dyDescent="0.25">
      <c r="E1266" s="4">
        <f t="shared" ca="1" si="38"/>
        <v>0.2122314365888246</v>
      </c>
      <c r="F1266" s="5">
        <f t="shared" ca="1" si="39"/>
        <v>106.09856255125486</v>
      </c>
    </row>
    <row r="1267" spans="5:6" x14ac:dyDescent="0.25">
      <c r="E1267" s="4">
        <f t="shared" ca="1" si="38"/>
        <v>0.30444411170578956</v>
      </c>
      <c r="F1267" s="5">
        <f t="shared" ca="1" si="39"/>
        <v>107.21959013957448</v>
      </c>
    </row>
    <row r="1268" spans="5:6" x14ac:dyDescent="0.25">
      <c r="E1268" s="4">
        <f t="shared" ca="1" si="38"/>
        <v>0.4039561364825941</v>
      </c>
      <c r="F1268" s="5">
        <f t="shared" ca="1" si="39"/>
        <v>108.4243075451008</v>
      </c>
    </row>
    <row r="1269" spans="5:6" x14ac:dyDescent="0.25">
      <c r="E1269" s="4">
        <f t="shared" ca="1" si="38"/>
        <v>0.67964101017244827</v>
      </c>
      <c r="F1269" s="5">
        <f t="shared" ca="1" si="39"/>
        <v>112.50215613096843</v>
      </c>
    </row>
    <row r="1270" spans="5:6" x14ac:dyDescent="0.25">
      <c r="E1270" s="4">
        <f t="shared" ca="1" si="38"/>
        <v>0.85202482133342927</v>
      </c>
      <c r="F1270" s="5">
        <f t="shared" ca="1" si="39"/>
        <v>117.07680404474296</v>
      </c>
    </row>
    <row r="1271" spans="5:6" x14ac:dyDescent="0.25">
      <c r="E1271" s="4">
        <f t="shared" ca="1" si="38"/>
        <v>0.37788314489511887</v>
      </c>
      <c r="F1271" s="5">
        <f t="shared" ca="1" si="39"/>
        <v>108.10421540599849</v>
      </c>
    </row>
    <row r="1272" spans="5:6" x14ac:dyDescent="0.25">
      <c r="E1272" s="4">
        <f t="shared" ca="1" si="38"/>
        <v>0.4188553525827774</v>
      </c>
      <c r="F1272" s="5">
        <f t="shared" ca="1" si="39"/>
        <v>108.60960098324884</v>
      </c>
    </row>
    <row r="1273" spans="5:6" x14ac:dyDescent="0.25">
      <c r="E1273" s="4">
        <f t="shared" ca="1" si="38"/>
        <v>0.20942560022873757</v>
      </c>
      <c r="F1273" s="5">
        <f t="shared" ca="1" si="39"/>
        <v>106.06338264827677</v>
      </c>
    </row>
    <row r="1274" spans="5:6" x14ac:dyDescent="0.25">
      <c r="E1274" s="4">
        <f t="shared" ca="1" si="38"/>
        <v>0.10512354472728602</v>
      </c>
      <c r="F1274" s="5">
        <f t="shared" ca="1" si="39"/>
        <v>104.62586940940857</v>
      </c>
    </row>
    <row r="1275" spans="5:6" x14ac:dyDescent="0.25">
      <c r="E1275" s="4">
        <f t="shared" ca="1" si="38"/>
        <v>0.35648367810599535</v>
      </c>
      <c r="F1275" s="5">
        <f t="shared" ca="1" si="39"/>
        <v>107.84459398742915</v>
      </c>
    </row>
    <row r="1276" spans="5:6" x14ac:dyDescent="0.25">
      <c r="E1276" s="4">
        <f t="shared" ca="1" si="38"/>
        <v>0.47866699038382299</v>
      </c>
      <c r="F1276" s="5">
        <f t="shared" ca="1" si="39"/>
        <v>109.37718203101433</v>
      </c>
    </row>
    <row r="1277" spans="5:6" x14ac:dyDescent="0.25">
      <c r="E1277" s="4">
        <f t="shared" ca="1" si="38"/>
        <v>7.5617882799363434E-2</v>
      </c>
      <c r="F1277" s="5">
        <f t="shared" ca="1" si="39"/>
        <v>104.12490572037692</v>
      </c>
    </row>
    <row r="1278" spans="5:6" x14ac:dyDescent="0.25">
      <c r="E1278" s="4">
        <f t="shared" ca="1" si="38"/>
        <v>0.65632902297212836</v>
      </c>
      <c r="F1278" s="5">
        <f t="shared" ca="1" si="39"/>
        <v>112.07119953222082</v>
      </c>
    </row>
    <row r="1279" spans="5:6" x14ac:dyDescent="0.25">
      <c r="E1279" s="4">
        <f t="shared" ca="1" si="38"/>
        <v>0.75265812705388746</v>
      </c>
      <c r="F1279" s="5">
        <f t="shared" ca="1" si="39"/>
        <v>114.05845333597682</v>
      </c>
    </row>
    <row r="1280" spans="5:6" x14ac:dyDescent="0.25">
      <c r="E1280" s="4">
        <f t="shared" ca="1" si="38"/>
        <v>0.30763084876425406</v>
      </c>
      <c r="F1280" s="5">
        <f t="shared" ca="1" si="39"/>
        <v>107.25776408342323</v>
      </c>
    </row>
    <row r="1281" spans="5:6" x14ac:dyDescent="0.25">
      <c r="E1281" s="4">
        <f t="shared" ca="1" si="38"/>
        <v>0.82204608022211934</v>
      </c>
      <c r="F1281" s="5">
        <f t="shared" ca="1" si="39"/>
        <v>115.99844188254586</v>
      </c>
    </row>
    <row r="1282" spans="5:6" x14ac:dyDescent="0.25">
      <c r="E1282" s="4">
        <f t="shared" ca="1" si="38"/>
        <v>0.72190425069799602</v>
      </c>
      <c r="F1282" s="5">
        <f t="shared" ca="1" si="39"/>
        <v>113.35836148540055</v>
      </c>
    </row>
    <row r="1283" spans="5:6" x14ac:dyDescent="0.25">
      <c r="E1283" s="4">
        <f t="shared" ca="1" si="38"/>
        <v>0.70853815376242624</v>
      </c>
      <c r="F1283" s="5">
        <f t="shared" ca="1" si="39"/>
        <v>113.07578804377432</v>
      </c>
    </row>
    <row r="1284" spans="5:6" x14ac:dyDescent="0.25">
      <c r="E1284" s="4">
        <f t="shared" ref="E1284:E1347" ca="1" si="40">RAND()</f>
        <v>0.54664844483350794</v>
      </c>
      <c r="F1284" s="5">
        <f t="shared" ref="F1284:F1347" ca="1" si="41">$C$5*_xlfn.BETA.INV(E1284,$C$3,$C$4)/(1-_xlfn.BETA.INV(E1284,$C$3,$C$4))+$C$6</f>
        <v>110.31508208352888</v>
      </c>
    </row>
    <row r="1285" spans="5:6" x14ac:dyDescent="0.25">
      <c r="E1285" s="4">
        <f t="shared" ca="1" si="40"/>
        <v>0.53517667342762187</v>
      </c>
      <c r="F1285" s="5">
        <f t="shared" ca="1" si="41"/>
        <v>110.15060653540476</v>
      </c>
    </row>
    <row r="1286" spans="5:6" x14ac:dyDescent="0.25">
      <c r="E1286" s="4">
        <f t="shared" ca="1" si="40"/>
        <v>0.67334117285215866</v>
      </c>
      <c r="F1286" s="5">
        <f t="shared" ca="1" si="41"/>
        <v>112.38311811658642</v>
      </c>
    </row>
    <row r="1287" spans="5:6" x14ac:dyDescent="0.25">
      <c r="E1287" s="4">
        <f t="shared" ca="1" si="40"/>
        <v>0.50090004073889871</v>
      </c>
      <c r="F1287" s="5">
        <f t="shared" ca="1" si="41"/>
        <v>109.67484381462968</v>
      </c>
    </row>
    <row r="1288" spans="5:6" x14ac:dyDescent="0.25">
      <c r="E1288" s="4">
        <f t="shared" ca="1" si="40"/>
        <v>0.47469874364650344</v>
      </c>
      <c r="F1288" s="5">
        <f t="shared" ca="1" si="41"/>
        <v>109.32484879862773</v>
      </c>
    </row>
    <row r="1289" spans="5:6" x14ac:dyDescent="0.25">
      <c r="E1289" s="4">
        <f t="shared" ca="1" si="40"/>
        <v>0.17215846812652114</v>
      </c>
      <c r="F1289" s="5">
        <f t="shared" ca="1" si="41"/>
        <v>105.58429350934674</v>
      </c>
    </row>
    <row r="1290" spans="5:6" x14ac:dyDescent="0.25">
      <c r="E1290" s="4">
        <f t="shared" ca="1" si="40"/>
        <v>0.92830378596299945</v>
      </c>
      <c r="F1290" s="5">
        <f t="shared" ca="1" si="41"/>
        <v>121.32712508942814</v>
      </c>
    </row>
    <row r="1291" spans="5:6" x14ac:dyDescent="0.25">
      <c r="E1291" s="4">
        <f t="shared" ca="1" si="40"/>
        <v>0.22607284705212949</v>
      </c>
      <c r="F1291" s="5">
        <f t="shared" ca="1" si="41"/>
        <v>106.27072129546637</v>
      </c>
    </row>
    <row r="1292" spans="5:6" x14ac:dyDescent="0.25">
      <c r="E1292" s="4">
        <f t="shared" ca="1" si="40"/>
        <v>0.34823877692901772</v>
      </c>
      <c r="F1292" s="5">
        <f t="shared" ca="1" si="41"/>
        <v>107.74512363029335</v>
      </c>
    </row>
    <row r="1293" spans="5:6" x14ac:dyDescent="0.25">
      <c r="E1293" s="4">
        <f t="shared" ca="1" si="40"/>
        <v>0.90423601361122652</v>
      </c>
      <c r="F1293" s="5">
        <f t="shared" ca="1" si="41"/>
        <v>119.62123178513309</v>
      </c>
    </row>
    <row r="1294" spans="5:6" x14ac:dyDescent="0.25">
      <c r="E1294" s="4">
        <f t="shared" ca="1" si="40"/>
        <v>0.25085028714240631</v>
      </c>
      <c r="F1294" s="5">
        <f t="shared" ca="1" si="41"/>
        <v>106.57427490345827</v>
      </c>
    </row>
    <row r="1295" spans="5:6" x14ac:dyDescent="0.25">
      <c r="E1295" s="4">
        <f t="shared" ca="1" si="40"/>
        <v>0.38806856983277749</v>
      </c>
      <c r="F1295" s="5">
        <f t="shared" ca="1" si="41"/>
        <v>108.22869687641307</v>
      </c>
    </row>
    <row r="1296" spans="5:6" x14ac:dyDescent="0.25">
      <c r="E1296" s="4">
        <f t="shared" ca="1" si="40"/>
        <v>0.62492654218348964</v>
      </c>
      <c r="F1296" s="5">
        <f t="shared" ca="1" si="41"/>
        <v>111.52787145330666</v>
      </c>
    </row>
    <row r="1297" spans="5:6" x14ac:dyDescent="0.25">
      <c r="E1297" s="4">
        <f t="shared" ca="1" si="40"/>
        <v>6.0987233234332416E-2</v>
      </c>
      <c r="F1297" s="5">
        <f t="shared" ca="1" si="41"/>
        <v>103.84155596302384</v>
      </c>
    </row>
    <row r="1298" spans="5:6" x14ac:dyDescent="0.25">
      <c r="E1298" s="4">
        <f t="shared" ca="1" si="40"/>
        <v>5.411362417149157E-2</v>
      </c>
      <c r="F1298" s="5">
        <f t="shared" ca="1" si="41"/>
        <v>103.69643250044794</v>
      </c>
    </row>
    <row r="1299" spans="5:6" x14ac:dyDescent="0.25">
      <c r="E1299" s="4">
        <f t="shared" ca="1" si="40"/>
        <v>0.78979257262531333</v>
      </c>
      <c r="F1299" s="5">
        <f t="shared" ca="1" si="41"/>
        <v>115.02066870694023</v>
      </c>
    </row>
    <row r="1300" spans="5:6" x14ac:dyDescent="0.25">
      <c r="E1300" s="4">
        <f t="shared" ca="1" si="40"/>
        <v>0.51113752321464623</v>
      </c>
      <c r="F1300" s="5">
        <f t="shared" ca="1" si="41"/>
        <v>109.8146533876434</v>
      </c>
    </row>
    <row r="1301" spans="5:6" x14ac:dyDescent="0.25">
      <c r="E1301" s="4">
        <f t="shared" ca="1" si="40"/>
        <v>0.19042516998177939</v>
      </c>
      <c r="F1301" s="5">
        <f t="shared" ca="1" si="41"/>
        <v>105.82216727099002</v>
      </c>
    </row>
    <row r="1302" spans="5:6" x14ac:dyDescent="0.25">
      <c r="E1302" s="4">
        <f t="shared" ca="1" si="40"/>
        <v>0.40946348881667372</v>
      </c>
      <c r="F1302" s="5">
        <f t="shared" ca="1" si="41"/>
        <v>108.49257552054667</v>
      </c>
    </row>
    <row r="1303" spans="5:6" x14ac:dyDescent="0.25">
      <c r="E1303" s="4">
        <f t="shared" ca="1" si="40"/>
        <v>0.43351936106116662</v>
      </c>
      <c r="F1303" s="5">
        <f t="shared" ca="1" si="41"/>
        <v>108.79399127168243</v>
      </c>
    </row>
    <row r="1304" spans="5:6" x14ac:dyDescent="0.25">
      <c r="E1304" s="4">
        <f t="shared" ca="1" si="40"/>
        <v>0.46273939645802653</v>
      </c>
      <c r="F1304" s="5">
        <f t="shared" ca="1" si="41"/>
        <v>109.1684663404527</v>
      </c>
    </row>
    <row r="1305" spans="5:6" x14ac:dyDescent="0.25">
      <c r="E1305" s="4">
        <f t="shared" ca="1" si="40"/>
        <v>0.49843317771523565</v>
      </c>
      <c r="F1305" s="5">
        <f t="shared" ca="1" si="41"/>
        <v>109.64142463368292</v>
      </c>
    </row>
    <row r="1306" spans="5:6" x14ac:dyDescent="0.25">
      <c r="E1306" s="4">
        <f t="shared" ca="1" si="40"/>
        <v>0.31698182734945179</v>
      </c>
      <c r="F1306" s="5">
        <f t="shared" ca="1" si="41"/>
        <v>107.36978392947796</v>
      </c>
    </row>
    <row r="1307" spans="5:6" x14ac:dyDescent="0.25">
      <c r="E1307" s="4">
        <f t="shared" ca="1" si="40"/>
        <v>0.36671373526344053</v>
      </c>
      <c r="F1307" s="5">
        <f t="shared" ca="1" si="41"/>
        <v>107.96841652424001</v>
      </c>
    </row>
    <row r="1308" spans="5:6" x14ac:dyDescent="0.25">
      <c r="E1308" s="4">
        <f t="shared" ca="1" si="40"/>
        <v>9.7551967444103549E-2</v>
      </c>
      <c r="F1308" s="5">
        <f t="shared" ca="1" si="41"/>
        <v>104.50411989567635</v>
      </c>
    </row>
    <row r="1309" spans="5:6" x14ac:dyDescent="0.25">
      <c r="E1309" s="4">
        <f t="shared" ca="1" si="40"/>
        <v>0.94473637978381175</v>
      </c>
      <c r="F1309" s="5">
        <f t="shared" ca="1" si="41"/>
        <v>122.8776084165938</v>
      </c>
    </row>
    <row r="1310" spans="5:6" x14ac:dyDescent="0.25">
      <c r="E1310" s="4">
        <f t="shared" ca="1" si="40"/>
        <v>1.0774556038243843E-2</v>
      </c>
      <c r="F1310" s="5">
        <f t="shared" ca="1" si="41"/>
        <v>102.31558194955797</v>
      </c>
    </row>
    <row r="1311" spans="5:6" x14ac:dyDescent="0.25">
      <c r="E1311" s="4">
        <f t="shared" ca="1" si="40"/>
        <v>0.37650129782749686</v>
      </c>
      <c r="F1311" s="5">
        <f t="shared" ca="1" si="41"/>
        <v>108.08737672597545</v>
      </c>
    </row>
    <row r="1312" spans="5:6" x14ac:dyDescent="0.25">
      <c r="E1312" s="4">
        <f t="shared" ca="1" si="40"/>
        <v>0.17296017487296966</v>
      </c>
      <c r="F1312" s="5">
        <f t="shared" ca="1" si="41"/>
        <v>105.59487902440506</v>
      </c>
    </row>
    <row r="1313" spans="5:6" x14ac:dyDescent="0.25">
      <c r="E1313" s="4">
        <f t="shared" ca="1" si="40"/>
        <v>0.63104508285719907</v>
      </c>
      <c r="F1313" s="5">
        <f t="shared" ca="1" si="41"/>
        <v>111.63072555456537</v>
      </c>
    </row>
    <row r="1314" spans="5:6" x14ac:dyDescent="0.25">
      <c r="E1314" s="4">
        <f t="shared" ca="1" si="40"/>
        <v>0.48242827170594693</v>
      </c>
      <c r="F1314" s="5">
        <f t="shared" ca="1" si="41"/>
        <v>109.42699909834472</v>
      </c>
    </row>
    <row r="1315" spans="5:6" x14ac:dyDescent="0.25">
      <c r="E1315" s="4">
        <f t="shared" ca="1" si="40"/>
        <v>4.7534583467464198E-2</v>
      </c>
      <c r="F1315" s="5">
        <f t="shared" ca="1" si="41"/>
        <v>103.54805854146906</v>
      </c>
    </row>
    <row r="1316" spans="5:6" x14ac:dyDescent="0.25">
      <c r="E1316" s="4">
        <f t="shared" ca="1" si="40"/>
        <v>0.33875954094224925</v>
      </c>
      <c r="F1316" s="5">
        <f t="shared" ca="1" si="41"/>
        <v>107.63105357768961</v>
      </c>
    </row>
    <row r="1317" spans="5:6" x14ac:dyDescent="0.25">
      <c r="E1317" s="4">
        <f t="shared" ca="1" si="40"/>
        <v>0.75215066047306844</v>
      </c>
      <c r="F1317" s="5">
        <f t="shared" ca="1" si="41"/>
        <v>114.04626668031071</v>
      </c>
    </row>
    <row r="1318" spans="5:6" x14ac:dyDescent="0.25">
      <c r="E1318" s="4">
        <f t="shared" ca="1" si="40"/>
        <v>0.81635382436194537</v>
      </c>
      <c r="F1318" s="5">
        <f t="shared" ca="1" si="41"/>
        <v>115.81401931241362</v>
      </c>
    </row>
    <row r="1319" spans="5:6" x14ac:dyDescent="0.25">
      <c r="E1319" s="4">
        <f t="shared" ca="1" si="40"/>
        <v>0.96702716803085031</v>
      </c>
      <c r="F1319" s="5">
        <f t="shared" ca="1" si="41"/>
        <v>126.01476933774038</v>
      </c>
    </row>
    <row r="1320" spans="5:6" x14ac:dyDescent="0.25">
      <c r="E1320" s="4">
        <f t="shared" ca="1" si="40"/>
        <v>0.16381778480100539</v>
      </c>
      <c r="F1320" s="5">
        <f t="shared" ca="1" si="41"/>
        <v>105.47326841506309</v>
      </c>
    </row>
    <row r="1321" spans="5:6" x14ac:dyDescent="0.25">
      <c r="E1321" s="4">
        <f t="shared" ca="1" si="40"/>
        <v>0.4209503908325738</v>
      </c>
      <c r="F1321" s="5">
        <f t="shared" ca="1" si="41"/>
        <v>108.63581565416916</v>
      </c>
    </row>
    <row r="1322" spans="5:6" x14ac:dyDescent="0.25">
      <c r="E1322" s="4">
        <f t="shared" ca="1" si="40"/>
        <v>0.46507234827373944</v>
      </c>
      <c r="F1322" s="5">
        <f t="shared" ca="1" si="41"/>
        <v>109.19881955673151</v>
      </c>
    </row>
    <row r="1323" spans="5:6" x14ac:dyDescent="0.25">
      <c r="E1323" s="4">
        <f t="shared" ca="1" si="40"/>
        <v>0.28449457678383516</v>
      </c>
      <c r="F1323" s="5">
        <f t="shared" ca="1" si="41"/>
        <v>106.98038766422766</v>
      </c>
    </row>
    <row r="1324" spans="5:6" x14ac:dyDescent="0.25">
      <c r="E1324" s="4">
        <f t="shared" ca="1" si="40"/>
        <v>0.47489116452814162</v>
      </c>
      <c r="F1324" s="5">
        <f t="shared" ca="1" si="41"/>
        <v>109.32738120327761</v>
      </c>
    </row>
    <row r="1325" spans="5:6" x14ac:dyDescent="0.25">
      <c r="E1325" s="4">
        <f t="shared" ca="1" si="40"/>
        <v>3.9770651742609076E-2</v>
      </c>
      <c r="F1325" s="5">
        <f t="shared" ca="1" si="41"/>
        <v>103.35769179208027</v>
      </c>
    </row>
    <row r="1326" spans="5:6" x14ac:dyDescent="0.25">
      <c r="E1326" s="4">
        <f t="shared" ca="1" si="40"/>
        <v>0.9241789103234006</v>
      </c>
      <c r="F1326" s="5">
        <f t="shared" ca="1" si="41"/>
        <v>120.99614017494378</v>
      </c>
    </row>
    <row r="1327" spans="5:6" x14ac:dyDescent="0.25">
      <c r="E1327" s="4">
        <f t="shared" ca="1" si="40"/>
        <v>0.93653263674520548</v>
      </c>
      <c r="F1327" s="5">
        <f t="shared" ca="1" si="41"/>
        <v>122.05103134817131</v>
      </c>
    </row>
    <row r="1328" spans="5:6" x14ac:dyDescent="0.25">
      <c r="E1328" s="4">
        <f t="shared" ca="1" si="40"/>
        <v>0.33411052462504598</v>
      </c>
      <c r="F1328" s="5">
        <f t="shared" ca="1" si="41"/>
        <v>107.57520204514205</v>
      </c>
    </row>
    <row r="1329" spans="5:6" x14ac:dyDescent="0.25">
      <c r="E1329" s="4">
        <f t="shared" ca="1" si="40"/>
        <v>0.89376108106614549</v>
      </c>
      <c r="F1329" s="5">
        <f t="shared" ca="1" si="41"/>
        <v>119.012857980321</v>
      </c>
    </row>
    <row r="1330" spans="5:6" x14ac:dyDescent="0.25">
      <c r="E1330" s="4">
        <f t="shared" ca="1" si="40"/>
        <v>0.46942325245331751</v>
      </c>
      <c r="F1330" s="5">
        <f t="shared" ca="1" si="41"/>
        <v>109.25562317581662</v>
      </c>
    </row>
    <row r="1331" spans="5:6" x14ac:dyDescent="0.25">
      <c r="E1331" s="4">
        <f t="shared" ca="1" si="40"/>
        <v>0.1191323719235069</v>
      </c>
      <c r="F1331" s="5">
        <f t="shared" ca="1" si="41"/>
        <v>104.84177814445131</v>
      </c>
    </row>
    <row r="1332" spans="5:6" x14ac:dyDescent="0.25">
      <c r="E1332" s="4">
        <f t="shared" ca="1" si="40"/>
        <v>0.57978353649570258</v>
      </c>
      <c r="F1332" s="5">
        <f t="shared" ca="1" si="41"/>
        <v>110.80745281362402</v>
      </c>
    </row>
    <row r="1333" spans="5:6" x14ac:dyDescent="0.25">
      <c r="E1333" s="4">
        <f t="shared" ca="1" si="40"/>
        <v>0.72782287826141567</v>
      </c>
      <c r="F1333" s="5">
        <f t="shared" ca="1" si="41"/>
        <v>113.4874116054323</v>
      </c>
    </row>
    <row r="1334" spans="5:6" x14ac:dyDescent="0.25">
      <c r="E1334" s="4">
        <f t="shared" ca="1" si="40"/>
        <v>0.10833471879840462</v>
      </c>
      <c r="F1334" s="5">
        <f t="shared" ca="1" si="41"/>
        <v>104.67636509199831</v>
      </c>
    </row>
    <row r="1335" spans="5:6" x14ac:dyDescent="0.25">
      <c r="E1335" s="4">
        <f t="shared" ca="1" si="40"/>
        <v>0.35213511238776385</v>
      </c>
      <c r="F1335" s="5">
        <f t="shared" ca="1" si="41"/>
        <v>107.79209822030479</v>
      </c>
    </row>
    <row r="1336" spans="5:6" x14ac:dyDescent="0.25">
      <c r="E1336" s="4">
        <f t="shared" ca="1" si="40"/>
        <v>0.25434143511297147</v>
      </c>
      <c r="F1336" s="5">
        <f t="shared" ca="1" si="41"/>
        <v>106.61667515375632</v>
      </c>
    </row>
    <row r="1337" spans="5:6" x14ac:dyDescent="0.25">
      <c r="E1337" s="4">
        <f t="shared" ca="1" si="40"/>
        <v>0.67972947857124344</v>
      </c>
      <c r="F1337" s="5">
        <f t="shared" ca="1" si="41"/>
        <v>112.50384209719667</v>
      </c>
    </row>
    <row r="1338" spans="5:6" x14ac:dyDescent="0.25">
      <c r="E1338" s="4">
        <f t="shared" ca="1" si="40"/>
        <v>0.60495878658475588</v>
      </c>
      <c r="F1338" s="5">
        <f t="shared" ca="1" si="41"/>
        <v>111.20130333150354</v>
      </c>
    </row>
    <row r="1339" spans="5:6" x14ac:dyDescent="0.25">
      <c r="E1339" s="4">
        <f t="shared" ca="1" si="40"/>
        <v>0.11543728855638347</v>
      </c>
      <c r="F1339" s="5">
        <f t="shared" ca="1" si="41"/>
        <v>104.7858874565209</v>
      </c>
    </row>
    <row r="1340" spans="5:6" x14ac:dyDescent="0.25">
      <c r="E1340" s="4">
        <f t="shared" ca="1" si="40"/>
        <v>0.99000781757429712</v>
      </c>
      <c r="F1340" s="5">
        <f t="shared" ca="1" si="41"/>
        <v>133.68711620421055</v>
      </c>
    </row>
    <row r="1341" spans="5:6" x14ac:dyDescent="0.25">
      <c r="E1341" s="4">
        <f t="shared" ca="1" si="40"/>
        <v>0.37676885574655916</v>
      </c>
      <c r="F1341" s="5">
        <f t="shared" ca="1" si="41"/>
        <v>108.0906362090043</v>
      </c>
    </row>
    <row r="1342" spans="5:6" x14ac:dyDescent="0.25">
      <c r="E1342" s="4">
        <f t="shared" ca="1" si="40"/>
        <v>0.47666360260592822</v>
      </c>
      <c r="F1342" s="5">
        <f t="shared" ca="1" si="41"/>
        <v>109.35073284451481</v>
      </c>
    </row>
    <row r="1343" spans="5:6" x14ac:dyDescent="0.25">
      <c r="E1343" s="4">
        <f t="shared" ca="1" si="40"/>
        <v>0.92320667644138499</v>
      </c>
      <c r="F1343" s="5">
        <f t="shared" ca="1" si="41"/>
        <v>120.92084745763286</v>
      </c>
    </row>
    <row r="1344" spans="5:6" x14ac:dyDescent="0.25">
      <c r="E1344" s="4">
        <f t="shared" ca="1" si="40"/>
        <v>0.24832199464278748</v>
      </c>
      <c r="F1344" s="5">
        <f t="shared" ca="1" si="41"/>
        <v>106.54351947738868</v>
      </c>
    </row>
    <row r="1345" spans="5:6" x14ac:dyDescent="0.25">
      <c r="E1345" s="4">
        <f t="shared" ca="1" si="40"/>
        <v>0.67099696854607149</v>
      </c>
      <c r="F1345" s="5">
        <f t="shared" ca="1" si="41"/>
        <v>112.33932667442271</v>
      </c>
    </row>
    <row r="1346" spans="5:6" x14ac:dyDescent="0.25">
      <c r="E1346" s="4">
        <f t="shared" ca="1" si="40"/>
        <v>0.49905717462310606</v>
      </c>
      <c r="F1346" s="5">
        <f t="shared" ca="1" si="41"/>
        <v>109.64986841440164</v>
      </c>
    </row>
    <row r="1347" spans="5:6" x14ac:dyDescent="0.25">
      <c r="E1347" s="4">
        <f t="shared" ca="1" si="40"/>
        <v>0.58449608494294147</v>
      </c>
      <c r="F1347" s="5">
        <f t="shared" ca="1" si="41"/>
        <v>110.87978057876219</v>
      </c>
    </row>
    <row r="1348" spans="5:6" x14ac:dyDescent="0.25">
      <c r="E1348" s="4">
        <f t="shared" ref="E1348:E1411" ca="1" si="42">RAND()</f>
        <v>0.86473845713964592</v>
      </c>
      <c r="F1348" s="5">
        <f t="shared" ref="F1348:F1411" ca="1" si="43">$C$5*_xlfn.BETA.INV(E1348,$C$3,$C$4)/(1-_xlfn.BETA.INV(E1348,$C$3,$C$4))+$C$6</f>
        <v>117.60131085825233</v>
      </c>
    </row>
    <row r="1349" spans="5:6" x14ac:dyDescent="0.25">
      <c r="E1349" s="4">
        <f t="shared" ca="1" si="42"/>
        <v>0.65039602680474939</v>
      </c>
      <c r="F1349" s="5">
        <f t="shared" ca="1" si="43"/>
        <v>111.96548291400904</v>
      </c>
    </row>
    <row r="1350" spans="5:6" x14ac:dyDescent="0.25">
      <c r="E1350" s="4">
        <f t="shared" ca="1" si="42"/>
        <v>0.90854726679927633</v>
      </c>
      <c r="F1350" s="5">
        <f t="shared" ca="1" si="43"/>
        <v>119.89169575014641</v>
      </c>
    </row>
    <row r="1351" spans="5:6" x14ac:dyDescent="0.25">
      <c r="E1351" s="4">
        <f t="shared" ca="1" si="42"/>
        <v>0.96134524943038435</v>
      </c>
      <c r="F1351" s="5">
        <f t="shared" ca="1" si="43"/>
        <v>125.03918932676387</v>
      </c>
    </row>
    <row r="1352" spans="5:6" x14ac:dyDescent="0.25">
      <c r="E1352" s="4">
        <f t="shared" ca="1" si="42"/>
        <v>9.5571590520320382E-2</v>
      </c>
      <c r="F1352" s="5">
        <f t="shared" ca="1" si="43"/>
        <v>104.47160211938998</v>
      </c>
    </row>
    <row r="1353" spans="5:6" x14ac:dyDescent="0.25">
      <c r="E1353" s="4">
        <f t="shared" ca="1" si="42"/>
        <v>9.6324623881836713E-2</v>
      </c>
      <c r="F1353" s="5">
        <f t="shared" ca="1" si="43"/>
        <v>104.48400170519629</v>
      </c>
    </row>
    <row r="1354" spans="5:6" x14ac:dyDescent="0.25">
      <c r="E1354" s="4">
        <f t="shared" ca="1" si="42"/>
        <v>0.18038408522787919</v>
      </c>
      <c r="F1354" s="5">
        <f t="shared" ca="1" si="43"/>
        <v>105.69223798425142</v>
      </c>
    </row>
    <row r="1355" spans="5:6" x14ac:dyDescent="0.25">
      <c r="E1355" s="4">
        <f t="shared" ca="1" si="42"/>
        <v>0.21660330580680509</v>
      </c>
      <c r="F1355" s="5">
        <f t="shared" ca="1" si="43"/>
        <v>106.15317952616705</v>
      </c>
    </row>
    <row r="1356" spans="5:6" x14ac:dyDescent="0.25">
      <c r="E1356" s="4">
        <f t="shared" ca="1" si="42"/>
        <v>0.88688470564887267</v>
      </c>
      <c r="F1356" s="5">
        <f t="shared" ca="1" si="43"/>
        <v>118.64589878696339</v>
      </c>
    </row>
    <row r="1357" spans="5:6" x14ac:dyDescent="0.25">
      <c r="E1357" s="4">
        <f t="shared" ca="1" si="42"/>
        <v>0.5860899023558731</v>
      </c>
      <c r="F1357" s="5">
        <f t="shared" ca="1" si="43"/>
        <v>110.90438247759292</v>
      </c>
    </row>
    <row r="1358" spans="5:6" x14ac:dyDescent="0.25">
      <c r="E1358" s="4">
        <f t="shared" ca="1" si="42"/>
        <v>0.62505184280316117</v>
      </c>
      <c r="F1358" s="5">
        <f t="shared" ca="1" si="43"/>
        <v>111.52996412440787</v>
      </c>
    </row>
    <row r="1359" spans="5:6" x14ac:dyDescent="0.25">
      <c r="E1359" s="4">
        <f t="shared" ca="1" si="42"/>
        <v>0.64861878040664955</v>
      </c>
      <c r="F1359" s="5">
        <f t="shared" ca="1" si="43"/>
        <v>111.93410725572467</v>
      </c>
    </row>
    <row r="1360" spans="5:6" x14ac:dyDescent="0.25">
      <c r="E1360" s="4">
        <f t="shared" ca="1" si="42"/>
        <v>0.88096832364120059</v>
      </c>
      <c r="F1360" s="5">
        <f t="shared" ca="1" si="43"/>
        <v>118.34786493189385</v>
      </c>
    </row>
    <row r="1361" spans="5:6" x14ac:dyDescent="0.25">
      <c r="E1361" s="4">
        <f t="shared" ca="1" si="42"/>
        <v>9.6052296457318831E-2</v>
      </c>
      <c r="F1361" s="5">
        <f t="shared" ca="1" si="43"/>
        <v>104.47952248634618</v>
      </c>
    </row>
    <row r="1362" spans="5:6" x14ac:dyDescent="0.25">
      <c r="E1362" s="4">
        <f t="shared" ca="1" si="42"/>
        <v>0.66522933969680942</v>
      </c>
      <c r="F1362" s="5">
        <f t="shared" ca="1" si="43"/>
        <v>112.23270772042511</v>
      </c>
    </row>
    <row r="1363" spans="5:6" x14ac:dyDescent="0.25">
      <c r="E1363" s="4">
        <f t="shared" ca="1" si="42"/>
        <v>0.74280793772860843</v>
      </c>
      <c r="F1363" s="5">
        <f t="shared" ca="1" si="43"/>
        <v>113.8259289963878</v>
      </c>
    </row>
    <row r="1364" spans="5:6" x14ac:dyDescent="0.25">
      <c r="E1364" s="4">
        <f t="shared" ca="1" si="42"/>
        <v>0.62537398235270336</v>
      </c>
      <c r="F1364" s="5">
        <f t="shared" ca="1" si="43"/>
        <v>111.53534683370739</v>
      </c>
    </row>
    <row r="1365" spans="5:6" x14ac:dyDescent="0.25">
      <c r="E1365" s="4">
        <f t="shared" ca="1" si="42"/>
        <v>0.89000718230133546</v>
      </c>
      <c r="F1365" s="5">
        <f t="shared" ca="1" si="43"/>
        <v>118.80963473842256</v>
      </c>
    </row>
    <row r="1366" spans="5:6" x14ac:dyDescent="0.25">
      <c r="E1366" s="4">
        <f t="shared" ca="1" si="42"/>
        <v>0.73751604849964147</v>
      </c>
      <c r="F1366" s="5">
        <f t="shared" ca="1" si="43"/>
        <v>113.70437226200461</v>
      </c>
    </row>
    <row r="1367" spans="5:6" x14ac:dyDescent="0.25">
      <c r="E1367" s="4">
        <f t="shared" ca="1" si="42"/>
        <v>0.27312106725078411</v>
      </c>
      <c r="F1367" s="5">
        <f t="shared" ca="1" si="43"/>
        <v>106.84362855817784</v>
      </c>
    </row>
    <row r="1368" spans="5:6" x14ac:dyDescent="0.25">
      <c r="E1368" s="4">
        <f t="shared" ca="1" si="42"/>
        <v>0.66438620116853908</v>
      </c>
      <c r="F1368" s="5">
        <f t="shared" ca="1" si="43"/>
        <v>112.2172529659267</v>
      </c>
    </row>
    <row r="1369" spans="5:6" x14ac:dyDescent="0.25">
      <c r="E1369" s="4">
        <f t="shared" ca="1" si="42"/>
        <v>0.32616883421071285</v>
      </c>
      <c r="F1369" s="5">
        <f t="shared" ca="1" si="43"/>
        <v>107.47990354619053</v>
      </c>
    </row>
    <row r="1370" spans="5:6" x14ac:dyDescent="0.25">
      <c r="E1370" s="4">
        <f t="shared" ca="1" si="42"/>
        <v>3.4253296595980087E-2</v>
      </c>
      <c r="F1370" s="5">
        <f t="shared" ca="1" si="43"/>
        <v>103.20931089964144</v>
      </c>
    </row>
    <row r="1371" spans="5:6" x14ac:dyDescent="0.25">
      <c r="E1371" s="4">
        <f t="shared" ca="1" si="42"/>
        <v>0.33639930038222632</v>
      </c>
      <c r="F1371" s="5">
        <f t="shared" ca="1" si="43"/>
        <v>107.60269178819698</v>
      </c>
    </row>
    <row r="1372" spans="5:6" x14ac:dyDescent="0.25">
      <c r="E1372" s="4">
        <f t="shared" ca="1" si="42"/>
        <v>0.85976678733286993</v>
      </c>
      <c r="F1372" s="5">
        <f t="shared" ca="1" si="43"/>
        <v>117.39056408795727</v>
      </c>
    </row>
    <row r="1373" spans="5:6" x14ac:dyDescent="0.25">
      <c r="E1373" s="4">
        <f t="shared" ca="1" si="42"/>
        <v>0.27870480423630684</v>
      </c>
      <c r="F1373" s="5">
        <f t="shared" ca="1" si="43"/>
        <v>106.91081932061589</v>
      </c>
    </row>
    <row r="1374" spans="5:6" x14ac:dyDescent="0.25">
      <c r="E1374" s="4">
        <f t="shared" ca="1" si="42"/>
        <v>0.37281062971663026</v>
      </c>
      <c r="F1374" s="5">
        <f t="shared" ca="1" si="43"/>
        <v>108.04245780841809</v>
      </c>
    </row>
    <row r="1375" spans="5:6" x14ac:dyDescent="0.25">
      <c r="E1375" s="4">
        <f t="shared" ca="1" si="42"/>
        <v>0.69747204899007231</v>
      </c>
      <c r="F1375" s="5">
        <f t="shared" ca="1" si="43"/>
        <v>112.85044890735333</v>
      </c>
    </row>
    <row r="1376" spans="5:6" x14ac:dyDescent="0.25">
      <c r="E1376" s="4">
        <f t="shared" ca="1" si="42"/>
        <v>0.2747423636052263</v>
      </c>
      <c r="F1376" s="5">
        <f t="shared" ca="1" si="43"/>
        <v>106.86314918804777</v>
      </c>
    </row>
    <row r="1377" spans="5:6" x14ac:dyDescent="0.25">
      <c r="E1377" s="4">
        <f t="shared" ca="1" si="42"/>
        <v>0.30027896699212631</v>
      </c>
      <c r="F1377" s="5">
        <f t="shared" ca="1" si="43"/>
        <v>107.16968881562147</v>
      </c>
    </row>
    <row r="1378" spans="5:6" x14ac:dyDescent="0.25">
      <c r="E1378" s="4">
        <f t="shared" ca="1" si="42"/>
        <v>0.53735429581691418</v>
      </c>
      <c r="F1378" s="5">
        <f t="shared" ca="1" si="43"/>
        <v>110.18161063415143</v>
      </c>
    </row>
    <row r="1379" spans="5:6" x14ac:dyDescent="0.25">
      <c r="E1379" s="4">
        <f t="shared" ca="1" si="42"/>
        <v>0.31534080153017652</v>
      </c>
      <c r="F1379" s="5">
        <f t="shared" ca="1" si="43"/>
        <v>107.35012264903412</v>
      </c>
    </row>
    <row r="1380" spans="5:6" x14ac:dyDescent="0.25">
      <c r="E1380" s="4">
        <f t="shared" ca="1" si="42"/>
        <v>0.4663340233301202</v>
      </c>
      <c r="F1380" s="5">
        <f t="shared" ca="1" si="43"/>
        <v>109.21526504370442</v>
      </c>
    </row>
    <row r="1381" spans="5:6" x14ac:dyDescent="0.25">
      <c r="E1381" s="4">
        <f t="shared" ca="1" si="42"/>
        <v>1.6652321617625421E-2</v>
      </c>
      <c r="F1381" s="5">
        <f t="shared" ca="1" si="43"/>
        <v>102.60723028354801</v>
      </c>
    </row>
    <row r="1382" spans="5:6" x14ac:dyDescent="0.25">
      <c r="E1382" s="4">
        <f t="shared" ca="1" si="42"/>
        <v>0.95827833906283189</v>
      </c>
      <c r="F1382" s="5">
        <f t="shared" ca="1" si="43"/>
        <v>124.57392170989655</v>
      </c>
    </row>
    <row r="1383" spans="5:6" x14ac:dyDescent="0.25">
      <c r="E1383" s="4">
        <f t="shared" ca="1" si="42"/>
        <v>0.35021241587410257</v>
      </c>
      <c r="F1383" s="5">
        <f t="shared" ca="1" si="43"/>
        <v>107.76891103430498</v>
      </c>
    </row>
    <row r="1384" spans="5:6" x14ac:dyDescent="0.25">
      <c r="E1384" s="4">
        <f t="shared" ca="1" si="42"/>
        <v>0.80066407882982671</v>
      </c>
      <c r="F1384" s="5">
        <f t="shared" ca="1" si="43"/>
        <v>115.33302151260123</v>
      </c>
    </row>
    <row r="1385" spans="5:6" x14ac:dyDescent="0.25">
      <c r="E1385" s="4">
        <f t="shared" ca="1" si="42"/>
        <v>0.81293299380561579</v>
      </c>
      <c r="F1385" s="5">
        <f t="shared" ca="1" si="43"/>
        <v>115.70584464962712</v>
      </c>
    </row>
    <row r="1386" spans="5:6" x14ac:dyDescent="0.25">
      <c r="E1386" s="4">
        <f t="shared" ca="1" si="42"/>
        <v>0.93651545458476571</v>
      </c>
      <c r="F1386" s="5">
        <f t="shared" ca="1" si="43"/>
        <v>122.04941989926681</v>
      </c>
    </row>
    <row r="1387" spans="5:6" x14ac:dyDescent="0.25">
      <c r="E1387" s="4">
        <f t="shared" ca="1" si="42"/>
        <v>0.9226644658057096</v>
      </c>
      <c r="F1387" s="5">
        <f t="shared" ca="1" si="43"/>
        <v>120.87928487200298</v>
      </c>
    </row>
    <row r="1388" spans="5:6" x14ac:dyDescent="0.25">
      <c r="E1388" s="4">
        <f t="shared" ca="1" si="42"/>
        <v>0.47803357024362625</v>
      </c>
      <c r="F1388" s="5">
        <f t="shared" ca="1" si="43"/>
        <v>109.36881314054526</v>
      </c>
    </row>
    <row r="1389" spans="5:6" x14ac:dyDescent="0.25">
      <c r="E1389" s="4">
        <f t="shared" ca="1" si="42"/>
        <v>0.43453234514560635</v>
      </c>
      <c r="F1389" s="5">
        <f t="shared" ca="1" si="43"/>
        <v>108.80680976064524</v>
      </c>
    </row>
    <row r="1390" spans="5:6" x14ac:dyDescent="0.25">
      <c r="E1390" s="4">
        <f t="shared" ca="1" si="42"/>
        <v>0.68541765669661647</v>
      </c>
      <c r="F1390" s="5">
        <f t="shared" ca="1" si="43"/>
        <v>112.61309931675487</v>
      </c>
    </row>
    <row r="1391" spans="5:6" x14ac:dyDescent="0.25">
      <c r="E1391" s="4">
        <f t="shared" ca="1" si="42"/>
        <v>0.68717335675711577</v>
      </c>
      <c r="F1391" s="5">
        <f t="shared" ca="1" si="43"/>
        <v>112.64716892383565</v>
      </c>
    </row>
    <row r="1392" spans="5:6" x14ac:dyDescent="0.25">
      <c r="E1392" s="4">
        <f t="shared" ca="1" si="42"/>
        <v>4.1390046531060709E-2</v>
      </c>
      <c r="F1392" s="5">
        <f t="shared" ca="1" si="43"/>
        <v>103.39899750608741</v>
      </c>
    </row>
    <row r="1393" spans="5:6" x14ac:dyDescent="0.25">
      <c r="E1393" s="4">
        <f t="shared" ca="1" si="42"/>
        <v>1.8994015446292534E-2</v>
      </c>
      <c r="F1393" s="5">
        <f t="shared" ca="1" si="43"/>
        <v>102.70486079395083</v>
      </c>
    </row>
    <row r="1394" spans="5:6" x14ac:dyDescent="0.25">
      <c r="E1394" s="4">
        <f t="shared" ca="1" si="42"/>
        <v>0.81648154916689974</v>
      </c>
      <c r="F1394" s="5">
        <f t="shared" ca="1" si="43"/>
        <v>115.81809607066675</v>
      </c>
    </row>
    <row r="1395" spans="5:6" x14ac:dyDescent="0.25">
      <c r="E1395" s="4">
        <f t="shared" ca="1" si="42"/>
        <v>0.97704961726492079</v>
      </c>
      <c r="F1395" s="5">
        <f t="shared" ca="1" si="43"/>
        <v>128.2752403038227</v>
      </c>
    </row>
    <row r="1396" spans="5:6" x14ac:dyDescent="0.25">
      <c r="E1396" s="4">
        <f t="shared" ca="1" si="42"/>
        <v>0.29751233341637318</v>
      </c>
      <c r="F1396" s="5">
        <f t="shared" ca="1" si="43"/>
        <v>107.13653505304741</v>
      </c>
    </row>
    <row r="1397" spans="5:6" x14ac:dyDescent="0.25">
      <c r="E1397" s="4">
        <f t="shared" ca="1" si="42"/>
        <v>0.5628616334090869</v>
      </c>
      <c r="F1397" s="5">
        <f t="shared" ca="1" si="43"/>
        <v>110.55261186893931</v>
      </c>
    </row>
    <row r="1398" spans="5:6" x14ac:dyDescent="0.25">
      <c r="E1398" s="4">
        <f t="shared" ca="1" si="42"/>
        <v>0.83681266913388541</v>
      </c>
      <c r="F1398" s="5">
        <f t="shared" ca="1" si="43"/>
        <v>116.50516525862145</v>
      </c>
    </row>
    <row r="1399" spans="5:6" x14ac:dyDescent="0.25">
      <c r="E1399" s="4">
        <f t="shared" ca="1" si="42"/>
        <v>0.27825155556419012</v>
      </c>
      <c r="F1399" s="5">
        <f t="shared" ca="1" si="43"/>
        <v>106.90536910571774</v>
      </c>
    </row>
    <row r="1400" spans="5:6" x14ac:dyDescent="0.25">
      <c r="E1400" s="4">
        <f t="shared" ca="1" si="42"/>
        <v>0.15113474667988314</v>
      </c>
      <c r="F1400" s="5">
        <f t="shared" ca="1" si="43"/>
        <v>105.30095707119091</v>
      </c>
    </row>
    <row r="1401" spans="5:6" x14ac:dyDescent="0.25">
      <c r="E1401" s="4">
        <f t="shared" ca="1" si="42"/>
        <v>0.29404398976043467</v>
      </c>
      <c r="F1401" s="5">
        <f t="shared" ca="1" si="43"/>
        <v>107.09496012371234</v>
      </c>
    </row>
    <row r="1402" spans="5:6" x14ac:dyDescent="0.25">
      <c r="E1402" s="4">
        <f t="shared" ca="1" si="42"/>
        <v>0.78950932189978451</v>
      </c>
      <c r="F1402" s="5">
        <f t="shared" ca="1" si="43"/>
        <v>115.01273881168513</v>
      </c>
    </row>
    <row r="1403" spans="5:6" x14ac:dyDescent="0.25">
      <c r="E1403" s="4">
        <f t="shared" ca="1" si="42"/>
        <v>0.36100313809257545</v>
      </c>
      <c r="F1403" s="5">
        <f t="shared" ca="1" si="43"/>
        <v>107.89923710427884</v>
      </c>
    </row>
    <row r="1404" spans="5:6" x14ac:dyDescent="0.25">
      <c r="E1404" s="4">
        <f t="shared" ca="1" si="42"/>
        <v>5.090934503548461E-2</v>
      </c>
      <c r="F1404" s="5">
        <f t="shared" ca="1" si="43"/>
        <v>103.62545667538531</v>
      </c>
    </row>
    <row r="1405" spans="5:6" x14ac:dyDescent="0.25">
      <c r="E1405" s="4">
        <f t="shared" ca="1" si="42"/>
        <v>7.5551863358412907E-2</v>
      </c>
      <c r="F1405" s="5">
        <f t="shared" ca="1" si="43"/>
        <v>104.12369133130915</v>
      </c>
    </row>
    <row r="1406" spans="5:6" x14ac:dyDescent="0.25">
      <c r="E1406" s="4">
        <f t="shared" ca="1" si="42"/>
        <v>0.15598726474880742</v>
      </c>
      <c r="F1406" s="5">
        <f t="shared" ca="1" si="43"/>
        <v>105.36741886687216</v>
      </c>
    </row>
    <row r="1407" spans="5:6" x14ac:dyDescent="0.25">
      <c r="E1407" s="4">
        <f t="shared" ca="1" si="42"/>
        <v>0.82257780245549594</v>
      </c>
      <c r="F1407" s="5">
        <f t="shared" ca="1" si="43"/>
        <v>116.01596169947328</v>
      </c>
    </row>
    <row r="1408" spans="5:6" x14ac:dyDescent="0.25">
      <c r="E1408" s="4">
        <f t="shared" ca="1" si="42"/>
        <v>8.751213000190583E-2</v>
      </c>
      <c r="F1408" s="5">
        <f t="shared" ca="1" si="43"/>
        <v>104.33603555791703</v>
      </c>
    </row>
    <row r="1409" spans="5:6" x14ac:dyDescent="0.25">
      <c r="E1409" s="4">
        <f t="shared" ca="1" si="42"/>
        <v>0.8139000013508555</v>
      </c>
      <c r="F1409" s="5">
        <f t="shared" ca="1" si="43"/>
        <v>115.73622770881893</v>
      </c>
    </row>
    <row r="1410" spans="5:6" x14ac:dyDescent="0.25">
      <c r="E1410" s="4">
        <f t="shared" ca="1" si="42"/>
        <v>0.74947712552002654</v>
      </c>
      <c r="F1410" s="5">
        <f t="shared" ca="1" si="43"/>
        <v>113.98244155492067</v>
      </c>
    </row>
    <row r="1411" spans="5:6" x14ac:dyDescent="0.25">
      <c r="E1411" s="4">
        <f t="shared" ca="1" si="42"/>
        <v>0.27129503514276831</v>
      </c>
      <c r="F1411" s="5">
        <f t="shared" ca="1" si="43"/>
        <v>106.82163112753445</v>
      </c>
    </row>
    <row r="1412" spans="5:6" x14ac:dyDescent="0.25">
      <c r="E1412" s="4">
        <f t="shared" ref="E1412:E1475" ca="1" si="44">RAND()</f>
        <v>0.15920743344779187</v>
      </c>
      <c r="F1412" s="5">
        <f t="shared" ref="F1412:F1475" ca="1" si="45">$C$5*_xlfn.BETA.INV(E1412,$C$3,$C$4)/(1-_xlfn.BETA.INV(E1412,$C$3,$C$4))+$C$6</f>
        <v>105.41114894825944</v>
      </c>
    </row>
    <row r="1413" spans="5:6" x14ac:dyDescent="0.25">
      <c r="E1413" s="4">
        <f t="shared" ca="1" si="44"/>
        <v>0.71935298851456764</v>
      </c>
      <c r="F1413" s="5">
        <f t="shared" ca="1" si="45"/>
        <v>113.30349717055243</v>
      </c>
    </row>
    <row r="1414" spans="5:6" x14ac:dyDescent="0.25">
      <c r="E1414" s="4">
        <f t="shared" ca="1" si="44"/>
        <v>0.93657984355133206</v>
      </c>
      <c r="F1414" s="5">
        <f t="shared" ca="1" si="45"/>
        <v>122.0554610383857</v>
      </c>
    </row>
    <row r="1415" spans="5:6" x14ac:dyDescent="0.25">
      <c r="E1415" s="4">
        <f t="shared" ca="1" si="44"/>
        <v>0.44055348745817435</v>
      </c>
      <c r="F1415" s="5">
        <f t="shared" ca="1" si="45"/>
        <v>108.88323121071714</v>
      </c>
    </row>
    <row r="1416" spans="5:6" x14ac:dyDescent="0.25">
      <c r="E1416" s="4">
        <f t="shared" ca="1" si="44"/>
        <v>0.94367741530168459</v>
      </c>
      <c r="F1416" s="5">
        <f t="shared" ca="1" si="45"/>
        <v>122.76394090640157</v>
      </c>
    </row>
    <row r="1417" spans="5:6" x14ac:dyDescent="0.25">
      <c r="E1417" s="4">
        <f t="shared" ca="1" si="44"/>
        <v>0.24451287025631951</v>
      </c>
      <c r="F1417" s="5">
        <f t="shared" ca="1" si="45"/>
        <v>106.49710004337464</v>
      </c>
    </row>
    <row r="1418" spans="5:6" x14ac:dyDescent="0.25">
      <c r="E1418" s="4">
        <f t="shared" ca="1" si="44"/>
        <v>0.40393356012834758</v>
      </c>
      <c r="F1418" s="5">
        <f t="shared" ca="1" si="45"/>
        <v>108.42402820832393</v>
      </c>
    </row>
    <row r="1419" spans="5:6" x14ac:dyDescent="0.25">
      <c r="E1419" s="4">
        <f t="shared" ca="1" si="44"/>
        <v>0.33628093465371012</v>
      </c>
      <c r="F1419" s="5">
        <f t="shared" ca="1" si="45"/>
        <v>107.60126982416487</v>
      </c>
    </row>
    <row r="1420" spans="5:6" x14ac:dyDescent="0.25">
      <c r="E1420" s="4">
        <f t="shared" ca="1" si="44"/>
        <v>0.54046436891278216</v>
      </c>
      <c r="F1420" s="5">
        <f t="shared" ca="1" si="45"/>
        <v>110.22606503003871</v>
      </c>
    </row>
    <row r="1421" spans="5:6" x14ac:dyDescent="0.25">
      <c r="E1421" s="4">
        <f t="shared" ca="1" si="44"/>
        <v>0.15360588549677401</v>
      </c>
      <c r="F1421" s="5">
        <f t="shared" ca="1" si="45"/>
        <v>105.33488973467578</v>
      </c>
    </row>
    <row r="1422" spans="5:6" x14ac:dyDescent="0.25">
      <c r="E1422" s="4">
        <f t="shared" ca="1" si="44"/>
        <v>0.31824752203527362</v>
      </c>
      <c r="F1422" s="5">
        <f t="shared" ca="1" si="45"/>
        <v>107.38494970966373</v>
      </c>
    </row>
    <row r="1423" spans="5:6" x14ac:dyDescent="0.25">
      <c r="E1423" s="4">
        <f t="shared" ca="1" si="44"/>
        <v>0.81380493570545276</v>
      </c>
      <c r="F1423" s="5">
        <f t="shared" ca="1" si="45"/>
        <v>115.7332339968049</v>
      </c>
    </row>
    <row r="1424" spans="5:6" x14ac:dyDescent="0.25">
      <c r="E1424" s="4">
        <f t="shared" ca="1" si="44"/>
        <v>0.18627647858458307</v>
      </c>
      <c r="F1424" s="5">
        <f t="shared" ca="1" si="45"/>
        <v>105.76871330774156</v>
      </c>
    </row>
    <row r="1425" spans="5:6" x14ac:dyDescent="0.25">
      <c r="E1425" s="4">
        <f t="shared" ca="1" si="44"/>
        <v>0.28918254788347963</v>
      </c>
      <c r="F1425" s="5">
        <f t="shared" ca="1" si="45"/>
        <v>107.03665558733164</v>
      </c>
    </row>
    <row r="1426" spans="5:6" x14ac:dyDescent="0.25">
      <c r="E1426" s="4">
        <f t="shared" ca="1" si="44"/>
        <v>7.2552003765880335E-2</v>
      </c>
      <c r="F1426" s="5">
        <f t="shared" ca="1" si="45"/>
        <v>104.06795563044963</v>
      </c>
    </row>
    <row r="1427" spans="5:6" x14ac:dyDescent="0.25">
      <c r="E1427" s="4">
        <f t="shared" ca="1" si="44"/>
        <v>0.42033472549157536</v>
      </c>
      <c r="F1427" s="5">
        <f t="shared" ca="1" si="45"/>
        <v>108.62810769771065</v>
      </c>
    </row>
    <row r="1428" spans="5:6" x14ac:dyDescent="0.25">
      <c r="E1428" s="4">
        <f t="shared" ca="1" si="44"/>
        <v>0.72145575953548347</v>
      </c>
      <c r="F1428" s="5">
        <f t="shared" ca="1" si="45"/>
        <v>113.34868400984328</v>
      </c>
    </row>
    <row r="1429" spans="5:6" x14ac:dyDescent="0.25">
      <c r="E1429" s="4">
        <f t="shared" ca="1" si="44"/>
        <v>0.8197892568597418</v>
      </c>
      <c r="F1429" s="5">
        <f t="shared" ca="1" si="45"/>
        <v>115.92464525342848</v>
      </c>
    </row>
    <row r="1430" spans="5:6" x14ac:dyDescent="0.25">
      <c r="E1430" s="4">
        <f t="shared" ca="1" si="44"/>
        <v>4.1784982503687229E-2</v>
      </c>
      <c r="F1430" s="5">
        <f t="shared" ca="1" si="45"/>
        <v>103.40893310158786</v>
      </c>
    </row>
    <row r="1431" spans="5:6" x14ac:dyDescent="0.25">
      <c r="E1431" s="4">
        <f t="shared" ca="1" si="44"/>
        <v>0.87254185875424128</v>
      </c>
      <c r="F1431" s="5">
        <f t="shared" ca="1" si="45"/>
        <v>117.94829040855764</v>
      </c>
    </row>
    <row r="1432" spans="5:6" x14ac:dyDescent="0.25">
      <c r="E1432" s="4">
        <f t="shared" ca="1" si="44"/>
        <v>0.12477541887912058</v>
      </c>
      <c r="F1432" s="5">
        <f t="shared" ca="1" si="45"/>
        <v>104.92582297186844</v>
      </c>
    </row>
    <row r="1433" spans="5:6" x14ac:dyDescent="0.25">
      <c r="E1433" s="4">
        <f t="shared" ca="1" si="44"/>
        <v>7.8178566904683722E-2</v>
      </c>
      <c r="F1433" s="5">
        <f t="shared" ca="1" si="45"/>
        <v>104.17161991215276</v>
      </c>
    </row>
    <row r="1434" spans="5:6" x14ac:dyDescent="0.25">
      <c r="E1434" s="4">
        <f t="shared" ca="1" si="44"/>
        <v>0.17969392802671535</v>
      </c>
      <c r="F1434" s="5">
        <f t="shared" ca="1" si="45"/>
        <v>105.68323588522367</v>
      </c>
    </row>
    <row r="1435" spans="5:6" x14ac:dyDescent="0.25">
      <c r="E1435" s="4">
        <f t="shared" ca="1" si="44"/>
        <v>0.70266372491915285</v>
      </c>
      <c r="F1435" s="5">
        <f t="shared" ca="1" si="45"/>
        <v>112.95524164936501</v>
      </c>
    </row>
    <row r="1436" spans="5:6" x14ac:dyDescent="0.25">
      <c r="E1436" s="4">
        <f t="shared" ca="1" si="44"/>
        <v>0.70305123160064953</v>
      </c>
      <c r="F1436" s="5">
        <f t="shared" ca="1" si="45"/>
        <v>112.96312809552761</v>
      </c>
    </row>
    <row r="1437" spans="5:6" x14ac:dyDescent="0.25">
      <c r="E1437" s="4">
        <f t="shared" ca="1" si="44"/>
        <v>0.62163203534644684</v>
      </c>
      <c r="F1437" s="5">
        <f t="shared" ca="1" si="45"/>
        <v>111.4730502022967</v>
      </c>
    </row>
    <row r="1438" spans="5:6" x14ac:dyDescent="0.25">
      <c r="E1438" s="4">
        <f t="shared" ca="1" si="44"/>
        <v>0.20051502756798834</v>
      </c>
      <c r="F1438" s="5">
        <f t="shared" ca="1" si="45"/>
        <v>105.95094622471881</v>
      </c>
    </row>
    <row r="1439" spans="5:6" x14ac:dyDescent="0.25">
      <c r="E1439" s="4">
        <f t="shared" ca="1" si="44"/>
        <v>9.8351075124340603E-2</v>
      </c>
      <c r="F1439" s="5">
        <f t="shared" ca="1" si="45"/>
        <v>104.51715872950156</v>
      </c>
    </row>
    <row r="1440" spans="5:6" x14ac:dyDescent="0.25">
      <c r="E1440" s="4">
        <f t="shared" ca="1" si="44"/>
        <v>0.55222501203840157</v>
      </c>
      <c r="F1440" s="5">
        <f t="shared" ca="1" si="45"/>
        <v>110.3960875942369</v>
      </c>
    </row>
    <row r="1441" spans="5:6" x14ac:dyDescent="0.25">
      <c r="E1441" s="4">
        <f t="shared" ca="1" si="44"/>
        <v>0.12764669824295583</v>
      </c>
      <c r="F1441" s="5">
        <f t="shared" ca="1" si="45"/>
        <v>104.96801777388114</v>
      </c>
    </row>
    <row r="1442" spans="5:6" x14ac:dyDescent="0.25">
      <c r="E1442" s="4">
        <f t="shared" ca="1" si="44"/>
        <v>0.37315768053227105</v>
      </c>
      <c r="F1442" s="5">
        <f t="shared" ca="1" si="45"/>
        <v>108.04667845958905</v>
      </c>
    </row>
    <row r="1443" spans="5:6" x14ac:dyDescent="0.25">
      <c r="E1443" s="4">
        <f t="shared" ca="1" si="44"/>
        <v>0.50468908746050001</v>
      </c>
      <c r="F1443" s="5">
        <f t="shared" ca="1" si="45"/>
        <v>109.72637630118744</v>
      </c>
    </row>
    <row r="1444" spans="5:6" x14ac:dyDescent="0.25">
      <c r="E1444" s="4">
        <f t="shared" ca="1" si="44"/>
        <v>0.14967831534469</v>
      </c>
      <c r="F1444" s="5">
        <f t="shared" ca="1" si="45"/>
        <v>105.28087068867218</v>
      </c>
    </row>
    <row r="1445" spans="5:6" x14ac:dyDescent="0.25">
      <c r="E1445" s="4">
        <f t="shared" ca="1" si="44"/>
        <v>0.6749071273311561</v>
      </c>
      <c r="F1445" s="5">
        <f t="shared" ca="1" si="45"/>
        <v>112.41252171518305</v>
      </c>
    </row>
    <row r="1446" spans="5:6" x14ac:dyDescent="0.25">
      <c r="E1446" s="4">
        <f t="shared" ca="1" si="44"/>
        <v>0.69239318982442588</v>
      </c>
      <c r="F1446" s="5">
        <f t="shared" ca="1" si="45"/>
        <v>112.74945505113689</v>
      </c>
    </row>
    <row r="1447" spans="5:6" x14ac:dyDescent="0.25">
      <c r="E1447" s="4">
        <f t="shared" ca="1" si="44"/>
        <v>0.31004920577051354</v>
      </c>
      <c r="F1447" s="5">
        <f t="shared" ca="1" si="45"/>
        <v>107.28673262027588</v>
      </c>
    </row>
    <row r="1448" spans="5:6" x14ac:dyDescent="0.25">
      <c r="E1448" s="4">
        <f t="shared" ca="1" si="44"/>
        <v>0.83098749860039878</v>
      </c>
      <c r="F1448" s="5">
        <f t="shared" ca="1" si="45"/>
        <v>116.30009937165481</v>
      </c>
    </row>
    <row r="1449" spans="5:6" x14ac:dyDescent="0.25">
      <c r="E1449" s="4">
        <f t="shared" ca="1" si="44"/>
        <v>0.36023259052242773</v>
      </c>
      <c r="F1449" s="5">
        <f t="shared" ca="1" si="45"/>
        <v>107.88991429685112</v>
      </c>
    </row>
    <row r="1450" spans="5:6" x14ac:dyDescent="0.25">
      <c r="E1450" s="4">
        <f t="shared" ca="1" si="44"/>
        <v>4.2090268872418957E-3</v>
      </c>
      <c r="F1450" s="5">
        <f t="shared" ca="1" si="45"/>
        <v>101.81541793164038</v>
      </c>
    </row>
    <row r="1451" spans="5:6" x14ac:dyDescent="0.25">
      <c r="E1451" s="4">
        <f t="shared" ca="1" si="44"/>
        <v>6.8714878092040133E-2</v>
      </c>
      <c r="F1451" s="5">
        <f t="shared" ca="1" si="45"/>
        <v>103.99498783871323</v>
      </c>
    </row>
    <row r="1452" spans="5:6" x14ac:dyDescent="0.25">
      <c r="E1452" s="4">
        <f t="shared" ca="1" si="44"/>
        <v>0.14742861772550431</v>
      </c>
      <c r="F1452" s="5">
        <f t="shared" ca="1" si="45"/>
        <v>105.24971289107897</v>
      </c>
    </row>
    <row r="1453" spans="5:6" x14ac:dyDescent="0.25">
      <c r="E1453" s="4">
        <f t="shared" ca="1" si="44"/>
        <v>0.78783387560658624</v>
      </c>
      <c r="F1453" s="5">
        <f t="shared" ca="1" si="45"/>
        <v>114.96604005139726</v>
      </c>
    </row>
    <row r="1454" spans="5:6" x14ac:dyDescent="0.25">
      <c r="E1454" s="4">
        <f t="shared" ca="1" si="44"/>
        <v>0.61425581708232069</v>
      </c>
      <c r="F1454" s="5">
        <f t="shared" ca="1" si="45"/>
        <v>111.35168155216257</v>
      </c>
    </row>
    <row r="1455" spans="5:6" x14ac:dyDescent="0.25">
      <c r="E1455" s="4">
        <f t="shared" ca="1" si="44"/>
        <v>0.32134035420815987</v>
      </c>
      <c r="F1455" s="5">
        <f t="shared" ca="1" si="45"/>
        <v>107.42201486137085</v>
      </c>
    </row>
    <row r="1456" spans="5:6" x14ac:dyDescent="0.25">
      <c r="E1456" s="4">
        <f t="shared" ca="1" si="44"/>
        <v>0.54247111633544487</v>
      </c>
      <c r="F1456" s="5">
        <f t="shared" ca="1" si="45"/>
        <v>110.25485935981592</v>
      </c>
    </row>
    <row r="1457" spans="5:6" x14ac:dyDescent="0.25">
      <c r="E1457" s="4">
        <f t="shared" ca="1" si="44"/>
        <v>0.5261711802726794</v>
      </c>
      <c r="F1457" s="5">
        <f t="shared" ca="1" si="45"/>
        <v>110.02342822390817</v>
      </c>
    </row>
    <row r="1458" spans="5:6" x14ac:dyDescent="0.25">
      <c r="E1458" s="4">
        <f t="shared" ca="1" si="44"/>
        <v>0.31717571731860417</v>
      </c>
      <c r="F1458" s="5">
        <f t="shared" ca="1" si="45"/>
        <v>107.37210707016447</v>
      </c>
    </row>
    <row r="1459" spans="5:6" x14ac:dyDescent="0.25">
      <c r="E1459" s="4">
        <f t="shared" ca="1" si="44"/>
        <v>0.46909845648243587</v>
      </c>
      <c r="F1459" s="5">
        <f t="shared" ca="1" si="45"/>
        <v>109.25137385080249</v>
      </c>
    </row>
    <row r="1460" spans="5:6" x14ac:dyDescent="0.25">
      <c r="E1460" s="4">
        <f t="shared" ca="1" si="44"/>
        <v>0.64329506667301273</v>
      </c>
      <c r="F1460" s="5">
        <f t="shared" ca="1" si="45"/>
        <v>111.84090524323682</v>
      </c>
    </row>
    <row r="1461" spans="5:6" x14ac:dyDescent="0.25">
      <c r="E1461" s="4">
        <f t="shared" ca="1" si="44"/>
        <v>0.56854584743585412</v>
      </c>
      <c r="F1461" s="5">
        <f t="shared" ca="1" si="45"/>
        <v>110.63739127720132</v>
      </c>
    </row>
    <row r="1462" spans="5:6" x14ac:dyDescent="0.25">
      <c r="E1462" s="4">
        <f t="shared" ca="1" si="44"/>
        <v>0.3588934980340458</v>
      </c>
      <c r="F1462" s="5">
        <f t="shared" ca="1" si="45"/>
        <v>107.87371905482821</v>
      </c>
    </row>
    <row r="1463" spans="5:6" x14ac:dyDescent="0.25">
      <c r="E1463" s="4">
        <f t="shared" ca="1" si="44"/>
        <v>0.71760153830772744</v>
      </c>
      <c r="F1463" s="5">
        <f t="shared" ca="1" si="45"/>
        <v>113.26609194604526</v>
      </c>
    </row>
    <row r="1464" spans="5:6" x14ac:dyDescent="0.25">
      <c r="E1464" s="4">
        <f t="shared" ca="1" si="44"/>
        <v>0.78085247645923261</v>
      </c>
      <c r="F1464" s="5">
        <f t="shared" ca="1" si="45"/>
        <v>114.77515485193533</v>
      </c>
    </row>
    <row r="1465" spans="5:6" x14ac:dyDescent="0.25">
      <c r="E1465" s="4">
        <f t="shared" ca="1" si="44"/>
        <v>0.57227373396737791</v>
      </c>
      <c r="F1465" s="5">
        <f t="shared" ca="1" si="45"/>
        <v>110.69343805473432</v>
      </c>
    </row>
    <row r="1466" spans="5:6" x14ac:dyDescent="0.25">
      <c r="E1466" s="4">
        <f t="shared" ca="1" si="44"/>
        <v>0.25665012454830416</v>
      </c>
      <c r="F1466" s="5">
        <f t="shared" ca="1" si="45"/>
        <v>106.6446736116075</v>
      </c>
    </row>
    <row r="1467" spans="5:6" x14ac:dyDescent="0.25">
      <c r="E1467" s="4">
        <f t="shared" ca="1" si="44"/>
        <v>0.32640541134607137</v>
      </c>
      <c r="F1467" s="5">
        <f t="shared" ca="1" si="45"/>
        <v>107.4827407443223</v>
      </c>
    </row>
    <row r="1468" spans="5:6" x14ac:dyDescent="0.25">
      <c r="E1468" s="4">
        <f t="shared" ca="1" si="44"/>
        <v>0.1275206662341295</v>
      </c>
      <c r="F1468" s="5">
        <f t="shared" ca="1" si="45"/>
        <v>104.9661733653563</v>
      </c>
    </row>
    <row r="1469" spans="5:6" x14ac:dyDescent="0.25">
      <c r="E1469" s="4">
        <f t="shared" ca="1" si="44"/>
        <v>0.7919033481015012</v>
      </c>
      <c r="F1469" s="5">
        <f t="shared" ca="1" si="45"/>
        <v>115.08008527474999</v>
      </c>
    </row>
    <row r="1470" spans="5:6" x14ac:dyDescent="0.25">
      <c r="E1470" s="4">
        <f t="shared" ca="1" si="44"/>
        <v>0.17813389618306452</v>
      </c>
      <c r="F1470" s="5">
        <f t="shared" ca="1" si="45"/>
        <v>105.66285157753764</v>
      </c>
    </row>
    <row r="1471" spans="5:6" x14ac:dyDescent="0.25">
      <c r="E1471" s="4">
        <f t="shared" ca="1" si="44"/>
        <v>0.74646640636413353</v>
      </c>
      <c r="F1471" s="5">
        <f t="shared" ca="1" si="45"/>
        <v>113.91131621625348</v>
      </c>
    </row>
    <row r="1472" spans="5:6" x14ac:dyDescent="0.25">
      <c r="E1472" s="4">
        <f t="shared" ca="1" si="44"/>
        <v>9.992432768877535E-2</v>
      </c>
      <c r="F1472" s="5">
        <f t="shared" ca="1" si="45"/>
        <v>104.54269424523642</v>
      </c>
    </row>
    <row r="1473" spans="5:6" x14ac:dyDescent="0.25">
      <c r="E1473" s="4">
        <f t="shared" ca="1" si="44"/>
        <v>0.6192951369861508</v>
      </c>
      <c r="F1473" s="5">
        <f t="shared" ca="1" si="45"/>
        <v>111.43439571429028</v>
      </c>
    </row>
    <row r="1474" spans="5:6" x14ac:dyDescent="0.25">
      <c r="E1474" s="4">
        <f t="shared" ca="1" si="44"/>
        <v>6.9887790701479213E-2</v>
      </c>
      <c r="F1474" s="5">
        <f t="shared" ca="1" si="45"/>
        <v>104.01750148994178</v>
      </c>
    </row>
    <row r="1475" spans="5:6" x14ac:dyDescent="0.25">
      <c r="E1475" s="4">
        <f t="shared" ca="1" si="44"/>
        <v>0.32731752998190589</v>
      </c>
      <c r="F1475" s="5">
        <f t="shared" ca="1" si="45"/>
        <v>107.49368036461046</v>
      </c>
    </row>
    <row r="1476" spans="5:6" x14ac:dyDescent="0.25">
      <c r="E1476" s="4">
        <f t="shared" ref="E1476:E1539" ca="1" si="46">RAND()</f>
        <v>0.45112691416816442</v>
      </c>
      <c r="F1476" s="5">
        <f t="shared" ref="F1476:F1539" ca="1" si="47">$C$5*_xlfn.BETA.INV(E1476,$C$3,$C$4)/(1-_xlfn.BETA.INV(E1476,$C$3,$C$4))+$C$6</f>
        <v>109.01842371551336</v>
      </c>
    </row>
    <row r="1477" spans="5:6" x14ac:dyDescent="0.25">
      <c r="E1477" s="4">
        <f t="shared" ca="1" si="46"/>
        <v>0.38076762021150867</v>
      </c>
      <c r="F1477" s="5">
        <f t="shared" ca="1" si="47"/>
        <v>108.1394015280634</v>
      </c>
    </row>
    <row r="1478" spans="5:6" x14ac:dyDescent="0.25">
      <c r="E1478" s="4">
        <f t="shared" ca="1" si="46"/>
        <v>0.25764758981588776</v>
      </c>
      <c r="F1478" s="5">
        <f t="shared" ca="1" si="47"/>
        <v>106.65676075058126</v>
      </c>
    </row>
    <row r="1479" spans="5:6" x14ac:dyDescent="0.25">
      <c r="E1479" s="4">
        <f t="shared" ca="1" si="46"/>
        <v>0.34136376699220894</v>
      </c>
      <c r="F1479" s="5">
        <f t="shared" ca="1" si="47"/>
        <v>107.6623647170868</v>
      </c>
    </row>
    <row r="1480" spans="5:6" x14ac:dyDescent="0.25">
      <c r="E1480" s="4">
        <f t="shared" ca="1" si="46"/>
        <v>0.96791310882966064</v>
      </c>
      <c r="F1480" s="5">
        <f t="shared" ca="1" si="47"/>
        <v>126.18285001442143</v>
      </c>
    </row>
    <row r="1481" spans="5:6" x14ac:dyDescent="0.25">
      <c r="E1481" s="4">
        <f t="shared" ca="1" si="46"/>
        <v>0.86753853442583129</v>
      </c>
      <c r="F1481" s="5">
        <f t="shared" ca="1" si="47"/>
        <v>117.72344809818249</v>
      </c>
    </row>
    <row r="1482" spans="5:6" x14ac:dyDescent="0.25">
      <c r="E1482" s="4">
        <f t="shared" ca="1" si="46"/>
        <v>6.9426184388974521E-2</v>
      </c>
      <c r="F1482" s="5">
        <f t="shared" ca="1" si="47"/>
        <v>104.00866369030274</v>
      </c>
    </row>
    <row r="1483" spans="5:6" x14ac:dyDescent="0.25">
      <c r="E1483" s="4">
        <f t="shared" ca="1" si="46"/>
        <v>0.87880976450043002</v>
      </c>
      <c r="F1483" s="5">
        <f t="shared" ca="1" si="47"/>
        <v>118.24284962883713</v>
      </c>
    </row>
    <row r="1484" spans="5:6" x14ac:dyDescent="0.25">
      <c r="E1484" s="4">
        <f t="shared" ca="1" si="46"/>
        <v>0.30589869241277834</v>
      </c>
      <c r="F1484" s="5">
        <f t="shared" ca="1" si="47"/>
        <v>107.23701492040991</v>
      </c>
    </row>
    <row r="1485" spans="5:6" x14ac:dyDescent="0.25">
      <c r="E1485" s="4">
        <f t="shared" ca="1" si="46"/>
        <v>4.67046535135206E-2</v>
      </c>
      <c r="F1485" s="5">
        <f t="shared" ca="1" si="47"/>
        <v>103.52857121088788</v>
      </c>
    </row>
    <row r="1486" spans="5:6" x14ac:dyDescent="0.25">
      <c r="E1486" s="4">
        <f t="shared" ca="1" si="46"/>
        <v>0.60572239982770493</v>
      </c>
      <c r="F1486" s="5">
        <f t="shared" ca="1" si="47"/>
        <v>111.21354907482163</v>
      </c>
    </row>
    <row r="1487" spans="5:6" x14ac:dyDescent="0.25">
      <c r="E1487" s="4">
        <f t="shared" ca="1" si="46"/>
        <v>6.343840653426569E-2</v>
      </c>
      <c r="F1487" s="5">
        <f t="shared" ca="1" si="47"/>
        <v>103.89124039321911</v>
      </c>
    </row>
    <row r="1488" spans="5:6" x14ac:dyDescent="0.25">
      <c r="E1488" s="4">
        <f t="shared" ca="1" si="46"/>
        <v>0.12187365594735211</v>
      </c>
      <c r="F1488" s="5">
        <f t="shared" ca="1" si="47"/>
        <v>104.88279635382376</v>
      </c>
    </row>
    <row r="1489" spans="5:6" x14ac:dyDescent="0.25">
      <c r="E1489" s="4">
        <f t="shared" ca="1" si="46"/>
        <v>0.10731203426137637</v>
      </c>
      <c r="F1489" s="5">
        <f t="shared" ca="1" si="47"/>
        <v>104.6603527435916</v>
      </c>
    </row>
    <row r="1490" spans="5:6" x14ac:dyDescent="0.25">
      <c r="E1490" s="4">
        <f t="shared" ca="1" si="46"/>
        <v>0.14850160942419488</v>
      </c>
      <c r="F1490" s="5">
        <f t="shared" ca="1" si="47"/>
        <v>105.26459368631562</v>
      </c>
    </row>
    <row r="1491" spans="5:6" x14ac:dyDescent="0.25">
      <c r="E1491" s="4">
        <f t="shared" ca="1" si="46"/>
        <v>0.19163139666770301</v>
      </c>
      <c r="F1491" s="5">
        <f t="shared" ca="1" si="47"/>
        <v>105.83765156050072</v>
      </c>
    </row>
    <row r="1492" spans="5:6" x14ac:dyDescent="0.25">
      <c r="E1492" s="4">
        <f t="shared" ca="1" si="46"/>
        <v>0.66501180467750298</v>
      </c>
      <c r="F1492" s="5">
        <f t="shared" ca="1" si="47"/>
        <v>112.22871713416028</v>
      </c>
    </row>
    <row r="1493" spans="5:6" x14ac:dyDescent="0.25">
      <c r="E1493" s="4">
        <f t="shared" ca="1" si="46"/>
        <v>0.44764166655875326</v>
      </c>
      <c r="F1493" s="5">
        <f t="shared" ca="1" si="47"/>
        <v>108.97371663100033</v>
      </c>
    </row>
    <row r="1494" spans="5:6" x14ac:dyDescent="0.25">
      <c r="E1494" s="4">
        <f t="shared" ca="1" si="46"/>
        <v>8.5354802129645746E-3</v>
      </c>
      <c r="F1494" s="5">
        <f t="shared" ca="1" si="47"/>
        <v>102.17683836409417</v>
      </c>
    </row>
    <row r="1495" spans="5:6" x14ac:dyDescent="0.25">
      <c r="E1495" s="4">
        <f t="shared" ca="1" si="46"/>
        <v>0.4927110907406641</v>
      </c>
      <c r="F1495" s="5">
        <f t="shared" ca="1" si="47"/>
        <v>109.56429433168081</v>
      </c>
    </row>
    <row r="1496" spans="5:6" x14ac:dyDescent="0.25">
      <c r="E1496" s="4">
        <f t="shared" ca="1" si="46"/>
        <v>4.5160466711583691E-2</v>
      </c>
      <c r="F1496" s="5">
        <f t="shared" ca="1" si="47"/>
        <v>103.49180174857622</v>
      </c>
    </row>
    <row r="1497" spans="5:6" x14ac:dyDescent="0.25">
      <c r="E1497" s="4">
        <f t="shared" ca="1" si="46"/>
        <v>0.53954889125154848</v>
      </c>
      <c r="F1497" s="5">
        <f t="shared" ca="1" si="47"/>
        <v>110.21295798476351</v>
      </c>
    </row>
    <row r="1498" spans="5:6" x14ac:dyDescent="0.25">
      <c r="E1498" s="4">
        <f t="shared" ca="1" si="46"/>
        <v>0.48050692501636105</v>
      </c>
      <c r="F1498" s="5">
        <f t="shared" ca="1" si="47"/>
        <v>109.40152515532654</v>
      </c>
    </row>
    <row r="1499" spans="5:6" x14ac:dyDescent="0.25">
      <c r="E1499" s="4">
        <f t="shared" ca="1" si="46"/>
        <v>0.18085495422758735</v>
      </c>
      <c r="F1499" s="5">
        <f t="shared" ca="1" si="47"/>
        <v>105.69837425869586</v>
      </c>
    </row>
    <row r="1500" spans="5:6" x14ac:dyDescent="0.25">
      <c r="E1500" s="4">
        <f t="shared" ca="1" si="46"/>
        <v>0.35399548659000168</v>
      </c>
      <c r="F1500" s="5">
        <f t="shared" ca="1" si="47"/>
        <v>107.81454731995345</v>
      </c>
    </row>
    <row r="1501" spans="5:6" x14ac:dyDescent="0.25">
      <c r="E1501" s="4">
        <f t="shared" ca="1" si="46"/>
        <v>0.41085492321538297</v>
      </c>
      <c r="F1501" s="5">
        <f t="shared" ca="1" si="47"/>
        <v>108.5098639528492</v>
      </c>
    </row>
    <row r="1502" spans="5:6" x14ac:dyDescent="0.25">
      <c r="E1502" s="4">
        <f t="shared" ca="1" si="46"/>
        <v>0.22335597045072153</v>
      </c>
      <c r="F1502" s="5">
        <f t="shared" ca="1" si="47"/>
        <v>106.23709795827583</v>
      </c>
    </row>
    <row r="1503" spans="5:6" x14ac:dyDescent="0.25">
      <c r="E1503" s="4">
        <f t="shared" ca="1" si="46"/>
        <v>0.7860243109913464</v>
      </c>
      <c r="F1503" s="5">
        <f t="shared" ca="1" si="47"/>
        <v>114.91599608875504</v>
      </c>
    </row>
    <row r="1504" spans="5:6" x14ac:dyDescent="0.25">
      <c r="E1504" s="4">
        <f t="shared" ca="1" si="46"/>
        <v>0.31540029501290523</v>
      </c>
      <c r="F1504" s="5">
        <f t="shared" ca="1" si="47"/>
        <v>107.35083541482166</v>
      </c>
    </row>
    <row r="1505" spans="5:6" x14ac:dyDescent="0.25">
      <c r="E1505" s="4">
        <f t="shared" ca="1" si="46"/>
        <v>0.1309076395879174</v>
      </c>
      <c r="F1505" s="5">
        <f t="shared" ca="1" si="47"/>
        <v>105.01550214751903</v>
      </c>
    </row>
    <row r="1506" spans="5:6" x14ac:dyDescent="0.25">
      <c r="E1506" s="4">
        <f t="shared" ca="1" si="46"/>
        <v>0.75436243437224226</v>
      </c>
      <c r="F1506" s="5">
        <f t="shared" ca="1" si="47"/>
        <v>114.09955211685067</v>
      </c>
    </row>
    <row r="1507" spans="5:6" x14ac:dyDescent="0.25">
      <c r="E1507" s="4">
        <f t="shared" ca="1" si="46"/>
        <v>0.34058220589790766</v>
      </c>
      <c r="F1507" s="5">
        <f t="shared" ca="1" si="47"/>
        <v>107.65296583493908</v>
      </c>
    </row>
    <row r="1508" spans="5:6" x14ac:dyDescent="0.25">
      <c r="E1508" s="4">
        <f t="shared" ca="1" si="46"/>
        <v>0.14158441626409157</v>
      </c>
      <c r="F1508" s="5">
        <f t="shared" ca="1" si="47"/>
        <v>105.16799250694474</v>
      </c>
    </row>
    <row r="1509" spans="5:6" x14ac:dyDescent="0.25">
      <c r="E1509" s="4">
        <f t="shared" ca="1" si="46"/>
        <v>0.65785413486968758</v>
      </c>
      <c r="F1509" s="5">
        <f t="shared" ca="1" si="47"/>
        <v>112.09862198770864</v>
      </c>
    </row>
    <row r="1510" spans="5:6" x14ac:dyDescent="0.25">
      <c r="E1510" s="4">
        <f t="shared" ca="1" si="46"/>
        <v>0.52854832878950797</v>
      </c>
      <c r="F1510" s="5">
        <f t="shared" ca="1" si="47"/>
        <v>110.05683945530419</v>
      </c>
    </row>
    <row r="1511" spans="5:6" x14ac:dyDescent="0.25">
      <c r="E1511" s="4">
        <f t="shared" ca="1" si="46"/>
        <v>0.79080423051916027</v>
      </c>
      <c r="F1511" s="5">
        <f t="shared" ca="1" si="47"/>
        <v>115.04907459681745</v>
      </c>
    </row>
    <row r="1512" spans="5:6" x14ac:dyDescent="0.25">
      <c r="E1512" s="4">
        <f t="shared" ca="1" si="46"/>
        <v>0.26608673345862233</v>
      </c>
      <c r="F1512" s="5">
        <f t="shared" ca="1" si="47"/>
        <v>106.75881436881897</v>
      </c>
    </row>
    <row r="1513" spans="5:6" x14ac:dyDescent="0.25">
      <c r="E1513" s="4">
        <f t="shared" ca="1" si="46"/>
        <v>9.3727645930658632E-2</v>
      </c>
      <c r="F1513" s="5">
        <f t="shared" ca="1" si="47"/>
        <v>104.44105462739128</v>
      </c>
    </row>
    <row r="1514" spans="5:6" x14ac:dyDescent="0.25">
      <c r="E1514" s="4">
        <f t="shared" ca="1" si="46"/>
        <v>0.56527974664751401</v>
      </c>
      <c r="F1514" s="5">
        <f t="shared" ca="1" si="47"/>
        <v>110.5885788033368</v>
      </c>
    </row>
    <row r="1515" spans="5:6" x14ac:dyDescent="0.25">
      <c r="E1515" s="4">
        <f t="shared" ca="1" si="46"/>
        <v>0.62528030586324868</v>
      </c>
      <c r="F1515" s="5">
        <f t="shared" ca="1" si="47"/>
        <v>111.53378118507602</v>
      </c>
    </row>
    <row r="1516" spans="5:6" x14ac:dyDescent="0.25">
      <c r="E1516" s="4">
        <f t="shared" ca="1" si="46"/>
        <v>0.92524277755216033</v>
      </c>
      <c r="F1516" s="5">
        <f t="shared" ca="1" si="47"/>
        <v>121.07968467456671</v>
      </c>
    </row>
    <row r="1517" spans="5:6" x14ac:dyDescent="0.25">
      <c r="E1517" s="4">
        <f t="shared" ca="1" si="46"/>
        <v>0.44544450301563532</v>
      </c>
      <c r="F1517" s="5">
        <f t="shared" ca="1" si="47"/>
        <v>108.94560639161617</v>
      </c>
    </row>
    <row r="1518" spans="5:6" x14ac:dyDescent="0.25">
      <c r="E1518" s="4">
        <f t="shared" ca="1" si="46"/>
        <v>2.1025230443635023E-2</v>
      </c>
      <c r="F1518" s="5">
        <f t="shared" ca="1" si="47"/>
        <v>102.7836355332711</v>
      </c>
    </row>
    <row r="1519" spans="5:6" x14ac:dyDescent="0.25">
      <c r="E1519" s="4">
        <f t="shared" ca="1" si="46"/>
        <v>0.69247508374353006</v>
      </c>
      <c r="F1519" s="5">
        <f t="shared" ca="1" si="47"/>
        <v>112.75107187591536</v>
      </c>
    </row>
    <row r="1520" spans="5:6" x14ac:dyDescent="0.25">
      <c r="E1520" s="4">
        <f t="shared" ca="1" si="46"/>
        <v>0.4827816487991945</v>
      </c>
      <c r="F1520" s="5">
        <f t="shared" ca="1" si="47"/>
        <v>109.43169033343771</v>
      </c>
    </row>
    <row r="1521" spans="5:6" x14ac:dyDescent="0.25">
      <c r="E1521" s="4">
        <f t="shared" ca="1" si="46"/>
        <v>0.71302384095025184</v>
      </c>
      <c r="F1521" s="5">
        <f t="shared" ca="1" si="47"/>
        <v>113.16930194883909</v>
      </c>
    </row>
    <row r="1522" spans="5:6" x14ac:dyDescent="0.25">
      <c r="E1522" s="4">
        <f t="shared" ca="1" si="46"/>
        <v>0.16442901807418309</v>
      </c>
      <c r="F1522" s="5">
        <f t="shared" ca="1" si="47"/>
        <v>105.48146256560901</v>
      </c>
    </row>
    <row r="1523" spans="5:6" x14ac:dyDescent="0.25">
      <c r="E1523" s="4">
        <f t="shared" ca="1" si="46"/>
        <v>2.0701563230911879E-2</v>
      </c>
      <c r="F1523" s="5">
        <f t="shared" ca="1" si="47"/>
        <v>102.77140820756053</v>
      </c>
    </row>
    <row r="1524" spans="5:6" x14ac:dyDescent="0.25">
      <c r="E1524" s="4">
        <f t="shared" ca="1" si="46"/>
        <v>0.69393166176240773</v>
      </c>
      <c r="F1524" s="5">
        <f t="shared" ca="1" si="47"/>
        <v>112.77989221668963</v>
      </c>
    </row>
    <row r="1525" spans="5:6" x14ac:dyDescent="0.25">
      <c r="E1525" s="4">
        <f t="shared" ca="1" si="46"/>
        <v>0.31986790937550869</v>
      </c>
      <c r="F1525" s="5">
        <f t="shared" ca="1" si="47"/>
        <v>107.40436755533466</v>
      </c>
    </row>
    <row r="1526" spans="5:6" x14ac:dyDescent="0.25">
      <c r="E1526" s="4">
        <f t="shared" ca="1" si="46"/>
        <v>3.4570077354694528E-2</v>
      </c>
      <c r="F1526" s="5">
        <f t="shared" ca="1" si="47"/>
        <v>103.2181856551309</v>
      </c>
    </row>
    <row r="1527" spans="5:6" x14ac:dyDescent="0.25">
      <c r="E1527" s="4">
        <f t="shared" ca="1" si="46"/>
        <v>0.67511868017374366</v>
      </c>
      <c r="F1527" s="5">
        <f t="shared" ca="1" si="47"/>
        <v>112.41650332377952</v>
      </c>
    </row>
    <row r="1528" spans="5:6" x14ac:dyDescent="0.25">
      <c r="E1528" s="4">
        <f t="shared" ca="1" si="46"/>
        <v>0.70048352872698183</v>
      </c>
      <c r="F1528" s="5">
        <f t="shared" ca="1" si="47"/>
        <v>112.91103960322235</v>
      </c>
    </row>
    <row r="1529" spans="5:6" x14ac:dyDescent="0.25">
      <c r="E1529" s="4">
        <f t="shared" ca="1" si="46"/>
        <v>0.45169141586560857</v>
      </c>
      <c r="F1529" s="5">
        <f t="shared" ca="1" si="47"/>
        <v>109.02567861920114</v>
      </c>
    </row>
    <row r="1530" spans="5:6" x14ac:dyDescent="0.25">
      <c r="E1530" s="4">
        <f t="shared" ca="1" si="46"/>
        <v>0.55991904794340919</v>
      </c>
      <c r="F1530" s="5">
        <f t="shared" ca="1" si="47"/>
        <v>110.50903823016667</v>
      </c>
    </row>
    <row r="1531" spans="5:6" x14ac:dyDescent="0.25">
      <c r="E1531" s="4">
        <f t="shared" ca="1" si="46"/>
        <v>0.69630482568455887</v>
      </c>
      <c r="F1531" s="5">
        <f t="shared" ca="1" si="47"/>
        <v>112.82710734741332</v>
      </c>
    </row>
    <row r="1532" spans="5:6" x14ac:dyDescent="0.25">
      <c r="E1532" s="4">
        <f t="shared" ca="1" si="46"/>
        <v>0.5302157549652694</v>
      </c>
      <c r="F1532" s="5">
        <f t="shared" ca="1" si="47"/>
        <v>110.0803430389356</v>
      </c>
    </row>
    <row r="1533" spans="5:6" x14ac:dyDescent="0.25">
      <c r="E1533" s="4">
        <f t="shared" ca="1" si="46"/>
        <v>0.89789970306052569</v>
      </c>
      <c r="F1533" s="5">
        <f t="shared" ca="1" si="47"/>
        <v>119.24557143933265</v>
      </c>
    </row>
    <row r="1534" spans="5:6" x14ac:dyDescent="0.25">
      <c r="E1534" s="4">
        <f t="shared" ca="1" si="46"/>
        <v>0.13824812069649406</v>
      </c>
      <c r="F1534" s="5">
        <f t="shared" ca="1" si="47"/>
        <v>105.1208063532528</v>
      </c>
    </row>
    <row r="1535" spans="5:6" x14ac:dyDescent="0.25">
      <c r="E1535" s="4">
        <f t="shared" ca="1" si="46"/>
        <v>0.37399053578400088</v>
      </c>
      <c r="F1535" s="5">
        <f t="shared" ca="1" si="47"/>
        <v>108.05680995948548</v>
      </c>
    </row>
    <row r="1536" spans="5:6" x14ac:dyDescent="0.25">
      <c r="E1536" s="4">
        <f t="shared" ca="1" si="46"/>
        <v>0.862165163875941</v>
      </c>
      <c r="F1536" s="5">
        <f t="shared" ca="1" si="47"/>
        <v>117.49128013469216</v>
      </c>
    </row>
    <row r="1537" spans="5:6" x14ac:dyDescent="0.25">
      <c r="E1537" s="4">
        <f t="shared" ca="1" si="46"/>
        <v>0.82487185480113034</v>
      </c>
      <c r="F1537" s="5">
        <f t="shared" ca="1" si="47"/>
        <v>116.09214140690484</v>
      </c>
    </row>
    <row r="1538" spans="5:6" x14ac:dyDescent="0.25">
      <c r="E1538" s="4">
        <f t="shared" ca="1" si="46"/>
        <v>8.2888747253688222E-2</v>
      </c>
      <c r="F1538" s="5">
        <f t="shared" ca="1" si="47"/>
        <v>104.25567911571243</v>
      </c>
    </row>
    <row r="1539" spans="5:6" x14ac:dyDescent="0.25">
      <c r="E1539" s="4">
        <f t="shared" ca="1" si="46"/>
        <v>0.5234997292307666</v>
      </c>
      <c r="F1539" s="5">
        <f t="shared" ca="1" si="47"/>
        <v>109.98601393552916</v>
      </c>
    </row>
    <row r="1540" spans="5:6" x14ac:dyDescent="0.25">
      <c r="E1540" s="4">
        <f t="shared" ref="E1540:E1603" ca="1" si="48">RAND()</f>
        <v>8.7097528616271958E-2</v>
      </c>
      <c r="F1540" s="5">
        <f t="shared" ref="F1540:F1603" ca="1" si="49">$C$5*_xlfn.BETA.INV(E1540,$C$3,$C$4)/(1-_xlfn.BETA.INV(E1540,$C$3,$C$4))+$C$6</f>
        <v>104.32891117842712</v>
      </c>
    </row>
    <row r="1541" spans="5:6" x14ac:dyDescent="0.25">
      <c r="E1541" s="4">
        <f t="shared" ca="1" si="48"/>
        <v>0.44961908245209292</v>
      </c>
      <c r="F1541" s="5">
        <f t="shared" ca="1" si="49"/>
        <v>108.99906413632112</v>
      </c>
    </row>
    <row r="1542" spans="5:6" x14ac:dyDescent="0.25">
      <c r="E1542" s="4">
        <f t="shared" ca="1" si="48"/>
        <v>0.26704132015311077</v>
      </c>
      <c r="F1542" s="5">
        <f t="shared" ca="1" si="49"/>
        <v>106.77033628478674</v>
      </c>
    </row>
    <row r="1543" spans="5:6" x14ac:dyDescent="0.25">
      <c r="E1543" s="4">
        <f t="shared" ca="1" si="48"/>
        <v>0.71582896573384147</v>
      </c>
      <c r="F1543" s="5">
        <f t="shared" ca="1" si="49"/>
        <v>113.22844723801938</v>
      </c>
    </row>
    <row r="1544" spans="5:6" x14ac:dyDescent="0.25">
      <c r="E1544" s="4">
        <f t="shared" ca="1" si="48"/>
        <v>0.66501972671476095</v>
      </c>
      <c r="F1544" s="5">
        <f t="shared" ca="1" si="49"/>
        <v>112.22886242187553</v>
      </c>
    </row>
    <row r="1545" spans="5:6" x14ac:dyDescent="0.25">
      <c r="E1545" s="4">
        <f t="shared" ca="1" si="48"/>
        <v>0.34274744016767089</v>
      </c>
      <c r="F1545" s="5">
        <f t="shared" ca="1" si="49"/>
        <v>107.67900887416981</v>
      </c>
    </row>
    <row r="1546" spans="5:6" x14ac:dyDescent="0.25">
      <c r="E1546" s="4">
        <f t="shared" ca="1" si="48"/>
        <v>0.101666420324938</v>
      </c>
      <c r="F1546" s="5">
        <f t="shared" ca="1" si="49"/>
        <v>104.57076689223521</v>
      </c>
    </row>
    <row r="1547" spans="5:6" x14ac:dyDescent="0.25">
      <c r="E1547" s="4">
        <f t="shared" ca="1" si="48"/>
        <v>0.95570620196138989</v>
      </c>
      <c r="F1547" s="5">
        <f t="shared" ca="1" si="49"/>
        <v>124.21076607420747</v>
      </c>
    </row>
    <row r="1548" spans="5:6" x14ac:dyDescent="0.25">
      <c r="E1548" s="4">
        <f t="shared" ca="1" si="48"/>
        <v>0.57087276830049682</v>
      </c>
      <c r="F1548" s="5">
        <f t="shared" ca="1" si="49"/>
        <v>110.67233320765177</v>
      </c>
    </row>
    <row r="1549" spans="5:6" x14ac:dyDescent="0.25">
      <c r="E1549" s="4">
        <f t="shared" ca="1" si="48"/>
        <v>0.52328250271689636</v>
      </c>
      <c r="F1549" s="5">
        <f t="shared" ca="1" si="49"/>
        <v>109.98297776958424</v>
      </c>
    </row>
    <row r="1550" spans="5:6" x14ac:dyDescent="0.25">
      <c r="E1550" s="4">
        <f t="shared" ca="1" si="48"/>
        <v>0.93914077331394608</v>
      </c>
      <c r="F1550" s="5">
        <f t="shared" ca="1" si="49"/>
        <v>122.30107346422888</v>
      </c>
    </row>
    <row r="1551" spans="5:6" x14ac:dyDescent="0.25">
      <c r="E1551" s="4">
        <f t="shared" ca="1" si="48"/>
        <v>0.5944882352335511</v>
      </c>
      <c r="F1551" s="5">
        <f t="shared" ca="1" si="49"/>
        <v>111.03522272956501</v>
      </c>
    </row>
    <row r="1552" spans="5:6" x14ac:dyDescent="0.25">
      <c r="E1552" s="4">
        <f t="shared" ca="1" si="48"/>
        <v>0.64036430025966862</v>
      </c>
      <c r="F1552" s="5">
        <f t="shared" ca="1" si="49"/>
        <v>111.79008700055323</v>
      </c>
    </row>
    <row r="1553" spans="5:6" x14ac:dyDescent="0.25">
      <c r="E1553" s="4">
        <f t="shared" ca="1" si="48"/>
        <v>0.16877469190217642</v>
      </c>
      <c r="F1553" s="5">
        <f t="shared" ca="1" si="49"/>
        <v>105.53945236821575</v>
      </c>
    </row>
    <row r="1554" spans="5:6" x14ac:dyDescent="0.25">
      <c r="E1554" s="4">
        <f t="shared" ca="1" si="48"/>
        <v>0.54719701598944515</v>
      </c>
      <c r="F1554" s="5">
        <f t="shared" ca="1" si="49"/>
        <v>110.32301940465993</v>
      </c>
    </row>
    <row r="1555" spans="5:6" x14ac:dyDescent="0.25">
      <c r="E1555" s="4">
        <f t="shared" ca="1" si="48"/>
        <v>0.56420049618007251</v>
      </c>
      <c r="F1555" s="5">
        <f t="shared" ca="1" si="49"/>
        <v>110.57250812049236</v>
      </c>
    </row>
    <row r="1556" spans="5:6" x14ac:dyDescent="0.25">
      <c r="E1556" s="4">
        <f t="shared" ca="1" si="48"/>
        <v>0.3679224588941632</v>
      </c>
      <c r="F1556" s="5">
        <f t="shared" ca="1" si="49"/>
        <v>107.9830798695367</v>
      </c>
    </row>
    <row r="1557" spans="5:6" x14ac:dyDescent="0.25">
      <c r="E1557" s="4">
        <f t="shared" ca="1" si="48"/>
        <v>0.20920487685164535</v>
      </c>
      <c r="F1557" s="5">
        <f t="shared" ca="1" si="49"/>
        <v>106.0606108168946</v>
      </c>
    </row>
    <row r="1558" spans="5:6" x14ac:dyDescent="0.25">
      <c r="E1558" s="4">
        <f t="shared" ca="1" si="48"/>
        <v>0.6064926424006386</v>
      </c>
      <c r="F1558" s="5">
        <f t="shared" ca="1" si="49"/>
        <v>111.22591997350698</v>
      </c>
    </row>
    <row r="1559" spans="5:6" x14ac:dyDescent="0.25">
      <c r="E1559" s="4">
        <f t="shared" ca="1" si="48"/>
        <v>0.56098383202533231</v>
      </c>
      <c r="F1559" s="5">
        <f t="shared" ca="1" si="49"/>
        <v>110.52478107653194</v>
      </c>
    </row>
    <row r="1560" spans="5:6" x14ac:dyDescent="0.25">
      <c r="E1560" s="4">
        <f t="shared" ca="1" si="48"/>
        <v>0.28940107725393527</v>
      </c>
      <c r="F1560" s="5">
        <f t="shared" ca="1" si="49"/>
        <v>107.03927737424371</v>
      </c>
    </row>
    <row r="1561" spans="5:6" x14ac:dyDescent="0.25">
      <c r="E1561" s="4">
        <f t="shared" ca="1" si="48"/>
        <v>0.70116809839575167</v>
      </c>
      <c r="F1561" s="5">
        <f t="shared" ca="1" si="49"/>
        <v>112.92488807273233</v>
      </c>
    </row>
    <row r="1562" spans="5:6" x14ac:dyDescent="0.25">
      <c r="E1562" s="4">
        <f t="shared" ca="1" si="48"/>
        <v>0.53325467524328996</v>
      </c>
      <c r="F1562" s="5">
        <f t="shared" ca="1" si="49"/>
        <v>110.12332429483529</v>
      </c>
    </row>
    <row r="1563" spans="5:6" x14ac:dyDescent="0.25">
      <c r="E1563" s="4">
        <f t="shared" ca="1" si="48"/>
        <v>0.75632293158196506</v>
      </c>
      <c r="F1563" s="5">
        <f t="shared" ca="1" si="49"/>
        <v>114.14715747476436</v>
      </c>
    </row>
    <row r="1564" spans="5:6" x14ac:dyDescent="0.25">
      <c r="E1564" s="4">
        <f t="shared" ca="1" si="48"/>
        <v>0.87139705392750677</v>
      </c>
      <c r="F1564" s="5">
        <f t="shared" ca="1" si="49"/>
        <v>117.89607097056285</v>
      </c>
    </row>
    <row r="1565" spans="5:6" x14ac:dyDescent="0.25">
      <c r="E1565" s="4">
        <f t="shared" ca="1" si="48"/>
        <v>0.96010796909576968</v>
      </c>
      <c r="F1565" s="5">
        <f t="shared" ca="1" si="49"/>
        <v>124.846944580832</v>
      </c>
    </row>
    <row r="1566" spans="5:6" x14ac:dyDescent="0.25">
      <c r="E1566" s="4">
        <f t="shared" ca="1" si="48"/>
        <v>0.15914220510234312</v>
      </c>
      <c r="F1566" s="5">
        <f t="shared" ca="1" si="49"/>
        <v>105.41026599551509</v>
      </c>
    </row>
    <row r="1567" spans="5:6" x14ac:dyDescent="0.25">
      <c r="E1567" s="4">
        <f t="shared" ca="1" si="48"/>
        <v>0.58374422900139411</v>
      </c>
      <c r="F1567" s="5">
        <f t="shared" ca="1" si="49"/>
        <v>110.86819983925098</v>
      </c>
    </row>
    <row r="1568" spans="5:6" x14ac:dyDescent="0.25">
      <c r="E1568" s="4">
        <f t="shared" ca="1" si="48"/>
        <v>0.10028299042535316</v>
      </c>
      <c r="F1568" s="5">
        <f t="shared" ca="1" si="49"/>
        <v>104.54849110855849</v>
      </c>
    </row>
    <row r="1569" spans="5:6" x14ac:dyDescent="0.25">
      <c r="E1569" s="4">
        <f t="shared" ca="1" si="48"/>
        <v>0.23950668021774013</v>
      </c>
      <c r="F1569" s="5">
        <f t="shared" ca="1" si="49"/>
        <v>106.43592864828379</v>
      </c>
    </row>
    <row r="1570" spans="5:6" x14ac:dyDescent="0.25">
      <c r="E1570" s="4">
        <f t="shared" ca="1" si="48"/>
        <v>0.59833875076189513</v>
      </c>
      <c r="F1570" s="5">
        <f t="shared" ca="1" si="49"/>
        <v>111.09590746817616</v>
      </c>
    </row>
    <row r="1571" spans="5:6" x14ac:dyDescent="0.25">
      <c r="E1571" s="4">
        <f t="shared" ca="1" si="48"/>
        <v>0.2843621035538425</v>
      </c>
      <c r="F1571" s="5">
        <f t="shared" ca="1" si="49"/>
        <v>106.97879690440513</v>
      </c>
    </row>
    <row r="1572" spans="5:6" x14ac:dyDescent="0.25">
      <c r="E1572" s="4">
        <f t="shared" ca="1" si="48"/>
        <v>0.69303115099256574</v>
      </c>
      <c r="F1572" s="5">
        <f t="shared" ca="1" si="49"/>
        <v>112.76206025524534</v>
      </c>
    </row>
    <row r="1573" spans="5:6" x14ac:dyDescent="0.25">
      <c r="E1573" s="4">
        <f t="shared" ca="1" si="48"/>
        <v>0.30367656765528861</v>
      </c>
      <c r="F1573" s="5">
        <f t="shared" ca="1" si="49"/>
        <v>107.21039519511092</v>
      </c>
    </row>
    <row r="1574" spans="5:6" x14ac:dyDescent="0.25">
      <c r="E1574" s="4">
        <f t="shared" ca="1" si="48"/>
        <v>0.34554727293605103</v>
      </c>
      <c r="F1574" s="5">
        <f t="shared" ca="1" si="49"/>
        <v>107.71270602670479</v>
      </c>
    </row>
    <row r="1575" spans="5:6" x14ac:dyDescent="0.25">
      <c r="E1575" s="4">
        <f t="shared" ca="1" si="48"/>
        <v>0.50422887310282072</v>
      </c>
      <c r="F1575" s="5">
        <f t="shared" ca="1" si="49"/>
        <v>109.72010403691077</v>
      </c>
    </row>
    <row r="1576" spans="5:6" x14ac:dyDescent="0.25">
      <c r="E1576" s="4">
        <f t="shared" ca="1" si="48"/>
        <v>0.29427087515697514</v>
      </c>
      <c r="F1576" s="5">
        <f t="shared" ca="1" si="49"/>
        <v>107.09768028364824</v>
      </c>
    </row>
    <row r="1577" spans="5:6" x14ac:dyDescent="0.25">
      <c r="E1577" s="4">
        <f t="shared" ca="1" si="48"/>
        <v>8.8752490056132061E-6</v>
      </c>
      <c r="F1577" s="5">
        <f t="shared" ca="1" si="49"/>
        <v>100.45138409294123</v>
      </c>
    </row>
    <row r="1578" spans="5:6" x14ac:dyDescent="0.25">
      <c r="E1578" s="4">
        <f t="shared" ca="1" si="48"/>
        <v>0.48845824295163975</v>
      </c>
      <c r="F1578" s="5">
        <f t="shared" ca="1" si="49"/>
        <v>109.50731077378208</v>
      </c>
    </row>
    <row r="1579" spans="5:6" x14ac:dyDescent="0.25">
      <c r="E1579" s="4">
        <f t="shared" ca="1" si="48"/>
        <v>9.4094289899388728E-2</v>
      </c>
      <c r="F1579" s="5">
        <f t="shared" ca="1" si="49"/>
        <v>104.44714979685928</v>
      </c>
    </row>
    <row r="1580" spans="5:6" x14ac:dyDescent="0.25">
      <c r="E1580" s="4">
        <f t="shared" ca="1" si="48"/>
        <v>0.85485083937751216</v>
      </c>
      <c r="F1580" s="5">
        <f t="shared" ca="1" si="49"/>
        <v>117.18939647331737</v>
      </c>
    </row>
    <row r="1581" spans="5:6" x14ac:dyDescent="0.25">
      <c r="E1581" s="4">
        <f t="shared" ca="1" si="48"/>
        <v>0.34756459560144548</v>
      </c>
      <c r="F1581" s="5">
        <f t="shared" ca="1" si="49"/>
        <v>107.7370011847725</v>
      </c>
    </row>
    <row r="1582" spans="5:6" x14ac:dyDescent="0.25">
      <c r="E1582" s="4">
        <f t="shared" ca="1" si="48"/>
        <v>0.68803017315830628</v>
      </c>
      <c r="F1582" s="5">
        <f t="shared" ca="1" si="49"/>
        <v>112.66385607886014</v>
      </c>
    </row>
    <row r="1583" spans="5:6" x14ac:dyDescent="0.25">
      <c r="E1583" s="4">
        <f t="shared" ca="1" si="48"/>
        <v>2.3410741339461083E-2</v>
      </c>
      <c r="F1583" s="5">
        <f t="shared" ca="1" si="49"/>
        <v>102.87038356121867</v>
      </c>
    </row>
    <row r="1584" spans="5:6" x14ac:dyDescent="0.25">
      <c r="E1584" s="4">
        <f t="shared" ca="1" si="48"/>
        <v>0.78417852642977171</v>
      </c>
      <c r="F1584" s="5">
        <f t="shared" ca="1" si="49"/>
        <v>114.86536358491222</v>
      </c>
    </row>
    <row r="1585" spans="5:6" x14ac:dyDescent="0.25">
      <c r="E1585" s="4">
        <f t="shared" ca="1" si="48"/>
        <v>0.84533110815306156</v>
      </c>
      <c r="F1585" s="5">
        <f t="shared" ca="1" si="49"/>
        <v>116.81842140127021</v>
      </c>
    </row>
    <row r="1586" spans="5:6" x14ac:dyDescent="0.25">
      <c r="E1586" s="4">
        <f t="shared" ca="1" si="48"/>
        <v>0.99247283895040495</v>
      </c>
      <c r="F1586" s="5">
        <f t="shared" ca="1" si="49"/>
        <v>135.61139385899548</v>
      </c>
    </row>
    <row r="1587" spans="5:6" x14ac:dyDescent="0.25">
      <c r="E1587" s="4">
        <f t="shared" ca="1" si="48"/>
        <v>0.5275171995694572</v>
      </c>
      <c r="F1587" s="5">
        <f t="shared" ca="1" si="49"/>
        <v>110.04233291571506</v>
      </c>
    </row>
    <row r="1588" spans="5:6" x14ac:dyDescent="0.25">
      <c r="E1588" s="4">
        <f t="shared" ca="1" si="48"/>
        <v>0.64526587310975159</v>
      </c>
      <c r="F1588" s="5">
        <f t="shared" ca="1" si="49"/>
        <v>111.87527265621536</v>
      </c>
    </row>
    <row r="1589" spans="5:6" x14ac:dyDescent="0.25">
      <c r="E1589" s="4">
        <f t="shared" ca="1" si="48"/>
        <v>0.3554616728665585</v>
      </c>
      <c r="F1589" s="5">
        <f t="shared" ca="1" si="49"/>
        <v>107.83224947747323</v>
      </c>
    </row>
    <row r="1590" spans="5:6" x14ac:dyDescent="0.25">
      <c r="E1590" s="4">
        <f t="shared" ca="1" si="48"/>
        <v>0.1613713060779407</v>
      </c>
      <c r="F1590" s="5">
        <f t="shared" ca="1" si="49"/>
        <v>105.4403747059928</v>
      </c>
    </row>
    <row r="1591" spans="5:6" x14ac:dyDescent="0.25">
      <c r="E1591" s="4">
        <f t="shared" ca="1" si="48"/>
        <v>0.20745788679253219</v>
      </c>
      <c r="F1591" s="5">
        <f t="shared" ca="1" si="49"/>
        <v>106.03864915357124</v>
      </c>
    </row>
    <row r="1592" spans="5:6" x14ac:dyDescent="0.25">
      <c r="E1592" s="4">
        <f t="shared" ca="1" si="48"/>
        <v>0.84053861856666834</v>
      </c>
      <c r="F1592" s="5">
        <f t="shared" ca="1" si="49"/>
        <v>116.64014658197526</v>
      </c>
    </row>
    <row r="1593" spans="5:6" x14ac:dyDescent="0.25">
      <c r="E1593" s="4">
        <f t="shared" ca="1" si="48"/>
        <v>0.21515918519268662</v>
      </c>
      <c r="F1593" s="5">
        <f t="shared" ca="1" si="49"/>
        <v>106.13516429597023</v>
      </c>
    </row>
    <row r="1594" spans="5:6" x14ac:dyDescent="0.25">
      <c r="E1594" s="4">
        <f t="shared" ca="1" si="48"/>
        <v>0.6074385203696302</v>
      </c>
      <c r="F1594" s="5">
        <f t="shared" ca="1" si="49"/>
        <v>111.24113778090133</v>
      </c>
    </row>
    <row r="1595" spans="5:6" x14ac:dyDescent="0.25">
      <c r="E1595" s="4">
        <f t="shared" ca="1" si="48"/>
        <v>0.16369526198985673</v>
      </c>
      <c r="F1595" s="5">
        <f t="shared" ca="1" si="49"/>
        <v>105.47162473721684</v>
      </c>
    </row>
    <row r="1596" spans="5:6" x14ac:dyDescent="0.25">
      <c r="E1596" s="4">
        <f t="shared" ca="1" si="48"/>
        <v>0.17541131091622353</v>
      </c>
      <c r="F1596" s="5">
        <f t="shared" ca="1" si="49"/>
        <v>105.62715438369059</v>
      </c>
    </row>
    <row r="1597" spans="5:6" x14ac:dyDescent="0.25">
      <c r="E1597" s="4">
        <f t="shared" ca="1" si="48"/>
        <v>0.63782523113863054</v>
      </c>
      <c r="F1597" s="5">
        <f t="shared" ca="1" si="49"/>
        <v>111.74633579897494</v>
      </c>
    </row>
    <row r="1598" spans="5:6" x14ac:dyDescent="0.25">
      <c r="E1598" s="4">
        <f t="shared" ca="1" si="48"/>
        <v>0.58995336122218511</v>
      </c>
      <c r="F1598" s="5">
        <f t="shared" ca="1" si="49"/>
        <v>110.96431817305435</v>
      </c>
    </row>
    <row r="1599" spans="5:6" x14ac:dyDescent="0.25">
      <c r="E1599" s="4">
        <f t="shared" ca="1" si="48"/>
        <v>0.53464922748668586</v>
      </c>
      <c r="F1599" s="5">
        <f t="shared" ca="1" si="49"/>
        <v>110.14311193492684</v>
      </c>
    </row>
    <row r="1600" spans="5:6" x14ac:dyDescent="0.25">
      <c r="E1600" s="4">
        <f t="shared" ca="1" si="48"/>
        <v>0.36146330365924173</v>
      </c>
      <c r="F1600" s="5">
        <f t="shared" ca="1" si="49"/>
        <v>107.90480591319542</v>
      </c>
    </row>
    <row r="1601" spans="5:6" x14ac:dyDescent="0.25">
      <c r="E1601" s="4">
        <f t="shared" ca="1" si="48"/>
        <v>0.34899691611779082</v>
      </c>
      <c r="F1601" s="5">
        <f t="shared" ca="1" si="49"/>
        <v>107.75425949617292</v>
      </c>
    </row>
    <row r="1602" spans="5:6" x14ac:dyDescent="0.25">
      <c r="E1602" s="4">
        <f t="shared" ca="1" si="48"/>
        <v>9.7533077384078459E-2</v>
      </c>
      <c r="F1602" s="5">
        <f t="shared" ca="1" si="49"/>
        <v>104.50381110465193</v>
      </c>
    </row>
    <row r="1603" spans="5:6" x14ac:dyDescent="0.25">
      <c r="E1603" s="4">
        <f t="shared" ca="1" si="48"/>
        <v>0.73892892604689642</v>
      </c>
      <c r="F1603" s="5">
        <f t="shared" ca="1" si="49"/>
        <v>113.73660519165642</v>
      </c>
    </row>
    <row r="1604" spans="5:6" x14ac:dyDescent="0.25">
      <c r="E1604" s="4">
        <f t="shared" ref="E1604:E1667" ca="1" si="50">RAND()</f>
        <v>0.64457851856347115</v>
      </c>
      <c r="F1604" s="5">
        <f t="shared" ref="F1604:F1667" ca="1" si="51">$C$5*_xlfn.BETA.INV(E1604,$C$3,$C$4)/(1-_xlfn.BETA.INV(E1604,$C$3,$C$4))+$C$6</f>
        <v>111.86326847633997</v>
      </c>
    </row>
    <row r="1605" spans="5:6" x14ac:dyDescent="0.25">
      <c r="E1605" s="4">
        <f t="shared" ca="1" si="50"/>
        <v>0.48217585963484455</v>
      </c>
      <c r="F1605" s="5">
        <f t="shared" ca="1" si="51"/>
        <v>109.42364936875927</v>
      </c>
    </row>
    <row r="1606" spans="5:6" x14ac:dyDescent="0.25">
      <c r="E1606" s="4">
        <f t="shared" ca="1" si="50"/>
        <v>0.78602261557545772</v>
      </c>
      <c r="F1606" s="5">
        <f t="shared" ca="1" si="51"/>
        <v>114.91594939077694</v>
      </c>
    </row>
    <row r="1607" spans="5:6" x14ac:dyDescent="0.25">
      <c r="E1607" s="4">
        <f t="shared" ca="1" si="50"/>
        <v>0.8057095754578476</v>
      </c>
      <c r="F1607" s="5">
        <f t="shared" ca="1" si="51"/>
        <v>115.48358452961979</v>
      </c>
    </row>
    <row r="1608" spans="5:6" x14ac:dyDescent="0.25">
      <c r="E1608" s="4">
        <f t="shared" ca="1" si="50"/>
        <v>0.59087109717928965</v>
      </c>
      <c r="F1608" s="5">
        <f t="shared" ca="1" si="51"/>
        <v>110.97861868700807</v>
      </c>
    </row>
    <row r="1609" spans="5:6" x14ac:dyDescent="0.25">
      <c r="E1609" s="4">
        <f t="shared" ca="1" si="50"/>
        <v>0.60609537946680159</v>
      </c>
      <c r="F1609" s="5">
        <f t="shared" ca="1" si="51"/>
        <v>111.21953714790371</v>
      </c>
    </row>
    <row r="1610" spans="5:6" x14ac:dyDescent="0.25">
      <c r="E1610" s="4">
        <f t="shared" ca="1" si="50"/>
        <v>0.39769387521646915</v>
      </c>
      <c r="F1610" s="5">
        <f t="shared" ca="1" si="51"/>
        <v>108.34697957943881</v>
      </c>
    </row>
    <row r="1611" spans="5:6" x14ac:dyDescent="0.25">
      <c r="E1611" s="4">
        <f t="shared" ca="1" si="50"/>
        <v>0.23915914672787975</v>
      </c>
      <c r="F1611" s="5">
        <f t="shared" ca="1" si="51"/>
        <v>106.43167475704429</v>
      </c>
    </row>
    <row r="1612" spans="5:6" x14ac:dyDescent="0.25">
      <c r="E1612" s="4">
        <f t="shared" ca="1" si="50"/>
        <v>0.39901349380283191</v>
      </c>
      <c r="F1612" s="5">
        <f t="shared" ca="1" si="51"/>
        <v>108.36324914723895</v>
      </c>
    </row>
    <row r="1613" spans="5:6" x14ac:dyDescent="0.25">
      <c r="E1613" s="4">
        <f t="shared" ca="1" si="50"/>
        <v>0.32289656249355869</v>
      </c>
      <c r="F1613" s="5">
        <f t="shared" ca="1" si="51"/>
        <v>107.44066881296439</v>
      </c>
    </row>
    <row r="1614" spans="5:6" x14ac:dyDescent="0.25">
      <c r="E1614" s="4">
        <f t="shared" ca="1" si="50"/>
        <v>0.4544646367103431</v>
      </c>
      <c r="F1614" s="5">
        <f t="shared" ca="1" si="51"/>
        <v>109.06137629971134</v>
      </c>
    </row>
    <row r="1615" spans="5:6" x14ac:dyDescent="0.25">
      <c r="E1615" s="4">
        <f t="shared" ca="1" si="50"/>
        <v>0.44788241065294554</v>
      </c>
      <c r="F1615" s="5">
        <f t="shared" ca="1" si="51"/>
        <v>108.97680012802286</v>
      </c>
    </row>
    <row r="1616" spans="5:6" x14ac:dyDescent="0.25">
      <c r="E1616" s="4">
        <f t="shared" ca="1" si="50"/>
        <v>0.70135709155025105</v>
      </c>
      <c r="F1616" s="5">
        <f t="shared" ca="1" si="51"/>
        <v>112.92871624031619</v>
      </c>
    </row>
    <row r="1617" spans="5:6" x14ac:dyDescent="0.25">
      <c r="E1617" s="4">
        <f t="shared" ca="1" si="50"/>
        <v>0.85957561151371231</v>
      </c>
      <c r="F1617" s="5">
        <f t="shared" ca="1" si="51"/>
        <v>117.38261021113541</v>
      </c>
    </row>
    <row r="1618" spans="5:6" x14ac:dyDescent="0.25">
      <c r="E1618" s="4">
        <f t="shared" ca="1" si="50"/>
        <v>0.73440405693110955</v>
      </c>
      <c r="F1618" s="5">
        <f t="shared" ca="1" si="51"/>
        <v>113.63393225138509</v>
      </c>
    </row>
    <row r="1619" spans="5:6" x14ac:dyDescent="0.25">
      <c r="E1619" s="4">
        <f t="shared" ca="1" si="50"/>
        <v>0.52862448227258818</v>
      </c>
      <c r="F1619" s="5">
        <f t="shared" ca="1" si="51"/>
        <v>110.05791167290884</v>
      </c>
    </row>
    <row r="1620" spans="5:6" x14ac:dyDescent="0.25">
      <c r="E1620" s="4">
        <f t="shared" ca="1" si="50"/>
        <v>0.60916378430202578</v>
      </c>
      <c r="F1620" s="5">
        <f t="shared" ca="1" si="51"/>
        <v>111.26896917509325</v>
      </c>
    </row>
    <row r="1621" spans="5:6" x14ac:dyDescent="0.25">
      <c r="E1621" s="4">
        <f t="shared" ca="1" si="50"/>
        <v>0.54128377514955095</v>
      </c>
      <c r="F1621" s="5">
        <f t="shared" ca="1" si="51"/>
        <v>110.2378119363275</v>
      </c>
    </row>
    <row r="1622" spans="5:6" x14ac:dyDescent="0.25">
      <c r="E1622" s="4">
        <f t="shared" ca="1" si="50"/>
        <v>0.61826726573210955</v>
      </c>
      <c r="F1622" s="5">
        <f t="shared" ca="1" si="51"/>
        <v>111.41745388735548</v>
      </c>
    </row>
    <row r="1623" spans="5:6" x14ac:dyDescent="0.25">
      <c r="E1623" s="4">
        <f t="shared" ca="1" si="50"/>
        <v>0.68116874487847257</v>
      </c>
      <c r="F1623" s="5">
        <f t="shared" ca="1" si="51"/>
        <v>112.53132730675151</v>
      </c>
    </row>
    <row r="1624" spans="5:6" x14ac:dyDescent="0.25">
      <c r="E1624" s="4">
        <f t="shared" ca="1" si="50"/>
        <v>0.92392179219262416</v>
      </c>
      <c r="F1624" s="5">
        <f t="shared" ca="1" si="51"/>
        <v>120.97613127808496</v>
      </c>
    </row>
    <row r="1625" spans="5:6" x14ac:dyDescent="0.25">
      <c r="E1625" s="4">
        <f t="shared" ca="1" si="50"/>
        <v>0.91073476664408604</v>
      </c>
      <c r="F1625" s="5">
        <f t="shared" ca="1" si="51"/>
        <v>120.03398062582193</v>
      </c>
    </row>
    <row r="1626" spans="5:6" x14ac:dyDescent="0.25">
      <c r="E1626" s="4">
        <f t="shared" ca="1" si="50"/>
        <v>0.49059075283330478</v>
      </c>
      <c r="F1626" s="5">
        <f t="shared" ca="1" si="51"/>
        <v>109.53584822341473</v>
      </c>
    </row>
    <row r="1627" spans="5:6" x14ac:dyDescent="0.25">
      <c r="E1627" s="4">
        <f t="shared" ca="1" si="50"/>
        <v>0.4820884429746205</v>
      </c>
      <c r="F1627" s="5">
        <f t="shared" ca="1" si="51"/>
        <v>109.42248949623389</v>
      </c>
    </row>
    <row r="1628" spans="5:6" x14ac:dyDescent="0.25">
      <c r="E1628" s="4">
        <f t="shared" ca="1" si="50"/>
        <v>0.51931284137242861</v>
      </c>
      <c r="F1628" s="5">
        <f t="shared" ca="1" si="51"/>
        <v>109.92765440612757</v>
      </c>
    </row>
    <row r="1629" spans="5:6" x14ac:dyDescent="0.25">
      <c r="E1629" s="4">
        <f t="shared" ca="1" si="50"/>
        <v>0.35911222173130852</v>
      </c>
      <c r="F1629" s="5">
        <f t="shared" ca="1" si="51"/>
        <v>107.87636379641327</v>
      </c>
    </row>
    <row r="1630" spans="5:6" x14ac:dyDescent="0.25">
      <c r="E1630" s="4">
        <f t="shared" ca="1" si="50"/>
        <v>0.55155166850925341</v>
      </c>
      <c r="F1630" s="5">
        <f t="shared" ca="1" si="51"/>
        <v>110.38626883618743</v>
      </c>
    </row>
    <row r="1631" spans="5:6" x14ac:dyDescent="0.25">
      <c r="E1631" s="4">
        <f t="shared" ca="1" si="50"/>
        <v>0.87848260749037177</v>
      </c>
      <c r="F1631" s="5">
        <f t="shared" ca="1" si="51"/>
        <v>118.2270984353373</v>
      </c>
    </row>
    <row r="1632" spans="5:6" x14ac:dyDescent="0.25">
      <c r="E1632" s="4">
        <f t="shared" ca="1" si="50"/>
        <v>0.12358155439373442</v>
      </c>
      <c r="F1632" s="5">
        <f t="shared" ca="1" si="51"/>
        <v>104.90816839187468</v>
      </c>
    </row>
    <row r="1633" spans="5:6" x14ac:dyDescent="0.25">
      <c r="E1633" s="4">
        <f t="shared" ca="1" si="50"/>
        <v>0.63788884332186757</v>
      </c>
      <c r="F1633" s="5">
        <f t="shared" ca="1" si="51"/>
        <v>111.74742882883584</v>
      </c>
    </row>
    <row r="1634" spans="5:6" x14ac:dyDescent="0.25">
      <c r="E1634" s="4">
        <f t="shared" ca="1" si="50"/>
        <v>0.79235352383290514</v>
      </c>
      <c r="F1634" s="5">
        <f t="shared" ca="1" si="51"/>
        <v>115.09283179941409</v>
      </c>
    </row>
    <row r="1635" spans="5:6" x14ac:dyDescent="0.25">
      <c r="E1635" s="4">
        <f t="shared" ca="1" si="50"/>
        <v>0.43573738817379915</v>
      </c>
      <c r="F1635" s="5">
        <f t="shared" ca="1" si="51"/>
        <v>108.82207285296475</v>
      </c>
    </row>
    <row r="1636" spans="5:6" x14ac:dyDescent="0.25">
      <c r="E1636" s="4">
        <f t="shared" ca="1" si="50"/>
        <v>0.52300606394126414</v>
      </c>
      <c r="F1636" s="5">
        <f t="shared" ca="1" si="51"/>
        <v>109.97911532344247</v>
      </c>
    </row>
    <row r="1637" spans="5:6" x14ac:dyDescent="0.25">
      <c r="E1637" s="4">
        <f t="shared" ca="1" si="50"/>
        <v>0.56161725185087585</v>
      </c>
      <c r="F1637" s="5">
        <f t="shared" ca="1" si="51"/>
        <v>110.53415929977186</v>
      </c>
    </row>
    <row r="1638" spans="5:6" x14ac:dyDescent="0.25">
      <c r="E1638" s="4">
        <f t="shared" ca="1" si="50"/>
        <v>0.19767008433961408</v>
      </c>
      <c r="F1638" s="5">
        <f t="shared" ca="1" si="51"/>
        <v>105.91480184635041</v>
      </c>
    </row>
    <row r="1639" spans="5:6" x14ac:dyDescent="0.25">
      <c r="E1639" s="4">
        <f t="shared" ca="1" si="50"/>
        <v>0.32980667593884416</v>
      </c>
      <c r="F1639" s="5">
        <f t="shared" ca="1" si="51"/>
        <v>107.52354166113594</v>
      </c>
    </row>
    <row r="1640" spans="5:6" x14ac:dyDescent="0.25">
      <c r="E1640" s="4">
        <f t="shared" ca="1" si="50"/>
        <v>0.2960131408070974</v>
      </c>
      <c r="F1640" s="5">
        <f t="shared" ca="1" si="51"/>
        <v>107.11856616363794</v>
      </c>
    </row>
    <row r="1641" spans="5:6" x14ac:dyDescent="0.25">
      <c r="E1641" s="4">
        <f t="shared" ca="1" si="50"/>
        <v>0.32793997251971607</v>
      </c>
      <c r="F1641" s="5">
        <f t="shared" ca="1" si="51"/>
        <v>107.50114652120527</v>
      </c>
    </row>
    <row r="1642" spans="5:6" x14ac:dyDescent="0.25">
      <c r="E1642" s="4">
        <f t="shared" ca="1" si="50"/>
        <v>0.75485743683111128</v>
      </c>
      <c r="F1642" s="5">
        <f t="shared" ca="1" si="51"/>
        <v>114.11153851566984</v>
      </c>
    </row>
    <row r="1643" spans="5:6" x14ac:dyDescent="0.25">
      <c r="E1643" s="4">
        <f t="shared" ca="1" si="50"/>
        <v>0.91693254229446874</v>
      </c>
      <c r="F1643" s="5">
        <f t="shared" ca="1" si="51"/>
        <v>120.45749469685128</v>
      </c>
    </row>
    <row r="1644" spans="5:6" x14ac:dyDescent="0.25">
      <c r="E1644" s="4">
        <f t="shared" ca="1" si="50"/>
        <v>0.28583190770009415</v>
      </c>
      <c r="F1644" s="5">
        <f t="shared" ca="1" si="51"/>
        <v>106.99644417129673</v>
      </c>
    </row>
    <row r="1645" spans="5:6" x14ac:dyDescent="0.25">
      <c r="E1645" s="4">
        <f t="shared" ca="1" si="50"/>
        <v>0.1657446789830691</v>
      </c>
      <c r="F1645" s="5">
        <f t="shared" ca="1" si="51"/>
        <v>105.4990682310968</v>
      </c>
    </row>
    <row r="1646" spans="5:6" x14ac:dyDescent="0.25">
      <c r="E1646" s="4">
        <f t="shared" ca="1" si="50"/>
        <v>9.455197074474786E-2</v>
      </c>
      <c r="F1646" s="5">
        <f t="shared" ca="1" si="51"/>
        <v>104.45474351402667</v>
      </c>
    </row>
    <row r="1647" spans="5:6" x14ac:dyDescent="0.25">
      <c r="E1647" s="4">
        <f t="shared" ca="1" si="50"/>
        <v>0.55520330084828284</v>
      </c>
      <c r="F1647" s="5">
        <f t="shared" ca="1" si="51"/>
        <v>110.43964370825432</v>
      </c>
    </row>
    <row r="1648" spans="5:6" x14ac:dyDescent="0.25">
      <c r="E1648" s="4">
        <f t="shared" ca="1" si="50"/>
        <v>0.52642119035194157</v>
      </c>
      <c r="F1648" s="5">
        <f t="shared" ca="1" si="51"/>
        <v>110.02693686686837</v>
      </c>
    </row>
    <row r="1649" spans="5:6" x14ac:dyDescent="0.25">
      <c r="E1649" s="4">
        <f t="shared" ca="1" si="50"/>
        <v>0.70961258457470877</v>
      </c>
      <c r="F1649" s="5">
        <f t="shared" ca="1" si="51"/>
        <v>113.09806932696341</v>
      </c>
    </row>
    <row r="1650" spans="5:6" x14ac:dyDescent="0.25">
      <c r="E1650" s="4">
        <f t="shared" ca="1" si="50"/>
        <v>0.75143730499410555</v>
      </c>
      <c r="F1650" s="5">
        <f t="shared" ca="1" si="51"/>
        <v>114.02917469375606</v>
      </c>
    </row>
    <row r="1651" spans="5:6" x14ac:dyDescent="0.25">
      <c r="E1651" s="4">
        <f t="shared" ca="1" si="50"/>
        <v>0.27566911818660589</v>
      </c>
      <c r="F1651" s="5">
        <f t="shared" ca="1" si="51"/>
        <v>106.87430322803094</v>
      </c>
    </row>
    <row r="1652" spans="5:6" x14ac:dyDescent="0.25">
      <c r="E1652" s="4">
        <f t="shared" ca="1" si="50"/>
        <v>0.59018301598251321</v>
      </c>
      <c r="F1652" s="5">
        <f t="shared" ca="1" si="51"/>
        <v>110.96789444567601</v>
      </c>
    </row>
    <row r="1653" spans="5:6" x14ac:dyDescent="0.25">
      <c r="E1653" s="4">
        <f t="shared" ca="1" si="50"/>
        <v>0.12464106237965122</v>
      </c>
      <c r="F1653" s="5">
        <f t="shared" ca="1" si="51"/>
        <v>104.92383942419963</v>
      </c>
    </row>
    <row r="1654" spans="5:6" x14ac:dyDescent="0.25">
      <c r="E1654" s="4">
        <f t="shared" ca="1" si="50"/>
        <v>0.46962612330418829</v>
      </c>
      <c r="F1654" s="5">
        <f t="shared" ca="1" si="51"/>
        <v>109.25827808525953</v>
      </c>
    </row>
    <row r="1655" spans="5:6" x14ac:dyDescent="0.25">
      <c r="E1655" s="4">
        <f t="shared" ca="1" si="50"/>
        <v>0.65439848297614145</v>
      </c>
      <c r="F1655" s="5">
        <f t="shared" ca="1" si="51"/>
        <v>112.03663358551152</v>
      </c>
    </row>
    <row r="1656" spans="5:6" x14ac:dyDescent="0.25">
      <c r="E1656" s="4">
        <f t="shared" ca="1" si="50"/>
        <v>5.1699484555415842E-2</v>
      </c>
      <c r="F1656" s="5">
        <f t="shared" ca="1" si="51"/>
        <v>103.64317509295518</v>
      </c>
    </row>
    <row r="1657" spans="5:6" x14ac:dyDescent="0.25">
      <c r="E1657" s="4">
        <f t="shared" ca="1" si="50"/>
        <v>0.86718126717659882</v>
      </c>
      <c r="F1657" s="5">
        <f t="shared" ca="1" si="51"/>
        <v>117.70772095837017</v>
      </c>
    </row>
    <row r="1658" spans="5:6" x14ac:dyDescent="0.25">
      <c r="E1658" s="4">
        <f t="shared" ca="1" si="50"/>
        <v>0.88353552872352625</v>
      </c>
      <c r="F1658" s="5">
        <f t="shared" ca="1" si="51"/>
        <v>118.475299333972</v>
      </c>
    </row>
    <row r="1659" spans="5:6" x14ac:dyDescent="0.25">
      <c r="E1659" s="4">
        <f t="shared" ca="1" si="50"/>
        <v>0.41301891315345329</v>
      </c>
      <c r="F1659" s="5">
        <f t="shared" ca="1" si="51"/>
        <v>108.53678473577878</v>
      </c>
    </row>
    <row r="1660" spans="5:6" x14ac:dyDescent="0.25">
      <c r="E1660" s="4">
        <f t="shared" ca="1" si="50"/>
        <v>0.11494427608812652</v>
      </c>
      <c r="F1660" s="5">
        <f t="shared" ca="1" si="51"/>
        <v>104.77837611101728</v>
      </c>
    </row>
    <row r="1661" spans="5:6" x14ac:dyDescent="0.25">
      <c r="E1661" s="4">
        <f t="shared" ca="1" si="50"/>
        <v>0.54146972162955376</v>
      </c>
      <c r="F1661" s="5">
        <f t="shared" ca="1" si="51"/>
        <v>110.24047966591137</v>
      </c>
    </row>
    <row r="1662" spans="5:6" x14ac:dyDescent="0.25">
      <c r="E1662" s="4">
        <f t="shared" ca="1" si="50"/>
        <v>5.274735030775779E-2</v>
      </c>
      <c r="F1662" s="5">
        <f t="shared" ca="1" si="51"/>
        <v>103.66645087885516</v>
      </c>
    </row>
    <row r="1663" spans="5:6" x14ac:dyDescent="0.25">
      <c r="E1663" s="4">
        <f t="shared" ca="1" si="50"/>
        <v>0.98307678872752169</v>
      </c>
      <c r="F1663" s="5">
        <f t="shared" ca="1" si="51"/>
        <v>130.21947587027074</v>
      </c>
    </row>
    <row r="1664" spans="5:6" x14ac:dyDescent="0.25">
      <c r="E1664" s="4">
        <f t="shared" ca="1" si="50"/>
        <v>0.46587889903816782</v>
      </c>
      <c r="F1664" s="5">
        <f t="shared" ca="1" si="51"/>
        <v>109.20933019152901</v>
      </c>
    </row>
    <row r="1665" spans="5:6" x14ac:dyDescent="0.25">
      <c r="E1665" s="4">
        <f t="shared" ca="1" si="50"/>
        <v>0.61667381396312704</v>
      </c>
      <c r="F1665" s="5">
        <f t="shared" ca="1" si="51"/>
        <v>111.39126178870843</v>
      </c>
    </row>
    <row r="1666" spans="5:6" x14ac:dyDescent="0.25">
      <c r="E1666" s="4">
        <f t="shared" ca="1" si="50"/>
        <v>0.92012879517359014</v>
      </c>
      <c r="F1666" s="5">
        <f t="shared" ca="1" si="51"/>
        <v>120.68883784493548</v>
      </c>
    </row>
    <row r="1667" spans="5:6" x14ac:dyDescent="0.25">
      <c r="E1667" s="4">
        <f t="shared" ca="1" si="50"/>
        <v>0.38607666942985797</v>
      </c>
      <c r="F1667" s="5">
        <f t="shared" ca="1" si="51"/>
        <v>108.204300031369</v>
      </c>
    </row>
    <row r="1668" spans="5:6" x14ac:dyDescent="0.25">
      <c r="E1668" s="4">
        <f t="shared" ref="E1668:E1731" ca="1" si="52">RAND()</f>
        <v>0.62768921144032641</v>
      </c>
      <c r="F1668" s="5">
        <f t="shared" ref="F1668:F1731" ca="1" si="53">$C$5*_xlfn.BETA.INV(E1668,$C$3,$C$4)/(1-_xlfn.BETA.INV(E1668,$C$3,$C$4))+$C$6</f>
        <v>111.57414297597548</v>
      </c>
    </row>
    <row r="1669" spans="5:6" x14ac:dyDescent="0.25">
      <c r="E1669" s="4">
        <f t="shared" ca="1" si="52"/>
        <v>0.36554780043611323</v>
      </c>
      <c r="F1669" s="5">
        <f t="shared" ca="1" si="53"/>
        <v>107.95427925488829</v>
      </c>
    </row>
    <row r="1670" spans="5:6" x14ac:dyDescent="0.25">
      <c r="E1670" s="4">
        <f t="shared" ca="1" si="52"/>
        <v>0.42675379094554522</v>
      </c>
      <c r="F1670" s="5">
        <f t="shared" ca="1" si="53"/>
        <v>108.70865239441775</v>
      </c>
    </row>
    <row r="1671" spans="5:6" x14ac:dyDescent="0.25">
      <c r="E1671" s="4">
        <f t="shared" ca="1" si="52"/>
        <v>0.85812953977303752</v>
      </c>
      <c r="F1671" s="5">
        <f t="shared" ca="1" si="53"/>
        <v>117.32279439837487</v>
      </c>
    </row>
    <row r="1672" spans="5:6" x14ac:dyDescent="0.25">
      <c r="E1672" s="4">
        <f t="shared" ca="1" si="52"/>
        <v>2.1543668432447594E-2</v>
      </c>
      <c r="F1672" s="5">
        <f t="shared" ca="1" si="53"/>
        <v>102.80298178642543</v>
      </c>
    </row>
    <row r="1673" spans="5:6" x14ac:dyDescent="0.25">
      <c r="E1673" s="4">
        <f t="shared" ca="1" si="52"/>
        <v>8.7187758274324345E-2</v>
      </c>
      <c r="F1673" s="5">
        <f t="shared" ca="1" si="53"/>
        <v>104.33046298322755</v>
      </c>
    </row>
    <row r="1674" spans="5:6" x14ac:dyDescent="0.25">
      <c r="E1674" s="4">
        <f t="shared" ca="1" si="52"/>
        <v>0.66033096296196014</v>
      </c>
      <c r="F1674" s="5">
        <f t="shared" ca="1" si="53"/>
        <v>112.14337720215369</v>
      </c>
    </row>
    <row r="1675" spans="5:6" x14ac:dyDescent="0.25">
      <c r="E1675" s="4">
        <f t="shared" ca="1" si="52"/>
        <v>0.67778819200173723</v>
      </c>
      <c r="F1675" s="5">
        <f t="shared" ca="1" si="53"/>
        <v>112.46693853842694</v>
      </c>
    </row>
    <row r="1676" spans="5:6" x14ac:dyDescent="0.25">
      <c r="E1676" s="4">
        <f t="shared" ca="1" si="52"/>
        <v>5.3132946662326708E-2</v>
      </c>
      <c r="F1676" s="5">
        <f t="shared" ca="1" si="53"/>
        <v>103.6749538254706</v>
      </c>
    </row>
    <row r="1677" spans="5:6" x14ac:dyDescent="0.25">
      <c r="E1677" s="4">
        <f t="shared" ca="1" si="52"/>
        <v>0.39862683239272423</v>
      </c>
      <c r="F1677" s="5">
        <f t="shared" ca="1" si="53"/>
        <v>108.35848062235578</v>
      </c>
    </row>
    <row r="1678" spans="5:6" x14ac:dyDescent="0.25">
      <c r="E1678" s="4">
        <f t="shared" ca="1" si="52"/>
        <v>0.4210989600383882</v>
      </c>
      <c r="F1678" s="5">
        <f t="shared" ca="1" si="53"/>
        <v>108.63767623777544</v>
      </c>
    </row>
    <row r="1679" spans="5:6" x14ac:dyDescent="0.25">
      <c r="E1679" s="4">
        <f t="shared" ca="1" si="52"/>
        <v>6.1746774393250381E-2</v>
      </c>
      <c r="F1679" s="5">
        <f t="shared" ca="1" si="53"/>
        <v>103.85705924912233</v>
      </c>
    </row>
    <row r="1680" spans="5:6" x14ac:dyDescent="0.25">
      <c r="E1680" s="4">
        <f t="shared" ca="1" si="52"/>
        <v>0.92169477324139426</v>
      </c>
      <c r="F1680" s="5">
        <f t="shared" ca="1" si="53"/>
        <v>120.8057011026585</v>
      </c>
    </row>
    <row r="1681" spans="5:6" x14ac:dyDescent="0.25">
      <c r="E1681" s="4">
        <f t="shared" ca="1" si="52"/>
        <v>0.12366181729329995</v>
      </c>
      <c r="F1681" s="5">
        <f t="shared" ca="1" si="53"/>
        <v>104.9093573730358</v>
      </c>
    </row>
    <row r="1682" spans="5:6" x14ac:dyDescent="0.25">
      <c r="E1682" s="4">
        <f t="shared" ca="1" si="52"/>
        <v>0.51254732298193839</v>
      </c>
      <c r="F1682" s="5">
        <f t="shared" ca="1" si="53"/>
        <v>109.83405210988937</v>
      </c>
    </row>
    <row r="1683" spans="5:6" x14ac:dyDescent="0.25">
      <c r="E1683" s="4">
        <f t="shared" ca="1" si="52"/>
        <v>6.3101385064858406E-2</v>
      </c>
      <c r="F1683" s="5">
        <f t="shared" ca="1" si="53"/>
        <v>103.88446802111483</v>
      </c>
    </row>
    <row r="1684" spans="5:6" x14ac:dyDescent="0.25">
      <c r="E1684" s="4">
        <f t="shared" ca="1" si="52"/>
        <v>0.61146357626090742</v>
      </c>
      <c r="F1684" s="5">
        <f t="shared" ca="1" si="53"/>
        <v>111.30621962656278</v>
      </c>
    </row>
    <row r="1685" spans="5:6" x14ac:dyDescent="0.25">
      <c r="E1685" s="4">
        <f t="shared" ca="1" si="52"/>
        <v>0.350712484108884</v>
      </c>
      <c r="F1685" s="5">
        <f t="shared" ca="1" si="53"/>
        <v>107.77494038610368</v>
      </c>
    </row>
    <row r="1686" spans="5:6" x14ac:dyDescent="0.25">
      <c r="E1686" s="4">
        <f t="shared" ca="1" si="52"/>
        <v>0.69483423145322454</v>
      </c>
      <c r="F1686" s="5">
        <f t="shared" ca="1" si="53"/>
        <v>112.79781120798627</v>
      </c>
    </row>
    <row r="1687" spans="5:6" x14ac:dyDescent="0.25">
      <c r="E1687" s="4">
        <f t="shared" ca="1" si="52"/>
        <v>0.68714311442882448</v>
      </c>
      <c r="F1687" s="5">
        <f t="shared" ca="1" si="53"/>
        <v>112.64658065950218</v>
      </c>
    </row>
    <row r="1688" spans="5:6" x14ac:dyDescent="0.25">
      <c r="E1688" s="4">
        <f t="shared" ca="1" si="52"/>
        <v>0.27013200880787824</v>
      </c>
      <c r="F1688" s="5">
        <f t="shared" ca="1" si="53"/>
        <v>106.80761384451797</v>
      </c>
    </row>
    <row r="1689" spans="5:6" x14ac:dyDescent="0.25">
      <c r="E1689" s="4">
        <f t="shared" ca="1" si="52"/>
        <v>0.73188440752906425</v>
      </c>
      <c r="F1689" s="5">
        <f t="shared" ca="1" si="53"/>
        <v>113.57744957740458</v>
      </c>
    </row>
    <row r="1690" spans="5:6" x14ac:dyDescent="0.25">
      <c r="E1690" s="4">
        <f t="shared" ca="1" si="52"/>
        <v>8.6154915806543664E-2</v>
      </c>
      <c r="F1690" s="5">
        <f t="shared" ca="1" si="53"/>
        <v>104.31265519699566</v>
      </c>
    </row>
    <row r="1691" spans="5:6" x14ac:dyDescent="0.25">
      <c r="E1691" s="4">
        <f t="shared" ca="1" si="52"/>
        <v>0.78516703648891706</v>
      </c>
      <c r="F1691" s="5">
        <f t="shared" ca="1" si="53"/>
        <v>114.8924283902209</v>
      </c>
    </row>
    <row r="1692" spans="5:6" x14ac:dyDescent="0.25">
      <c r="E1692" s="4">
        <f t="shared" ca="1" si="52"/>
        <v>0.75253103333275262</v>
      </c>
      <c r="F1692" s="5">
        <f t="shared" ca="1" si="53"/>
        <v>114.05539904560925</v>
      </c>
    </row>
    <row r="1693" spans="5:6" x14ac:dyDescent="0.25">
      <c r="E1693" s="4">
        <f t="shared" ca="1" si="52"/>
        <v>0.55394077022069987</v>
      </c>
      <c r="F1693" s="5">
        <f t="shared" ca="1" si="53"/>
        <v>110.42115447251577</v>
      </c>
    </row>
    <row r="1694" spans="5:6" x14ac:dyDescent="0.25">
      <c r="E1694" s="4">
        <f t="shared" ca="1" si="52"/>
        <v>0.90883697982917266</v>
      </c>
      <c r="F1694" s="5">
        <f t="shared" ca="1" si="53"/>
        <v>119.91033773629269</v>
      </c>
    </row>
    <row r="1695" spans="5:6" x14ac:dyDescent="0.25">
      <c r="E1695" s="4">
        <f t="shared" ca="1" si="52"/>
        <v>0.5636777490928867</v>
      </c>
      <c r="F1695" s="5">
        <f t="shared" ca="1" si="53"/>
        <v>110.56473452341271</v>
      </c>
    </row>
    <row r="1696" spans="5:6" x14ac:dyDescent="0.25">
      <c r="E1696" s="4">
        <f t="shared" ca="1" si="52"/>
        <v>0.49015075382472628</v>
      </c>
      <c r="F1696" s="5">
        <f t="shared" ca="1" si="53"/>
        <v>109.52995423881751</v>
      </c>
    </row>
    <row r="1697" spans="5:6" x14ac:dyDescent="0.25">
      <c r="E1697" s="4">
        <f t="shared" ca="1" si="52"/>
        <v>0.46646206913722121</v>
      </c>
      <c r="F1697" s="5">
        <f t="shared" ca="1" si="53"/>
        <v>109.21693527361143</v>
      </c>
    </row>
    <row r="1698" spans="5:6" x14ac:dyDescent="0.25">
      <c r="E1698" s="4">
        <f t="shared" ca="1" si="52"/>
        <v>0.29752138612140544</v>
      </c>
      <c r="F1698" s="5">
        <f t="shared" ca="1" si="53"/>
        <v>107.13664354822762</v>
      </c>
    </row>
    <row r="1699" spans="5:6" x14ac:dyDescent="0.25">
      <c r="E1699" s="4">
        <f t="shared" ca="1" si="52"/>
        <v>0.39590924602352373</v>
      </c>
      <c r="F1699" s="5">
        <f t="shared" ca="1" si="53"/>
        <v>108.32499787476624</v>
      </c>
    </row>
    <row r="1700" spans="5:6" x14ac:dyDescent="0.25">
      <c r="E1700" s="4">
        <f t="shared" ca="1" si="52"/>
        <v>0.57158185916474391</v>
      </c>
      <c r="F1700" s="5">
        <f t="shared" ca="1" si="53"/>
        <v>110.68300893600987</v>
      </c>
    </row>
    <row r="1701" spans="5:6" x14ac:dyDescent="0.25">
      <c r="E1701" s="4">
        <f t="shared" ca="1" si="52"/>
        <v>0.45643364740761505</v>
      </c>
      <c r="F1701" s="5">
        <f t="shared" ca="1" si="53"/>
        <v>109.08677980071243</v>
      </c>
    </row>
    <row r="1702" spans="5:6" x14ac:dyDescent="0.25">
      <c r="E1702" s="4">
        <f t="shared" ca="1" si="52"/>
        <v>0.88241790550066168</v>
      </c>
      <c r="F1702" s="5">
        <f t="shared" ca="1" si="53"/>
        <v>118.41947509658023</v>
      </c>
    </row>
    <row r="1703" spans="5:6" x14ac:dyDescent="0.25">
      <c r="E1703" s="4">
        <f t="shared" ca="1" si="52"/>
        <v>0.73956586380694023</v>
      </c>
      <c r="F1703" s="5">
        <f t="shared" ca="1" si="53"/>
        <v>113.75118835940451</v>
      </c>
    </row>
    <row r="1704" spans="5:6" x14ac:dyDescent="0.25">
      <c r="E1704" s="4">
        <f t="shared" ca="1" si="52"/>
        <v>0.68841627818709661</v>
      </c>
      <c r="F1704" s="5">
        <f t="shared" ca="1" si="53"/>
        <v>112.67138883460427</v>
      </c>
    </row>
    <row r="1705" spans="5:6" x14ac:dyDescent="0.25">
      <c r="E1705" s="4">
        <f t="shared" ca="1" si="52"/>
        <v>0.51707280801474798</v>
      </c>
      <c r="F1705" s="5">
        <f t="shared" ca="1" si="53"/>
        <v>109.89656860577956</v>
      </c>
    </row>
    <row r="1706" spans="5:6" x14ac:dyDescent="0.25">
      <c r="E1706" s="4">
        <f t="shared" ca="1" si="52"/>
        <v>0.21448768121290573</v>
      </c>
      <c r="F1706" s="5">
        <f t="shared" ca="1" si="53"/>
        <v>106.12677876030564</v>
      </c>
    </row>
    <row r="1707" spans="5:6" x14ac:dyDescent="0.25">
      <c r="E1707" s="4">
        <f t="shared" ca="1" si="52"/>
        <v>0.51430792855077001</v>
      </c>
      <c r="F1707" s="5">
        <f t="shared" ca="1" si="53"/>
        <v>109.85832876560389</v>
      </c>
    </row>
    <row r="1708" spans="5:6" x14ac:dyDescent="0.25">
      <c r="E1708" s="4">
        <f t="shared" ca="1" si="52"/>
        <v>0.76128378744209224</v>
      </c>
      <c r="F1708" s="5">
        <f t="shared" ca="1" si="53"/>
        <v>114.26922902226752</v>
      </c>
    </row>
    <row r="1709" spans="5:6" x14ac:dyDescent="0.25">
      <c r="E1709" s="4">
        <f t="shared" ca="1" si="52"/>
        <v>0.92902387732896385</v>
      </c>
      <c r="F1709" s="5">
        <f t="shared" ca="1" si="53"/>
        <v>121.38692878999456</v>
      </c>
    </row>
    <row r="1710" spans="5:6" x14ac:dyDescent="0.25">
      <c r="E1710" s="4">
        <f t="shared" ca="1" si="52"/>
        <v>0.40548780328654555</v>
      </c>
      <c r="F1710" s="5">
        <f t="shared" ca="1" si="53"/>
        <v>108.44326851674909</v>
      </c>
    </row>
    <row r="1711" spans="5:6" x14ac:dyDescent="0.25">
      <c r="E1711" s="4">
        <f t="shared" ca="1" si="52"/>
        <v>0.57047087692255227</v>
      </c>
      <c r="F1711" s="5">
        <f t="shared" ca="1" si="53"/>
        <v>110.66628830319968</v>
      </c>
    </row>
    <row r="1712" spans="5:6" x14ac:dyDescent="0.25">
      <c r="E1712" s="4">
        <f t="shared" ca="1" si="52"/>
        <v>0.13684242350964948</v>
      </c>
      <c r="F1712" s="5">
        <f t="shared" ca="1" si="53"/>
        <v>105.10080263361881</v>
      </c>
    </row>
    <row r="1713" spans="5:6" x14ac:dyDescent="0.25">
      <c r="E1713" s="4">
        <f t="shared" ca="1" si="52"/>
        <v>0.40815289749607564</v>
      </c>
      <c r="F1713" s="5">
        <f t="shared" ca="1" si="53"/>
        <v>108.47630670266525</v>
      </c>
    </row>
    <row r="1714" spans="5:6" x14ac:dyDescent="0.25">
      <c r="E1714" s="4">
        <f t="shared" ca="1" si="52"/>
        <v>0.22693145381938251</v>
      </c>
      <c r="F1714" s="5">
        <f t="shared" ca="1" si="53"/>
        <v>106.28133132823405</v>
      </c>
    </row>
    <row r="1715" spans="5:6" x14ac:dyDescent="0.25">
      <c r="E1715" s="4">
        <f t="shared" ca="1" si="52"/>
        <v>0.14409564842044043</v>
      </c>
      <c r="F1715" s="5">
        <f t="shared" ca="1" si="53"/>
        <v>105.20324922029963</v>
      </c>
    </row>
    <row r="1716" spans="5:6" x14ac:dyDescent="0.25">
      <c r="E1716" s="4">
        <f t="shared" ca="1" si="52"/>
        <v>0.25426893991330057</v>
      </c>
      <c r="F1716" s="5">
        <f t="shared" ca="1" si="53"/>
        <v>106.61579546132096</v>
      </c>
    </row>
    <row r="1717" spans="5:6" x14ac:dyDescent="0.25">
      <c r="E1717" s="4">
        <f t="shared" ca="1" si="52"/>
        <v>0.58328874061965874</v>
      </c>
      <c r="F1717" s="5">
        <f t="shared" ca="1" si="53"/>
        <v>110.86119169549347</v>
      </c>
    </row>
    <row r="1718" spans="5:6" x14ac:dyDescent="0.25">
      <c r="E1718" s="4">
        <f t="shared" ca="1" si="52"/>
        <v>0.59023418075689127</v>
      </c>
      <c r="F1718" s="5">
        <f t="shared" ca="1" si="53"/>
        <v>110.96869141180022</v>
      </c>
    </row>
    <row r="1719" spans="5:6" x14ac:dyDescent="0.25">
      <c r="E1719" s="4">
        <f t="shared" ca="1" si="52"/>
        <v>0.39091139256370444</v>
      </c>
      <c r="F1719" s="5">
        <f t="shared" ca="1" si="53"/>
        <v>108.26356271941245</v>
      </c>
    </row>
    <row r="1720" spans="5:6" x14ac:dyDescent="0.25">
      <c r="E1720" s="4">
        <f t="shared" ca="1" si="52"/>
        <v>0.92395077027996952</v>
      </c>
      <c r="F1720" s="5">
        <f t="shared" ca="1" si="53"/>
        <v>120.97838284128721</v>
      </c>
    </row>
    <row r="1721" spans="5:6" x14ac:dyDescent="0.25">
      <c r="E1721" s="4">
        <f t="shared" ca="1" si="52"/>
        <v>0.8232392757795034</v>
      </c>
      <c r="F1721" s="5">
        <f t="shared" ca="1" si="53"/>
        <v>116.03782838897087</v>
      </c>
    </row>
    <row r="1722" spans="5:6" x14ac:dyDescent="0.25">
      <c r="E1722" s="4">
        <f t="shared" ca="1" si="52"/>
        <v>0.74218866776519299</v>
      </c>
      <c r="F1722" s="5">
        <f t="shared" ca="1" si="53"/>
        <v>113.81158617271008</v>
      </c>
    </row>
    <row r="1723" spans="5:6" x14ac:dyDescent="0.25">
      <c r="E1723" s="4">
        <f t="shared" ca="1" si="52"/>
        <v>0.59820845424093527</v>
      </c>
      <c r="F1723" s="5">
        <f t="shared" ca="1" si="53"/>
        <v>111.09384664148909</v>
      </c>
    </row>
    <row r="1724" spans="5:6" x14ac:dyDescent="0.25">
      <c r="E1724" s="4">
        <f t="shared" ca="1" si="52"/>
        <v>0.22005088730771838</v>
      </c>
      <c r="F1724" s="5">
        <f t="shared" ca="1" si="53"/>
        <v>106.19608843522867</v>
      </c>
    </row>
    <row r="1725" spans="5:6" x14ac:dyDescent="0.25">
      <c r="E1725" s="4">
        <f t="shared" ca="1" si="52"/>
        <v>0.81646687818496533</v>
      </c>
      <c r="F1725" s="5">
        <f t="shared" ca="1" si="53"/>
        <v>115.81762765771809</v>
      </c>
    </row>
    <row r="1726" spans="5:6" x14ac:dyDescent="0.25">
      <c r="E1726" s="4">
        <f t="shared" ca="1" si="52"/>
        <v>0.6563743341056365</v>
      </c>
      <c r="F1726" s="5">
        <f t="shared" ca="1" si="53"/>
        <v>112.07201277705279</v>
      </c>
    </row>
    <row r="1727" spans="5:6" x14ac:dyDescent="0.25">
      <c r="E1727" s="4">
        <f t="shared" ca="1" si="52"/>
        <v>0.45585625356716974</v>
      </c>
      <c r="F1727" s="5">
        <f t="shared" ca="1" si="53"/>
        <v>109.07932543572977</v>
      </c>
    </row>
    <row r="1728" spans="5:6" x14ac:dyDescent="0.25">
      <c r="E1728" s="4">
        <f t="shared" ca="1" si="52"/>
        <v>0.93736881515609438</v>
      </c>
      <c r="F1728" s="5">
        <f t="shared" ca="1" si="53"/>
        <v>122.13000860172768</v>
      </c>
    </row>
    <row r="1729" spans="5:6" x14ac:dyDescent="0.25">
      <c r="E1729" s="4">
        <f t="shared" ca="1" si="52"/>
        <v>0.51206374271921606</v>
      </c>
      <c r="F1729" s="5">
        <f t="shared" ca="1" si="53"/>
        <v>109.82739402386846</v>
      </c>
    </row>
    <row r="1730" spans="5:6" x14ac:dyDescent="0.25">
      <c r="E1730" s="4">
        <f t="shared" ca="1" si="52"/>
        <v>0.56226874754191958</v>
      </c>
      <c r="F1730" s="5">
        <f t="shared" ca="1" si="53"/>
        <v>110.54381539353571</v>
      </c>
    </row>
    <row r="1731" spans="5:6" x14ac:dyDescent="0.25">
      <c r="E1731" s="4">
        <f t="shared" ca="1" si="52"/>
        <v>0.39273150700387738</v>
      </c>
      <c r="F1731" s="5">
        <f t="shared" ca="1" si="53"/>
        <v>108.28591525798433</v>
      </c>
    </row>
    <row r="1732" spans="5:6" x14ac:dyDescent="0.25">
      <c r="E1732" s="4">
        <f t="shared" ref="E1732:E1795" ca="1" si="54">RAND()</f>
        <v>0.92446910024413342</v>
      </c>
      <c r="F1732" s="5">
        <f t="shared" ref="F1732:F1795" ca="1" si="55">$C$5*_xlfn.BETA.INV(E1732,$C$3,$C$4)/(1-_xlfn.BETA.INV(E1732,$C$3,$C$4))+$C$6</f>
        <v>121.01880737733569</v>
      </c>
    </row>
    <row r="1733" spans="5:6" x14ac:dyDescent="0.25">
      <c r="E1733" s="4">
        <f t="shared" ca="1" si="54"/>
        <v>0.27094234070160006</v>
      </c>
      <c r="F1733" s="5">
        <f t="shared" ca="1" si="55"/>
        <v>106.81738087680668</v>
      </c>
    </row>
    <row r="1734" spans="5:6" x14ac:dyDescent="0.25">
      <c r="E1734" s="4">
        <f t="shared" ca="1" si="54"/>
        <v>0.63046279895406498</v>
      </c>
      <c r="F1734" s="5">
        <f t="shared" ca="1" si="55"/>
        <v>111.62087791245803</v>
      </c>
    </row>
    <row r="1735" spans="5:6" x14ac:dyDescent="0.25">
      <c r="E1735" s="4">
        <f t="shared" ca="1" si="54"/>
        <v>0.28515311712982816</v>
      </c>
      <c r="F1735" s="5">
        <f t="shared" ca="1" si="55"/>
        <v>106.98829488612134</v>
      </c>
    </row>
    <row r="1736" spans="5:6" x14ac:dyDescent="0.25">
      <c r="E1736" s="4">
        <f t="shared" ca="1" si="54"/>
        <v>0.58610985768729051</v>
      </c>
      <c r="F1736" s="5">
        <f t="shared" ca="1" si="55"/>
        <v>110.90469095942942</v>
      </c>
    </row>
    <row r="1737" spans="5:6" x14ac:dyDescent="0.25">
      <c r="E1737" s="4">
        <f t="shared" ca="1" si="54"/>
        <v>0.82955488251634357</v>
      </c>
      <c r="F1737" s="5">
        <f t="shared" ca="1" si="55"/>
        <v>116.25073060601575</v>
      </c>
    </row>
    <row r="1738" spans="5:6" x14ac:dyDescent="0.25">
      <c r="E1738" s="4">
        <f t="shared" ca="1" si="54"/>
        <v>4.3032084094977274E-2</v>
      </c>
      <c r="F1738" s="5">
        <f t="shared" ca="1" si="55"/>
        <v>103.43996769380433</v>
      </c>
    </row>
    <row r="1739" spans="5:6" x14ac:dyDescent="0.25">
      <c r="E1739" s="4">
        <f t="shared" ca="1" si="54"/>
        <v>0.84050852003237075</v>
      </c>
      <c r="F1739" s="5">
        <f t="shared" ca="1" si="55"/>
        <v>116.63904377301276</v>
      </c>
    </row>
    <row r="1740" spans="5:6" x14ac:dyDescent="0.25">
      <c r="E1740" s="4">
        <f t="shared" ca="1" si="54"/>
        <v>0.1887521310698268</v>
      </c>
      <c r="F1740" s="5">
        <f t="shared" ca="1" si="55"/>
        <v>105.80064824077277</v>
      </c>
    </row>
    <row r="1741" spans="5:6" x14ac:dyDescent="0.25">
      <c r="E1741" s="4">
        <f t="shared" ca="1" si="54"/>
        <v>0.35498706694734683</v>
      </c>
      <c r="F1741" s="5">
        <f t="shared" ca="1" si="55"/>
        <v>107.82651831571124</v>
      </c>
    </row>
    <row r="1742" spans="5:6" x14ac:dyDescent="0.25">
      <c r="E1742" s="4">
        <f t="shared" ca="1" si="54"/>
        <v>0.54211747144493883</v>
      </c>
      <c r="F1742" s="5">
        <f t="shared" ca="1" si="55"/>
        <v>110.2497786430619</v>
      </c>
    </row>
    <row r="1743" spans="5:6" x14ac:dyDescent="0.25">
      <c r="E1743" s="4">
        <f t="shared" ca="1" si="54"/>
        <v>0.95365491390172763</v>
      </c>
      <c r="F1743" s="5">
        <f t="shared" ca="1" si="55"/>
        <v>123.93675004702148</v>
      </c>
    </row>
    <row r="1744" spans="5:6" x14ac:dyDescent="0.25">
      <c r="E1744" s="4">
        <f t="shared" ca="1" si="54"/>
        <v>0.45798909173692637</v>
      </c>
      <c r="F1744" s="5">
        <f t="shared" ca="1" si="55"/>
        <v>109.10688208848237</v>
      </c>
    </row>
    <row r="1745" spans="5:6" x14ac:dyDescent="0.25">
      <c r="E1745" s="4">
        <f t="shared" ca="1" si="54"/>
        <v>0.55022903642642318</v>
      </c>
      <c r="F1745" s="5">
        <f t="shared" ca="1" si="55"/>
        <v>110.36701247929851</v>
      </c>
    </row>
    <row r="1746" spans="5:6" x14ac:dyDescent="0.25">
      <c r="E1746" s="4">
        <f t="shared" ca="1" si="54"/>
        <v>0.31732256757898958</v>
      </c>
      <c r="F1746" s="5">
        <f t="shared" ca="1" si="55"/>
        <v>107.37386661235206</v>
      </c>
    </row>
    <row r="1747" spans="5:6" x14ac:dyDescent="0.25">
      <c r="E1747" s="4">
        <f t="shared" ca="1" si="54"/>
        <v>0.20455025295854334</v>
      </c>
      <c r="F1747" s="5">
        <f t="shared" ca="1" si="55"/>
        <v>106.00200382823394</v>
      </c>
    </row>
    <row r="1748" spans="5:6" x14ac:dyDescent="0.25">
      <c r="E1748" s="4">
        <f t="shared" ca="1" si="54"/>
        <v>4.2466644907657725E-2</v>
      </c>
      <c r="F1748" s="5">
        <f t="shared" ca="1" si="55"/>
        <v>103.42595945687258</v>
      </c>
    </row>
    <row r="1749" spans="5:6" x14ac:dyDescent="0.25">
      <c r="E1749" s="4">
        <f t="shared" ca="1" si="54"/>
        <v>0.16119557227369707</v>
      </c>
      <c r="F1749" s="5">
        <f t="shared" ca="1" si="55"/>
        <v>105.43800587796385</v>
      </c>
    </row>
    <row r="1750" spans="5:6" x14ac:dyDescent="0.25">
      <c r="E1750" s="4">
        <f t="shared" ca="1" si="54"/>
        <v>0.7372162544813704</v>
      </c>
      <c r="F1750" s="5">
        <f t="shared" ca="1" si="55"/>
        <v>113.6975532855421</v>
      </c>
    </row>
    <row r="1751" spans="5:6" x14ac:dyDescent="0.25">
      <c r="E1751" s="4">
        <f t="shared" ca="1" si="54"/>
        <v>0.37264082156004363</v>
      </c>
      <c r="F1751" s="5">
        <f t="shared" ca="1" si="55"/>
        <v>108.0403929339477</v>
      </c>
    </row>
    <row r="1752" spans="5:6" x14ac:dyDescent="0.25">
      <c r="E1752" s="4">
        <f t="shared" ca="1" si="54"/>
        <v>0.22394693563518897</v>
      </c>
      <c r="F1752" s="5">
        <f t="shared" ca="1" si="55"/>
        <v>106.24441817950319</v>
      </c>
    </row>
    <row r="1753" spans="5:6" x14ac:dyDescent="0.25">
      <c r="E1753" s="4">
        <f t="shared" ca="1" si="54"/>
        <v>0.88587257462112234</v>
      </c>
      <c r="F1753" s="5">
        <f t="shared" ca="1" si="55"/>
        <v>118.5938086372868</v>
      </c>
    </row>
    <row r="1754" spans="5:6" x14ac:dyDescent="0.25">
      <c r="E1754" s="4">
        <f t="shared" ca="1" si="54"/>
        <v>0.67509350902866883</v>
      </c>
      <c r="F1754" s="5">
        <f t="shared" ca="1" si="55"/>
        <v>112.41602946411648</v>
      </c>
    </row>
    <row r="1755" spans="5:6" x14ac:dyDescent="0.25">
      <c r="E1755" s="4">
        <f t="shared" ca="1" si="54"/>
        <v>0.25774977297664747</v>
      </c>
      <c r="F1755" s="5">
        <f t="shared" ca="1" si="55"/>
        <v>106.65799867423137</v>
      </c>
    </row>
    <row r="1756" spans="5:6" x14ac:dyDescent="0.25">
      <c r="E1756" s="4">
        <f t="shared" ca="1" si="54"/>
        <v>0.92796647577612079</v>
      </c>
      <c r="F1756" s="5">
        <f t="shared" ca="1" si="55"/>
        <v>121.29932572804127</v>
      </c>
    </row>
    <row r="1757" spans="5:6" x14ac:dyDescent="0.25">
      <c r="E1757" s="4">
        <f t="shared" ca="1" si="54"/>
        <v>0.37371737123871829</v>
      </c>
      <c r="F1757" s="5">
        <f t="shared" ca="1" si="55"/>
        <v>108.0534865437407</v>
      </c>
    </row>
    <row r="1758" spans="5:6" x14ac:dyDescent="0.25">
      <c r="E1758" s="4">
        <f t="shared" ca="1" si="54"/>
        <v>0.23969536848527839</v>
      </c>
      <c r="F1758" s="5">
        <f t="shared" ca="1" si="55"/>
        <v>106.43823782646918</v>
      </c>
    </row>
    <row r="1759" spans="5:6" x14ac:dyDescent="0.25">
      <c r="E1759" s="4">
        <f t="shared" ca="1" si="54"/>
        <v>0.45506677811289442</v>
      </c>
      <c r="F1759" s="5">
        <f t="shared" ca="1" si="55"/>
        <v>109.06913978161403</v>
      </c>
    </row>
    <row r="1760" spans="5:6" x14ac:dyDescent="0.25">
      <c r="E1760" s="4">
        <f t="shared" ca="1" si="54"/>
        <v>0.92887995654680522</v>
      </c>
      <c r="F1760" s="5">
        <f t="shared" ca="1" si="55"/>
        <v>121.3749258805671</v>
      </c>
    </row>
    <row r="1761" spans="5:6" x14ac:dyDescent="0.25">
      <c r="E1761" s="4">
        <f t="shared" ca="1" si="54"/>
        <v>0.84131880481986576</v>
      </c>
      <c r="F1761" s="5">
        <f t="shared" ca="1" si="55"/>
        <v>116.6688045365069</v>
      </c>
    </row>
    <row r="1762" spans="5:6" x14ac:dyDescent="0.25">
      <c r="E1762" s="4">
        <f t="shared" ca="1" si="54"/>
        <v>0.82679158708949874</v>
      </c>
      <c r="F1762" s="5">
        <f t="shared" ca="1" si="55"/>
        <v>116.15664437411117</v>
      </c>
    </row>
    <row r="1763" spans="5:6" x14ac:dyDescent="0.25">
      <c r="E1763" s="4">
        <f t="shared" ca="1" si="54"/>
        <v>0.33215993530496235</v>
      </c>
      <c r="F1763" s="5">
        <f t="shared" ca="1" si="55"/>
        <v>107.55178368612491</v>
      </c>
    </row>
    <row r="1764" spans="5:6" x14ac:dyDescent="0.25">
      <c r="E1764" s="4">
        <f t="shared" ca="1" si="54"/>
        <v>0.58225540885969707</v>
      </c>
      <c r="F1764" s="5">
        <f t="shared" ca="1" si="55"/>
        <v>110.84531425618886</v>
      </c>
    </row>
    <row r="1765" spans="5:6" x14ac:dyDescent="0.25">
      <c r="E1765" s="4">
        <f t="shared" ca="1" si="54"/>
        <v>0.61527658314284051</v>
      </c>
      <c r="F1765" s="5">
        <f t="shared" ca="1" si="55"/>
        <v>111.36836635135663</v>
      </c>
    </row>
    <row r="1766" spans="5:6" x14ac:dyDescent="0.25">
      <c r="E1766" s="4">
        <f t="shared" ca="1" si="54"/>
        <v>0.63027971033816654</v>
      </c>
      <c r="F1766" s="5">
        <f t="shared" ca="1" si="55"/>
        <v>111.61778410724591</v>
      </c>
    </row>
    <row r="1767" spans="5:6" x14ac:dyDescent="0.25">
      <c r="E1767" s="4">
        <f t="shared" ca="1" si="54"/>
        <v>0.29979522960585037</v>
      </c>
      <c r="F1767" s="5">
        <f t="shared" ca="1" si="55"/>
        <v>107.16389250272402</v>
      </c>
    </row>
    <row r="1768" spans="5:6" x14ac:dyDescent="0.25">
      <c r="E1768" s="4">
        <f t="shared" ca="1" si="54"/>
        <v>0.22259892405721016</v>
      </c>
      <c r="F1768" s="5">
        <f t="shared" ca="1" si="55"/>
        <v>106.22771504940086</v>
      </c>
    </row>
    <row r="1769" spans="5:6" x14ac:dyDescent="0.25">
      <c r="E1769" s="4">
        <f t="shared" ca="1" si="54"/>
        <v>0.65813411262227028</v>
      </c>
      <c r="F1769" s="5">
        <f t="shared" ca="1" si="55"/>
        <v>112.10366733954082</v>
      </c>
    </row>
    <row r="1770" spans="5:6" x14ac:dyDescent="0.25">
      <c r="E1770" s="4">
        <f t="shared" ca="1" si="54"/>
        <v>0.15012890883735663</v>
      </c>
      <c r="F1770" s="5">
        <f t="shared" ca="1" si="55"/>
        <v>105.28709208343466</v>
      </c>
    </row>
    <row r="1771" spans="5:6" x14ac:dyDescent="0.25">
      <c r="E1771" s="4">
        <f t="shared" ca="1" si="54"/>
        <v>0.7719847593812279</v>
      </c>
      <c r="F1771" s="5">
        <f t="shared" ca="1" si="55"/>
        <v>114.54083360527815</v>
      </c>
    </row>
    <row r="1772" spans="5:6" x14ac:dyDescent="0.25">
      <c r="E1772" s="4">
        <f t="shared" ca="1" si="54"/>
        <v>0.38678181014511193</v>
      </c>
      <c r="F1772" s="5">
        <f t="shared" ca="1" si="55"/>
        <v>108.2129335682606</v>
      </c>
    </row>
    <row r="1773" spans="5:6" x14ac:dyDescent="0.25">
      <c r="E1773" s="4">
        <f t="shared" ca="1" si="54"/>
        <v>0.53482696893630588</v>
      </c>
      <c r="F1773" s="5">
        <f t="shared" ca="1" si="55"/>
        <v>110.14563685558132</v>
      </c>
    </row>
    <row r="1774" spans="5:6" x14ac:dyDescent="0.25">
      <c r="E1774" s="4">
        <f t="shared" ca="1" si="54"/>
        <v>6.4737632542564927E-2</v>
      </c>
      <c r="F1774" s="5">
        <f t="shared" ca="1" si="55"/>
        <v>103.9171783041137</v>
      </c>
    </row>
    <row r="1775" spans="5:6" x14ac:dyDescent="0.25">
      <c r="E1775" s="4">
        <f t="shared" ca="1" si="54"/>
        <v>0.61403754526565602</v>
      </c>
      <c r="F1775" s="5">
        <f t="shared" ca="1" si="55"/>
        <v>111.34811837116061</v>
      </c>
    </row>
    <row r="1776" spans="5:6" x14ac:dyDescent="0.25">
      <c r="E1776" s="4">
        <f t="shared" ca="1" si="54"/>
        <v>0.58626588963716941</v>
      </c>
      <c r="F1776" s="5">
        <f t="shared" ca="1" si="55"/>
        <v>110.90710338674653</v>
      </c>
    </row>
    <row r="1777" spans="5:6" x14ac:dyDescent="0.25">
      <c r="E1777" s="4">
        <f t="shared" ca="1" si="54"/>
        <v>0.22177198668420861</v>
      </c>
      <c r="F1777" s="5">
        <f t="shared" ca="1" si="55"/>
        <v>106.21745881710432</v>
      </c>
    </row>
    <row r="1778" spans="5:6" x14ac:dyDescent="0.25">
      <c r="E1778" s="4">
        <f t="shared" ca="1" si="54"/>
        <v>0.34438952030231074</v>
      </c>
      <c r="F1778" s="5">
        <f t="shared" ca="1" si="55"/>
        <v>107.69876897872031</v>
      </c>
    </row>
    <row r="1779" spans="5:6" x14ac:dyDescent="0.25">
      <c r="E1779" s="4">
        <f t="shared" ca="1" si="54"/>
        <v>0.9155658208371511</v>
      </c>
      <c r="F1779" s="5">
        <f t="shared" ca="1" si="55"/>
        <v>120.36136484749295</v>
      </c>
    </row>
    <row r="1780" spans="5:6" x14ac:dyDescent="0.25">
      <c r="E1780" s="4">
        <f t="shared" ca="1" si="54"/>
        <v>0.67363657791075038</v>
      </c>
      <c r="F1780" s="5">
        <f t="shared" ca="1" si="55"/>
        <v>112.38865559912921</v>
      </c>
    </row>
    <row r="1781" spans="5:6" x14ac:dyDescent="0.25">
      <c r="E1781" s="4">
        <f t="shared" ca="1" si="54"/>
        <v>0.44067390892906078</v>
      </c>
      <c r="F1781" s="5">
        <f t="shared" ca="1" si="55"/>
        <v>108.88476369371016</v>
      </c>
    </row>
    <row r="1782" spans="5:6" x14ac:dyDescent="0.25">
      <c r="E1782" s="4">
        <f t="shared" ca="1" si="54"/>
        <v>0.58871962268688016</v>
      </c>
      <c r="F1782" s="5">
        <f t="shared" ca="1" si="55"/>
        <v>110.94513203979145</v>
      </c>
    </row>
    <row r="1783" spans="5:6" x14ac:dyDescent="0.25">
      <c r="E1783" s="4">
        <f t="shared" ca="1" si="54"/>
        <v>0.56790559966862675</v>
      </c>
      <c r="F1783" s="5">
        <f t="shared" ca="1" si="55"/>
        <v>110.62780138194535</v>
      </c>
    </row>
    <row r="1784" spans="5:6" x14ac:dyDescent="0.25">
      <c r="E1784" s="4">
        <f t="shared" ca="1" si="54"/>
        <v>0.82024651736832377</v>
      </c>
      <c r="F1784" s="5">
        <f t="shared" ca="1" si="55"/>
        <v>115.93952430904804</v>
      </c>
    </row>
    <row r="1785" spans="5:6" x14ac:dyDescent="0.25">
      <c r="E1785" s="4">
        <f t="shared" ca="1" si="54"/>
        <v>0.62521046068210606</v>
      </c>
      <c r="F1785" s="5">
        <f t="shared" ca="1" si="55"/>
        <v>111.53261404315762</v>
      </c>
    </row>
    <row r="1786" spans="5:6" x14ac:dyDescent="0.25">
      <c r="E1786" s="4">
        <f t="shared" ca="1" si="54"/>
        <v>0.43217032044320869</v>
      </c>
      <c r="F1786" s="5">
        <f t="shared" ca="1" si="55"/>
        <v>108.77693709127078</v>
      </c>
    </row>
    <row r="1787" spans="5:6" x14ac:dyDescent="0.25">
      <c r="E1787" s="4">
        <f t="shared" ca="1" si="54"/>
        <v>0.10626188617165533</v>
      </c>
      <c r="F1787" s="5">
        <f t="shared" ca="1" si="55"/>
        <v>104.64384339847359</v>
      </c>
    </row>
    <row r="1788" spans="5:6" x14ac:dyDescent="0.25">
      <c r="E1788" s="4">
        <f t="shared" ca="1" si="54"/>
        <v>0.59604785421846407</v>
      </c>
      <c r="F1788" s="5">
        <f t="shared" ca="1" si="55"/>
        <v>111.05974875943015</v>
      </c>
    </row>
    <row r="1789" spans="5:6" x14ac:dyDescent="0.25">
      <c r="E1789" s="4">
        <f t="shared" ca="1" si="54"/>
        <v>0.72871737952093718</v>
      </c>
      <c r="F1789" s="5">
        <f t="shared" ca="1" si="55"/>
        <v>113.507136038884</v>
      </c>
    </row>
    <row r="1790" spans="5:6" x14ac:dyDescent="0.25">
      <c r="E1790" s="4">
        <f t="shared" ca="1" si="54"/>
        <v>0.29189642678811478</v>
      </c>
      <c r="F1790" s="5">
        <f t="shared" ca="1" si="55"/>
        <v>107.06920880352381</v>
      </c>
    </row>
    <row r="1791" spans="5:6" x14ac:dyDescent="0.25">
      <c r="E1791" s="4">
        <f t="shared" ca="1" si="54"/>
        <v>0.63810854572849163</v>
      </c>
      <c r="F1791" s="5">
        <f t="shared" ca="1" si="55"/>
        <v>111.75120512544412</v>
      </c>
    </row>
    <row r="1792" spans="5:6" x14ac:dyDescent="0.25">
      <c r="E1792" s="4">
        <f t="shared" ca="1" si="54"/>
        <v>0.98533244260802766</v>
      </c>
      <c r="F1792" s="5">
        <f t="shared" ca="1" si="55"/>
        <v>131.14728205454986</v>
      </c>
    </row>
    <row r="1793" spans="5:6" x14ac:dyDescent="0.25">
      <c r="E1793" s="4">
        <f t="shared" ca="1" si="54"/>
        <v>0.97184861864750449</v>
      </c>
      <c r="F1793" s="5">
        <f t="shared" ca="1" si="55"/>
        <v>126.99440211519905</v>
      </c>
    </row>
    <row r="1794" spans="5:6" x14ac:dyDescent="0.25">
      <c r="E1794" s="4">
        <f t="shared" ca="1" si="54"/>
        <v>0.17695700167558737</v>
      </c>
      <c r="F1794" s="5">
        <f t="shared" ca="1" si="55"/>
        <v>105.64744004036935</v>
      </c>
    </row>
    <row r="1795" spans="5:6" x14ac:dyDescent="0.25">
      <c r="E1795" s="4">
        <f t="shared" ca="1" si="54"/>
        <v>9.8311528504585466E-3</v>
      </c>
      <c r="F1795" s="5">
        <f t="shared" ca="1" si="55"/>
        <v>102.25968965820539</v>
      </c>
    </row>
    <row r="1796" spans="5:6" x14ac:dyDescent="0.25">
      <c r="E1796" s="4">
        <f t="shared" ref="E1796:E1859" ca="1" si="56">RAND()</f>
        <v>0.94136024296022369</v>
      </c>
      <c r="F1796" s="5">
        <f t="shared" ref="F1796:F1859" ca="1" si="57">$C$5*_xlfn.BETA.INV(E1796,$C$3,$C$4)/(1-_xlfn.BETA.INV(E1796,$C$3,$C$4))+$C$6</f>
        <v>122.52283846767152</v>
      </c>
    </row>
    <row r="1797" spans="5:6" x14ac:dyDescent="0.25">
      <c r="E1797" s="4">
        <f t="shared" ca="1" si="56"/>
        <v>0.46535749400475046</v>
      </c>
      <c r="F1797" s="5">
        <f t="shared" ca="1" si="57"/>
        <v>109.20253446003665</v>
      </c>
    </row>
    <row r="1798" spans="5:6" x14ac:dyDescent="0.25">
      <c r="E1798" s="4">
        <f t="shared" ca="1" si="56"/>
        <v>0.58312328518084322</v>
      </c>
      <c r="F1798" s="5">
        <f t="shared" ca="1" si="57"/>
        <v>110.85864743001127</v>
      </c>
    </row>
    <row r="1799" spans="5:6" x14ac:dyDescent="0.25">
      <c r="E1799" s="4">
        <f t="shared" ca="1" si="56"/>
        <v>0.23357934778800415</v>
      </c>
      <c r="F1799" s="5">
        <f t="shared" ca="1" si="57"/>
        <v>106.36323750144975</v>
      </c>
    </row>
    <row r="1800" spans="5:6" x14ac:dyDescent="0.25">
      <c r="E1800" s="4">
        <f t="shared" ca="1" si="56"/>
        <v>8.5605203496552318E-2</v>
      </c>
      <c r="F1800" s="5">
        <f t="shared" ca="1" si="57"/>
        <v>104.30313707502677</v>
      </c>
    </row>
    <row r="1801" spans="5:6" x14ac:dyDescent="0.25">
      <c r="E1801" s="4">
        <f t="shared" ca="1" si="56"/>
        <v>0.29095460009710183</v>
      </c>
      <c r="F1801" s="5">
        <f t="shared" ca="1" si="57"/>
        <v>107.05791301899482</v>
      </c>
    </row>
    <row r="1802" spans="5:6" x14ac:dyDescent="0.25">
      <c r="E1802" s="4">
        <f t="shared" ca="1" si="56"/>
        <v>0.9795525426995193</v>
      </c>
      <c r="F1802" s="5">
        <f t="shared" ca="1" si="57"/>
        <v>129.00726710834346</v>
      </c>
    </row>
    <row r="1803" spans="5:6" x14ac:dyDescent="0.25">
      <c r="E1803" s="4">
        <f t="shared" ca="1" si="56"/>
        <v>0.76639590518431888</v>
      </c>
      <c r="F1803" s="5">
        <f t="shared" ca="1" si="57"/>
        <v>114.39752562766391</v>
      </c>
    </row>
    <row r="1804" spans="5:6" x14ac:dyDescent="0.25">
      <c r="E1804" s="4">
        <f t="shared" ca="1" si="56"/>
        <v>0.87136791223769516</v>
      </c>
      <c r="F1804" s="5">
        <f t="shared" ca="1" si="57"/>
        <v>117.89474780804034</v>
      </c>
    </row>
    <row r="1805" spans="5:6" x14ac:dyDescent="0.25">
      <c r="E1805" s="4">
        <f t="shared" ca="1" si="56"/>
        <v>0.16546576024528004</v>
      </c>
      <c r="F1805" s="5">
        <f t="shared" ca="1" si="57"/>
        <v>105.4953394691823</v>
      </c>
    </row>
    <row r="1806" spans="5:6" x14ac:dyDescent="0.25">
      <c r="E1806" s="4">
        <f t="shared" ca="1" si="56"/>
        <v>5.3965688890956542E-2</v>
      </c>
      <c r="F1806" s="5">
        <f t="shared" ca="1" si="57"/>
        <v>103.69320574557941</v>
      </c>
    </row>
    <row r="1807" spans="5:6" x14ac:dyDescent="0.25">
      <c r="E1807" s="4">
        <f t="shared" ca="1" si="56"/>
        <v>0.9517642196048185</v>
      </c>
      <c r="F1807" s="5">
        <f t="shared" ca="1" si="57"/>
        <v>123.69527570175235</v>
      </c>
    </row>
    <row r="1808" spans="5:6" x14ac:dyDescent="0.25">
      <c r="E1808" s="4">
        <f t="shared" ca="1" si="56"/>
        <v>0.92327814177161727</v>
      </c>
      <c r="F1808" s="5">
        <f t="shared" ca="1" si="57"/>
        <v>120.92634822172391</v>
      </c>
    </row>
    <row r="1809" spans="5:6" x14ac:dyDescent="0.25">
      <c r="E1809" s="4">
        <f t="shared" ca="1" si="56"/>
        <v>0.90341821830190361</v>
      </c>
      <c r="F1809" s="5">
        <f t="shared" ca="1" si="57"/>
        <v>119.57133978230816</v>
      </c>
    </row>
    <row r="1810" spans="5:6" x14ac:dyDescent="0.25">
      <c r="E1810" s="4">
        <f t="shared" ca="1" si="56"/>
        <v>0.22049697037146787</v>
      </c>
      <c r="F1810" s="5">
        <f t="shared" ca="1" si="57"/>
        <v>106.20163048421806</v>
      </c>
    </row>
    <row r="1811" spans="5:6" x14ac:dyDescent="0.25">
      <c r="E1811" s="4">
        <f t="shared" ca="1" si="56"/>
        <v>5.6674629371355811E-2</v>
      </c>
      <c r="F1811" s="5">
        <f t="shared" ca="1" si="57"/>
        <v>103.75157160824534</v>
      </c>
    </row>
    <row r="1812" spans="5:6" x14ac:dyDescent="0.25">
      <c r="E1812" s="4">
        <f t="shared" ca="1" si="56"/>
        <v>0.158335481008268</v>
      </c>
      <c r="F1812" s="5">
        <f t="shared" ca="1" si="57"/>
        <v>105.39933626862339</v>
      </c>
    </row>
    <row r="1813" spans="5:6" x14ac:dyDescent="0.25">
      <c r="E1813" s="4">
        <f t="shared" ca="1" si="56"/>
        <v>0.70311836693889229</v>
      </c>
      <c r="F1813" s="5">
        <f t="shared" ca="1" si="57"/>
        <v>112.96449534467347</v>
      </c>
    </row>
    <row r="1814" spans="5:6" x14ac:dyDescent="0.25">
      <c r="E1814" s="4">
        <f t="shared" ca="1" si="56"/>
        <v>0.20072692693760918</v>
      </c>
      <c r="F1814" s="5">
        <f t="shared" ca="1" si="57"/>
        <v>105.95363339138224</v>
      </c>
    </row>
    <row r="1815" spans="5:6" x14ac:dyDescent="0.25">
      <c r="E1815" s="4">
        <f t="shared" ca="1" si="56"/>
        <v>0.76507040317779196</v>
      </c>
      <c r="F1815" s="5">
        <f t="shared" ca="1" si="57"/>
        <v>114.36400969991826</v>
      </c>
    </row>
    <row r="1816" spans="5:6" x14ac:dyDescent="0.25">
      <c r="E1816" s="4">
        <f t="shared" ca="1" si="56"/>
        <v>0.30140285064606642</v>
      </c>
      <c r="F1816" s="5">
        <f t="shared" ca="1" si="57"/>
        <v>107.18315485249138</v>
      </c>
    </row>
    <row r="1817" spans="5:6" x14ac:dyDescent="0.25">
      <c r="E1817" s="4">
        <f t="shared" ca="1" si="56"/>
        <v>0.31232707100012658</v>
      </c>
      <c r="F1817" s="5">
        <f t="shared" ca="1" si="57"/>
        <v>107.31401883193966</v>
      </c>
    </row>
    <row r="1818" spans="5:6" x14ac:dyDescent="0.25">
      <c r="E1818" s="4">
        <f t="shared" ca="1" si="56"/>
        <v>0.97467784501386312</v>
      </c>
      <c r="F1818" s="5">
        <f t="shared" ca="1" si="57"/>
        <v>127.65637434067958</v>
      </c>
    </row>
    <row r="1819" spans="5:6" x14ac:dyDescent="0.25">
      <c r="E1819" s="4">
        <f t="shared" ca="1" si="56"/>
        <v>0.65115580441490728</v>
      </c>
      <c r="F1819" s="5">
        <f t="shared" ca="1" si="57"/>
        <v>111.97893671434973</v>
      </c>
    </row>
    <row r="1820" spans="5:6" x14ac:dyDescent="0.25">
      <c r="E1820" s="4">
        <f t="shared" ca="1" si="56"/>
        <v>3.6854172078112701E-2</v>
      </c>
      <c r="F1820" s="5">
        <f t="shared" ca="1" si="57"/>
        <v>103.28083493970281</v>
      </c>
    </row>
    <row r="1821" spans="5:6" x14ac:dyDescent="0.25">
      <c r="E1821" s="4">
        <f t="shared" ca="1" si="56"/>
        <v>8.8118473319938606E-2</v>
      </c>
      <c r="F1821" s="5">
        <f t="shared" ca="1" si="57"/>
        <v>104.34642688945063</v>
      </c>
    </row>
    <row r="1822" spans="5:6" x14ac:dyDescent="0.25">
      <c r="E1822" s="4">
        <f t="shared" ca="1" si="56"/>
        <v>0.10138026240184994</v>
      </c>
      <c r="F1822" s="5">
        <f t="shared" ca="1" si="57"/>
        <v>104.56617004025175</v>
      </c>
    </row>
    <row r="1823" spans="5:6" x14ac:dyDescent="0.25">
      <c r="E1823" s="4">
        <f t="shared" ca="1" si="56"/>
        <v>0.62275374903601632</v>
      </c>
      <c r="F1823" s="5">
        <f t="shared" ca="1" si="57"/>
        <v>111.49167247269762</v>
      </c>
    </row>
    <row r="1824" spans="5:6" x14ac:dyDescent="0.25">
      <c r="E1824" s="4">
        <f t="shared" ca="1" si="56"/>
        <v>4.4779538773080718E-2</v>
      </c>
      <c r="F1824" s="5">
        <f t="shared" ca="1" si="57"/>
        <v>103.4826254588005</v>
      </c>
    </row>
    <row r="1825" spans="5:6" x14ac:dyDescent="0.25">
      <c r="E1825" s="4">
        <f t="shared" ca="1" si="56"/>
        <v>0.37644178713393273</v>
      </c>
      <c r="F1825" s="5">
        <f t="shared" ca="1" si="57"/>
        <v>108.08665180316788</v>
      </c>
    </row>
    <row r="1826" spans="5:6" x14ac:dyDescent="0.25">
      <c r="E1826" s="4">
        <f t="shared" ca="1" si="56"/>
        <v>0.37635353555414564</v>
      </c>
      <c r="F1826" s="5">
        <f t="shared" ca="1" si="57"/>
        <v>108.0855768146253</v>
      </c>
    </row>
    <row r="1827" spans="5:6" x14ac:dyDescent="0.25">
      <c r="E1827" s="4">
        <f t="shared" ca="1" si="56"/>
        <v>0.20395365607303673</v>
      </c>
      <c r="F1827" s="5">
        <f t="shared" ca="1" si="57"/>
        <v>105.99447008136808</v>
      </c>
    </row>
    <row r="1828" spans="5:6" x14ac:dyDescent="0.25">
      <c r="E1828" s="4">
        <f t="shared" ca="1" si="56"/>
        <v>6.0232232283839005E-2</v>
      </c>
      <c r="F1828" s="5">
        <f t="shared" ca="1" si="57"/>
        <v>103.8260465590232</v>
      </c>
    </row>
    <row r="1829" spans="5:6" x14ac:dyDescent="0.25">
      <c r="E1829" s="4">
        <f t="shared" ca="1" si="56"/>
        <v>0.36706025564762368</v>
      </c>
      <c r="F1829" s="5">
        <f t="shared" ca="1" si="57"/>
        <v>107.97261949355878</v>
      </c>
    </row>
    <row r="1830" spans="5:6" x14ac:dyDescent="0.25">
      <c r="E1830" s="4">
        <f t="shared" ca="1" si="56"/>
        <v>0.89953631626204644</v>
      </c>
      <c r="F1830" s="5">
        <f t="shared" ca="1" si="57"/>
        <v>119.34026706031014</v>
      </c>
    </row>
    <row r="1831" spans="5:6" x14ac:dyDescent="0.25">
      <c r="E1831" s="4">
        <f t="shared" ca="1" si="56"/>
        <v>0.46958515564373338</v>
      </c>
      <c r="F1831" s="5">
        <f t="shared" ca="1" si="57"/>
        <v>109.25774190810301</v>
      </c>
    </row>
    <row r="1832" spans="5:6" x14ac:dyDescent="0.25">
      <c r="E1832" s="4">
        <f t="shared" ca="1" si="56"/>
        <v>0.67199257720556094</v>
      </c>
      <c r="F1832" s="5">
        <f t="shared" ca="1" si="57"/>
        <v>112.35789260076621</v>
      </c>
    </row>
    <row r="1833" spans="5:6" x14ac:dyDescent="0.25">
      <c r="E1833" s="4">
        <f t="shared" ca="1" si="56"/>
        <v>0.94666589511944288</v>
      </c>
      <c r="F1833" s="5">
        <f t="shared" ca="1" si="57"/>
        <v>123.09071699174571</v>
      </c>
    </row>
    <row r="1834" spans="5:6" x14ac:dyDescent="0.25">
      <c r="E1834" s="4">
        <f t="shared" ca="1" si="56"/>
        <v>0.98726527472107528</v>
      </c>
      <c r="F1834" s="5">
        <f t="shared" ca="1" si="57"/>
        <v>132.07359543244914</v>
      </c>
    </row>
    <row r="1835" spans="5:6" x14ac:dyDescent="0.25">
      <c r="E1835" s="4">
        <f t="shared" ca="1" si="56"/>
        <v>6.3343241695964059E-2</v>
      </c>
      <c r="F1835" s="5">
        <f t="shared" ca="1" si="57"/>
        <v>103.88932993852811</v>
      </c>
    </row>
    <row r="1836" spans="5:6" x14ac:dyDescent="0.25">
      <c r="E1836" s="4">
        <f t="shared" ca="1" si="56"/>
        <v>0.1949407073720314</v>
      </c>
      <c r="F1836" s="5">
        <f t="shared" ca="1" si="57"/>
        <v>105.8800056902402</v>
      </c>
    </row>
    <row r="1837" spans="5:6" x14ac:dyDescent="0.25">
      <c r="E1837" s="4">
        <f t="shared" ca="1" si="56"/>
        <v>0.66584781114133551</v>
      </c>
      <c r="F1837" s="5">
        <f t="shared" ca="1" si="57"/>
        <v>112.24406536861176</v>
      </c>
    </row>
    <row r="1838" spans="5:6" x14ac:dyDescent="0.25">
      <c r="E1838" s="4">
        <f t="shared" ca="1" si="56"/>
        <v>0.99155577043973919</v>
      </c>
      <c r="F1838" s="5">
        <f t="shared" ca="1" si="57"/>
        <v>134.82518057314746</v>
      </c>
    </row>
    <row r="1839" spans="5:6" x14ac:dyDescent="0.25">
      <c r="E1839" s="4">
        <f t="shared" ca="1" si="56"/>
        <v>8.9507096745100823E-2</v>
      </c>
      <c r="F1839" s="5">
        <f t="shared" ca="1" si="57"/>
        <v>104.37010201059942</v>
      </c>
    </row>
    <row r="1840" spans="5:6" x14ac:dyDescent="0.25">
      <c r="E1840" s="4">
        <f t="shared" ca="1" si="56"/>
        <v>0.26322381342623891</v>
      </c>
      <c r="F1840" s="5">
        <f t="shared" ca="1" si="57"/>
        <v>106.72423344557716</v>
      </c>
    </row>
    <row r="1841" spans="5:6" x14ac:dyDescent="0.25">
      <c r="E1841" s="4">
        <f t="shared" ca="1" si="56"/>
        <v>1.2940120216928364E-2</v>
      </c>
      <c r="F1841" s="5">
        <f t="shared" ca="1" si="57"/>
        <v>102.43277535319655</v>
      </c>
    </row>
    <row r="1842" spans="5:6" x14ac:dyDescent="0.25">
      <c r="E1842" s="4">
        <f t="shared" ca="1" si="56"/>
        <v>0.53315035273426181</v>
      </c>
      <c r="F1842" s="5">
        <f t="shared" ca="1" si="57"/>
        <v>110.12184565692048</v>
      </c>
    </row>
    <row r="1843" spans="5:6" x14ac:dyDescent="0.25">
      <c r="E1843" s="4">
        <f t="shared" ca="1" si="56"/>
        <v>0.45204409165077319</v>
      </c>
      <c r="F1843" s="5">
        <f t="shared" ca="1" si="57"/>
        <v>109.03021312957773</v>
      </c>
    </row>
    <row r="1844" spans="5:6" x14ac:dyDescent="0.25">
      <c r="E1844" s="4">
        <f t="shared" ca="1" si="56"/>
        <v>0.68099480218881836</v>
      </c>
      <c r="F1844" s="5">
        <f t="shared" ca="1" si="57"/>
        <v>112.52799988322838</v>
      </c>
    </row>
    <row r="1845" spans="5:6" x14ac:dyDescent="0.25">
      <c r="E1845" s="4">
        <f t="shared" ca="1" si="56"/>
        <v>0.71611228308386077</v>
      </c>
      <c r="F1845" s="5">
        <f t="shared" ca="1" si="57"/>
        <v>113.23444996580605</v>
      </c>
    </row>
    <row r="1846" spans="5:6" x14ac:dyDescent="0.25">
      <c r="E1846" s="4">
        <f t="shared" ca="1" si="56"/>
        <v>0.95328300404250088</v>
      </c>
      <c r="F1846" s="5">
        <f t="shared" ca="1" si="57"/>
        <v>123.88844059989795</v>
      </c>
    </row>
    <row r="1847" spans="5:6" x14ac:dyDescent="0.25">
      <c r="E1847" s="4">
        <f t="shared" ca="1" si="56"/>
        <v>2.0663152759383463E-2</v>
      </c>
      <c r="F1847" s="5">
        <f t="shared" ca="1" si="57"/>
        <v>102.769949357904</v>
      </c>
    </row>
    <row r="1848" spans="5:6" x14ac:dyDescent="0.25">
      <c r="E1848" s="4">
        <f t="shared" ca="1" si="56"/>
        <v>0.37034720876709082</v>
      </c>
      <c r="F1848" s="5">
        <f t="shared" ca="1" si="57"/>
        <v>108.01251798469123</v>
      </c>
    </row>
    <row r="1849" spans="5:6" x14ac:dyDescent="0.25">
      <c r="E1849" s="4">
        <f t="shared" ca="1" si="56"/>
        <v>0.34294367481808807</v>
      </c>
      <c r="F1849" s="5">
        <f t="shared" ca="1" si="57"/>
        <v>107.68136984057151</v>
      </c>
    </row>
    <row r="1850" spans="5:6" x14ac:dyDescent="0.25">
      <c r="E1850" s="4">
        <f t="shared" ca="1" si="56"/>
        <v>3.3230228336312728E-2</v>
      </c>
      <c r="F1850" s="5">
        <f t="shared" ca="1" si="57"/>
        <v>103.18032070275835</v>
      </c>
    </row>
    <row r="1851" spans="5:6" x14ac:dyDescent="0.25">
      <c r="E1851" s="4">
        <f t="shared" ca="1" si="56"/>
        <v>0.14112764488136231</v>
      </c>
      <c r="F1851" s="5">
        <f t="shared" ca="1" si="57"/>
        <v>105.16155592750439</v>
      </c>
    </row>
    <row r="1852" spans="5:6" x14ac:dyDescent="0.25">
      <c r="E1852" s="4">
        <f t="shared" ca="1" si="56"/>
        <v>0.18960888380134244</v>
      </c>
      <c r="F1852" s="5">
        <f t="shared" ca="1" si="57"/>
        <v>105.81167419990953</v>
      </c>
    </row>
    <row r="1853" spans="5:6" x14ac:dyDescent="0.25">
      <c r="E1853" s="4">
        <f t="shared" ca="1" si="56"/>
        <v>0.71620753203169041</v>
      </c>
      <c r="F1853" s="5">
        <f t="shared" ca="1" si="57"/>
        <v>113.2364692403841</v>
      </c>
    </row>
    <row r="1854" spans="5:6" x14ac:dyDescent="0.25">
      <c r="E1854" s="4">
        <f t="shared" ca="1" si="56"/>
        <v>0.22520673657251467</v>
      </c>
      <c r="F1854" s="5">
        <f t="shared" ca="1" si="57"/>
        <v>106.26001090057173</v>
      </c>
    </row>
    <row r="1855" spans="5:6" x14ac:dyDescent="0.25">
      <c r="E1855" s="4">
        <f t="shared" ca="1" si="56"/>
        <v>0.52230408621177482</v>
      </c>
      <c r="F1855" s="5">
        <f t="shared" ca="1" si="57"/>
        <v>109.96931384304813</v>
      </c>
    </row>
    <row r="1856" spans="5:6" x14ac:dyDescent="0.25">
      <c r="E1856" s="4">
        <f t="shared" ca="1" si="56"/>
        <v>0.71448911844286445</v>
      </c>
      <c r="F1856" s="5">
        <f t="shared" ca="1" si="57"/>
        <v>113.20013199317761</v>
      </c>
    </row>
    <row r="1857" spans="5:6" x14ac:dyDescent="0.25">
      <c r="E1857" s="4">
        <f t="shared" ca="1" si="56"/>
        <v>0.63581587108180249</v>
      </c>
      <c r="F1857" s="5">
        <f t="shared" ca="1" si="57"/>
        <v>111.71189034157636</v>
      </c>
    </row>
    <row r="1858" spans="5:6" x14ac:dyDescent="0.25">
      <c r="E1858" s="4">
        <f t="shared" ca="1" si="56"/>
        <v>0.89263352105204175</v>
      </c>
      <c r="F1858" s="5">
        <f t="shared" ca="1" si="57"/>
        <v>118.95105715194978</v>
      </c>
    </row>
    <row r="1859" spans="5:6" x14ac:dyDescent="0.25">
      <c r="E1859" s="4">
        <f t="shared" ca="1" si="56"/>
        <v>0.88273606939361904</v>
      </c>
      <c r="F1859" s="5">
        <f t="shared" ca="1" si="57"/>
        <v>118.43531217304346</v>
      </c>
    </row>
    <row r="1860" spans="5:6" x14ac:dyDescent="0.25">
      <c r="E1860" s="4">
        <f t="shared" ref="E1860:E1923" ca="1" si="58">RAND()</f>
        <v>0.93274945166935019</v>
      </c>
      <c r="F1860" s="5">
        <f t="shared" ref="F1860:F1923" ca="1" si="59">$C$5*_xlfn.BETA.INV(E1860,$C$3,$C$4)/(1-_xlfn.BETA.INV(E1860,$C$3,$C$4))+$C$6</f>
        <v>121.70677305080349</v>
      </c>
    </row>
    <row r="1861" spans="5:6" x14ac:dyDescent="0.25">
      <c r="E1861" s="4">
        <f t="shared" ca="1" si="58"/>
        <v>0.76521728410740053</v>
      </c>
      <c r="F1861" s="5">
        <f t="shared" ca="1" si="59"/>
        <v>114.36771491361678</v>
      </c>
    </row>
    <row r="1862" spans="5:6" x14ac:dyDescent="0.25">
      <c r="E1862" s="4">
        <f t="shared" ca="1" si="58"/>
        <v>0.4792971397547553</v>
      </c>
      <c r="F1862" s="5">
        <f t="shared" ca="1" si="59"/>
        <v>109.38551355142772</v>
      </c>
    </row>
    <row r="1863" spans="5:6" x14ac:dyDescent="0.25">
      <c r="E1863" s="4">
        <f t="shared" ca="1" si="58"/>
        <v>0.80963178079586051</v>
      </c>
      <c r="F1863" s="5">
        <f t="shared" ca="1" si="59"/>
        <v>115.60325648497162</v>
      </c>
    </row>
    <row r="1864" spans="5:6" x14ac:dyDescent="0.25">
      <c r="E1864" s="4">
        <f t="shared" ca="1" si="58"/>
        <v>0.38370982771393858</v>
      </c>
      <c r="F1864" s="5">
        <f t="shared" ca="1" si="59"/>
        <v>108.17534507373463</v>
      </c>
    </row>
    <row r="1865" spans="5:6" x14ac:dyDescent="0.25">
      <c r="E1865" s="4">
        <f t="shared" ca="1" si="58"/>
        <v>0.26100785721042707</v>
      </c>
      <c r="F1865" s="5">
        <f t="shared" ca="1" si="59"/>
        <v>106.69743968279101</v>
      </c>
    </row>
    <row r="1866" spans="5:6" x14ac:dyDescent="0.25">
      <c r="E1866" s="4">
        <f t="shared" ca="1" si="58"/>
        <v>0.29458674406123364</v>
      </c>
      <c r="F1866" s="5">
        <f t="shared" ca="1" si="59"/>
        <v>107.10146715589153</v>
      </c>
    </row>
    <row r="1867" spans="5:6" x14ac:dyDescent="0.25">
      <c r="E1867" s="4">
        <f t="shared" ca="1" si="58"/>
        <v>0.19123640743183534</v>
      </c>
      <c r="F1867" s="5">
        <f t="shared" ca="1" si="59"/>
        <v>105.83258387740314</v>
      </c>
    </row>
    <row r="1868" spans="5:6" x14ac:dyDescent="0.25">
      <c r="E1868" s="4">
        <f t="shared" ca="1" si="58"/>
        <v>0.48582270646016112</v>
      </c>
      <c r="F1868" s="5">
        <f t="shared" ca="1" si="59"/>
        <v>109.47214001133577</v>
      </c>
    </row>
    <row r="1869" spans="5:6" x14ac:dyDescent="0.25">
      <c r="E1869" s="4">
        <f t="shared" ca="1" si="58"/>
        <v>0.39007023184355027</v>
      </c>
      <c r="F1869" s="5">
        <f t="shared" ca="1" si="59"/>
        <v>108.25324045636771</v>
      </c>
    </row>
    <row r="1870" spans="5:6" x14ac:dyDescent="0.25">
      <c r="E1870" s="4">
        <f t="shared" ca="1" si="58"/>
        <v>0.43622530717174135</v>
      </c>
      <c r="F1870" s="5">
        <f t="shared" ca="1" si="59"/>
        <v>108.82825727913989</v>
      </c>
    </row>
    <row r="1871" spans="5:6" x14ac:dyDescent="0.25">
      <c r="E1871" s="4">
        <f t="shared" ca="1" si="58"/>
        <v>0.7985233817578965</v>
      </c>
      <c r="F1871" s="5">
        <f t="shared" ca="1" si="59"/>
        <v>115.27024596699178</v>
      </c>
    </row>
    <row r="1872" spans="5:6" x14ac:dyDescent="0.25">
      <c r="E1872" s="4">
        <f t="shared" ca="1" si="58"/>
        <v>0.88370346403745481</v>
      </c>
      <c r="F1872" s="5">
        <f t="shared" ca="1" si="59"/>
        <v>118.48373442295272</v>
      </c>
    </row>
    <row r="1873" spans="5:6" x14ac:dyDescent="0.25">
      <c r="E1873" s="4">
        <f t="shared" ca="1" si="58"/>
        <v>0.87873669032618928</v>
      </c>
      <c r="F1873" s="5">
        <f t="shared" ca="1" si="59"/>
        <v>118.23932770004703</v>
      </c>
    </row>
    <row r="1874" spans="5:6" x14ac:dyDescent="0.25">
      <c r="E1874" s="4">
        <f t="shared" ca="1" si="58"/>
        <v>0.95758522066823348</v>
      </c>
      <c r="F1874" s="5">
        <f t="shared" ca="1" si="59"/>
        <v>124.47378254527088</v>
      </c>
    </row>
    <row r="1875" spans="5:6" x14ac:dyDescent="0.25">
      <c r="E1875" s="4">
        <f t="shared" ca="1" si="58"/>
        <v>0.98433315667435084</v>
      </c>
      <c r="F1875" s="5">
        <f t="shared" ca="1" si="59"/>
        <v>130.71858015112412</v>
      </c>
    </row>
    <row r="1876" spans="5:6" x14ac:dyDescent="0.25">
      <c r="E1876" s="4">
        <f t="shared" ca="1" si="58"/>
        <v>0.21089722443979453</v>
      </c>
      <c r="F1876" s="5">
        <f t="shared" ca="1" si="59"/>
        <v>106.08184679632986</v>
      </c>
    </row>
    <row r="1877" spans="5:6" x14ac:dyDescent="0.25">
      <c r="E1877" s="4">
        <f t="shared" ca="1" si="58"/>
        <v>0.33789892944476696</v>
      </c>
      <c r="F1877" s="5">
        <f t="shared" ca="1" si="59"/>
        <v>107.62071037186024</v>
      </c>
    </row>
    <row r="1878" spans="5:6" x14ac:dyDescent="0.25">
      <c r="E1878" s="4">
        <f t="shared" ca="1" si="58"/>
        <v>0.54312251673616152</v>
      </c>
      <c r="F1878" s="5">
        <f t="shared" ca="1" si="59"/>
        <v>110.2642249979323</v>
      </c>
    </row>
    <row r="1879" spans="5:6" x14ac:dyDescent="0.25">
      <c r="E1879" s="4">
        <f t="shared" ca="1" si="58"/>
        <v>0.63614253796447418</v>
      </c>
      <c r="F1879" s="5">
        <f t="shared" ca="1" si="59"/>
        <v>111.71747960583117</v>
      </c>
    </row>
    <row r="1880" spans="5:6" x14ac:dyDescent="0.25">
      <c r="E1880" s="4">
        <f t="shared" ca="1" si="58"/>
        <v>0.91306631593695842</v>
      </c>
      <c r="F1880" s="5">
        <f t="shared" ca="1" si="59"/>
        <v>120.18964050282588</v>
      </c>
    </row>
    <row r="1881" spans="5:6" x14ac:dyDescent="0.25">
      <c r="E1881" s="4">
        <f t="shared" ca="1" si="58"/>
        <v>0.43361815924933322</v>
      </c>
      <c r="F1881" s="5">
        <f t="shared" ca="1" si="59"/>
        <v>108.79524100340259</v>
      </c>
    </row>
    <row r="1882" spans="5:6" x14ac:dyDescent="0.25">
      <c r="E1882" s="4">
        <f t="shared" ca="1" si="58"/>
        <v>0.84346460811782153</v>
      </c>
      <c r="F1882" s="5">
        <f t="shared" ca="1" si="59"/>
        <v>116.74834869984608</v>
      </c>
    </row>
    <row r="1883" spans="5:6" x14ac:dyDescent="0.25">
      <c r="E1883" s="4">
        <f t="shared" ca="1" si="58"/>
        <v>0.13755342601214782</v>
      </c>
      <c r="F1883" s="5">
        <f t="shared" ca="1" si="59"/>
        <v>105.11092979429071</v>
      </c>
    </row>
    <row r="1884" spans="5:6" x14ac:dyDescent="0.25">
      <c r="E1884" s="4">
        <f t="shared" ca="1" si="58"/>
        <v>0.6650789250084691</v>
      </c>
      <c r="F1884" s="5">
        <f t="shared" ca="1" si="59"/>
        <v>112.2299481927332</v>
      </c>
    </row>
    <row r="1885" spans="5:6" x14ac:dyDescent="0.25">
      <c r="E1885" s="4">
        <f t="shared" ca="1" si="58"/>
        <v>0.28389533181358073</v>
      </c>
      <c r="F1885" s="5">
        <f t="shared" ca="1" si="59"/>
        <v>106.97319148638145</v>
      </c>
    </row>
    <row r="1886" spans="5:6" x14ac:dyDescent="0.25">
      <c r="E1886" s="4">
        <f t="shared" ca="1" si="58"/>
        <v>0.56409704668580962</v>
      </c>
      <c r="F1886" s="5">
        <f t="shared" ca="1" si="59"/>
        <v>110.57096921928544</v>
      </c>
    </row>
    <row r="1887" spans="5:6" x14ac:dyDescent="0.25">
      <c r="E1887" s="4">
        <f t="shared" ca="1" si="58"/>
        <v>0.9438641942365682</v>
      </c>
      <c r="F1887" s="5">
        <f t="shared" ca="1" si="59"/>
        <v>122.78382590136246</v>
      </c>
    </row>
    <row r="1888" spans="5:6" x14ac:dyDescent="0.25">
      <c r="E1888" s="4">
        <f t="shared" ca="1" si="58"/>
        <v>0.42437408541961796</v>
      </c>
      <c r="F1888" s="5">
        <f t="shared" ca="1" si="59"/>
        <v>108.67874563494009</v>
      </c>
    </row>
    <row r="1889" spans="5:6" x14ac:dyDescent="0.25">
      <c r="E1889" s="4">
        <f t="shared" ca="1" si="58"/>
        <v>5.7506471637395307E-2</v>
      </c>
      <c r="F1889" s="5">
        <f t="shared" ca="1" si="59"/>
        <v>103.76919867976819</v>
      </c>
    </row>
    <row r="1890" spans="5:6" x14ac:dyDescent="0.25">
      <c r="E1890" s="4">
        <f t="shared" ca="1" si="58"/>
        <v>5.8503031286439855E-2</v>
      </c>
      <c r="F1890" s="5">
        <f t="shared" ca="1" si="59"/>
        <v>103.79014181020003</v>
      </c>
    </row>
    <row r="1891" spans="5:6" x14ac:dyDescent="0.25">
      <c r="E1891" s="4">
        <f t="shared" ca="1" si="58"/>
        <v>0.78933701773681098</v>
      </c>
      <c r="F1891" s="5">
        <f t="shared" ca="1" si="59"/>
        <v>115.00791995746131</v>
      </c>
    </row>
    <row r="1892" spans="5:6" x14ac:dyDescent="0.25">
      <c r="E1892" s="4">
        <f t="shared" ca="1" si="58"/>
        <v>0.83693069376452967</v>
      </c>
      <c r="F1892" s="5">
        <f t="shared" ca="1" si="59"/>
        <v>116.50939417080028</v>
      </c>
    </row>
    <row r="1893" spans="5:6" x14ac:dyDescent="0.25">
      <c r="E1893" s="4">
        <f t="shared" ca="1" si="58"/>
        <v>0.59483233042369887</v>
      </c>
      <c r="F1893" s="5">
        <f t="shared" ca="1" si="59"/>
        <v>111.04062759658373</v>
      </c>
    </row>
    <row r="1894" spans="5:6" x14ac:dyDescent="0.25">
      <c r="E1894" s="4">
        <f t="shared" ca="1" si="58"/>
        <v>0.59700478879047625</v>
      </c>
      <c r="F1894" s="5">
        <f t="shared" ca="1" si="59"/>
        <v>111.07483335556364</v>
      </c>
    </row>
    <row r="1895" spans="5:6" x14ac:dyDescent="0.25">
      <c r="E1895" s="4">
        <f t="shared" ca="1" si="58"/>
        <v>0.51524166819046502</v>
      </c>
      <c r="F1895" s="5">
        <f t="shared" ca="1" si="59"/>
        <v>109.87122704854954</v>
      </c>
    </row>
    <row r="1896" spans="5:6" x14ac:dyDescent="0.25">
      <c r="E1896" s="4">
        <f t="shared" ca="1" si="58"/>
        <v>0.1132670621864369</v>
      </c>
      <c r="F1896" s="5">
        <f t="shared" ca="1" si="59"/>
        <v>104.75272400017833</v>
      </c>
    </row>
    <row r="1897" spans="5:6" x14ac:dyDescent="0.25">
      <c r="E1897" s="4">
        <f t="shared" ca="1" si="58"/>
        <v>0.50589597813828657</v>
      </c>
      <c r="F1897" s="5">
        <f t="shared" ca="1" si="59"/>
        <v>109.74284250274634</v>
      </c>
    </row>
    <row r="1898" spans="5:6" x14ac:dyDescent="0.25">
      <c r="E1898" s="4">
        <f t="shared" ca="1" si="58"/>
        <v>7.3359020216151927E-2</v>
      </c>
      <c r="F1898" s="5">
        <f t="shared" ca="1" si="59"/>
        <v>104.08305830159063</v>
      </c>
    </row>
    <row r="1899" spans="5:6" x14ac:dyDescent="0.25">
      <c r="E1899" s="4">
        <f t="shared" ca="1" si="58"/>
        <v>0.15309129792703835</v>
      </c>
      <c r="F1899" s="5">
        <f t="shared" ca="1" si="59"/>
        <v>105.32783873625769</v>
      </c>
    </row>
    <row r="1900" spans="5:6" x14ac:dyDescent="0.25">
      <c r="E1900" s="4">
        <f t="shared" ca="1" si="58"/>
        <v>0.34721881656819586</v>
      </c>
      <c r="F1900" s="5">
        <f t="shared" ca="1" si="59"/>
        <v>107.73283589635278</v>
      </c>
    </row>
    <row r="1901" spans="5:6" x14ac:dyDescent="0.25">
      <c r="E1901" s="4">
        <f t="shared" ca="1" si="58"/>
        <v>0.49526038898199654</v>
      </c>
      <c r="F1901" s="5">
        <f t="shared" ca="1" si="59"/>
        <v>109.59859113492577</v>
      </c>
    </row>
    <row r="1902" spans="5:6" x14ac:dyDescent="0.25">
      <c r="E1902" s="4">
        <f t="shared" ca="1" si="58"/>
        <v>7.9543635771627819E-2</v>
      </c>
      <c r="F1902" s="5">
        <f t="shared" ca="1" si="59"/>
        <v>104.19622292442742</v>
      </c>
    </row>
    <row r="1903" spans="5:6" x14ac:dyDescent="0.25">
      <c r="E1903" s="4">
        <f t="shared" ca="1" si="58"/>
        <v>0.31294657567001527</v>
      </c>
      <c r="F1903" s="5">
        <f t="shared" ca="1" si="59"/>
        <v>107.32144003308093</v>
      </c>
    </row>
    <row r="1904" spans="5:6" x14ac:dyDescent="0.25">
      <c r="E1904" s="4">
        <f t="shared" ca="1" si="58"/>
        <v>0.68012073814145002</v>
      </c>
      <c r="F1904" s="5">
        <f t="shared" ca="1" si="59"/>
        <v>112.51130326698757</v>
      </c>
    </row>
    <row r="1905" spans="5:6" x14ac:dyDescent="0.25">
      <c r="E1905" s="4">
        <f t="shared" ca="1" si="58"/>
        <v>0.16821448636624692</v>
      </c>
      <c r="F1905" s="5">
        <f t="shared" ca="1" si="59"/>
        <v>105.53200267884823</v>
      </c>
    </row>
    <row r="1906" spans="5:6" x14ac:dyDescent="0.25">
      <c r="E1906" s="4">
        <f t="shared" ca="1" si="58"/>
        <v>0.19265049726846428</v>
      </c>
      <c r="F1906" s="5">
        <f t="shared" ca="1" si="59"/>
        <v>105.85071417695951</v>
      </c>
    </row>
    <row r="1907" spans="5:6" x14ac:dyDescent="0.25">
      <c r="E1907" s="4">
        <f t="shared" ca="1" si="58"/>
        <v>0.13339233692663399</v>
      </c>
      <c r="F1907" s="5">
        <f t="shared" ca="1" si="59"/>
        <v>105.05138523349319</v>
      </c>
    </row>
    <row r="1908" spans="5:6" x14ac:dyDescent="0.25">
      <c r="E1908" s="4">
        <f t="shared" ca="1" si="58"/>
        <v>0.37832549813029615</v>
      </c>
      <c r="F1908" s="5">
        <f t="shared" ca="1" si="59"/>
        <v>108.10960815696025</v>
      </c>
    </row>
    <row r="1909" spans="5:6" x14ac:dyDescent="0.25">
      <c r="E1909" s="4">
        <f t="shared" ca="1" si="58"/>
        <v>4.6826659618535382E-2</v>
      </c>
      <c r="F1909" s="5">
        <f t="shared" ca="1" si="59"/>
        <v>103.53144778506403</v>
      </c>
    </row>
    <row r="1910" spans="5:6" x14ac:dyDescent="0.25">
      <c r="E1910" s="4">
        <f t="shared" ca="1" si="58"/>
        <v>0.13768526375884338</v>
      </c>
      <c r="F1910" s="5">
        <f t="shared" ca="1" si="59"/>
        <v>105.1128055338807</v>
      </c>
    </row>
    <row r="1911" spans="5:6" x14ac:dyDescent="0.25">
      <c r="E1911" s="4">
        <f t="shared" ca="1" si="58"/>
        <v>0.21853300992698166</v>
      </c>
      <c r="F1911" s="5">
        <f t="shared" ca="1" si="59"/>
        <v>106.17721373407952</v>
      </c>
    </row>
    <row r="1912" spans="5:6" x14ac:dyDescent="0.25">
      <c r="E1912" s="4">
        <f t="shared" ca="1" si="58"/>
        <v>7.266078496980144E-2</v>
      </c>
      <c r="F1912" s="5">
        <f t="shared" ca="1" si="59"/>
        <v>104.06999616308245</v>
      </c>
    </row>
    <row r="1913" spans="5:6" x14ac:dyDescent="0.25">
      <c r="E1913" s="4">
        <f t="shared" ca="1" si="58"/>
        <v>1.4169349274949394E-2</v>
      </c>
      <c r="F1913" s="5">
        <f t="shared" ca="1" si="59"/>
        <v>102.49371999257863</v>
      </c>
    </row>
    <row r="1914" spans="5:6" x14ac:dyDescent="0.25">
      <c r="E1914" s="4">
        <f t="shared" ca="1" si="58"/>
        <v>5.2792127901827746E-2</v>
      </c>
      <c r="F1914" s="5">
        <f t="shared" ca="1" si="59"/>
        <v>103.66743998312072</v>
      </c>
    </row>
    <row r="1915" spans="5:6" x14ac:dyDescent="0.25">
      <c r="E1915" s="4">
        <f t="shared" ca="1" si="58"/>
        <v>0.22293827357928642</v>
      </c>
      <c r="F1915" s="5">
        <f t="shared" ca="1" si="59"/>
        <v>106.23192174358314</v>
      </c>
    </row>
    <row r="1916" spans="5:6" x14ac:dyDescent="0.25">
      <c r="E1916" s="4">
        <f t="shared" ca="1" si="58"/>
        <v>0.506139402929356</v>
      </c>
      <c r="F1916" s="5">
        <f t="shared" ca="1" si="59"/>
        <v>109.74616674616257</v>
      </c>
    </row>
    <row r="1917" spans="5:6" x14ac:dyDescent="0.25">
      <c r="E1917" s="4">
        <f t="shared" ca="1" si="58"/>
        <v>0.39406195260095656</v>
      </c>
      <c r="F1917" s="5">
        <f t="shared" ca="1" si="59"/>
        <v>108.30226926946119</v>
      </c>
    </row>
    <row r="1918" spans="5:6" x14ac:dyDescent="0.25">
      <c r="E1918" s="4">
        <f t="shared" ca="1" si="58"/>
        <v>0.87726872699077418</v>
      </c>
      <c r="F1918" s="5">
        <f t="shared" ca="1" si="59"/>
        <v>118.1690273914276</v>
      </c>
    </row>
    <row r="1919" spans="5:6" x14ac:dyDescent="0.25">
      <c r="E1919" s="4">
        <f t="shared" ca="1" si="58"/>
        <v>0.85463748692617969</v>
      </c>
      <c r="F1919" s="5">
        <f t="shared" ca="1" si="59"/>
        <v>117.18082036527963</v>
      </c>
    </row>
    <row r="1920" spans="5:6" x14ac:dyDescent="0.25">
      <c r="E1920" s="4">
        <f t="shared" ca="1" si="58"/>
        <v>0.18416363398559721</v>
      </c>
      <c r="F1920" s="5">
        <f t="shared" ca="1" si="59"/>
        <v>105.74136851234458</v>
      </c>
    </row>
    <row r="1921" spans="5:6" x14ac:dyDescent="0.25">
      <c r="E1921" s="4">
        <f t="shared" ca="1" si="58"/>
        <v>0.94575019783628556</v>
      </c>
      <c r="F1921" s="5">
        <f t="shared" ca="1" si="59"/>
        <v>122.98859018804944</v>
      </c>
    </row>
    <row r="1922" spans="5:6" x14ac:dyDescent="0.25">
      <c r="E1922" s="4">
        <f t="shared" ca="1" si="58"/>
        <v>0.65582770915447897</v>
      </c>
      <c r="F1922" s="5">
        <f t="shared" ca="1" si="59"/>
        <v>112.06220795613106</v>
      </c>
    </row>
    <row r="1923" spans="5:6" x14ac:dyDescent="0.25">
      <c r="E1923" s="4">
        <f t="shared" ca="1" si="58"/>
        <v>0.52697165906463317</v>
      </c>
      <c r="F1923" s="5">
        <f t="shared" ca="1" si="59"/>
        <v>110.03466651872112</v>
      </c>
    </row>
    <row r="1924" spans="5:6" x14ac:dyDescent="0.25">
      <c r="E1924" s="4">
        <f t="shared" ref="E1924:E1987" ca="1" si="60">RAND()</f>
        <v>0.93289523679076769</v>
      </c>
      <c r="F1924" s="5">
        <f t="shared" ref="F1924:F1987" ca="1" si="61">$C$5*_xlfn.BETA.INV(E1924,$C$3,$C$4)/(1-_xlfn.BETA.INV(E1924,$C$3,$C$4))+$C$6</f>
        <v>121.71966111415909</v>
      </c>
    </row>
    <row r="1925" spans="5:6" x14ac:dyDescent="0.25">
      <c r="E1925" s="4">
        <f t="shared" ca="1" si="60"/>
        <v>2.8450551659938261E-2</v>
      </c>
      <c r="F1925" s="5">
        <f t="shared" ca="1" si="61"/>
        <v>103.03745696160043</v>
      </c>
    </row>
    <row r="1926" spans="5:6" x14ac:dyDescent="0.25">
      <c r="E1926" s="4">
        <f t="shared" ca="1" si="60"/>
        <v>0.31363271490300093</v>
      </c>
      <c r="F1926" s="5">
        <f t="shared" ca="1" si="61"/>
        <v>107.32965963941098</v>
      </c>
    </row>
    <row r="1927" spans="5:6" x14ac:dyDescent="0.25">
      <c r="E1927" s="4">
        <f t="shared" ca="1" si="60"/>
        <v>0.90414350093132068</v>
      </c>
      <c r="F1927" s="5">
        <f t="shared" ca="1" si="61"/>
        <v>119.61556591299737</v>
      </c>
    </row>
    <row r="1928" spans="5:6" x14ac:dyDescent="0.25">
      <c r="E1928" s="4">
        <f t="shared" ca="1" si="60"/>
        <v>0.21357040068556088</v>
      </c>
      <c r="F1928" s="5">
        <f t="shared" ca="1" si="61"/>
        <v>106.1153150769466</v>
      </c>
    </row>
    <row r="1929" spans="5:6" x14ac:dyDescent="0.25">
      <c r="E1929" s="4">
        <f t="shared" ca="1" si="60"/>
        <v>0.88268480901456869</v>
      </c>
      <c r="F1929" s="5">
        <f t="shared" ca="1" si="61"/>
        <v>118.43275767332852</v>
      </c>
    </row>
    <row r="1930" spans="5:6" x14ac:dyDescent="0.25">
      <c r="E1930" s="4">
        <f t="shared" ca="1" si="60"/>
        <v>8.3224079131167916E-2</v>
      </c>
      <c r="F1930" s="5">
        <f t="shared" ca="1" si="61"/>
        <v>104.26157644794765</v>
      </c>
    </row>
    <row r="1931" spans="5:6" x14ac:dyDescent="0.25">
      <c r="E1931" s="4">
        <f t="shared" ca="1" si="60"/>
        <v>0.61900710815958582</v>
      </c>
      <c r="F1931" s="5">
        <f t="shared" ca="1" si="61"/>
        <v>111.42964461168567</v>
      </c>
    </row>
    <row r="1932" spans="5:6" x14ac:dyDescent="0.25">
      <c r="E1932" s="4">
        <f t="shared" ca="1" si="60"/>
        <v>0.91884997552754299</v>
      </c>
      <c r="F1932" s="5">
        <f t="shared" ca="1" si="61"/>
        <v>120.5951487805488</v>
      </c>
    </row>
    <row r="1933" spans="5:6" x14ac:dyDescent="0.25">
      <c r="E1933" s="4">
        <f t="shared" ca="1" si="60"/>
        <v>0.76881445076266908</v>
      </c>
      <c r="F1933" s="5">
        <f t="shared" ca="1" si="61"/>
        <v>114.45914174246624</v>
      </c>
    </row>
    <row r="1934" spans="5:6" x14ac:dyDescent="0.25">
      <c r="E1934" s="4">
        <f t="shared" ca="1" si="60"/>
        <v>0.45532451202958457</v>
      </c>
      <c r="F1934" s="5">
        <f t="shared" ca="1" si="61"/>
        <v>109.07246415649837</v>
      </c>
    </row>
    <row r="1935" spans="5:6" x14ac:dyDescent="0.25">
      <c r="E1935" s="4">
        <f t="shared" ca="1" si="60"/>
        <v>0.80103599902656797</v>
      </c>
      <c r="F1935" s="5">
        <f t="shared" ca="1" si="61"/>
        <v>115.34399403155021</v>
      </c>
    </row>
    <row r="1936" spans="5:6" x14ac:dyDescent="0.25">
      <c r="E1936" s="4">
        <f t="shared" ca="1" si="60"/>
        <v>0.51636146499384883</v>
      </c>
      <c r="F1936" s="5">
        <f t="shared" ca="1" si="61"/>
        <v>109.88671674833151</v>
      </c>
    </row>
    <row r="1937" spans="5:6" x14ac:dyDescent="0.25">
      <c r="E1937" s="4">
        <f t="shared" ca="1" si="60"/>
        <v>0.84439988846240033</v>
      </c>
      <c r="F1937" s="5">
        <f t="shared" ca="1" si="61"/>
        <v>116.78335726291789</v>
      </c>
    </row>
    <row r="1938" spans="5:6" x14ac:dyDescent="0.25">
      <c r="E1938" s="4">
        <f t="shared" ca="1" si="60"/>
        <v>0.29399688902300602</v>
      </c>
      <c r="F1938" s="5">
        <f t="shared" ca="1" si="61"/>
        <v>107.09439541715803</v>
      </c>
    </row>
    <row r="1939" spans="5:6" x14ac:dyDescent="0.25">
      <c r="E1939" s="4">
        <f t="shared" ca="1" si="60"/>
        <v>0.16178518672393083</v>
      </c>
      <c r="F1939" s="5">
        <f t="shared" ca="1" si="61"/>
        <v>105.44595044332061</v>
      </c>
    </row>
    <row r="1940" spans="5:6" x14ac:dyDescent="0.25">
      <c r="E1940" s="4">
        <f t="shared" ca="1" si="60"/>
        <v>0.74453093112658619</v>
      </c>
      <c r="F1940" s="5">
        <f t="shared" ca="1" si="61"/>
        <v>113.86600272643125</v>
      </c>
    </row>
    <row r="1941" spans="5:6" x14ac:dyDescent="0.25">
      <c r="E1941" s="4">
        <f t="shared" ca="1" si="60"/>
        <v>0.26584774016030843</v>
      </c>
      <c r="F1941" s="5">
        <f t="shared" ca="1" si="61"/>
        <v>106.75592906042471</v>
      </c>
    </row>
    <row r="1942" spans="5:6" x14ac:dyDescent="0.25">
      <c r="E1942" s="4">
        <f t="shared" ca="1" si="60"/>
        <v>3.2114852878069255E-2</v>
      </c>
      <c r="F1942" s="5">
        <f t="shared" ca="1" si="61"/>
        <v>103.1481185041666</v>
      </c>
    </row>
    <row r="1943" spans="5:6" x14ac:dyDescent="0.25">
      <c r="E1943" s="4">
        <f t="shared" ca="1" si="60"/>
        <v>0.1693850325534032</v>
      </c>
      <c r="F1943" s="5">
        <f t="shared" ca="1" si="61"/>
        <v>105.54756025845791</v>
      </c>
    </row>
    <row r="1944" spans="5:6" x14ac:dyDescent="0.25">
      <c r="E1944" s="4">
        <f t="shared" ca="1" si="60"/>
        <v>0.90118946916348863</v>
      </c>
      <c r="F1944" s="5">
        <f t="shared" ca="1" si="61"/>
        <v>119.43753486652875</v>
      </c>
    </row>
    <row r="1945" spans="5:6" x14ac:dyDescent="0.25">
      <c r="E1945" s="4">
        <f t="shared" ca="1" si="60"/>
        <v>0.52564482399047208</v>
      </c>
      <c r="F1945" s="5">
        <f t="shared" ca="1" si="61"/>
        <v>110.01604537911312</v>
      </c>
    </row>
    <row r="1946" spans="5:6" x14ac:dyDescent="0.25">
      <c r="E1946" s="4">
        <f t="shared" ca="1" si="60"/>
        <v>0.22984487603644321</v>
      </c>
      <c r="F1946" s="5">
        <f t="shared" ca="1" si="61"/>
        <v>106.31727849597397</v>
      </c>
    </row>
    <row r="1947" spans="5:6" x14ac:dyDescent="0.25">
      <c r="E1947" s="4">
        <f t="shared" ca="1" si="60"/>
        <v>0.8581631162457164</v>
      </c>
      <c r="F1947" s="5">
        <f t="shared" ca="1" si="61"/>
        <v>117.32417634996396</v>
      </c>
    </row>
    <row r="1948" spans="5:6" x14ac:dyDescent="0.25">
      <c r="E1948" s="4">
        <f t="shared" ca="1" si="60"/>
        <v>0.82653190695128553</v>
      </c>
      <c r="F1948" s="5">
        <f t="shared" ca="1" si="61"/>
        <v>116.14787833603276</v>
      </c>
    </row>
    <row r="1949" spans="5:6" x14ac:dyDescent="0.25">
      <c r="E1949" s="4">
        <f t="shared" ca="1" si="60"/>
        <v>0.47868102606447749</v>
      </c>
      <c r="F1949" s="5">
        <f t="shared" ca="1" si="61"/>
        <v>109.37736754021637</v>
      </c>
    </row>
    <row r="1950" spans="5:6" x14ac:dyDescent="0.25">
      <c r="E1950" s="4">
        <f t="shared" ca="1" si="60"/>
        <v>0.7104762863373757</v>
      </c>
      <c r="F1950" s="5">
        <f t="shared" ca="1" si="61"/>
        <v>113.11603391449933</v>
      </c>
    </row>
    <row r="1951" spans="5:6" x14ac:dyDescent="0.25">
      <c r="E1951" s="4">
        <f t="shared" ca="1" si="60"/>
        <v>0.17675294890184512</v>
      </c>
      <c r="F1951" s="5">
        <f t="shared" ca="1" si="61"/>
        <v>105.64476497713734</v>
      </c>
    </row>
    <row r="1952" spans="5:6" x14ac:dyDescent="0.25">
      <c r="E1952" s="4">
        <f t="shared" ca="1" si="60"/>
        <v>3.3198970730577759E-2</v>
      </c>
      <c r="F1952" s="5">
        <f t="shared" ca="1" si="61"/>
        <v>103.17942688671438</v>
      </c>
    </row>
    <row r="1953" spans="5:6" x14ac:dyDescent="0.25">
      <c r="E1953" s="4">
        <f t="shared" ca="1" si="60"/>
        <v>0.30995642313248117</v>
      </c>
      <c r="F1953" s="5">
        <f t="shared" ca="1" si="61"/>
        <v>107.28562121054574</v>
      </c>
    </row>
    <row r="1954" spans="5:6" x14ac:dyDescent="0.25">
      <c r="E1954" s="4">
        <f t="shared" ca="1" si="60"/>
        <v>0.29584864488115847</v>
      </c>
      <c r="F1954" s="5">
        <f t="shared" ca="1" si="61"/>
        <v>107.11659439644185</v>
      </c>
    </row>
    <row r="1955" spans="5:6" x14ac:dyDescent="0.25">
      <c r="E1955" s="4">
        <f t="shared" ca="1" si="60"/>
        <v>0.76381602379806302</v>
      </c>
      <c r="F1955" s="5">
        <f t="shared" ca="1" si="61"/>
        <v>114.33245479950007</v>
      </c>
    </row>
    <row r="1956" spans="5:6" x14ac:dyDescent="0.25">
      <c r="E1956" s="4">
        <f t="shared" ca="1" si="60"/>
        <v>0.89119823514815388</v>
      </c>
      <c r="F1956" s="5">
        <f t="shared" ca="1" si="61"/>
        <v>118.87333950124545</v>
      </c>
    </row>
    <row r="1957" spans="5:6" x14ac:dyDescent="0.25">
      <c r="E1957" s="4">
        <f t="shared" ca="1" si="60"/>
        <v>0.99180459700920209</v>
      </c>
      <c r="F1957" s="5">
        <f t="shared" ca="1" si="61"/>
        <v>135.02902205669355</v>
      </c>
    </row>
    <row r="1958" spans="5:6" x14ac:dyDescent="0.25">
      <c r="E1958" s="4">
        <f t="shared" ca="1" si="60"/>
        <v>0.89564922371151945</v>
      </c>
      <c r="F1958" s="5">
        <f t="shared" ca="1" si="61"/>
        <v>119.11785869270548</v>
      </c>
    </row>
    <row r="1959" spans="5:6" x14ac:dyDescent="0.25">
      <c r="E1959" s="4">
        <f t="shared" ca="1" si="60"/>
        <v>0.97146712881222375</v>
      </c>
      <c r="F1959" s="5">
        <f t="shared" ca="1" si="61"/>
        <v>126.91060483688861</v>
      </c>
    </row>
    <row r="1960" spans="5:6" x14ac:dyDescent="0.25">
      <c r="E1960" s="4">
        <f t="shared" ca="1" si="60"/>
        <v>0.92656587404465185</v>
      </c>
      <c r="F1960" s="5">
        <f t="shared" ca="1" si="61"/>
        <v>121.18532377567499</v>
      </c>
    </row>
    <row r="1961" spans="5:6" x14ac:dyDescent="0.25">
      <c r="E1961" s="4">
        <f t="shared" ca="1" si="60"/>
        <v>4.0797047336319947E-2</v>
      </c>
      <c r="F1961" s="5">
        <f t="shared" ca="1" si="61"/>
        <v>103.38397899989522</v>
      </c>
    </row>
    <row r="1962" spans="5:6" x14ac:dyDescent="0.25">
      <c r="E1962" s="4">
        <f t="shared" ca="1" si="60"/>
        <v>0.40456946408097427</v>
      </c>
      <c r="F1962" s="5">
        <f t="shared" ca="1" si="61"/>
        <v>108.43189781761865</v>
      </c>
    </row>
    <row r="1963" spans="5:6" x14ac:dyDescent="0.25">
      <c r="E1963" s="4">
        <f t="shared" ca="1" si="60"/>
        <v>0.80755853050165638</v>
      </c>
      <c r="F1963" s="5">
        <f t="shared" ca="1" si="61"/>
        <v>115.53970502016156</v>
      </c>
    </row>
    <row r="1964" spans="5:6" x14ac:dyDescent="0.25">
      <c r="E1964" s="4">
        <f t="shared" ca="1" si="60"/>
        <v>0.99546689661499399</v>
      </c>
      <c r="F1964" s="5">
        <f t="shared" ca="1" si="61"/>
        <v>139.16971709920509</v>
      </c>
    </row>
    <row r="1965" spans="5:6" x14ac:dyDescent="0.25">
      <c r="E1965" s="4">
        <f t="shared" ca="1" si="60"/>
        <v>6.8626704251980142E-2</v>
      </c>
      <c r="F1965" s="5">
        <f t="shared" ca="1" si="61"/>
        <v>103.99328767482955</v>
      </c>
    </row>
    <row r="1966" spans="5:6" x14ac:dyDescent="0.25">
      <c r="E1966" s="4">
        <f t="shared" ca="1" si="60"/>
        <v>0.66051164113534522</v>
      </c>
      <c r="F1966" s="5">
        <f t="shared" ca="1" si="61"/>
        <v>112.14665274982002</v>
      </c>
    </row>
    <row r="1967" spans="5:6" x14ac:dyDescent="0.25">
      <c r="E1967" s="4">
        <f t="shared" ca="1" si="60"/>
        <v>0.25484305699142817</v>
      </c>
      <c r="F1967" s="5">
        <f t="shared" ca="1" si="61"/>
        <v>106.62276121445049</v>
      </c>
    </row>
    <row r="1968" spans="5:6" x14ac:dyDescent="0.25">
      <c r="E1968" s="4">
        <f t="shared" ca="1" si="60"/>
        <v>0.50332727789677534</v>
      </c>
      <c r="F1968" s="5">
        <f t="shared" ca="1" si="61"/>
        <v>109.70782680111682</v>
      </c>
    </row>
    <row r="1969" spans="5:6" x14ac:dyDescent="0.25">
      <c r="E1969" s="4">
        <f t="shared" ca="1" si="60"/>
        <v>0.80202077865908594</v>
      </c>
      <c r="F1969" s="5">
        <f t="shared" ca="1" si="61"/>
        <v>115.37314290951542</v>
      </c>
    </row>
    <row r="1970" spans="5:6" x14ac:dyDescent="0.25">
      <c r="E1970" s="4">
        <f t="shared" ca="1" si="60"/>
        <v>0.94821696978571957</v>
      </c>
      <c r="F1970" s="5">
        <f t="shared" ca="1" si="61"/>
        <v>123.26797967459434</v>
      </c>
    </row>
    <row r="1971" spans="5:6" x14ac:dyDescent="0.25">
      <c r="E1971" s="4">
        <f t="shared" ca="1" si="60"/>
        <v>0.64460579239564897</v>
      </c>
      <c r="F1971" s="5">
        <f t="shared" ca="1" si="61"/>
        <v>111.86374442854554</v>
      </c>
    </row>
    <row r="1972" spans="5:6" x14ac:dyDescent="0.25">
      <c r="E1972" s="4">
        <f t="shared" ca="1" si="60"/>
        <v>0.73866324087145341</v>
      </c>
      <c r="F1972" s="5">
        <f t="shared" ca="1" si="61"/>
        <v>113.73053176256536</v>
      </c>
    </row>
    <row r="1973" spans="5:6" x14ac:dyDescent="0.25">
      <c r="E1973" s="4">
        <f t="shared" ca="1" si="60"/>
        <v>0.60384692813045515</v>
      </c>
      <c r="F1973" s="5">
        <f t="shared" ca="1" si="61"/>
        <v>111.18350600750649</v>
      </c>
    </row>
    <row r="1974" spans="5:6" x14ac:dyDescent="0.25">
      <c r="E1974" s="4">
        <f t="shared" ca="1" si="60"/>
        <v>0.25760246907049611</v>
      </c>
      <c r="F1974" s="5">
        <f t="shared" ca="1" si="61"/>
        <v>106.65621410532465</v>
      </c>
    </row>
    <row r="1975" spans="5:6" x14ac:dyDescent="0.25">
      <c r="E1975" s="4">
        <f t="shared" ca="1" si="60"/>
        <v>6.4249765199608788E-4</v>
      </c>
      <c r="F1975" s="5">
        <f t="shared" ca="1" si="61"/>
        <v>101.15594213951404</v>
      </c>
    </row>
    <row r="1976" spans="5:6" x14ac:dyDescent="0.25">
      <c r="E1976" s="4">
        <f t="shared" ca="1" si="60"/>
        <v>0.76420769537132649</v>
      </c>
      <c r="F1976" s="5">
        <f t="shared" ca="1" si="61"/>
        <v>114.34229073397711</v>
      </c>
    </row>
    <row r="1977" spans="5:6" x14ac:dyDescent="0.25">
      <c r="E1977" s="4">
        <f t="shared" ca="1" si="60"/>
        <v>0.9233612026081871</v>
      </c>
      <c r="F1977" s="5">
        <f t="shared" ca="1" si="61"/>
        <v>120.93274817924129</v>
      </c>
    </row>
    <row r="1978" spans="5:6" x14ac:dyDescent="0.25">
      <c r="E1978" s="4">
        <f t="shared" ca="1" si="60"/>
        <v>4.3205854594840942E-2</v>
      </c>
      <c r="F1978" s="5">
        <f t="shared" ca="1" si="61"/>
        <v>103.44425212883252</v>
      </c>
    </row>
    <row r="1979" spans="5:6" x14ac:dyDescent="0.25">
      <c r="E1979" s="4">
        <f t="shared" ca="1" si="60"/>
        <v>0.77456676212290099</v>
      </c>
      <c r="F1979" s="5">
        <f t="shared" ca="1" si="61"/>
        <v>114.60815991923752</v>
      </c>
    </row>
    <row r="1980" spans="5:6" x14ac:dyDescent="0.25">
      <c r="E1980" s="4">
        <f t="shared" ca="1" si="60"/>
        <v>0.97615731082525403</v>
      </c>
      <c r="F1980" s="5">
        <f t="shared" ca="1" si="61"/>
        <v>128.03472329252298</v>
      </c>
    </row>
    <row r="1981" spans="5:6" x14ac:dyDescent="0.25">
      <c r="E1981" s="4">
        <f t="shared" ca="1" si="60"/>
        <v>0.77811139064565527</v>
      </c>
      <c r="F1981" s="5">
        <f t="shared" ca="1" si="61"/>
        <v>114.70178168782441</v>
      </c>
    </row>
    <row r="1982" spans="5:6" x14ac:dyDescent="0.25">
      <c r="E1982" s="4">
        <f t="shared" ca="1" si="60"/>
        <v>0.22241197001074442</v>
      </c>
      <c r="F1982" s="5">
        <f t="shared" ca="1" si="61"/>
        <v>106.22539697052964</v>
      </c>
    </row>
    <row r="1983" spans="5:6" x14ac:dyDescent="0.25">
      <c r="E1983" s="4">
        <f t="shared" ca="1" si="60"/>
        <v>0.82785804734893842</v>
      </c>
      <c r="F1983" s="5">
        <f t="shared" ca="1" si="61"/>
        <v>116.19278037644179</v>
      </c>
    </row>
    <row r="1984" spans="5:6" x14ac:dyDescent="0.25">
      <c r="E1984" s="4">
        <f t="shared" ca="1" si="60"/>
        <v>0.86295742387166985</v>
      </c>
      <c r="F1984" s="5">
        <f t="shared" ca="1" si="61"/>
        <v>117.52493544691171</v>
      </c>
    </row>
    <row r="1985" spans="5:6" x14ac:dyDescent="0.25">
      <c r="E1985" s="4">
        <f t="shared" ca="1" si="60"/>
        <v>0.13209776078407276</v>
      </c>
      <c r="F1985" s="5">
        <f t="shared" ca="1" si="61"/>
        <v>105.03272085667557</v>
      </c>
    </row>
    <row r="1986" spans="5:6" x14ac:dyDescent="0.25">
      <c r="E1986" s="4">
        <f t="shared" ca="1" si="60"/>
        <v>0.46807191730181286</v>
      </c>
      <c r="F1986" s="5">
        <f t="shared" ca="1" si="61"/>
        <v>109.23795310757593</v>
      </c>
    </row>
    <row r="1987" spans="5:6" x14ac:dyDescent="0.25">
      <c r="E1987" s="4">
        <f t="shared" ca="1" si="60"/>
        <v>0.52421119375636083</v>
      </c>
      <c r="F1987" s="5">
        <f t="shared" ca="1" si="61"/>
        <v>109.99596448674741</v>
      </c>
    </row>
    <row r="1988" spans="5:6" x14ac:dyDescent="0.25">
      <c r="E1988" s="4">
        <f t="shared" ref="E1988:E2051" ca="1" si="62">RAND()</f>
        <v>0.15543312050319069</v>
      </c>
      <c r="F1988" s="5">
        <f t="shared" ref="F1988:F2051" ca="1" si="63">$C$5*_xlfn.BETA.INV(E1988,$C$3,$C$4)/(1-_xlfn.BETA.INV(E1988,$C$3,$C$4))+$C$6</f>
        <v>105.35986404876004</v>
      </c>
    </row>
    <row r="1989" spans="5:6" x14ac:dyDescent="0.25">
      <c r="E1989" s="4">
        <f t="shared" ca="1" si="62"/>
        <v>5.4398421721771673E-2</v>
      </c>
      <c r="F1989" s="5">
        <f t="shared" ca="1" si="63"/>
        <v>103.7026313582042</v>
      </c>
    </row>
    <row r="1990" spans="5:6" x14ac:dyDescent="0.25">
      <c r="E1990" s="4">
        <f t="shared" ca="1" si="62"/>
        <v>1.1819333957459044E-3</v>
      </c>
      <c r="F1990" s="5">
        <f t="shared" ca="1" si="63"/>
        <v>101.33290863488375</v>
      </c>
    </row>
    <row r="1991" spans="5:6" x14ac:dyDescent="0.25">
      <c r="E1991" s="4">
        <f t="shared" ca="1" si="62"/>
        <v>0.76408624769357025</v>
      </c>
      <c r="F1991" s="5">
        <f t="shared" ca="1" si="63"/>
        <v>114.33923921985973</v>
      </c>
    </row>
    <row r="1992" spans="5:6" x14ac:dyDescent="0.25">
      <c r="E1992" s="4">
        <f t="shared" ca="1" si="62"/>
        <v>0.57938780495433073</v>
      </c>
      <c r="F1992" s="5">
        <f t="shared" ca="1" si="63"/>
        <v>110.80140697088835</v>
      </c>
    </row>
    <row r="1993" spans="5:6" x14ac:dyDescent="0.25">
      <c r="E1993" s="4">
        <f t="shared" ca="1" si="62"/>
        <v>4.1372328488385679E-2</v>
      </c>
      <c r="F1993" s="5">
        <f t="shared" ca="1" si="63"/>
        <v>103.39855052505143</v>
      </c>
    </row>
    <row r="1994" spans="5:6" x14ac:dyDescent="0.25">
      <c r="E1994" s="4">
        <f t="shared" ca="1" si="62"/>
        <v>0.78982006671195049</v>
      </c>
      <c r="F1994" s="5">
        <f t="shared" ca="1" si="63"/>
        <v>115.02143897485878</v>
      </c>
    </row>
    <row r="1995" spans="5:6" x14ac:dyDescent="0.25">
      <c r="E1995" s="4">
        <f t="shared" ca="1" si="62"/>
        <v>0.13094516144601442</v>
      </c>
      <c r="F1995" s="5">
        <f t="shared" ca="1" si="63"/>
        <v>105.01604590798831</v>
      </c>
    </row>
    <row r="1996" spans="5:6" x14ac:dyDescent="0.25">
      <c r="E1996" s="4">
        <f t="shared" ca="1" si="62"/>
        <v>8.9072007665962238E-2</v>
      </c>
      <c r="F1996" s="5">
        <f t="shared" ca="1" si="63"/>
        <v>104.36270220290413</v>
      </c>
    </row>
    <row r="1997" spans="5:6" x14ac:dyDescent="0.25">
      <c r="E1997" s="4">
        <f t="shared" ca="1" si="62"/>
        <v>0.21002748292637397</v>
      </c>
      <c r="F1997" s="5">
        <f t="shared" ca="1" si="63"/>
        <v>106.07093777705737</v>
      </c>
    </row>
    <row r="1998" spans="5:6" x14ac:dyDescent="0.25">
      <c r="E1998" s="4">
        <f t="shared" ca="1" si="62"/>
        <v>0.4921100877504222</v>
      </c>
      <c r="F1998" s="5">
        <f t="shared" ca="1" si="63"/>
        <v>109.55622407180064</v>
      </c>
    </row>
    <row r="1999" spans="5:6" x14ac:dyDescent="0.25">
      <c r="E1999" s="4">
        <f t="shared" ca="1" si="62"/>
        <v>0.26320628423377812</v>
      </c>
      <c r="F1999" s="5">
        <f t="shared" ca="1" si="63"/>
        <v>106.72402159134587</v>
      </c>
    </row>
    <row r="2000" spans="5:6" x14ac:dyDescent="0.25">
      <c r="E2000" s="4">
        <f t="shared" ca="1" si="62"/>
        <v>0.86904626598356738</v>
      </c>
      <c r="F2000" s="5">
        <f t="shared" ca="1" si="63"/>
        <v>117.79029201440444</v>
      </c>
    </row>
    <row r="2001" spans="5:6" x14ac:dyDescent="0.25">
      <c r="E2001" s="4">
        <f t="shared" ca="1" si="62"/>
        <v>0.34110207636618017</v>
      </c>
      <c r="F2001" s="5">
        <f t="shared" ca="1" si="63"/>
        <v>107.65921748613872</v>
      </c>
    </row>
    <row r="2002" spans="5:6" x14ac:dyDescent="0.25">
      <c r="E2002" s="4">
        <f t="shared" ca="1" si="62"/>
        <v>0.20803157814354056</v>
      </c>
      <c r="F2002" s="5">
        <f t="shared" ca="1" si="63"/>
        <v>106.04586565765021</v>
      </c>
    </row>
    <row r="2003" spans="5:6" x14ac:dyDescent="0.25">
      <c r="E2003" s="4">
        <f t="shared" ca="1" si="62"/>
        <v>0.29231412185157202</v>
      </c>
      <c r="F2003" s="5">
        <f t="shared" ca="1" si="63"/>
        <v>107.07421794023138</v>
      </c>
    </row>
    <row r="2004" spans="5:6" x14ac:dyDescent="0.25">
      <c r="E2004" s="4">
        <f t="shared" ca="1" si="62"/>
        <v>0.38347661538273459</v>
      </c>
      <c r="F2004" s="5">
        <f t="shared" ca="1" si="63"/>
        <v>108.1724940219984</v>
      </c>
    </row>
    <row r="2005" spans="5:6" x14ac:dyDescent="0.25">
      <c r="E2005" s="4">
        <f t="shared" ca="1" si="62"/>
        <v>0.88983224804526895</v>
      </c>
      <c r="F2005" s="5">
        <f t="shared" ca="1" si="63"/>
        <v>118.80033733459916</v>
      </c>
    </row>
    <row r="2006" spans="5:6" x14ac:dyDescent="0.25">
      <c r="E2006" s="4">
        <f t="shared" ca="1" si="62"/>
        <v>0.85091838284361065</v>
      </c>
      <c r="F2006" s="5">
        <f t="shared" ca="1" si="63"/>
        <v>117.03330379987661</v>
      </c>
    </row>
    <row r="2007" spans="5:6" x14ac:dyDescent="0.25">
      <c r="E2007" s="4">
        <f t="shared" ca="1" si="62"/>
        <v>0.24442165052744014</v>
      </c>
      <c r="F2007" s="5">
        <f t="shared" ca="1" si="63"/>
        <v>106.49598712402815</v>
      </c>
    </row>
    <row r="2008" spans="5:6" x14ac:dyDescent="0.25">
      <c r="E2008" s="4">
        <f t="shared" ca="1" si="62"/>
        <v>1.7241812783705068E-2</v>
      </c>
      <c r="F2008" s="5">
        <f t="shared" ca="1" si="63"/>
        <v>102.63257926934129</v>
      </c>
    </row>
    <row r="2009" spans="5:6" x14ac:dyDescent="0.25">
      <c r="E2009" s="4">
        <f t="shared" ca="1" si="62"/>
        <v>0.92512801137986778</v>
      </c>
      <c r="F2009" s="5">
        <f t="shared" ca="1" si="63"/>
        <v>121.07061306385428</v>
      </c>
    </row>
    <row r="2010" spans="5:6" x14ac:dyDescent="0.25">
      <c r="E2010" s="4">
        <f t="shared" ca="1" si="62"/>
        <v>0.1730606299751466</v>
      </c>
      <c r="F2010" s="5">
        <f t="shared" ca="1" si="63"/>
        <v>105.5962043857549</v>
      </c>
    </row>
    <row r="2011" spans="5:6" x14ac:dyDescent="0.25">
      <c r="E2011" s="4">
        <f t="shared" ca="1" si="62"/>
        <v>0.44516103428029319</v>
      </c>
      <c r="F2011" s="5">
        <f t="shared" ca="1" si="63"/>
        <v>108.94198382900633</v>
      </c>
    </row>
    <row r="2012" spans="5:6" x14ac:dyDescent="0.25">
      <c r="E2012" s="4">
        <f t="shared" ca="1" si="62"/>
        <v>1.8910811178414755E-2</v>
      </c>
      <c r="F2012" s="5">
        <f t="shared" ca="1" si="63"/>
        <v>102.70152493647927</v>
      </c>
    </row>
    <row r="2013" spans="5:6" x14ac:dyDescent="0.25">
      <c r="E2013" s="4">
        <f t="shared" ca="1" si="62"/>
        <v>0.80161611733318627</v>
      </c>
      <c r="F2013" s="5">
        <f t="shared" ca="1" si="63"/>
        <v>115.36114833239753</v>
      </c>
    </row>
    <row r="2014" spans="5:6" x14ac:dyDescent="0.25">
      <c r="E2014" s="4">
        <f t="shared" ca="1" si="62"/>
        <v>0.33868688276814052</v>
      </c>
      <c r="F2014" s="5">
        <f t="shared" ca="1" si="63"/>
        <v>107.63018026339866</v>
      </c>
    </row>
    <row r="2015" spans="5:6" x14ac:dyDescent="0.25">
      <c r="E2015" s="4">
        <f t="shared" ca="1" si="62"/>
        <v>0.10009593400919792</v>
      </c>
      <c r="F2015" s="5">
        <f t="shared" ca="1" si="63"/>
        <v>104.54546894862611</v>
      </c>
    </row>
    <row r="2016" spans="5:6" x14ac:dyDescent="0.25">
      <c r="E2016" s="4">
        <f t="shared" ca="1" si="62"/>
        <v>0.56939545027174121</v>
      </c>
      <c r="F2016" s="5">
        <f t="shared" ca="1" si="63"/>
        <v>110.65013312867001</v>
      </c>
    </row>
    <row r="2017" spans="5:6" x14ac:dyDescent="0.25">
      <c r="E2017" s="4">
        <f t="shared" ca="1" si="62"/>
        <v>5.1563470356571939E-2</v>
      </c>
      <c r="F2017" s="5">
        <f t="shared" ca="1" si="63"/>
        <v>103.64013544629583</v>
      </c>
    </row>
    <row r="2018" spans="5:6" x14ac:dyDescent="0.25">
      <c r="E2018" s="4">
        <f t="shared" ca="1" si="62"/>
        <v>0.66430256944563282</v>
      </c>
      <c r="F2018" s="5">
        <f t="shared" ca="1" si="63"/>
        <v>112.21572179241222</v>
      </c>
    </row>
    <row r="2019" spans="5:6" x14ac:dyDescent="0.25">
      <c r="E2019" s="4">
        <f t="shared" ca="1" si="62"/>
        <v>0.9130454611329909</v>
      </c>
      <c r="F2019" s="5">
        <f t="shared" ca="1" si="63"/>
        <v>120.18822921403893</v>
      </c>
    </row>
    <row r="2020" spans="5:6" x14ac:dyDescent="0.25">
      <c r="E2020" s="4">
        <f t="shared" ca="1" si="62"/>
        <v>7.3371558384314306E-2</v>
      </c>
      <c r="F2020" s="5">
        <f t="shared" ca="1" si="63"/>
        <v>104.0832923006745</v>
      </c>
    </row>
    <row r="2021" spans="5:6" x14ac:dyDescent="0.25">
      <c r="E2021" s="4">
        <f t="shared" ca="1" si="62"/>
        <v>0.84785986654822521</v>
      </c>
      <c r="F2021" s="5">
        <f t="shared" ca="1" si="63"/>
        <v>116.91470501645767</v>
      </c>
    </row>
    <row r="2022" spans="5:6" x14ac:dyDescent="0.25">
      <c r="E2022" s="4">
        <f t="shared" ca="1" si="62"/>
        <v>0.60314150440800629</v>
      </c>
      <c r="F2022" s="5">
        <f t="shared" ca="1" si="63"/>
        <v>111.17223464397264</v>
      </c>
    </row>
    <row r="2023" spans="5:6" x14ac:dyDescent="0.25">
      <c r="E2023" s="4">
        <f t="shared" ca="1" si="62"/>
        <v>9.8488690692840386E-2</v>
      </c>
      <c r="F2023" s="5">
        <f t="shared" ca="1" si="63"/>
        <v>104.51939946757157</v>
      </c>
    </row>
    <row r="2024" spans="5:6" x14ac:dyDescent="0.25">
      <c r="E2024" s="4">
        <f t="shared" ca="1" si="62"/>
        <v>0.4437520481363626</v>
      </c>
      <c r="F2024" s="5">
        <f t="shared" ca="1" si="63"/>
        <v>108.92399159296494</v>
      </c>
    </row>
    <row r="2025" spans="5:6" x14ac:dyDescent="0.25">
      <c r="E2025" s="4">
        <f t="shared" ca="1" si="62"/>
        <v>1.9388308489581396E-2</v>
      </c>
      <c r="F2025" s="5">
        <f t="shared" ca="1" si="63"/>
        <v>102.72054662409759</v>
      </c>
    </row>
    <row r="2026" spans="5:6" x14ac:dyDescent="0.25">
      <c r="E2026" s="4">
        <f t="shared" ca="1" si="62"/>
        <v>0.9686630297058888</v>
      </c>
      <c r="F2026" s="5">
        <f t="shared" ca="1" si="63"/>
        <v>126.3290245385632</v>
      </c>
    </row>
    <row r="2027" spans="5:6" x14ac:dyDescent="0.25">
      <c r="E2027" s="4">
        <f t="shared" ca="1" si="62"/>
        <v>0.78596341966154559</v>
      </c>
      <c r="F2027" s="5">
        <f t="shared" ca="1" si="63"/>
        <v>114.91431913866062</v>
      </c>
    </row>
    <row r="2028" spans="5:6" x14ac:dyDescent="0.25">
      <c r="E2028" s="4">
        <f t="shared" ca="1" si="62"/>
        <v>0.1540569152842326</v>
      </c>
      <c r="F2028" s="5">
        <f t="shared" ca="1" si="63"/>
        <v>105.34106340671458</v>
      </c>
    </row>
    <row r="2029" spans="5:6" x14ac:dyDescent="0.25">
      <c r="E2029" s="4">
        <f t="shared" ca="1" si="62"/>
        <v>0.42959692290846174</v>
      </c>
      <c r="F2029" s="5">
        <f t="shared" ca="1" si="63"/>
        <v>108.7444575501485</v>
      </c>
    </row>
    <row r="2030" spans="5:6" x14ac:dyDescent="0.25">
      <c r="E2030" s="4">
        <f t="shared" ca="1" si="62"/>
        <v>0.73944952725631341</v>
      </c>
      <c r="F2030" s="5">
        <f t="shared" ca="1" si="63"/>
        <v>113.74852230894236</v>
      </c>
    </row>
    <row r="2031" spans="5:6" x14ac:dyDescent="0.25">
      <c r="E2031" s="4">
        <f t="shared" ca="1" si="62"/>
        <v>0.96020014811837329</v>
      </c>
      <c r="F2031" s="5">
        <f t="shared" ca="1" si="63"/>
        <v>124.86104818742588</v>
      </c>
    </row>
    <row r="2032" spans="5:6" x14ac:dyDescent="0.25">
      <c r="E2032" s="4">
        <f t="shared" ca="1" si="62"/>
        <v>0.12181644533615998</v>
      </c>
      <c r="F2032" s="5">
        <f t="shared" ca="1" si="63"/>
        <v>104.88194404705358</v>
      </c>
    </row>
    <row r="2033" spans="5:6" x14ac:dyDescent="0.25">
      <c r="E2033" s="4">
        <f t="shared" ca="1" si="62"/>
        <v>0.72844885671271997</v>
      </c>
      <c r="F2033" s="5">
        <f t="shared" ca="1" si="63"/>
        <v>113.50120871496188</v>
      </c>
    </row>
    <row r="2034" spans="5:6" x14ac:dyDescent="0.25">
      <c r="E2034" s="4">
        <f t="shared" ca="1" si="62"/>
        <v>0.83409778731666329</v>
      </c>
      <c r="F2034" s="5">
        <f t="shared" ca="1" si="63"/>
        <v>116.40871143547446</v>
      </c>
    </row>
    <row r="2035" spans="5:6" x14ac:dyDescent="0.25">
      <c r="E2035" s="4">
        <f t="shared" ca="1" si="62"/>
        <v>0.48878369804631294</v>
      </c>
      <c r="F2035" s="5">
        <f t="shared" ca="1" si="63"/>
        <v>109.5116614178195</v>
      </c>
    </row>
    <row r="2036" spans="5:6" x14ac:dyDescent="0.25">
      <c r="E2036" s="4">
        <f t="shared" ca="1" si="62"/>
        <v>0.59122906210649728</v>
      </c>
      <c r="F2036" s="5">
        <f t="shared" ca="1" si="63"/>
        <v>110.98420328295371</v>
      </c>
    </row>
    <row r="2037" spans="5:6" x14ac:dyDescent="0.25">
      <c r="E2037" s="4">
        <f t="shared" ca="1" si="62"/>
        <v>0.95556665467571311</v>
      </c>
      <c r="F2037" s="5">
        <f t="shared" ca="1" si="63"/>
        <v>124.1917047473473</v>
      </c>
    </row>
    <row r="2038" spans="5:6" x14ac:dyDescent="0.25">
      <c r="E2038" s="4">
        <f t="shared" ca="1" si="62"/>
        <v>0.30016522954236469</v>
      </c>
      <c r="F2038" s="5">
        <f t="shared" ca="1" si="63"/>
        <v>107.16832599115919</v>
      </c>
    </row>
    <row r="2039" spans="5:6" x14ac:dyDescent="0.25">
      <c r="E2039" s="4">
        <f t="shared" ca="1" si="62"/>
        <v>6.3910571693872709E-2</v>
      </c>
      <c r="F2039" s="5">
        <f t="shared" ca="1" si="63"/>
        <v>103.90069770581624</v>
      </c>
    </row>
    <row r="2040" spans="5:6" x14ac:dyDescent="0.25">
      <c r="E2040" s="4">
        <f t="shared" ca="1" si="62"/>
        <v>0.87005155862111228</v>
      </c>
      <c r="F2040" s="5">
        <f t="shared" ca="1" si="63"/>
        <v>117.83529182158675</v>
      </c>
    </row>
    <row r="2041" spans="5:6" x14ac:dyDescent="0.25">
      <c r="E2041" s="4">
        <f t="shared" ca="1" si="62"/>
        <v>0.75623476255892075</v>
      </c>
      <c r="F2041" s="5">
        <f t="shared" ca="1" si="63"/>
        <v>114.14500889949376</v>
      </c>
    </row>
    <row r="2042" spans="5:6" x14ac:dyDescent="0.25">
      <c r="E2042" s="4">
        <f t="shared" ca="1" si="62"/>
        <v>0.85419452639262761</v>
      </c>
      <c r="F2042" s="5">
        <f t="shared" ca="1" si="63"/>
        <v>117.16305469373842</v>
      </c>
    </row>
    <row r="2043" spans="5:6" x14ac:dyDescent="0.25">
      <c r="E2043" s="4">
        <f t="shared" ca="1" si="62"/>
        <v>0.75268527029013899</v>
      </c>
      <c r="F2043" s="5">
        <f t="shared" ca="1" si="63"/>
        <v>114.05910582518629</v>
      </c>
    </row>
    <row r="2044" spans="5:6" x14ac:dyDescent="0.25">
      <c r="E2044" s="4">
        <f t="shared" ca="1" si="62"/>
        <v>0.78308017243337669</v>
      </c>
      <c r="F2044" s="5">
        <f t="shared" ca="1" si="63"/>
        <v>114.83542911178338</v>
      </c>
    </row>
    <row r="2045" spans="5:6" x14ac:dyDescent="0.25">
      <c r="E2045" s="4">
        <f t="shared" ca="1" si="62"/>
        <v>0.51987665392367777</v>
      </c>
      <c r="F2045" s="5">
        <f t="shared" ca="1" si="63"/>
        <v>109.93549360573178</v>
      </c>
    </row>
    <row r="2046" spans="5:6" x14ac:dyDescent="0.25">
      <c r="E2046" s="4">
        <f t="shared" ca="1" si="62"/>
        <v>0.71573268822959935</v>
      </c>
      <c r="F2046" s="5">
        <f t="shared" ca="1" si="63"/>
        <v>113.22640860035997</v>
      </c>
    </row>
    <row r="2047" spans="5:6" x14ac:dyDescent="0.25">
      <c r="E2047" s="4">
        <f t="shared" ca="1" si="62"/>
        <v>0.44752047070976253</v>
      </c>
      <c r="F2047" s="5">
        <f t="shared" ca="1" si="63"/>
        <v>108.97216459002789</v>
      </c>
    </row>
    <row r="2048" spans="5:6" x14ac:dyDescent="0.25">
      <c r="E2048" s="4">
        <f t="shared" ca="1" si="62"/>
        <v>0.64656620588622082</v>
      </c>
      <c r="F2048" s="5">
        <f t="shared" ca="1" si="63"/>
        <v>111.89803495802407</v>
      </c>
    </row>
    <row r="2049" spans="5:6" x14ac:dyDescent="0.25">
      <c r="E2049" s="4">
        <f t="shared" ca="1" si="62"/>
        <v>0.16922281479754864</v>
      </c>
      <c r="F2049" s="5">
        <f t="shared" ca="1" si="63"/>
        <v>105.54540618559466</v>
      </c>
    </row>
    <row r="2050" spans="5:6" x14ac:dyDescent="0.25">
      <c r="E2050" s="4">
        <f t="shared" ca="1" si="62"/>
        <v>0.59135903528688849</v>
      </c>
      <c r="F2050" s="5">
        <f t="shared" ca="1" si="63"/>
        <v>110.98623191514253</v>
      </c>
    </row>
    <row r="2051" spans="5:6" x14ac:dyDescent="0.25">
      <c r="E2051" s="4">
        <f t="shared" ca="1" si="62"/>
        <v>0.8665340757393788</v>
      </c>
      <c r="F2051" s="5">
        <f t="shared" ca="1" si="63"/>
        <v>117.67933898770384</v>
      </c>
    </row>
    <row r="2052" spans="5:6" x14ac:dyDescent="0.25">
      <c r="E2052" s="4">
        <f t="shared" ref="E2052:E2115" ca="1" si="64">RAND()</f>
        <v>0.28578947894309625</v>
      </c>
      <c r="F2052" s="5">
        <f t="shared" ref="F2052:F2115" ca="1" si="65">$C$5*_xlfn.BETA.INV(E2052,$C$3,$C$4)/(1-_xlfn.BETA.INV(E2052,$C$3,$C$4))+$C$6</f>
        <v>106.99593482044372</v>
      </c>
    </row>
    <row r="2053" spans="5:6" x14ac:dyDescent="0.25">
      <c r="E2053" s="4">
        <f t="shared" ca="1" si="64"/>
        <v>0.21362400645338442</v>
      </c>
      <c r="F2053" s="5">
        <f t="shared" ca="1" si="65"/>
        <v>106.11598530034276</v>
      </c>
    </row>
    <row r="2054" spans="5:6" x14ac:dyDescent="0.25">
      <c r="E2054" s="4">
        <f t="shared" ca="1" si="64"/>
        <v>0.38634821947488718</v>
      </c>
      <c r="F2054" s="5">
        <f t="shared" ca="1" si="65"/>
        <v>108.20762441854377</v>
      </c>
    </row>
    <row r="2055" spans="5:6" x14ac:dyDescent="0.25">
      <c r="E2055" s="4">
        <f t="shared" ca="1" si="64"/>
        <v>1.0634970141753297E-2</v>
      </c>
      <c r="F2055" s="5">
        <f t="shared" ca="1" si="65"/>
        <v>102.30752000981425</v>
      </c>
    </row>
    <row r="2056" spans="5:6" x14ac:dyDescent="0.25">
      <c r="E2056" s="4">
        <f t="shared" ca="1" si="64"/>
        <v>0.15149688548270701</v>
      </c>
      <c r="F2056" s="5">
        <f t="shared" ca="1" si="65"/>
        <v>105.30594136110925</v>
      </c>
    </row>
    <row r="2057" spans="5:6" x14ac:dyDescent="0.25">
      <c r="E2057" s="4">
        <f t="shared" ca="1" si="64"/>
        <v>0.49312336752896757</v>
      </c>
      <c r="F2057" s="5">
        <f t="shared" ca="1" si="65"/>
        <v>109.56983373727438</v>
      </c>
    </row>
    <row r="2058" spans="5:6" x14ac:dyDescent="0.25">
      <c r="E2058" s="4">
        <f t="shared" ca="1" si="64"/>
        <v>0.63852986161784409</v>
      </c>
      <c r="F2058" s="5">
        <f t="shared" ca="1" si="65"/>
        <v>111.75845207421177</v>
      </c>
    </row>
    <row r="2059" spans="5:6" x14ac:dyDescent="0.25">
      <c r="E2059" s="4">
        <f t="shared" ca="1" si="64"/>
        <v>0.62319690831475794</v>
      </c>
      <c r="F2059" s="5">
        <f t="shared" ca="1" si="65"/>
        <v>111.49904190443789</v>
      </c>
    </row>
    <row r="2060" spans="5:6" x14ac:dyDescent="0.25">
      <c r="E2060" s="4">
        <f t="shared" ca="1" si="64"/>
        <v>0.82797149492339384</v>
      </c>
      <c r="F2060" s="5">
        <f t="shared" ca="1" si="65"/>
        <v>116.19663733443534</v>
      </c>
    </row>
    <row r="2061" spans="5:6" x14ac:dyDescent="0.25">
      <c r="E2061" s="4">
        <f t="shared" ca="1" si="64"/>
        <v>0.71702835045831692</v>
      </c>
      <c r="F2061" s="5">
        <f t="shared" ca="1" si="65"/>
        <v>113.25389581488523</v>
      </c>
    </row>
    <row r="2062" spans="5:6" x14ac:dyDescent="0.25">
      <c r="E2062" s="4">
        <f t="shared" ca="1" si="64"/>
        <v>8.0036788158355132E-2</v>
      </c>
      <c r="F2062" s="5">
        <f t="shared" ca="1" si="65"/>
        <v>104.20506161277706</v>
      </c>
    </row>
    <row r="2063" spans="5:6" x14ac:dyDescent="0.25">
      <c r="E2063" s="4">
        <f t="shared" ca="1" si="64"/>
        <v>0.1091857615671864</v>
      </c>
      <c r="F2063" s="5">
        <f t="shared" ca="1" si="65"/>
        <v>104.68964178186464</v>
      </c>
    </row>
    <row r="2064" spans="5:6" x14ac:dyDescent="0.25">
      <c r="E2064" s="4">
        <f t="shared" ca="1" si="64"/>
        <v>8.9268786656119481E-2</v>
      </c>
      <c r="F2064" s="5">
        <f t="shared" ca="1" si="65"/>
        <v>104.36605097348851</v>
      </c>
    </row>
    <row r="2065" spans="5:6" x14ac:dyDescent="0.25">
      <c r="E2065" s="4">
        <f t="shared" ca="1" si="64"/>
        <v>0.77926654344101753</v>
      </c>
      <c r="F2065" s="5">
        <f t="shared" ca="1" si="65"/>
        <v>114.73259752288205</v>
      </c>
    </row>
    <row r="2066" spans="5:6" x14ac:dyDescent="0.25">
      <c r="E2066" s="4">
        <f t="shared" ca="1" si="64"/>
        <v>0.21788378801051456</v>
      </c>
      <c r="F2066" s="5">
        <f t="shared" ca="1" si="65"/>
        <v>106.16913262314414</v>
      </c>
    </row>
    <row r="2067" spans="5:6" x14ac:dyDescent="0.25">
      <c r="E2067" s="4">
        <f t="shared" ca="1" si="64"/>
        <v>0.90777836186767757</v>
      </c>
      <c r="F2067" s="5">
        <f t="shared" ca="1" si="65"/>
        <v>119.84251225601412</v>
      </c>
    </row>
    <row r="2068" spans="5:6" x14ac:dyDescent="0.25">
      <c r="E2068" s="4">
        <f t="shared" ca="1" si="64"/>
        <v>0.29350227780512161</v>
      </c>
      <c r="F2068" s="5">
        <f t="shared" ca="1" si="65"/>
        <v>107.08846515864059</v>
      </c>
    </row>
    <row r="2069" spans="5:6" x14ac:dyDescent="0.25">
      <c r="E2069" s="4">
        <f t="shared" ca="1" si="64"/>
        <v>0.57417356015876697</v>
      </c>
      <c r="F2069" s="5">
        <f t="shared" ca="1" si="65"/>
        <v>110.72213984049158</v>
      </c>
    </row>
    <row r="2070" spans="5:6" x14ac:dyDescent="0.25">
      <c r="E2070" s="4">
        <f t="shared" ca="1" si="64"/>
        <v>0.2243249165019241</v>
      </c>
      <c r="F2070" s="5">
        <f t="shared" ca="1" si="65"/>
        <v>106.24909824665333</v>
      </c>
    </row>
    <row r="2071" spans="5:6" x14ac:dyDescent="0.25">
      <c r="E2071" s="4">
        <f t="shared" ca="1" si="64"/>
        <v>0.95427940979938375</v>
      </c>
      <c r="F2071" s="5">
        <f t="shared" ca="1" si="65"/>
        <v>124.01879556592657</v>
      </c>
    </row>
    <row r="2072" spans="5:6" x14ac:dyDescent="0.25">
      <c r="E2072" s="4">
        <f t="shared" ca="1" si="64"/>
        <v>0.38271412466324406</v>
      </c>
      <c r="F2072" s="5">
        <f t="shared" ca="1" si="65"/>
        <v>108.16317490471859</v>
      </c>
    </row>
    <row r="2073" spans="5:6" x14ac:dyDescent="0.25">
      <c r="E2073" s="4">
        <f t="shared" ca="1" si="64"/>
        <v>0.39488487017239404</v>
      </c>
      <c r="F2073" s="5">
        <f t="shared" ca="1" si="65"/>
        <v>108.31239112514454</v>
      </c>
    </row>
    <row r="2074" spans="5:6" x14ac:dyDescent="0.25">
      <c r="E2074" s="4">
        <f t="shared" ca="1" si="64"/>
        <v>0.98218922857386326</v>
      </c>
      <c r="F2074" s="5">
        <f t="shared" ca="1" si="65"/>
        <v>129.89028874940209</v>
      </c>
    </row>
    <row r="2075" spans="5:6" x14ac:dyDescent="0.25">
      <c r="E2075" s="4">
        <f t="shared" ca="1" si="64"/>
        <v>0.92439892867689133</v>
      </c>
      <c r="F2075" s="5">
        <f t="shared" ca="1" si="65"/>
        <v>121.01331789712548</v>
      </c>
    </row>
    <row r="2076" spans="5:6" x14ac:dyDescent="0.25">
      <c r="E2076" s="4">
        <f t="shared" ca="1" si="64"/>
        <v>0.23717049054259576</v>
      </c>
      <c r="F2076" s="5">
        <f t="shared" ca="1" si="65"/>
        <v>106.40731400538635</v>
      </c>
    </row>
    <row r="2077" spans="5:6" x14ac:dyDescent="0.25">
      <c r="E2077" s="4">
        <f t="shared" ca="1" si="64"/>
        <v>0.91134976842565119</v>
      </c>
      <c r="F2077" s="5">
        <f t="shared" ca="1" si="65"/>
        <v>120.0746295440763</v>
      </c>
    </row>
    <row r="2078" spans="5:6" x14ac:dyDescent="0.25">
      <c r="E2078" s="4">
        <f t="shared" ca="1" si="64"/>
        <v>0.56218057962966006</v>
      </c>
      <c r="F2078" s="5">
        <f t="shared" ca="1" si="65"/>
        <v>110.54250801026039</v>
      </c>
    </row>
    <row r="2079" spans="5:6" x14ac:dyDescent="0.25">
      <c r="E2079" s="4">
        <f t="shared" ca="1" si="64"/>
        <v>0.65946986831075194</v>
      </c>
      <c r="F2079" s="5">
        <f t="shared" ca="1" si="65"/>
        <v>112.12778645496141</v>
      </c>
    </row>
    <row r="2080" spans="5:6" x14ac:dyDescent="0.25">
      <c r="E2080" s="4">
        <f t="shared" ca="1" si="64"/>
        <v>0.93766163804762948</v>
      </c>
      <c r="F2080" s="5">
        <f t="shared" ca="1" si="65"/>
        <v>122.15792633057094</v>
      </c>
    </row>
    <row r="2081" spans="5:6" x14ac:dyDescent="0.25">
      <c r="E2081" s="4">
        <f t="shared" ca="1" si="64"/>
        <v>0.87820677153785531</v>
      </c>
      <c r="F2081" s="5">
        <f t="shared" ca="1" si="65"/>
        <v>118.21385138567165</v>
      </c>
    </row>
    <row r="2082" spans="5:6" x14ac:dyDescent="0.25">
      <c r="E2082" s="4">
        <f t="shared" ca="1" si="64"/>
        <v>0.32192136835364227</v>
      </c>
      <c r="F2082" s="5">
        <f t="shared" ca="1" si="65"/>
        <v>107.42897901282954</v>
      </c>
    </row>
    <row r="2083" spans="5:6" x14ac:dyDescent="0.25">
      <c r="E2083" s="4">
        <f t="shared" ca="1" si="64"/>
        <v>0.69494709541313182</v>
      </c>
      <c r="F2083" s="5">
        <f t="shared" ca="1" si="65"/>
        <v>112.80005520324066</v>
      </c>
    </row>
    <row r="2084" spans="5:6" x14ac:dyDescent="0.25">
      <c r="E2084" s="4">
        <f t="shared" ca="1" si="64"/>
        <v>0.84548349089471808</v>
      </c>
      <c r="F2084" s="5">
        <f t="shared" ca="1" si="65"/>
        <v>116.82417911793661</v>
      </c>
    </row>
    <row r="2085" spans="5:6" x14ac:dyDescent="0.25">
      <c r="E2085" s="4">
        <f t="shared" ca="1" si="64"/>
        <v>6.1147925966643535E-2</v>
      </c>
      <c r="F2085" s="5">
        <f t="shared" ca="1" si="65"/>
        <v>103.84484416425266</v>
      </c>
    </row>
    <row r="2086" spans="5:6" x14ac:dyDescent="0.25">
      <c r="E2086" s="4">
        <f t="shared" ca="1" si="64"/>
        <v>0.9844546378565725</v>
      </c>
      <c r="F2086" s="5">
        <f t="shared" ca="1" si="65"/>
        <v>130.76910339822996</v>
      </c>
    </row>
    <row r="2087" spans="5:6" x14ac:dyDescent="0.25">
      <c r="E2087" s="4">
        <f t="shared" ca="1" si="64"/>
        <v>4.8497060901306566E-2</v>
      </c>
      <c r="F2087" s="5">
        <f t="shared" ca="1" si="65"/>
        <v>103.57042753256046</v>
      </c>
    </row>
    <row r="2088" spans="5:6" x14ac:dyDescent="0.25">
      <c r="E2088" s="4">
        <f t="shared" ca="1" si="64"/>
        <v>3.2487666411460836E-2</v>
      </c>
      <c r="F2088" s="5">
        <f t="shared" ca="1" si="65"/>
        <v>103.15895343972639</v>
      </c>
    </row>
    <row r="2089" spans="5:6" x14ac:dyDescent="0.25">
      <c r="E2089" s="4">
        <f t="shared" ca="1" si="64"/>
        <v>0.12081092213928513</v>
      </c>
      <c r="F2089" s="5">
        <f t="shared" ca="1" si="65"/>
        <v>104.86693824845776</v>
      </c>
    </row>
    <row r="2090" spans="5:6" x14ac:dyDescent="0.25">
      <c r="E2090" s="4">
        <f t="shared" ca="1" si="64"/>
        <v>3.4914313913380735E-2</v>
      </c>
      <c r="F2090" s="5">
        <f t="shared" ca="1" si="65"/>
        <v>103.22777660124551</v>
      </c>
    </row>
    <row r="2091" spans="5:6" x14ac:dyDescent="0.25">
      <c r="E2091" s="4">
        <f t="shared" ca="1" si="64"/>
        <v>0.35538915791102521</v>
      </c>
      <c r="F2091" s="5">
        <f t="shared" ca="1" si="65"/>
        <v>107.83137375445796</v>
      </c>
    </row>
    <row r="2092" spans="5:6" x14ac:dyDescent="0.25">
      <c r="E2092" s="4">
        <f t="shared" ca="1" si="64"/>
        <v>0.25061633145156526</v>
      </c>
      <c r="F2092" s="5">
        <f t="shared" ca="1" si="65"/>
        <v>106.57143072599625</v>
      </c>
    </row>
    <row r="2093" spans="5:6" x14ac:dyDescent="0.25">
      <c r="E2093" s="4">
        <f t="shared" ca="1" si="64"/>
        <v>0.52061657915815052</v>
      </c>
      <c r="F2093" s="5">
        <f t="shared" ca="1" si="65"/>
        <v>109.94579065355228</v>
      </c>
    </row>
    <row r="2094" spans="5:6" x14ac:dyDescent="0.25">
      <c r="E2094" s="4">
        <f t="shared" ca="1" si="64"/>
        <v>0.43982767004669432</v>
      </c>
      <c r="F2094" s="5">
        <f t="shared" ca="1" si="65"/>
        <v>108.87399789056238</v>
      </c>
    </row>
    <row r="2095" spans="5:6" x14ac:dyDescent="0.25">
      <c r="E2095" s="4">
        <f t="shared" ca="1" si="64"/>
        <v>0.14264769340779493</v>
      </c>
      <c r="F2095" s="5">
        <f t="shared" ca="1" si="65"/>
        <v>105.18294719857435</v>
      </c>
    </row>
    <row r="2096" spans="5:6" x14ac:dyDescent="0.25">
      <c r="E2096" s="4">
        <f t="shared" ca="1" si="64"/>
        <v>0.67457935023427806</v>
      </c>
      <c r="F2096" s="5">
        <f t="shared" ca="1" si="65"/>
        <v>112.40635706130637</v>
      </c>
    </row>
    <row r="2097" spans="5:6" x14ac:dyDescent="0.25">
      <c r="E2097" s="4">
        <f t="shared" ca="1" si="64"/>
        <v>0.25707483732363035</v>
      </c>
      <c r="F2097" s="5">
        <f t="shared" ca="1" si="65"/>
        <v>106.64982090904707</v>
      </c>
    </row>
    <row r="2098" spans="5:6" x14ac:dyDescent="0.25">
      <c r="E2098" s="4">
        <f t="shared" ca="1" si="64"/>
        <v>0.6689775903618147</v>
      </c>
      <c r="F2098" s="5">
        <f t="shared" ca="1" si="65"/>
        <v>112.30181680870994</v>
      </c>
    </row>
    <row r="2099" spans="5:6" x14ac:dyDescent="0.25">
      <c r="E2099" s="4">
        <f t="shared" ca="1" si="64"/>
        <v>0.38337938745649291</v>
      </c>
      <c r="F2099" s="5">
        <f t="shared" ca="1" si="65"/>
        <v>108.17130550093381</v>
      </c>
    </row>
    <row r="2100" spans="5:6" x14ac:dyDescent="0.25">
      <c r="E2100" s="4">
        <f t="shared" ca="1" si="64"/>
        <v>7.7360086104622083E-2</v>
      </c>
      <c r="F2100" s="5">
        <f t="shared" ca="1" si="65"/>
        <v>104.15676959947621</v>
      </c>
    </row>
    <row r="2101" spans="5:6" x14ac:dyDescent="0.25">
      <c r="E2101" s="4">
        <f t="shared" ca="1" si="64"/>
        <v>0.65736298575583219</v>
      </c>
      <c r="F2101" s="5">
        <f t="shared" ca="1" si="65"/>
        <v>112.08977960913029</v>
      </c>
    </row>
    <row r="2102" spans="5:6" x14ac:dyDescent="0.25">
      <c r="E2102" s="4">
        <f t="shared" ca="1" si="64"/>
        <v>0.84579834850482694</v>
      </c>
      <c r="F2102" s="5">
        <f t="shared" ca="1" si="65"/>
        <v>116.83609371780375</v>
      </c>
    </row>
    <row r="2103" spans="5:6" x14ac:dyDescent="0.25">
      <c r="E2103" s="4">
        <f t="shared" ca="1" si="64"/>
        <v>0.56586277479402469</v>
      </c>
      <c r="F2103" s="5">
        <f t="shared" ca="1" si="65"/>
        <v>110.5972725497968</v>
      </c>
    </row>
    <row r="2104" spans="5:6" x14ac:dyDescent="0.25">
      <c r="E2104" s="4">
        <f t="shared" ca="1" si="64"/>
        <v>3.7646101518059361E-2</v>
      </c>
      <c r="F2104" s="5">
        <f t="shared" ca="1" si="65"/>
        <v>103.30203587607294</v>
      </c>
    </row>
    <row r="2105" spans="5:6" x14ac:dyDescent="0.25">
      <c r="E2105" s="4">
        <f t="shared" ca="1" si="64"/>
        <v>0.69605353493871003</v>
      </c>
      <c r="F2105" s="5">
        <f t="shared" ca="1" si="65"/>
        <v>112.82209248785307</v>
      </c>
    </row>
    <row r="2106" spans="5:6" x14ac:dyDescent="0.25">
      <c r="E2106" s="4">
        <f t="shared" ca="1" si="64"/>
        <v>8.1908507488535287E-2</v>
      </c>
      <c r="F2106" s="5">
        <f t="shared" ca="1" si="65"/>
        <v>104.23837553084414</v>
      </c>
    </row>
    <row r="2107" spans="5:6" x14ac:dyDescent="0.25">
      <c r="E2107" s="4">
        <f t="shared" ca="1" si="64"/>
        <v>0.49517098856773634</v>
      </c>
      <c r="F2107" s="5">
        <f t="shared" ca="1" si="65"/>
        <v>109.59738660507369</v>
      </c>
    </row>
    <row r="2108" spans="5:6" x14ac:dyDescent="0.25">
      <c r="E2108" s="4">
        <f t="shared" ca="1" si="64"/>
        <v>0.16543996733336919</v>
      </c>
      <c r="F2108" s="5">
        <f t="shared" ca="1" si="65"/>
        <v>105.49499455529973</v>
      </c>
    </row>
    <row r="2109" spans="5:6" x14ac:dyDescent="0.25">
      <c r="E2109" s="4">
        <f t="shared" ca="1" si="64"/>
        <v>0.11650332386274953</v>
      </c>
      <c r="F2109" s="5">
        <f t="shared" ca="1" si="65"/>
        <v>104.80208489080617</v>
      </c>
    </row>
    <row r="2110" spans="5:6" x14ac:dyDescent="0.25">
      <c r="E2110" s="4">
        <f t="shared" ca="1" si="64"/>
        <v>0.74659668516173194</v>
      </c>
      <c r="F2110" s="5">
        <f t="shared" ca="1" si="65"/>
        <v>113.9143777526369</v>
      </c>
    </row>
    <row r="2111" spans="5:6" x14ac:dyDescent="0.25">
      <c r="E2111" s="4">
        <f t="shared" ca="1" si="64"/>
        <v>0.44350318659073074</v>
      </c>
      <c r="F2111" s="5">
        <f t="shared" ca="1" si="65"/>
        <v>108.92081609346974</v>
      </c>
    </row>
    <row r="2112" spans="5:6" x14ac:dyDescent="0.25">
      <c r="E2112" s="4">
        <f t="shared" ca="1" si="64"/>
        <v>0.69382618204391022</v>
      </c>
      <c r="F2112" s="5">
        <f t="shared" ca="1" si="65"/>
        <v>112.77780112381609</v>
      </c>
    </row>
    <row r="2113" spans="5:6" x14ac:dyDescent="0.25">
      <c r="E2113" s="4">
        <f t="shared" ca="1" si="64"/>
        <v>0.39037853871625106</v>
      </c>
      <c r="F2113" s="5">
        <f t="shared" ca="1" si="65"/>
        <v>108.25702325478525</v>
      </c>
    </row>
    <row r="2114" spans="5:6" x14ac:dyDescent="0.25">
      <c r="E2114" s="4">
        <f t="shared" ca="1" si="64"/>
        <v>0.92302360411881557</v>
      </c>
      <c r="F2114" s="5">
        <f t="shared" ca="1" si="65"/>
        <v>120.9067803415227</v>
      </c>
    </row>
    <row r="2115" spans="5:6" x14ac:dyDescent="0.25">
      <c r="E2115" s="4">
        <f t="shared" ca="1" si="64"/>
        <v>0.25418772451106686</v>
      </c>
      <c r="F2115" s="5">
        <f t="shared" ca="1" si="65"/>
        <v>106.61480991593398</v>
      </c>
    </row>
    <row r="2116" spans="5:6" x14ac:dyDescent="0.25">
      <c r="E2116" s="4">
        <f t="shared" ref="E2116:E2160" ca="1" si="66">RAND()</f>
        <v>0.38688667856796066</v>
      </c>
      <c r="F2116" s="5">
        <f t="shared" ref="F2116:F2160" ca="1" si="67">$C$5*_xlfn.BETA.INV(E2116,$C$3,$C$4)/(1-_xlfn.BETA.INV(E2116,$C$3,$C$4))+$C$6</f>
        <v>108.21421783018961</v>
      </c>
    </row>
    <row r="2117" spans="5:6" x14ac:dyDescent="0.25">
      <c r="E2117" s="4">
        <f t="shared" ca="1" si="66"/>
        <v>3.4883686930539226E-2</v>
      </c>
      <c r="F2117" s="5">
        <f t="shared" ca="1" si="67"/>
        <v>103.22692550121413</v>
      </c>
    </row>
    <row r="2118" spans="5:6" x14ac:dyDescent="0.25">
      <c r="E2118" s="4">
        <f t="shared" ca="1" si="66"/>
        <v>0.11016483951121792</v>
      </c>
      <c r="F2118" s="5">
        <f t="shared" ca="1" si="67"/>
        <v>104.70486258878955</v>
      </c>
    </row>
    <row r="2119" spans="5:6" x14ac:dyDescent="0.25">
      <c r="E2119" s="4">
        <f t="shared" ca="1" si="66"/>
        <v>0.12590956529610342</v>
      </c>
      <c r="F2119" s="5">
        <f t="shared" ca="1" si="67"/>
        <v>104.94253395951628</v>
      </c>
    </row>
    <row r="2120" spans="5:6" x14ac:dyDescent="0.25">
      <c r="E2120" s="4">
        <f t="shared" ca="1" si="66"/>
        <v>0.68341238397257131</v>
      </c>
      <c r="F2120" s="5">
        <f t="shared" ca="1" si="67"/>
        <v>112.57438839950126</v>
      </c>
    </row>
    <row r="2121" spans="5:6" x14ac:dyDescent="0.25">
      <c r="E2121" s="4">
        <f t="shared" ca="1" si="66"/>
        <v>0.86005280302163356</v>
      </c>
      <c r="F2121" s="5">
        <f t="shared" ca="1" si="67"/>
        <v>117.40248403655686</v>
      </c>
    </row>
    <row r="2122" spans="5:6" x14ac:dyDescent="0.25">
      <c r="E2122" s="4">
        <f t="shared" ca="1" si="66"/>
        <v>0.80351721943905041</v>
      </c>
      <c r="F2122" s="5">
        <f t="shared" ca="1" si="67"/>
        <v>115.41770493008462</v>
      </c>
    </row>
    <row r="2123" spans="5:6" x14ac:dyDescent="0.25">
      <c r="E2123" s="4">
        <f t="shared" ca="1" si="66"/>
        <v>0.43395351477128075</v>
      </c>
      <c r="F2123" s="5">
        <f t="shared" ca="1" si="67"/>
        <v>108.7994837997209</v>
      </c>
    </row>
    <row r="2124" spans="5:6" x14ac:dyDescent="0.25">
      <c r="E2124" s="4">
        <f t="shared" ca="1" si="66"/>
        <v>0.98028189748940275</v>
      </c>
      <c r="F2124" s="5">
        <f t="shared" ca="1" si="67"/>
        <v>129.23874265919079</v>
      </c>
    </row>
    <row r="2125" spans="5:6" x14ac:dyDescent="0.25">
      <c r="E2125" s="4">
        <f t="shared" ca="1" si="66"/>
        <v>0.85588061340393151</v>
      </c>
      <c r="F2125" s="5">
        <f t="shared" ca="1" si="67"/>
        <v>117.23096763270053</v>
      </c>
    </row>
    <row r="2126" spans="5:6" x14ac:dyDescent="0.25">
      <c r="E2126" s="4">
        <f t="shared" ca="1" si="66"/>
        <v>0.97189096801681618</v>
      </c>
      <c r="F2126" s="5">
        <f t="shared" ca="1" si="67"/>
        <v>127.00377899041486</v>
      </c>
    </row>
    <row r="2127" spans="5:6" x14ac:dyDescent="0.25">
      <c r="E2127" s="4">
        <f t="shared" ca="1" si="66"/>
        <v>8.8401213850916593E-2</v>
      </c>
      <c r="F2127" s="5">
        <f t="shared" ca="1" si="67"/>
        <v>104.35126119349744</v>
      </c>
    </row>
    <row r="2128" spans="5:6" x14ac:dyDescent="0.25">
      <c r="E2128" s="4">
        <f t="shared" ca="1" si="66"/>
        <v>0.28911065942923864</v>
      </c>
      <c r="F2128" s="5">
        <f t="shared" ca="1" si="67"/>
        <v>107.03579309146495</v>
      </c>
    </row>
    <row r="2129" spans="5:6" x14ac:dyDescent="0.25">
      <c r="E2129" s="4">
        <f t="shared" ca="1" si="66"/>
        <v>0.94630050497752427</v>
      </c>
      <c r="F2129" s="5">
        <f t="shared" ca="1" si="67"/>
        <v>123.04974640892684</v>
      </c>
    </row>
    <row r="2130" spans="5:6" x14ac:dyDescent="0.25">
      <c r="E2130" s="4">
        <f t="shared" ca="1" si="66"/>
        <v>0.59867651692898538</v>
      </c>
      <c r="F2130" s="5">
        <f t="shared" ca="1" si="67"/>
        <v>111.10125213725455</v>
      </c>
    </row>
    <row r="2131" spans="5:6" x14ac:dyDescent="0.25">
      <c r="E2131" s="4">
        <f t="shared" ca="1" si="66"/>
        <v>0.19349570200300392</v>
      </c>
      <c r="F2131" s="5">
        <f t="shared" ca="1" si="67"/>
        <v>105.86153445254011</v>
      </c>
    </row>
    <row r="2132" spans="5:6" x14ac:dyDescent="0.25">
      <c r="E2132" s="4">
        <f t="shared" ca="1" si="66"/>
        <v>0.39868399444807845</v>
      </c>
      <c r="F2132" s="5">
        <f t="shared" ca="1" si="67"/>
        <v>108.35918550454396</v>
      </c>
    </row>
    <row r="2133" spans="5:6" x14ac:dyDescent="0.25">
      <c r="E2133" s="4">
        <f t="shared" ca="1" si="66"/>
        <v>0.63186928117658747</v>
      </c>
      <c r="F2133" s="5">
        <f t="shared" ca="1" si="67"/>
        <v>111.64468611766182</v>
      </c>
    </row>
    <row r="2134" spans="5:6" x14ac:dyDescent="0.25">
      <c r="E2134" s="4">
        <f t="shared" ca="1" si="66"/>
        <v>0.91237062888904619</v>
      </c>
      <c r="F2134" s="5">
        <f t="shared" ca="1" si="67"/>
        <v>120.14274910208316</v>
      </c>
    </row>
    <row r="2135" spans="5:6" x14ac:dyDescent="0.25">
      <c r="E2135" s="4">
        <f t="shared" ca="1" si="66"/>
        <v>0.11031823302443933</v>
      </c>
      <c r="F2135" s="5">
        <f t="shared" ca="1" si="67"/>
        <v>104.70724214688482</v>
      </c>
    </row>
    <row r="2136" spans="5:6" x14ac:dyDescent="0.25">
      <c r="E2136" s="4">
        <f t="shared" ca="1" si="66"/>
        <v>0.38808402659369712</v>
      </c>
      <c r="F2136" s="5">
        <f t="shared" ca="1" si="67"/>
        <v>108.22888629583795</v>
      </c>
    </row>
    <row r="2137" spans="5:6" x14ac:dyDescent="0.25">
      <c r="E2137" s="4">
        <f t="shared" ca="1" si="66"/>
        <v>0.38762109150364676</v>
      </c>
      <c r="F2137" s="5">
        <f t="shared" ca="1" si="67"/>
        <v>108.22321382452225</v>
      </c>
    </row>
    <row r="2138" spans="5:6" x14ac:dyDescent="0.25">
      <c r="E2138" s="4">
        <f t="shared" ca="1" si="66"/>
        <v>0.92834845242871511</v>
      </c>
      <c r="F2138" s="5">
        <f t="shared" ca="1" si="67"/>
        <v>121.33081645283208</v>
      </c>
    </row>
    <row r="2139" spans="5:6" x14ac:dyDescent="0.25">
      <c r="E2139" s="4">
        <f t="shared" ca="1" si="66"/>
        <v>0.84222535987819613</v>
      </c>
      <c r="F2139" s="5">
        <f t="shared" ca="1" si="67"/>
        <v>116.70227968157744</v>
      </c>
    </row>
    <row r="2140" spans="5:6" x14ac:dyDescent="0.25">
      <c r="E2140" s="4">
        <f t="shared" ca="1" si="66"/>
        <v>0.52853162423867428</v>
      </c>
      <c r="F2140" s="5">
        <f t="shared" ca="1" si="67"/>
        <v>110.05660427594668</v>
      </c>
    </row>
    <row r="2141" spans="5:6" x14ac:dyDescent="0.25">
      <c r="E2141" s="4">
        <f t="shared" ca="1" si="66"/>
        <v>0.73738105142493271</v>
      </c>
      <c r="F2141" s="5">
        <f t="shared" ca="1" si="67"/>
        <v>113.70130079946705</v>
      </c>
    </row>
    <row r="2142" spans="5:6" x14ac:dyDescent="0.25">
      <c r="E2142" s="4">
        <f t="shared" ca="1" si="66"/>
        <v>0.15320164382235701</v>
      </c>
      <c r="F2142" s="5">
        <f t="shared" ca="1" si="67"/>
        <v>105.32935138396303</v>
      </c>
    </row>
    <row r="2143" spans="5:6" x14ac:dyDescent="0.25">
      <c r="E2143" s="4">
        <f t="shared" ca="1" si="66"/>
        <v>0.54215680053659776</v>
      </c>
      <c r="F2143" s="5">
        <f t="shared" ca="1" si="67"/>
        <v>110.25034353829204</v>
      </c>
    </row>
    <row r="2144" spans="5:6" x14ac:dyDescent="0.25">
      <c r="E2144" s="4">
        <f t="shared" ca="1" si="66"/>
        <v>0.39929195373797766</v>
      </c>
      <c r="F2144" s="5">
        <f t="shared" ca="1" si="67"/>
        <v>108.36668398313789</v>
      </c>
    </row>
    <row r="2145" spans="5:6" x14ac:dyDescent="0.25">
      <c r="E2145" s="4">
        <f t="shared" ca="1" si="66"/>
        <v>0.14817802032488314</v>
      </c>
      <c r="F2145" s="5">
        <f t="shared" ca="1" si="67"/>
        <v>105.26010987784883</v>
      </c>
    </row>
    <row r="2146" spans="5:6" x14ac:dyDescent="0.25">
      <c r="E2146" s="4">
        <f t="shared" ca="1" si="66"/>
        <v>0.87253773679907098</v>
      </c>
      <c r="F2146" s="5">
        <f t="shared" ca="1" si="67"/>
        <v>117.94810154288079</v>
      </c>
    </row>
    <row r="2147" spans="5:6" x14ac:dyDescent="0.25">
      <c r="E2147" s="4">
        <f t="shared" ca="1" si="66"/>
        <v>0.30214576309641072</v>
      </c>
      <c r="F2147" s="5">
        <f t="shared" ca="1" si="67"/>
        <v>107.19205569566016</v>
      </c>
    </row>
    <row r="2148" spans="5:6" x14ac:dyDescent="0.25">
      <c r="E2148" s="4">
        <f t="shared" ca="1" si="66"/>
        <v>0.67337345079807231</v>
      </c>
      <c r="F2148" s="5">
        <f t="shared" ca="1" si="67"/>
        <v>112.3837229700399</v>
      </c>
    </row>
    <row r="2149" spans="5:6" x14ac:dyDescent="0.25">
      <c r="E2149" s="4">
        <f t="shared" ca="1" si="66"/>
        <v>0.26344453449480632</v>
      </c>
      <c r="F2149" s="5">
        <f t="shared" ca="1" si="67"/>
        <v>106.72690090649523</v>
      </c>
    </row>
    <row r="2150" spans="5:6" x14ac:dyDescent="0.25">
      <c r="E2150" s="4">
        <f t="shared" ca="1" si="66"/>
        <v>0.77756315607764137</v>
      </c>
      <c r="F2150" s="5">
        <f t="shared" ca="1" si="67"/>
        <v>114.68720958437825</v>
      </c>
    </row>
    <row r="2151" spans="5:6" x14ac:dyDescent="0.25">
      <c r="E2151" s="4">
        <f t="shared" ca="1" si="66"/>
        <v>8.7880951392061313E-2</v>
      </c>
      <c r="F2151" s="5">
        <f t="shared" ca="1" si="67"/>
        <v>104.34236023319701</v>
      </c>
    </row>
    <row r="2152" spans="5:6" x14ac:dyDescent="0.25">
      <c r="E2152" s="4">
        <f t="shared" ca="1" si="66"/>
        <v>0.49255554293826087</v>
      </c>
      <c r="F2152" s="5">
        <f t="shared" ca="1" si="67"/>
        <v>109.56220508154567</v>
      </c>
    </row>
    <row r="2153" spans="5:6" x14ac:dyDescent="0.25">
      <c r="E2153" s="4">
        <f t="shared" ca="1" si="66"/>
        <v>0.88888486691662716</v>
      </c>
      <c r="F2153" s="5">
        <f t="shared" ca="1" si="67"/>
        <v>118.75024529800781</v>
      </c>
    </row>
    <row r="2154" spans="5:6" x14ac:dyDescent="0.25">
      <c r="E2154" s="4">
        <f t="shared" ca="1" si="66"/>
        <v>7.4153478057010669E-2</v>
      </c>
      <c r="F2154" s="5">
        <f t="shared" ca="1" si="67"/>
        <v>104.09784686886684</v>
      </c>
    </row>
    <row r="2155" spans="5:6" x14ac:dyDescent="0.25">
      <c r="E2155" s="4">
        <f t="shared" ca="1" si="66"/>
        <v>0.53677684651311397</v>
      </c>
      <c r="F2155" s="5">
        <f t="shared" ca="1" si="67"/>
        <v>110.17337941713934</v>
      </c>
    </row>
    <row r="2156" spans="5:6" x14ac:dyDescent="0.25">
      <c r="E2156" s="4">
        <f t="shared" ca="1" si="66"/>
        <v>0.84312363260723211</v>
      </c>
      <c r="F2156" s="5">
        <f t="shared" ca="1" si="67"/>
        <v>116.73563707407813</v>
      </c>
    </row>
    <row r="2157" spans="5:6" x14ac:dyDescent="0.25">
      <c r="E2157" s="4">
        <f t="shared" ca="1" si="66"/>
        <v>6.0051233104444712E-2</v>
      </c>
      <c r="F2157" s="5">
        <f t="shared" ca="1" si="67"/>
        <v>103.82231355290399</v>
      </c>
    </row>
    <row r="2158" spans="5:6" x14ac:dyDescent="0.25">
      <c r="E2158" s="4">
        <f t="shared" ca="1" si="66"/>
        <v>0.9769238814125123</v>
      </c>
      <c r="F2158" s="5">
        <f t="shared" ca="1" si="67"/>
        <v>128.24074990693546</v>
      </c>
    </row>
    <row r="2159" spans="5:6" x14ac:dyDescent="0.25">
      <c r="E2159" s="4">
        <f t="shared" ca="1" si="66"/>
        <v>0.76387267257006353</v>
      </c>
      <c r="F2159" s="5">
        <f t="shared" ca="1" si="67"/>
        <v>114.33387645941022</v>
      </c>
    </row>
    <row r="2160" spans="5:6" x14ac:dyDescent="0.25">
      <c r="E2160" s="4">
        <f t="shared" ca="1" si="66"/>
        <v>0.82457357011793864</v>
      </c>
      <c r="F2160" s="5">
        <f t="shared" ca="1" si="67"/>
        <v>116.0821811619042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pearson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2021-07-21T12:54:58Z</dcterms:created>
  <dcterms:modified xsi:type="dcterms:W3CDTF">2021-12-07T21:35:58Z</dcterms:modified>
</cp:coreProperties>
</file>