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16815" windowHeight="7050"/>
  </bookViews>
  <sheets>
    <sheet name="ARGUS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chart.0" hidden="1">ARGUS!$F$3:$F$2160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J8" i="3"/>
  <c r="O2" i="3"/>
  <c r="O6" i="3" s="1"/>
  <c r="O9" i="3"/>
  <c r="O11" i="3"/>
  <c r="O12" i="3"/>
  <c r="O15" i="3"/>
  <c r="O16" i="3"/>
  <c r="O17" i="3"/>
  <c r="O19" i="3"/>
  <c r="O20" i="3"/>
  <c r="O21" i="3"/>
  <c r="O23" i="3"/>
  <c r="O24" i="3"/>
  <c r="O25" i="3"/>
  <c r="O27" i="3"/>
  <c r="O28" i="3"/>
  <c r="O29" i="3"/>
  <c r="O31" i="3"/>
  <c r="O32" i="3"/>
  <c r="O33" i="3"/>
  <c r="O35" i="3"/>
  <c r="O36" i="3"/>
  <c r="O37" i="3"/>
  <c r="O39" i="3"/>
  <c r="O40" i="3"/>
  <c r="O41" i="3"/>
  <c r="O43" i="3"/>
  <c r="O44" i="3"/>
  <c r="O45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46" i="3" l="1"/>
  <c r="O42" i="3"/>
  <c r="O38" i="3"/>
  <c r="O34" i="3"/>
  <c r="O30" i="3"/>
  <c r="O26" i="3"/>
  <c r="O22" i="3"/>
  <c r="O18" i="3"/>
  <c r="O13" i="3"/>
  <c r="O8" i="3"/>
  <c r="O7" i="3"/>
  <c r="O14" i="3"/>
  <c r="O10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Q5" i="3" l="1"/>
  <c r="J3" i="3" s="1"/>
  <c r="J4" i="3" s="1"/>
  <c r="I8" i="3"/>
  <c r="I4" i="3" l="1"/>
  <c r="I3" i="3"/>
  <c r="I5" i="3"/>
  <c r="I6" i="3"/>
  <c r="I12" i="3"/>
  <c r="I14" i="3"/>
  <c r="I13" i="3"/>
  <c r="I15" i="3"/>
  <c r="I21" i="3" l="1"/>
  <c r="I7" i="3" s="1"/>
  <c r="I19" i="3"/>
  <c r="I20" i="3"/>
</calcChain>
</file>

<file path=xl/sharedStrings.xml><?xml version="1.0" encoding="utf-8"?>
<sst xmlns="http://schemas.openxmlformats.org/spreadsheetml/2006/main" count="24" uniqueCount="24">
  <si>
    <t>chi</t>
  </si>
  <si>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</si>
  <si>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</si>
  <si>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</si>
  <si>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</si>
  <si>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</si>
  <si>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</si>
  <si>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</si>
  <si>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</si>
  <si>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</si>
  <si>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</si>
  <si>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</si>
  <si>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</si>
  <si>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</si>
  <si>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</si>
  <si>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mediana</t>
  </si>
  <si>
    <t>moda</t>
  </si>
  <si>
    <t>chi2/4</t>
  </si>
  <si>
    <t>k</t>
  </si>
  <si>
    <t>1/(k!*Γ(k+2)))*((x/2)^(2*k+1)</t>
  </si>
  <si>
    <t>Modified Bessel Function Order 1</t>
  </si>
  <si>
    <t>Resultado</t>
  </si>
  <si>
    <t>loc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</si>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</sst>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7468586-9981-42D3-8C68-61A4403F04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391584</xdr:colOff>
      <xdr:row>10</xdr:row>
      <xdr:rowOff>35982</xdr:rowOff>
    </xdr:from>
    <xdr:to>
      <xdr:col>14</xdr:col>
      <xdr:colOff>603251</xdr:colOff>
      <xdr:row>24</xdr:row>
      <xdr:rowOff>112182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Q2160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8.28515625" style="1" customWidth="1"/>
    <col min="13" max="13" width="11.42578125" style="1"/>
    <col min="14" max="14" width="11.7109375" style="1" bestFit="1" customWidth="1"/>
    <col min="15" max="15" width="26.85546875" style="1" bestFit="1" customWidth="1"/>
    <col min="16" max="16" width="4.5703125" style="1" customWidth="1"/>
    <col min="17" max="16384" width="11.42578125" style="1"/>
  </cols>
  <sheetData>
    <row r="2" spans="2:17" x14ac:dyDescent="0.25">
      <c r="B2" s="3" t="s">
        <v>1</v>
      </c>
      <c r="C2" s="3" t="s">
        <v>2</v>
      </c>
      <c r="E2" s="3" t="s">
        <v>3</v>
      </c>
      <c r="F2" s="3" t="s">
        <v>4</v>
      </c>
      <c r="H2" s="3" t="s">
        <v>5</v>
      </c>
      <c r="I2" s="3" t="s">
        <v>6</v>
      </c>
      <c r="J2" s="3" t="s">
        <v>7</v>
      </c>
      <c r="N2" s="3" t="s">
        <v>17</v>
      </c>
      <c r="O2" s="2">
        <f>C3*C3/4</f>
        <v>2.5000000000000005E-3</v>
      </c>
    </row>
    <row r="3" spans="2:17" x14ac:dyDescent="0.25">
      <c r="B3" s="2" t="s">
        <v>0</v>
      </c>
      <c r="C3" s="2">
        <v>0.1</v>
      </c>
      <c r="E3" s="2">
        <f t="shared" ref="E3:E66" ca="1" si="0">RAND()</f>
        <v>0.72437343675467614</v>
      </c>
      <c r="F3" s="2">
        <f ca="1">$C$4+$C$5*SQRT(1-(_xlfn.GAMMA.INV((1-E3)*_xlfn.GAMMA.DIST($C$3*$C$3/2,1.5,1,TRUE),1.5,1)*2)/($C$3*$C$3))</f>
        <v>251.9159788659091</v>
      </c>
      <c r="H3" s="2" t="s">
        <v>8</v>
      </c>
      <c r="I3" s="2">
        <f ca="1">AVERAGE(F3:F2160)</f>
        <v>218.93770935097004</v>
      </c>
      <c r="J3" s="2">
        <f>C4+C5*SQRT(PI()/8)*((C3*EXP(-C3*C3/4)*Q5)/(_xlfn.NORM.S.DIST(C3,TRUE)-C3*_xlfn.NORM.S.DIST(C3,FALSE)-0.5))</f>
        <v>217.86863514019666</v>
      </c>
    </row>
    <row r="4" spans="2:17" x14ac:dyDescent="0.25">
      <c r="B4" s="2" t="s">
        <v>22</v>
      </c>
      <c r="C4" s="2">
        <v>100</v>
      </c>
      <c r="E4" s="2">
        <f t="shared" ca="1" si="0"/>
        <v>0.26918480001502243</v>
      </c>
      <c r="F4" s="2">
        <f t="shared" ref="F4:F67" ca="1" si="1">$C$4+$C$5*SQRT(1-(_xlfn.GAMMA.INV((1-E4)*_xlfn.GAMMA.DIST($C$3*$C$3/2,1.5,1,TRUE),1.5,1)*2)/($C$3*$C$3))</f>
        <v>186.93960552710223</v>
      </c>
      <c r="H4" s="2" t="s">
        <v>9</v>
      </c>
      <c r="I4" s="2">
        <f ca="1">_xlfn.VAR.S(F3:F2160)</f>
        <v>1995.9473598353982</v>
      </c>
      <c r="J4" s="5">
        <f>C5*C5*(((C3/2)^1.5*C3^3.5*EXP(-(C3*C3)/2))+(C3*C3-3)*(_xlfn.GAMMA(2.5)-_xlfn.GAMMA.DIST(2.5,C3*C3/2,1,TRUE)))/((C3*C3*1.5)*((_xlfn.GAMMA(1.5))-(_xlfn.GAMMA.DIST(1.5,C3*C3/2,1,TRUE))))-J3*J3</f>
        <v>23144389.817210395</v>
      </c>
      <c r="L4" s="4"/>
      <c r="N4" s="8" t="s">
        <v>20</v>
      </c>
      <c r="O4" s="8"/>
      <c r="Q4" s="3" t="s">
        <v>21</v>
      </c>
    </row>
    <row r="5" spans="2:17" x14ac:dyDescent="0.25">
      <c r="B5" s="2" t="s">
        <v>23</v>
      </c>
      <c r="C5" s="2">
        <v>200</v>
      </c>
      <c r="E5" s="2">
        <f t="shared" ca="1" si="0"/>
        <v>0.95358256612856185</v>
      </c>
      <c r="F5" s="2">
        <f t="shared" ca="1" si="1"/>
        <v>286.66193059832426</v>
      </c>
      <c r="H5" s="2" t="s">
        <v>10</v>
      </c>
      <c r="I5" s="2">
        <f ca="1">_xlfn.STDEV.S(F3:F2160)</f>
        <v>44.676026679141891</v>
      </c>
      <c r="J5" s="2"/>
      <c r="N5" s="3" t="s">
        <v>18</v>
      </c>
      <c r="O5" s="3" t="s">
        <v>19</v>
      </c>
      <c r="Q5" s="2">
        <f>SUM(O6:O2006)</f>
        <v>1.2500009765627545E-3</v>
      </c>
    </row>
    <row r="6" spans="2:17" x14ac:dyDescent="0.25">
      <c r="E6" s="2">
        <f t="shared" ca="1" si="0"/>
        <v>0.76257984897604014</v>
      </c>
      <c r="F6" s="2">
        <f t="shared" ca="1" si="1"/>
        <v>257.10499750967421</v>
      </c>
      <c r="H6" s="2" t="s">
        <v>11</v>
      </c>
      <c r="I6" s="2">
        <f ca="1">SKEW(F3:F2160)</f>
        <v>-0.35088762169895404</v>
      </c>
      <c r="J6" s="2"/>
      <c r="N6" s="2">
        <v>0</v>
      </c>
      <c r="O6" s="2">
        <f>IFERROR((1/(FACT(N6)*_xlfn.GAMMA(N6+2)))*(($O$2/2)^(2*N6+1)),0)</f>
        <v>1.2500000000000002E-3</v>
      </c>
    </row>
    <row r="7" spans="2:17" x14ac:dyDescent="0.25">
      <c r="E7" s="2">
        <f t="shared" ca="1" si="0"/>
        <v>0.70281116391481302</v>
      </c>
      <c r="F7" s="2">
        <f t="shared" ca="1" si="1"/>
        <v>249.01777729244915</v>
      </c>
      <c r="H7" s="2" t="s">
        <v>12</v>
      </c>
      <c r="I7" s="2">
        <f ca="1">I21/(I5^4)</f>
        <v>2.3001051489543913</v>
      </c>
      <c r="J7" s="2"/>
      <c r="N7" s="2">
        <v>1</v>
      </c>
      <c r="O7" s="2">
        <f t="shared" ref="O7:O70" si="2">IFERROR((1/(FACT(N7)*_xlfn.GAMMA(N7+2)))*(($O$2/2)^(2*N7+1)),0)</f>
        <v>9.7656250000000058E-10</v>
      </c>
    </row>
    <row r="8" spans="2:17" x14ac:dyDescent="0.25">
      <c r="E8" s="2">
        <f t="shared" ca="1" si="0"/>
        <v>0.43960960281748329</v>
      </c>
      <c r="F8" s="2">
        <f t="shared" ca="1" si="1"/>
        <v>213.26433278491498</v>
      </c>
      <c r="H8" s="2" t="s">
        <v>15</v>
      </c>
      <c r="I8" s="2">
        <f ca="1">MEDIAN(F3:F2160)</f>
        <v>223.75170958480896</v>
      </c>
      <c r="J8" s="2">
        <f>C4+C5*SQRT(1-(_xlfn.GAMMA.INV((0.5)*_xlfn.GAMMA.DIST($C$3*$C$3/2,1.5,1,TRUE),1.5,1)*2)/($C$3*$C$3))</f>
        <v>221.73839051066136</v>
      </c>
      <c r="N8" s="2">
        <v>2</v>
      </c>
      <c r="O8" s="2">
        <f t="shared" si="2"/>
        <v>2.5431315104166692E-16</v>
      </c>
    </row>
    <row r="9" spans="2:17" x14ac:dyDescent="0.25">
      <c r="E9" s="2">
        <f t="shared" ca="1" si="0"/>
        <v>0.72792833269984858</v>
      </c>
      <c r="F9" s="2">
        <f t="shared" ca="1" si="1"/>
        <v>252.39553364410045</v>
      </c>
      <c r="H9" s="2" t="s">
        <v>16</v>
      </c>
      <c r="I9" s="2"/>
      <c r="J9" s="2">
        <f>C4+C5*(1/(SQRT(2)*C3))*SQRT((C3*C3-2)+SQRT(C3*C3*C3*C3+4))</f>
        <v>241.59802148160151</v>
      </c>
      <c r="N9" s="2">
        <v>3</v>
      </c>
      <c r="O9" s="2">
        <f t="shared" si="2"/>
        <v>3.3113691541883724E-23</v>
      </c>
    </row>
    <row r="10" spans="2:17" x14ac:dyDescent="0.25">
      <c r="E10" s="2">
        <f t="shared" ca="1" si="0"/>
        <v>0.77623837200604595</v>
      </c>
      <c r="F10" s="2">
        <f t="shared" ca="1" si="1"/>
        <v>258.98328596378997</v>
      </c>
      <c r="N10" s="2">
        <v>4</v>
      </c>
      <c r="O10" s="2">
        <f t="shared" si="2"/>
        <v>2.5870071517096675E-30</v>
      </c>
    </row>
    <row r="11" spans="2:17" x14ac:dyDescent="0.25">
      <c r="E11" s="2">
        <f t="shared" ca="1" si="0"/>
        <v>0.67403240204900827</v>
      </c>
      <c r="F11" s="2">
        <f t="shared" ca="1" si="1"/>
        <v>245.16986572540904</v>
      </c>
      <c r="H11" s="6" t="s">
        <v>13</v>
      </c>
      <c r="I11" s="7"/>
      <c r="N11" s="2">
        <v>5</v>
      </c>
      <c r="O11" s="2">
        <f t="shared" si="2"/>
        <v>1.347399558182119E-37</v>
      </c>
    </row>
    <row r="12" spans="2:17" x14ac:dyDescent="0.25">
      <c r="E12" s="2">
        <f t="shared" ca="1" si="0"/>
        <v>0.82723943610736161</v>
      </c>
      <c r="F12" s="2">
        <f t="shared" ca="1" si="1"/>
        <v>266.16092959624115</v>
      </c>
      <c r="H12" s="2"/>
      <c r="I12" s="2">
        <f ca="1">SUMPRODUCT(F3:F2160)/COUNT(F3:F2160)</f>
        <v>218.93770935097004</v>
      </c>
      <c r="N12" s="2">
        <v>6</v>
      </c>
      <c r="O12" s="2">
        <f t="shared" si="2"/>
        <v>5.0126471658560995E-45</v>
      </c>
    </row>
    <row r="13" spans="2:17" x14ac:dyDescent="0.25">
      <c r="E13" s="2">
        <f t="shared" ca="1" si="0"/>
        <v>9.5125734052928568E-2</v>
      </c>
      <c r="F13" s="2">
        <f t="shared" ca="1" si="1"/>
        <v>150.82849265933226</v>
      </c>
      <c r="H13" s="2"/>
      <c r="I13" s="2">
        <f ca="1">SUMPRODUCT(F3:F2160,F3:F2160)/COUNT(F3:F2160)</f>
        <v>49928.743029587073</v>
      </c>
      <c r="N13" s="2">
        <v>7</v>
      </c>
      <c r="O13" s="2">
        <f t="shared" si="2"/>
        <v>1.3986180708303855E-52</v>
      </c>
    </row>
    <row r="14" spans="2:17" x14ac:dyDescent="0.25">
      <c r="E14" s="2">
        <f t="shared" ca="1" si="0"/>
        <v>0.15131397822489789</v>
      </c>
      <c r="F14" s="2">
        <f t="shared" ca="1" si="1"/>
        <v>164.43410097086422</v>
      </c>
      <c r="H14" s="2"/>
      <c r="I14" s="2">
        <f ca="1">SUMPRODUCT(F3:F2160,F3:F2160,F3:F2160)/COUNT(F3:F2160)</f>
        <v>11773610.406465461</v>
      </c>
      <c r="N14" s="2">
        <v>8</v>
      </c>
      <c r="O14" s="2">
        <f t="shared" si="2"/>
        <v>3.0351954662117762E-60</v>
      </c>
    </row>
    <row r="15" spans="2:17" x14ac:dyDescent="0.25">
      <c r="E15" s="2">
        <f t="shared" ca="1" si="0"/>
        <v>0.95788274298154763</v>
      </c>
      <c r="F15" s="2">
        <f t="shared" ca="1" si="1"/>
        <v>287.52708592656847</v>
      </c>
      <c r="H15" s="2"/>
      <c r="I15" s="2">
        <f ca="1">SUMPRODUCT(F3:F2160,F3:F2160,F3:F2160,F3:F2160)/COUNT(F3:F2160)</f>
        <v>2853214547.3367519</v>
      </c>
      <c r="N15" s="2">
        <v>9</v>
      </c>
      <c r="O15" s="2">
        <f t="shared" si="2"/>
        <v>5.2694365732843341E-68</v>
      </c>
    </row>
    <row r="16" spans="2:17" x14ac:dyDescent="0.25">
      <c r="E16" s="2">
        <f t="shared" ca="1" si="0"/>
        <v>3.708621903613385E-2</v>
      </c>
      <c r="F16" s="2">
        <f t="shared" ca="1" si="1"/>
        <v>131.57728858972229</v>
      </c>
      <c r="N16" s="2">
        <v>10</v>
      </c>
      <c r="O16" s="2">
        <f t="shared" si="2"/>
        <v>7.4849951325061604E-76</v>
      </c>
    </row>
    <row r="17" spans="5:15" x14ac:dyDescent="0.25">
      <c r="E17" s="2">
        <f t="shared" ca="1" si="0"/>
        <v>0.35157402789687564</v>
      </c>
      <c r="F17" s="2">
        <f t="shared" ca="1" si="1"/>
        <v>200.2432663871549</v>
      </c>
      <c r="H17" s="6" t="s">
        <v>14</v>
      </c>
      <c r="I17" s="7"/>
      <c r="N17" s="2">
        <v>11</v>
      </c>
      <c r="O17" s="2">
        <f t="shared" si="2"/>
        <v>8.8600794655612733E-84</v>
      </c>
    </row>
    <row r="18" spans="5:15" x14ac:dyDescent="0.25">
      <c r="E18" s="2">
        <f t="shared" ca="1" si="0"/>
        <v>0.66301786460675127</v>
      </c>
      <c r="F18" s="2">
        <f t="shared" ca="1" si="1"/>
        <v>243.70075973470659</v>
      </c>
      <c r="H18" s="2"/>
      <c r="I18" s="2">
        <v>0</v>
      </c>
      <c r="N18" s="2">
        <v>12</v>
      </c>
      <c r="O18" s="2">
        <f t="shared" si="2"/>
        <v>8.8742783108586507E-92</v>
      </c>
    </row>
    <row r="19" spans="5:15" x14ac:dyDescent="0.25">
      <c r="E19" s="2">
        <f t="shared" ca="1" si="0"/>
        <v>0.86297758680106551</v>
      </c>
      <c r="F19" s="2">
        <f t="shared" ca="1" si="1"/>
        <v>271.41840425982059</v>
      </c>
      <c r="H19" s="2"/>
      <c r="I19" s="2">
        <f ca="1">I13-I12^2</f>
        <v>1995.0224537372414</v>
      </c>
      <c r="N19" s="2">
        <v>13</v>
      </c>
      <c r="O19" s="2">
        <f t="shared" si="2"/>
        <v>7.6187142091849717E-100</v>
      </c>
    </row>
    <row r="20" spans="5:15" x14ac:dyDescent="0.25">
      <c r="E20" s="2">
        <f t="shared" ca="1" si="0"/>
        <v>0.52723340711698086</v>
      </c>
      <c r="F20" s="2">
        <f t="shared" ca="1" si="1"/>
        <v>225.47577869813108</v>
      </c>
      <c r="H20" s="2"/>
      <c r="I20" s="2">
        <f ca="1">I14-3*I12*I13+2*I12^3</f>
        <v>-31245.515455506742</v>
      </c>
      <c r="N20" s="2">
        <v>14</v>
      </c>
      <c r="O20" s="2">
        <f t="shared" si="2"/>
        <v>5.6686861675483447E-108</v>
      </c>
    </row>
    <row r="21" spans="5:15" x14ac:dyDescent="0.25">
      <c r="E21" s="2">
        <f t="shared" ca="1" si="0"/>
        <v>7.8050685815387322E-3</v>
      </c>
      <c r="F21" s="2">
        <f t="shared" ca="1" si="1"/>
        <v>114.45067771384635</v>
      </c>
      <c r="H21" s="2"/>
      <c r="I21" s="2">
        <f ca="1">I15-4*I12*I14+6*(I12^2)*I13-3*(I12^4)</f>
        <v>9163172.3784589767</v>
      </c>
      <c r="N21" s="2">
        <v>15</v>
      </c>
      <c r="O21" s="2">
        <f t="shared" si="2"/>
        <v>3.6905508903309549E-116</v>
      </c>
    </row>
    <row r="22" spans="5:15" x14ac:dyDescent="0.25">
      <c r="E22" s="2">
        <f t="shared" ca="1" si="0"/>
        <v>0.57666438989365987</v>
      </c>
      <c r="F22" s="2">
        <f t="shared" ca="1" si="1"/>
        <v>232.16571532122009</v>
      </c>
      <c r="N22" s="2">
        <v>16</v>
      </c>
      <c r="O22" s="2">
        <f t="shared" si="2"/>
        <v>2.1200315316698967E-124</v>
      </c>
    </row>
    <row r="23" spans="5:15" x14ac:dyDescent="0.25">
      <c r="E23" s="2">
        <f t="shared" ca="1" si="0"/>
        <v>0.58810154358205335</v>
      </c>
      <c r="F23" s="2">
        <f t="shared" ca="1" si="1"/>
        <v>233.70081899227915</v>
      </c>
      <c r="N23" s="2">
        <v>17</v>
      </c>
      <c r="O23" s="2">
        <f t="shared" si="2"/>
        <v>1.0825324405994167E-132</v>
      </c>
    </row>
    <row r="24" spans="5:15" x14ac:dyDescent="0.25">
      <c r="E24" s="2">
        <f t="shared" ca="1" si="0"/>
        <v>0.66896775791239071</v>
      </c>
      <c r="F24" s="2">
        <f t="shared" ca="1" si="1"/>
        <v>244.49419087840508</v>
      </c>
      <c r="N24" s="2">
        <v>18</v>
      </c>
      <c r="O24" s="2">
        <f t="shared" si="2"/>
        <v>4.9457805217444147E-141</v>
      </c>
    </row>
    <row r="25" spans="5:15" x14ac:dyDescent="0.25">
      <c r="E25" s="2">
        <f t="shared" ca="1" si="0"/>
        <v>0.85109839515478003</v>
      </c>
      <c r="F25" s="2">
        <f t="shared" ca="1" si="1"/>
        <v>269.64349175060499</v>
      </c>
      <c r="N25" s="2">
        <v>19</v>
      </c>
      <c r="O25" s="2">
        <f t="shared" si="2"/>
        <v>2.0336268592699077E-149</v>
      </c>
    </row>
    <row r="26" spans="5:15" x14ac:dyDescent="0.25">
      <c r="E26" s="2">
        <f t="shared" ca="1" si="0"/>
        <v>0.7014249505679796</v>
      </c>
      <c r="F26" s="2">
        <f t="shared" ca="1" si="1"/>
        <v>248.83198572991617</v>
      </c>
      <c r="N26" s="2">
        <v>20</v>
      </c>
      <c r="O26" s="2">
        <f t="shared" si="2"/>
        <v>7.5655761133553139E-158</v>
      </c>
    </row>
    <row r="27" spans="5:15" x14ac:dyDescent="0.25">
      <c r="E27" s="2">
        <f t="shared" ca="1" si="0"/>
        <v>0.91534006875289231</v>
      </c>
      <c r="F27" s="2">
        <f t="shared" ca="1" si="1"/>
        <v>279.72266248977155</v>
      </c>
      <c r="N27" s="2">
        <v>21</v>
      </c>
      <c r="O27" s="2">
        <f t="shared" si="2"/>
        <v>2.5587040426661654E-166</v>
      </c>
    </row>
    <row r="28" spans="5:15" x14ac:dyDescent="0.25">
      <c r="E28" s="2">
        <f t="shared" ca="1" si="0"/>
        <v>0.80826008677020678</v>
      </c>
      <c r="F28" s="2">
        <f t="shared" ca="1" si="1"/>
        <v>263.45408392274499</v>
      </c>
      <c r="N28" s="2">
        <v>22</v>
      </c>
      <c r="O28" s="2">
        <f t="shared" si="2"/>
        <v>7.9011364953871235E-175</v>
      </c>
    </row>
    <row r="29" spans="5:15" x14ac:dyDescent="0.25">
      <c r="E29" s="2">
        <f t="shared" ca="1" si="0"/>
        <v>0.4627407948106963</v>
      </c>
      <c r="F29" s="2">
        <f t="shared" ca="1" si="1"/>
        <v>216.54501482619824</v>
      </c>
      <c r="N29" s="2">
        <v>23</v>
      </c>
      <c r="O29" s="2">
        <f t="shared" si="2"/>
        <v>2.2365082923989833E-183</v>
      </c>
    </row>
    <row r="30" spans="5:15" x14ac:dyDescent="0.25">
      <c r="E30" s="2">
        <f t="shared" ca="1" si="0"/>
        <v>0.68465948636277818</v>
      </c>
      <c r="F30" s="2">
        <f t="shared" ca="1" si="1"/>
        <v>246.58881528267776</v>
      </c>
      <c r="N30" s="2">
        <v>24</v>
      </c>
      <c r="O30" s="2">
        <f t="shared" si="2"/>
        <v>5.8242403447890241E-192</v>
      </c>
    </row>
    <row r="31" spans="5:15" x14ac:dyDescent="0.25">
      <c r="E31" s="2">
        <f t="shared" ca="1" si="0"/>
        <v>0.68686863682418164</v>
      </c>
      <c r="F31" s="2">
        <f t="shared" ca="1" si="1"/>
        <v>246.88403247117338</v>
      </c>
      <c r="N31" s="2">
        <v>25</v>
      </c>
      <c r="O31" s="2">
        <f t="shared" si="2"/>
        <v>1.4000577751896691E-200</v>
      </c>
    </row>
    <row r="32" spans="5:15" x14ac:dyDescent="0.25">
      <c r="E32" s="2">
        <f t="shared" ca="1" si="0"/>
        <v>0.61436464771082522</v>
      </c>
      <c r="F32" s="2">
        <f t="shared" ca="1" si="1"/>
        <v>237.21385542525607</v>
      </c>
      <c r="N32" s="2">
        <v>26</v>
      </c>
      <c r="O32" s="2">
        <f t="shared" si="2"/>
        <v>3.1162254611593434E-209</v>
      </c>
    </row>
    <row r="33" spans="5:15" x14ac:dyDescent="0.25">
      <c r="E33" s="2">
        <f t="shared" ca="1" si="0"/>
        <v>0.34037309890670575</v>
      </c>
      <c r="F33" s="2">
        <f t="shared" ca="1" si="1"/>
        <v>198.51018617721388</v>
      </c>
      <c r="N33" s="2">
        <v>27</v>
      </c>
      <c r="O33" s="2">
        <f t="shared" si="2"/>
        <v>6.4406114855310555E-218</v>
      </c>
    </row>
    <row r="34" spans="5:15" x14ac:dyDescent="0.25">
      <c r="E34" s="2">
        <f t="shared" ca="1" si="0"/>
        <v>0.99259138728710605</v>
      </c>
      <c r="F34" s="2">
        <f t="shared" ca="1" si="1"/>
        <v>296.17027754191531</v>
      </c>
      <c r="N34" s="2">
        <v>28</v>
      </c>
      <c r="O34" s="2">
        <f t="shared" si="2"/>
        <v>1.2393418037121033E-226</v>
      </c>
    </row>
    <row r="35" spans="5:15" x14ac:dyDescent="0.25">
      <c r="E35" s="2">
        <f t="shared" ca="1" si="0"/>
        <v>5.3363597715584188E-2</v>
      </c>
      <c r="F35" s="2">
        <f t="shared" ca="1" si="1"/>
        <v>137.93109591423433</v>
      </c>
      <c r="N35" s="2">
        <v>29</v>
      </c>
      <c r="O35" s="2">
        <f t="shared" si="2"/>
        <v>2.2258293888507611E-235</v>
      </c>
    </row>
    <row r="36" spans="5:15" x14ac:dyDescent="0.25">
      <c r="E36" s="2">
        <f t="shared" ca="1" si="0"/>
        <v>0.47082977407332571</v>
      </c>
      <c r="F36" s="2">
        <f t="shared" ca="1" si="1"/>
        <v>217.6814227062078</v>
      </c>
      <c r="N36" s="2">
        <v>30</v>
      </c>
      <c r="O36" s="2">
        <f t="shared" si="2"/>
        <v>3.7396327097627037E-244</v>
      </c>
    </row>
    <row r="37" spans="5:15" x14ac:dyDescent="0.25">
      <c r="E37" s="2">
        <f t="shared" ca="1" si="0"/>
        <v>6.0067452666233923E-2</v>
      </c>
      <c r="F37" s="2">
        <f t="shared" ca="1" si="1"/>
        <v>140.26646475348443</v>
      </c>
      <c r="N37" s="2">
        <v>31</v>
      </c>
      <c r="O37" s="2">
        <f t="shared" si="2"/>
        <v>5.8902984969800655E-253</v>
      </c>
    </row>
    <row r="38" spans="5:15" x14ac:dyDescent="0.25">
      <c r="E38" s="2">
        <f t="shared" ca="1" si="0"/>
        <v>0.55215687697925697</v>
      </c>
      <c r="F38" s="2">
        <f t="shared" ca="1" si="1"/>
        <v>228.86168590569238</v>
      </c>
      <c r="N38" s="2">
        <v>32</v>
      </c>
      <c r="O38" s="2">
        <f t="shared" si="2"/>
        <v>8.7155221605410565E-262</v>
      </c>
    </row>
    <row r="39" spans="5:15" x14ac:dyDescent="0.25">
      <c r="E39" s="2">
        <f t="shared" ca="1" si="0"/>
        <v>3.4507465731608122E-2</v>
      </c>
      <c r="F39" s="2">
        <f t="shared" ca="1" si="1"/>
        <v>130.45299657798711</v>
      </c>
      <c r="N39" s="2">
        <v>33</v>
      </c>
      <c r="O39" s="2">
        <f t="shared" si="2"/>
        <v>1.2137257910735661E-270</v>
      </c>
    </row>
    <row r="40" spans="5:15" x14ac:dyDescent="0.25">
      <c r="E40" s="2">
        <f t="shared" ca="1" si="0"/>
        <v>0.84720647611602728</v>
      </c>
      <c r="F40" s="2">
        <f t="shared" ca="1" si="1"/>
        <v>269.06838130778556</v>
      </c>
      <c r="N40" s="2">
        <v>34</v>
      </c>
      <c r="O40" s="2">
        <f t="shared" si="2"/>
        <v>1.5936525618087804E-279</v>
      </c>
    </row>
    <row r="41" spans="5:15" x14ac:dyDescent="0.25">
      <c r="E41" s="2">
        <f t="shared" ca="1" si="0"/>
        <v>0.1951861994253784</v>
      </c>
      <c r="F41" s="2">
        <f t="shared" ca="1" si="1"/>
        <v>173.48633647679861</v>
      </c>
      <c r="N41" s="2">
        <v>35</v>
      </c>
      <c r="O41" s="2">
        <f t="shared" si="2"/>
        <v>1.9762556570049353E-288</v>
      </c>
    </row>
    <row r="42" spans="5:15" x14ac:dyDescent="0.25">
      <c r="E42" s="2">
        <f t="shared" ca="1" si="0"/>
        <v>0.66010544107350011</v>
      </c>
      <c r="F42" s="2">
        <f t="shared" ca="1" si="1"/>
        <v>243.31248732195399</v>
      </c>
      <c r="N42" s="2">
        <v>36</v>
      </c>
      <c r="O42" s="2">
        <f t="shared" si="2"/>
        <v>2.318242840893553E-297</v>
      </c>
    </row>
    <row r="43" spans="5:15" x14ac:dyDescent="0.25">
      <c r="E43" s="2">
        <f t="shared" ca="1" si="0"/>
        <v>0.31628308168643016</v>
      </c>
      <c r="F43" s="2">
        <f t="shared" ca="1" si="1"/>
        <v>194.70967423026048</v>
      </c>
      <c r="N43" s="2">
        <v>37</v>
      </c>
      <c r="O43" s="2">
        <f t="shared" si="2"/>
        <v>2.5762833847056761E-306</v>
      </c>
    </row>
    <row r="44" spans="5:15" x14ac:dyDescent="0.25">
      <c r="E44" s="2">
        <f t="shared" ca="1" si="0"/>
        <v>0.11865620588500081</v>
      </c>
      <c r="F44" s="2">
        <f t="shared" ca="1" si="1"/>
        <v>156.88790982500143</v>
      </c>
      <c r="N44" s="2">
        <v>38</v>
      </c>
      <c r="O44" s="2">
        <f t="shared" si="2"/>
        <v>0</v>
      </c>
    </row>
    <row r="45" spans="5:15" x14ac:dyDescent="0.25">
      <c r="E45" s="2">
        <f t="shared" ca="1" si="0"/>
        <v>0.89061332826524131</v>
      </c>
      <c r="F45" s="2">
        <f t="shared" ca="1" si="1"/>
        <v>275.68491176654231</v>
      </c>
      <c r="N45" s="2">
        <v>39</v>
      </c>
      <c r="O45" s="2">
        <f t="shared" si="2"/>
        <v>0</v>
      </c>
    </row>
    <row r="46" spans="5:15" x14ac:dyDescent="0.25">
      <c r="E46" s="2">
        <f t="shared" ca="1" si="0"/>
        <v>0.58635464045667518</v>
      </c>
      <c r="F46" s="2">
        <f t="shared" ca="1" si="1"/>
        <v>233.46658779478778</v>
      </c>
      <c r="N46" s="2">
        <v>40</v>
      </c>
      <c r="O46" s="2">
        <f t="shared" si="2"/>
        <v>0</v>
      </c>
    </row>
    <row r="47" spans="5:15" x14ac:dyDescent="0.25">
      <c r="E47" s="2">
        <f t="shared" ca="1" si="0"/>
        <v>0.48376830862715081</v>
      </c>
      <c r="F47" s="2">
        <f t="shared" ca="1" si="1"/>
        <v>219.48848393267346</v>
      </c>
      <c r="N47" s="2">
        <v>41</v>
      </c>
      <c r="O47" s="2">
        <f t="shared" si="2"/>
        <v>0</v>
      </c>
    </row>
    <row r="48" spans="5:15" x14ac:dyDescent="0.25">
      <c r="E48" s="2">
        <f t="shared" ca="1" si="0"/>
        <v>0.89785358471839183</v>
      </c>
      <c r="F48" s="2">
        <f t="shared" ca="1" si="1"/>
        <v>276.84183640081523</v>
      </c>
      <c r="N48" s="2">
        <v>42</v>
      </c>
      <c r="O48" s="2">
        <f t="shared" si="2"/>
        <v>0</v>
      </c>
    </row>
    <row r="49" spans="5:15" x14ac:dyDescent="0.25">
      <c r="E49" s="2">
        <f t="shared" ca="1" si="0"/>
        <v>0.44358156915011515</v>
      </c>
      <c r="F49" s="2">
        <f t="shared" ca="1" si="1"/>
        <v>213.83112722648866</v>
      </c>
      <c r="N49" s="2">
        <v>43</v>
      </c>
      <c r="O49" s="2">
        <f t="shared" si="2"/>
        <v>0</v>
      </c>
    </row>
    <row r="50" spans="5:15" x14ac:dyDescent="0.25">
      <c r="E50" s="2">
        <f t="shared" ca="1" si="0"/>
        <v>0.83796697971661116</v>
      </c>
      <c r="F50" s="2">
        <f t="shared" ca="1" si="1"/>
        <v>267.7144862601495</v>
      </c>
      <c r="N50" s="2">
        <v>44</v>
      </c>
      <c r="O50" s="2">
        <f t="shared" si="2"/>
        <v>0</v>
      </c>
    </row>
    <row r="51" spans="5:15" x14ac:dyDescent="0.25">
      <c r="E51" s="2">
        <f t="shared" ca="1" si="0"/>
        <v>0.49641854342394653</v>
      </c>
      <c r="F51" s="2">
        <f t="shared" ca="1" si="1"/>
        <v>221.24350062700654</v>
      </c>
      <c r="N51" s="2">
        <v>45</v>
      </c>
      <c r="O51" s="2">
        <f t="shared" si="2"/>
        <v>0</v>
      </c>
    </row>
    <row r="52" spans="5:15" x14ac:dyDescent="0.25">
      <c r="E52" s="2">
        <f t="shared" ca="1" si="0"/>
        <v>0.10166071803619114</v>
      </c>
      <c r="F52" s="2">
        <f t="shared" ca="1" si="1"/>
        <v>152.57600935111208</v>
      </c>
      <c r="N52" s="2">
        <v>46</v>
      </c>
      <c r="O52" s="2">
        <f t="shared" si="2"/>
        <v>0</v>
      </c>
    </row>
    <row r="53" spans="5:15" x14ac:dyDescent="0.25">
      <c r="E53" s="2">
        <f t="shared" ca="1" si="0"/>
        <v>0.71378055766745885</v>
      </c>
      <c r="F53" s="2">
        <f t="shared" ca="1" si="1"/>
        <v>250.49009602214261</v>
      </c>
      <c r="N53" s="2">
        <v>47</v>
      </c>
      <c r="O53" s="2">
        <f t="shared" si="2"/>
        <v>0</v>
      </c>
    </row>
    <row r="54" spans="5:15" x14ac:dyDescent="0.25">
      <c r="E54" s="2">
        <f t="shared" ca="1" si="0"/>
        <v>0.31030621791251878</v>
      </c>
      <c r="F54" s="2">
        <f t="shared" ca="1" si="1"/>
        <v>193.7500142880281</v>
      </c>
      <c r="N54" s="2">
        <v>48</v>
      </c>
      <c r="O54" s="2">
        <f t="shared" si="2"/>
        <v>0</v>
      </c>
    </row>
    <row r="55" spans="5:15" x14ac:dyDescent="0.25">
      <c r="E55" s="2">
        <f t="shared" ca="1" si="0"/>
        <v>0.92217264355433715</v>
      </c>
      <c r="F55" s="2">
        <f t="shared" ca="1" si="1"/>
        <v>280.88794711403312</v>
      </c>
      <c r="N55" s="2">
        <v>49</v>
      </c>
      <c r="O55" s="2">
        <f t="shared" si="2"/>
        <v>0</v>
      </c>
    </row>
    <row r="56" spans="5:15" x14ac:dyDescent="0.25">
      <c r="E56" s="2">
        <f t="shared" ca="1" si="0"/>
        <v>0.58440308219952275</v>
      </c>
      <c r="F56" s="2">
        <f t="shared" ca="1" si="1"/>
        <v>233.20481755597379</v>
      </c>
      <c r="N56" s="2">
        <v>50</v>
      </c>
      <c r="O56" s="2">
        <f t="shared" si="2"/>
        <v>0</v>
      </c>
    </row>
    <row r="57" spans="5:15" x14ac:dyDescent="0.25">
      <c r="E57" s="2">
        <f t="shared" ca="1" si="0"/>
        <v>0.16270804166380282</v>
      </c>
      <c r="F57" s="2">
        <f t="shared" ca="1" si="1"/>
        <v>166.88723461310519</v>
      </c>
      <c r="N57" s="2">
        <v>51</v>
      </c>
      <c r="O57" s="2">
        <f t="shared" si="2"/>
        <v>0</v>
      </c>
    </row>
    <row r="58" spans="5:15" x14ac:dyDescent="0.25">
      <c r="E58" s="2">
        <f t="shared" ca="1" si="0"/>
        <v>0.1608223728964685</v>
      </c>
      <c r="F58" s="2">
        <f t="shared" ca="1" si="1"/>
        <v>166.48675204586277</v>
      </c>
      <c r="N58" s="2">
        <v>52</v>
      </c>
      <c r="O58" s="2">
        <f t="shared" si="2"/>
        <v>0</v>
      </c>
    </row>
    <row r="59" spans="5:15" x14ac:dyDescent="0.25">
      <c r="E59" s="2">
        <f t="shared" ca="1" si="0"/>
        <v>0.85533251390806797</v>
      </c>
      <c r="F59" s="2">
        <f t="shared" ca="1" si="1"/>
        <v>270.27264182754635</v>
      </c>
      <c r="N59" s="2">
        <v>53</v>
      </c>
      <c r="O59" s="2">
        <f t="shared" si="2"/>
        <v>0</v>
      </c>
    </row>
    <row r="60" spans="5:15" x14ac:dyDescent="0.25">
      <c r="E60" s="2">
        <f t="shared" ca="1" si="0"/>
        <v>0.70590477979603528</v>
      </c>
      <c r="F60" s="2">
        <f t="shared" ca="1" si="1"/>
        <v>249.43261372491875</v>
      </c>
      <c r="N60" s="2">
        <v>54</v>
      </c>
      <c r="O60" s="2">
        <f t="shared" si="2"/>
        <v>0</v>
      </c>
    </row>
    <row r="61" spans="5:15" x14ac:dyDescent="0.25">
      <c r="E61" s="2">
        <f t="shared" ca="1" si="0"/>
        <v>0.48339117348149285</v>
      </c>
      <c r="F61" s="2">
        <f t="shared" ca="1" si="1"/>
        <v>219.43598871021521</v>
      </c>
      <c r="N61" s="2">
        <v>55</v>
      </c>
      <c r="O61" s="2">
        <f t="shared" si="2"/>
        <v>0</v>
      </c>
    </row>
    <row r="62" spans="5:15" x14ac:dyDescent="0.25">
      <c r="E62" s="2">
        <f t="shared" ca="1" si="0"/>
        <v>0.86694930819322047</v>
      </c>
      <c r="F62" s="2">
        <f t="shared" ca="1" si="1"/>
        <v>272.01894809902274</v>
      </c>
      <c r="N62" s="2">
        <v>56</v>
      </c>
      <c r="O62" s="2">
        <f t="shared" si="2"/>
        <v>0</v>
      </c>
    </row>
    <row r="63" spans="5:15" x14ac:dyDescent="0.25">
      <c r="E63" s="2">
        <f t="shared" ca="1" si="0"/>
        <v>0.54145490994792145</v>
      </c>
      <c r="F63" s="2">
        <f t="shared" ca="1" si="1"/>
        <v>227.41137344364307</v>
      </c>
      <c r="N63" s="2">
        <v>57</v>
      </c>
      <c r="O63" s="2">
        <f t="shared" si="2"/>
        <v>0</v>
      </c>
    </row>
    <row r="64" spans="5:15" x14ac:dyDescent="0.25">
      <c r="E64" s="2">
        <f t="shared" ca="1" si="0"/>
        <v>0.2526404240042327</v>
      </c>
      <c r="F64" s="2">
        <f t="shared" ca="1" si="1"/>
        <v>184.08274110281218</v>
      </c>
      <c r="N64" s="2">
        <v>58</v>
      </c>
      <c r="O64" s="2">
        <f t="shared" si="2"/>
        <v>0</v>
      </c>
    </row>
    <row r="65" spans="5:15" x14ac:dyDescent="0.25">
      <c r="E65" s="2">
        <f t="shared" ca="1" si="0"/>
        <v>1.2908232853237056E-4</v>
      </c>
      <c r="F65" s="2">
        <f t="shared" ca="1" si="1"/>
        <v>101.85719230997675</v>
      </c>
      <c r="N65" s="2">
        <v>59</v>
      </c>
      <c r="O65" s="2">
        <f t="shared" si="2"/>
        <v>0</v>
      </c>
    </row>
    <row r="66" spans="5:15" x14ac:dyDescent="0.25">
      <c r="E66" s="2">
        <f t="shared" ca="1" si="0"/>
        <v>0.73695063164085117</v>
      </c>
      <c r="F66" s="2">
        <f t="shared" ca="1" si="1"/>
        <v>253.61528067847499</v>
      </c>
      <c r="N66" s="2">
        <v>60</v>
      </c>
      <c r="O66" s="2">
        <f t="shared" si="2"/>
        <v>0</v>
      </c>
    </row>
    <row r="67" spans="5:15" x14ac:dyDescent="0.25">
      <c r="E67" s="2">
        <f t="shared" ref="E67:E130" ca="1" si="3">RAND()</f>
        <v>0.14265378764214831</v>
      </c>
      <c r="F67" s="2">
        <f t="shared" ca="1" si="1"/>
        <v>162.51285531797095</v>
      </c>
      <c r="N67" s="2">
        <v>61</v>
      </c>
      <c r="O67" s="2">
        <f t="shared" si="2"/>
        <v>0</v>
      </c>
    </row>
    <row r="68" spans="5:15" x14ac:dyDescent="0.25">
      <c r="E68" s="2">
        <f t="shared" ca="1" si="3"/>
        <v>0.41433868260900397</v>
      </c>
      <c r="F68" s="2">
        <f t="shared" ref="F68:F131" ca="1" si="4">$C$4+$C$5*SQRT(1-(_xlfn.GAMMA.INV((1-E68)*_xlfn.GAMMA.DIST($C$3*$C$3/2,1.5,1,TRUE),1.5,1)*2)/($C$3*$C$3))</f>
        <v>209.62131490620482</v>
      </c>
      <c r="N68" s="2">
        <v>62</v>
      </c>
      <c r="O68" s="2">
        <f t="shared" si="2"/>
        <v>0</v>
      </c>
    </row>
    <row r="69" spans="5:15" x14ac:dyDescent="0.25">
      <c r="E69" s="2">
        <f t="shared" ca="1" si="3"/>
        <v>0.66959265685166292</v>
      </c>
      <c r="F69" s="2">
        <f t="shared" ca="1" si="4"/>
        <v>244.57754257743201</v>
      </c>
      <c r="N69" s="2">
        <v>63</v>
      </c>
      <c r="O69" s="2">
        <f t="shared" si="2"/>
        <v>0</v>
      </c>
    </row>
    <row r="70" spans="5:15" x14ac:dyDescent="0.25">
      <c r="E70" s="2">
        <f t="shared" ca="1" si="3"/>
        <v>0.30095420375731852</v>
      </c>
      <c r="F70" s="2">
        <f t="shared" ca="1" si="4"/>
        <v>192.23402524301304</v>
      </c>
      <c r="N70" s="2">
        <v>64</v>
      </c>
      <c r="O70" s="2">
        <f t="shared" si="2"/>
        <v>0</v>
      </c>
    </row>
    <row r="71" spans="5:15" x14ac:dyDescent="0.25">
      <c r="E71" s="2">
        <f t="shared" ca="1" si="3"/>
        <v>0.83144120848779102</v>
      </c>
      <c r="F71" s="2">
        <f t="shared" ca="1" si="4"/>
        <v>266.76721537416626</v>
      </c>
      <c r="N71" s="2">
        <v>65</v>
      </c>
      <c r="O71" s="2">
        <f t="shared" ref="O71:O134" si="5">IFERROR((1/(FACT(N71)*_xlfn.GAMMA(N71+2)))*(($O$2/2)^(2*N71+1)),0)</f>
        <v>0</v>
      </c>
    </row>
    <row r="72" spans="5:15" x14ac:dyDescent="0.25">
      <c r="E72" s="2">
        <f t="shared" ca="1" si="3"/>
        <v>0.53704118881924834</v>
      </c>
      <c r="F72" s="2">
        <f t="shared" ca="1" si="4"/>
        <v>226.8117147301991</v>
      </c>
      <c r="N72" s="2">
        <v>66</v>
      </c>
      <c r="O72" s="2">
        <f t="shared" si="5"/>
        <v>0</v>
      </c>
    </row>
    <row r="73" spans="5:15" x14ac:dyDescent="0.25">
      <c r="E73" s="2">
        <f t="shared" ca="1" si="3"/>
        <v>0.9931534844926504</v>
      </c>
      <c r="F73" s="2">
        <f t="shared" ca="1" si="4"/>
        <v>296.36835267398283</v>
      </c>
      <c r="N73" s="2">
        <v>67</v>
      </c>
      <c r="O73" s="2">
        <f t="shared" si="5"/>
        <v>0</v>
      </c>
    </row>
    <row r="74" spans="5:15" x14ac:dyDescent="0.25">
      <c r="E74" s="2">
        <f t="shared" ca="1" si="3"/>
        <v>0.86581173876569062</v>
      </c>
      <c r="F74" s="2">
        <f t="shared" ca="1" si="4"/>
        <v>271.84655479403887</v>
      </c>
      <c r="N74" s="2">
        <v>68</v>
      </c>
      <c r="O74" s="2">
        <f t="shared" si="5"/>
        <v>0</v>
      </c>
    </row>
    <row r="75" spans="5:15" x14ac:dyDescent="0.25">
      <c r="E75" s="2">
        <f t="shared" ca="1" si="3"/>
        <v>0.22396614601326892</v>
      </c>
      <c r="F75" s="2">
        <f t="shared" ca="1" si="4"/>
        <v>178.93980644510236</v>
      </c>
      <c r="N75" s="2">
        <v>69</v>
      </c>
      <c r="O75" s="2">
        <f t="shared" si="5"/>
        <v>0</v>
      </c>
    </row>
    <row r="76" spans="5:15" x14ac:dyDescent="0.25">
      <c r="E76" s="2">
        <f t="shared" ca="1" si="3"/>
        <v>0.51549107626049828</v>
      </c>
      <c r="F76" s="2">
        <f t="shared" ca="1" si="4"/>
        <v>223.86963399186038</v>
      </c>
      <c r="N76" s="2">
        <v>70</v>
      </c>
      <c r="O76" s="2">
        <f t="shared" si="5"/>
        <v>0</v>
      </c>
    </row>
    <row r="77" spans="5:15" x14ac:dyDescent="0.25">
      <c r="E77" s="2">
        <f t="shared" ca="1" si="3"/>
        <v>0.5309411202748715</v>
      </c>
      <c r="F77" s="2">
        <f t="shared" ca="1" si="4"/>
        <v>225.98138625904966</v>
      </c>
      <c r="N77" s="2">
        <v>71</v>
      </c>
      <c r="O77" s="2">
        <f t="shared" si="5"/>
        <v>0</v>
      </c>
    </row>
    <row r="78" spans="5:15" x14ac:dyDescent="0.25">
      <c r="E78" s="2">
        <f t="shared" ca="1" si="3"/>
        <v>0.37476499519455886</v>
      </c>
      <c r="F78" s="2">
        <f t="shared" ca="1" si="4"/>
        <v>203.77007544699998</v>
      </c>
      <c r="N78" s="2">
        <v>72</v>
      </c>
      <c r="O78" s="2">
        <f t="shared" si="5"/>
        <v>0</v>
      </c>
    </row>
    <row r="79" spans="5:15" x14ac:dyDescent="0.25">
      <c r="E79" s="2">
        <f t="shared" ca="1" si="3"/>
        <v>0.61760545385489551</v>
      </c>
      <c r="F79" s="2">
        <f t="shared" ca="1" si="4"/>
        <v>237.64647834847244</v>
      </c>
      <c r="N79" s="2">
        <v>73</v>
      </c>
      <c r="O79" s="2">
        <f t="shared" si="5"/>
        <v>0</v>
      </c>
    </row>
    <row r="80" spans="5:15" x14ac:dyDescent="0.25">
      <c r="E80" s="2">
        <f t="shared" ca="1" si="3"/>
        <v>0.6657085899140619</v>
      </c>
      <c r="F80" s="2">
        <f t="shared" ca="1" si="4"/>
        <v>244.05953380085589</v>
      </c>
      <c r="N80" s="2">
        <v>74</v>
      </c>
      <c r="O80" s="2">
        <f t="shared" si="5"/>
        <v>0</v>
      </c>
    </row>
    <row r="81" spans="5:15" x14ac:dyDescent="0.25">
      <c r="E81" s="2">
        <f t="shared" ca="1" si="3"/>
        <v>0.54217579677047589</v>
      </c>
      <c r="F81" s="2">
        <f t="shared" ca="1" si="4"/>
        <v>227.50922792387189</v>
      </c>
      <c r="N81" s="2">
        <v>75</v>
      </c>
      <c r="O81" s="2">
        <f t="shared" si="5"/>
        <v>0</v>
      </c>
    </row>
    <row r="82" spans="5:15" x14ac:dyDescent="0.25">
      <c r="E82" s="2">
        <f t="shared" ca="1" si="3"/>
        <v>0.31453551755242204</v>
      </c>
      <c r="F82" s="2">
        <f t="shared" ca="1" si="4"/>
        <v>194.42980409460313</v>
      </c>
      <c r="N82" s="2">
        <v>76</v>
      </c>
      <c r="O82" s="2">
        <f t="shared" si="5"/>
        <v>0</v>
      </c>
    </row>
    <row r="83" spans="5:15" x14ac:dyDescent="0.25">
      <c r="E83" s="2">
        <f t="shared" ca="1" si="3"/>
        <v>0.41737421531117014</v>
      </c>
      <c r="F83" s="2">
        <f t="shared" ca="1" si="4"/>
        <v>210.06245608964099</v>
      </c>
      <c r="N83" s="2">
        <v>77</v>
      </c>
      <c r="O83" s="2">
        <f t="shared" si="5"/>
        <v>0</v>
      </c>
    </row>
    <row r="84" spans="5:15" x14ac:dyDescent="0.25">
      <c r="E84" s="2">
        <f t="shared" ca="1" si="3"/>
        <v>0.95648184856375318</v>
      </c>
      <c r="F84" s="2">
        <f t="shared" ca="1" si="4"/>
        <v>287.24258233722458</v>
      </c>
      <c r="N84" s="2">
        <v>78</v>
      </c>
      <c r="O84" s="2">
        <f t="shared" si="5"/>
        <v>0</v>
      </c>
    </row>
    <row r="85" spans="5:15" x14ac:dyDescent="0.25">
      <c r="E85" s="2">
        <f t="shared" ca="1" si="3"/>
        <v>6.7647718788935163E-2</v>
      </c>
      <c r="F85" s="2">
        <f t="shared" ca="1" si="4"/>
        <v>142.75982378911505</v>
      </c>
      <c r="N85" s="2">
        <v>79</v>
      </c>
      <c r="O85" s="2">
        <f t="shared" si="5"/>
        <v>0</v>
      </c>
    </row>
    <row r="86" spans="5:15" x14ac:dyDescent="0.25">
      <c r="E86" s="2">
        <f t="shared" ca="1" si="3"/>
        <v>0.2128093278236467</v>
      </c>
      <c r="F86" s="2">
        <f t="shared" ca="1" si="4"/>
        <v>176.86389985860768</v>
      </c>
      <c r="N86" s="2">
        <v>80</v>
      </c>
      <c r="O86" s="2">
        <f t="shared" si="5"/>
        <v>0</v>
      </c>
    </row>
    <row r="87" spans="5:15" x14ac:dyDescent="0.25">
      <c r="E87" s="2">
        <f t="shared" ca="1" si="3"/>
        <v>0.448434993913569</v>
      </c>
      <c r="F87" s="2">
        <f t="shared" ca="1" si="4"/>
        <v>214.52170546395439</v>
      </c>
      <c r="N87" s="2">
        <v>81</v>
      </c>
      <c r="O87" s="2">
        <f t="shared" si="5"/>
        <v>0</v>
      </c>
    </row>
    <row r="88" spans="5:15" x14ac:dyDescent="0.25">
      <c r="E88" s="2">
        <f t="shared" ca="1" si="3"/>
        <v>0.42766939020436812</v>
      </c>
      <c r="F88" s="2">
        <f t="shared" ca="1" si="4"/>
        <v>211.55124180029776</v>
      </c>
      <c r="N88" s="2">
        <v>82</v>
      </c>
      <c r="O88" s="2">
        <f t="shared" si="5"/>
        <v>0</v>
      </c>
    </row>
    <row r="89" spans="5:15" x14ac:dyDescent="0.25">
      <c r="E89" s="2">
        <f t="shared" ca="1" si="3"/>
        <v>0.47893422402283892</v>
      </c>
      <c r="F89" s="2">
        <f t="shared" ca="1" si="4"/>
        <v>218.81481244753155</v>
      </c>
      <c r="N89" s="2">
        <v>83</v>
      </c>
      <c r="O89" s="2">
        <f t="shared" si="5"/>
        <v>0</v>
      </c>
    </row>
    <row r="90" spans="5:15" x14ac:dyDescent="0.25">
      <c r="E90" s="2">
        <f t="shared" ca="1" si="3"/>
        <v>0.95437416659114782</v>
      </c>
      <c r="F90" s="2">
        <f t="shared" ca="1" si="4"/>
        <v>286.81941658701419</v>
      </c>
      <c r="N90" s="2">
        <v>84</v>
      </c>
      <c r="O90" s="2">
        <f t="shared" si="5"/>
        <v>0</v>
      </c>
    </row>
    <row r="91" spans="5:15" x14ac:dyDescent="0.25">
      <c r="E91" s="2">
        <f t="shared" ca="1" si="3"/>
        <v>0.88577843550426294</v>
      </c>
      <c r="F91" s="2">
        <f t="shared" ca="1" si="4"/>
        <v>274.92236828067291</v>
      </c>
      <c r="N91" s="2">
        <v>85</v>
      </c>
      <c r="O91" s="2">
        <f t="shared" si="5"/>
        <v>0</v>
      </c>
    </row>
    <row r="92" spans="5:15" x14ac:dyDescent="0.25">
      <c r="E92" s="2">
        <f t="shared" ca="1" si="3"/>
        <v>0.37680436205903978</v>
      </c>
      <c r="F92" s="2">
        <f t="shared" ca="1" si="4"/>
        <v>204.07651371243605</v>
      </c>
      <c r="N92" s="2">
        <v>86</v>
      </c>
      <c r="O92" s="2">
        <f t="shared" si="5"/>
        <v>0</v>
      </c>
    </row>
    <row r="93" spans="5:15" x14ac:dyDescent="0.25">
      <c r="E93" s="2">
        <f t="shared" ca="1" si="3"/>
        <v>0.22694640495853502</v>
      </c>
      <c r="F93" s="2">
        <f t="shared" ca="1" si="4"/>
        <v>179.48679199581571</v>
      </c>
      <c r="N93" s="2">
        <v>87</v>
      </c>
      <c r="O93" s="2">
        <f t="shared" si="5"/>
        <v>0</v>
      </c>
    </row>
    <row r="94" spans="5:15" x14ac:dyDescent="0.25">
      <c r="E94" s="2">
        <f t="shared" ca="1" si="3"/>
        <v>0.83425399746374596</v>
      </c>
      <c r="F94" s="2">
        <f t="shared" ca="1" si="4"/>
        <v>267.17464989286458</v>
      </c>
      <c r="N94" s="2">
        <v>88</v>
      </c>
      <c r="O94" s="2">
        <f t="shared" si="5"/>
        <v>0</v>
      </c>
    </row>
    <row r="95" spans="5:15" x14ac:dyDescent="0.25">
      <c r="E95" s="2">
        <f t="shared" ca="1" si="3"/>
        <v>1.1678080877459029E-2</v>
      </c>
      <c r="F95" s="2">
        <f t="shared" ca="1" si="4"/>
        <v>117.68176558230743</v>
      </c>
      <c r="N95" s="2">
        <v>89</v>
      </c>
      <c r="O95" s="2">
        <f t="shared" si="5"/>
        <v>0</v>
      </c>
    </row>
    <row r="96" spans="5:15" x14ac:dyDescent="0.25">
      <c r="E96" s="2">
        <f t="shared" ca="1" si="3"/>
        <v>0.66170467143951572</v>
      </c>
      <c r="F96" s="2">
        <f t="shared" ca="1" si="4"/>
        <v>243.52568286507221</v>
      </c>
      <c r="N96" s="2">
        <v>90</v>
      </c>
      <c r="O96" s="2">
        <f t="shared" si="5"/>
        <v>0</v>
      </c>
    </row>
    <row r="97" spans="5:15" x14ac:dyDescent="0.25">
      <c r="E97" s="2">
        <f t="shared" ca="1" si="3"/>
        <v>7.9918682909470906E-2</v>
      </c>
      <c r="F97" s="2">
        <f t="shared" ca="1" si="4"/>
        <v>146.52636369674613</v>
      </c>
      <c r="N97" s="2">
        <v>91</v>
      </c>
      <c r="O97" s="2">
        <f t="shared" si="5"/>
        <v>0</v>
      </c>
    </row>
    <row r="98" spans="5:15" x14ac:dyDescent="0.25">
      <c r="E98" s="2">
        <f t="shared" ca="1" si="3"/>
        <v>0.39926475636767345</v>
      </c>
      <c r="F98" s="2">
        <f t="shared" ca="1" si="4"/>
        <v>207.41521628840917</v>
      </c>
      <c r="N98" s="2">
        <v>92</v>
      </c>
      <c r="O98" s="2">
        <f t="shared" si="5"/>
        <v>0</v>
      </c>
    </row>
    <row r="99" spans="5:15" x14ac:dyDescent="0.25">
      <c r="E99" s="2">
        <f t="shared" ca="1" si="3"/>
        <v>0.51992881275245528</v>
      </c>
      <c r="F99" s="2">
        <f t="shared" ca="1" si="4"/>
        <v>224.47753776774846</v>
      </c>
      <c r="N99" s="2">
        <v>93</v>
      </c>
      <c r="O99" s="2">
        <f t="shared" si="5"/>
        <v>0</v>
      </c>
    </row>
    <row r="100" spans="5:15" x14ac:dyDescent="0.25">
      <c r="E100" s="2">
        <f t="shared" ca="1" si="3"/>
        <v>0.11234967402704432</v>
      </c>
      <c r="F100" s="2">
        <f t="shared" ca="1" si="4"/>
        <v>155.32396659474452</v>
      </c>
      <c r="N100" s="2">
        <v>94</v>
      </c>
      <c r="O100" s="2">
        <f t="shared" si="5"/>
        <v>0</v>
      </c>
    </row>
    <row r="101" spans="5:15" x14ac:dyDescent="0.25">
      <c r="E101" s="2">
        <f t="shared" ca="1" si="3"/>
        <v>0.6263174774850796</v>
      </c>
      <c r="F101" s="2">
        <f t="shared" ca="1" si="4"/>
        <v>238.80880319578003</v>
      </c>
      <c r="N101" s="2">
        <v>95</v>
      </c>
      <c r="O101" s="2">
        <f t="shared" si="5"/>
        <v>0</v>
      </c>
    </row>
    <row r="102" spans="5:15" x14ac:dyDescent="0.25">
      <c r="E102" s="2">
        <f t="shared" ca="1" si="3"/>
        <v>0.4593590746302455</v>
      </c>
      <c r="F102" s="2">
        <f t="shared" ca="1" si="4"/>
        <v>216.06832340485047</v>
      </c>
      <c r="N102" s="2">
        <v>96</v>
      </c>
      <c r="O102" s="2">
        <f t="shared" si="5"/>
        <v>0</v>
      </c>
    </row>
    <row r="103" spans="5:15" x14ac:dyDescent="0.25">
      <c r="E103" s="2">
        <f t="shared" ca="1" si="3"/>
        <v>3.5581522497391438E-2</v>
      </c>
      <c r="F103" s="2">
        <f t="shared" ca="1" si="4"/>
        <v>130.92611262923015</v>
      </c>
      <c r="N103" s="2">
        <v>97</v>
      </c>
      <c r="O103" s="2">
        <f t="shared" si="5"/>
        <v>0</v>
      </c>
    </row>
    <row r="104" spans="5:15" x14ac:dyDescent="0.25">
      <c r="E104" s="2">
        <f t="shared" ca="1" si="3"/>
        <v>0.69126949491628753</v>
      </c>
      <c r="F104" s="2">
        <f t="shared" ca="1" si="4"/>
        <v>247.47243463963054</v>
      </c>
      <c r="N104" s="2">
        <v>98</v>
      </c>
      <c r="O104" s="2">
        <f t="shared" si="5"/>
        <v>0</v>
      </c>
    </row>
    <row r="105" spans="5:15" x14ac:dyDescent="0.25">
      <c r="E105" s="2">
        <f t="shared" ca="1" si="3"/>
        <v>0.58495338351763959</v>
      </c>
      <c r="F105" s="2">
        <f t="shared" ca="1" si="4"/>
        <v>233.27864230858378</v>
      </c>
      <c r="N105" s="2">
        <v>99</v>
      </c>
      <c r="O105" s="2">
        <f t="shared" si="5"/>
        <v>0</v>
      </c>
    </row>
    <row r="106" spans="5:15" x14ac:dyDescent="0.25">
      <c r="E106" s="2">
        <f t="shared" ca="1" si="3"/>
        <v>0.59887680137700994</v>
      </c>
      <c r="F106" s="2">
        <f t="shared" ca="1" si="4"/>
        <v>235.14391069137338</v>
      </c>
      <c r="N106" s="2">
        <v>100</v>
      </c>
      <c r="O106" s="2">
        <f t="shared" si="5"/>
        <v>0</v>
      </c>
    </row>
    <row r="107" spans="5:15" x14ac:dyDescent="0.25">
      <c r="E107" s="2">
        <f t="shared" ca="1" si="3"/>
        <v>0.45359353458606688</v>
      </c>
      <c r="F107" s="2">
        <f t="shared" ca="1" si="4"/>
        <v>215.25335323040827</v>
      </c>
      <c r="N107" s="2">
        <v>101</v>
      </c>
      <c r="O107" s="2">
        <f t="shared" si="5"/>
        <v>0</v>
      </c>
    </row>
    <row r="108" spans="5:15" x14ac:dyDescent="0.25">
      <c r="E108" s="2">
        <f t="shared" ca="1" si="3"/>
        <v>0.64790578675597976</v>
      </c>
      <c r="F108" s="2">
        <f t="shared" ca="1" si="4"/>
        <v>241.68651359348868</v>
      </c>
      <c r="N108" s="2">
        <v>102</v>
      </c>
      <c r="O108" s="2">
        <f t="shared" si="5"/>
        <v>0</v>
      </c>
    </row>
    <row r="109" spans="5:15" x14ac:dyDescent="0.25">
      <c r="E109" s="2">
        <f t="shared" ca="1" si="3"/>
        <v>0.75907856738424251</v>
      </c>
      <c r="F109" s="2">
        <f t="shared" ca="1" si="4"/>
        <v>256.62577428169629</v>
      </c>
      <c r="N109" s="2">
        <v>103</v>
      </c>
      <c r="O109" s="2">
        <f t="shared" si="5"/>
        <v>0</v>
      </c>
    </row>
    <row r="110" spans="5:15" x14ac:dyDescent="0.25">
      <c r="E110" s="2">
        <f t="shared" ca="1" si="3"/>
        <v>0.24175587610296767</v>
      </c>
      <c r="F110" s="2">
        <f t="shared" ca="1" si="4"/>
        <v>182.16092888926607</v>
      </c>
      <c r="N110" s="2">
        <v>104</v>
      </c>
      <c r="O110" s="2">
        <f t="shared" si="5"/>
        <v>0</v>
      </c>
    </row>
    <row r="111" spans="5:15" x14ac:dyDescent="0.25">
      <c r="E111" s="2">
        <f t="shared" ca="1" si="3"/>
        <v>0.76410725165005111</v>
      </c>
      <c r="F111" s="2">
        <f t="shared" ca="1" si="4"/>
        <v>257.31432973938684</v>
      </c>
      <c r="N111" s="2">
        <v>105</v>
      </c>
      <c r="O111" s="2">
        <f t="shared" si="5"/>
        <v>0</v>
      </c>
    </row>
    <row r="112" spans="5:15" x14ac:dyDescent="0.25">
      <c r="E112" s="2">
        <f t="shared" ca="1" si="3"/>
        <v>0.79529375327047003</v>
      </c>
      <c r="F112" s="2">
        <f t="shared" ca="1" si="4"/>
        <v>261.63091567610815</v>
      </c>
      <c r="N112" s="2">
        <v>106</v>
      </c>
      <c r="O112" s="2">
        <f t="shared" si="5"/>
        <v>0</v>
      </c>
    </row>
    <row r="113" spans="5:15" x14ac:dyDescent="0.25">
      <c r="E113" s="2">
        <f t="shared" ca="1" si="3"/>
        <v>0.15724265107963076</v>
      </c>
      <c r="F113" s="2">
        <f t="shared" ca="1" si="4"/>
        <v>165.72059940072</v>
      </c>
      <c r="N113" s="2">
        <v>107</v>
      </c>
      <c r="O113" s="2">
        <f t="shared" si="5"/>
        <v>0</v>
      </c>
    </row>
    <row r="114" spans="5:15" x14ac:dyDescent="0.25">
      <c r="E114" s="2">
        <f t="shared" ca="1" si="3"/>
        <v>2.0109264138061911E-2</v>
      </c>
      <c r="F114" s="2">
        <f t="shared" ca="1" si="4"/>
        <v>123.2190369785786</v>
      </c>
      <c r="N114" s="2">
        <v>108</v>
      </c>
      <c r="O114" s="2">
        <f t="shared" si="5"/>
        <v>0</v>
      </c>
    </row>
    <row r="115" spans="5:15" x14ac:dyDescent="0.25">
      <c r="E115" s="2">
        <f t="shared" ca="1" si="3"/>
        <v>0.80606031415041168</v>
      </c>
      <c r="F115" s="2">
        <f t="shared" ca="1" si="4"/>
        <v>263.14340395837303</v>
      </c>
      <c r="N115" s="2">
        <v>109</v>
      </c>
      <c r="O115" s="2">
        <f t="shared" si="5"/>
        <v>0</v>
      </c>
    </row>
    <row r="116" spans="5:15" x14ac:dyDescent="0.25">
      <c r="E116" s="2">
        <f t="shared" ca="1" si="3"/>
        <v>0.75046835565830106</v>
      </c>
      <c r="F116" s="2">
        <f t="shared" ca="1" si="4"/>
        <v>255.45082204539978</v>
      </c>
      <c r="N116" s="2">
        <v>110</v>
      </c>
      <c r="O116" s="2">
        <f t="shared" si="5"/>
        <v>0</v>
      </c>
    </row>
    <row r="117" spans="5:15" x14ac:dyDescent="0.25">
      <c r="E117" s="2">
        <f t="shared" ca="1" si="3"/>
        <v>0.94794700315931568</v>
      </c>
      <c r="F117" s="2">
        <f t="shared" ca="1" si="4"/>
        <v>285.56170900285053</v>
      </c>
      <c r="N117" s="2">
        <v>111</v>
      </c>
      <c r="O117" s="2">
        <f t="shared" si="5"/>
        <v>0</v>
      </c>
    </row>
    <row r="118" spans="5:15" x14ac:dyDescent="0.25">
      <c r="E118" s="2">
        <f t="shared" ca="1" si="3"/>
        <v>0.31200511342672133</v>
      </c>
      <c r="F118" s="2">
        <f t="shared" ca="1" si="4"/>
        <v>194.02350767414674</v>
      </c>
      <c r="N118" s="2">
        <v>112</v>
      </c>
      <c r="O118" s="2">
        <f t="shared" si="5"/>
        <v>0</v>
      </c>
    </row>
    <row r="119" spans="5:15" x14ac:dyDescent="0.25">
      <c r="E119" s="2">
        <f t="shared" ca="1" si="3"/>
        <v>2.0979910871731122E-2</v>
      </c>
      <c r="F119" s="2">
        <f t="shared" ca="1" si="4"/>
        <v>123.71808734699621</v>
      </c>
      <c r="N119" s="2">
        <v>113</v>
      </c>
      <c r="O119" s="2">
        <f t="shared" si="5"/>
        <v>0</v>
      </c>
    </row>
    <row r="120" spans="5:15" x14ac:dyDescent="0.25">
      <c r="E120" s="2">
        <f t="shared" ca="1" si="3"/>
        <v>0.61231420615745247</v>
      </c>
      <c r="F120" s="2">
        <f t="shared" ca="1" si="4"/>
        <v>236.94005669072146</v>
      </c>
      <c r="N120" s="2">
        <v>114</v>
      </c>
      <c r="O120" s="2">
        <f t="shared" si="5"/>
        <v>0</v>
      </c>
    </row>
    <row r="121" spans="5:15" x14ac:dyDescent="0.25">
      <c r="E121" s="2">
        <f t="shared" ca="1" si="3"/>
        <v>0.4752874478007233</v>
      </c>
      <c r="F121" s="2">
        <f t="shared" ca="1" si="4"/>
        <v>218.30544468699335</v>
      </c>
      <c r="N121" s="2">
        <v>115</v>
      </c>
      <c r="O121" s="2">
        <f t="shared" si="5"/>
        <v>0</v>
      </c>
    </row>
    <row r="122" spans="5:15" x14ac:dyDescent="0.25">
      <c r="E122" s="2">
        <f t="shared" ca="1" si="3"/>
        <v>0.55109821593414166</v>
      </c>
      <c r="F122" s="2">
        <f t="shared" ca="1" si="4"/>
        <v>228.71843999321385</v>
      </c>
      <c r="N122" s="2">
        <v>116</v>
      </c>
      <c r="O122" s="2">
        <f t="shared" si="5"/>
        <v>0</v>
      </c>
    </row>
    <row r="123" spans="5:15" x14ac:dyDescent="0.25">
      <c r="E123" s="2">
        <f t="shared" ca="1" si="3"/>
        <v>0.84099398299448436</v>
      </c>
      <c r="F123" s="2">
        <f t="shared" ca="1" si="4"/>
        <v>268.15634177963796</v>
      </c>
      <c r="N123" s="2">
        <v>117</v>
      </c>
      <c r="O123" s="2">
        <f t="shared" si="5"/>
        <v>0</v>
      </c>
    </row>
    <row r="124" spans="5:15" x14ac:dyDescent="0.25">
      <c r="E124" s="2">
        <f t="shared" ca="1" si="3"/>
        <v>0.23414233771017823</v>
      </c>
      <c r="F124" s="2">
        <f t="shared" ca="1" si="4"/>
        <v>180.795072679523</v>
      </c>
      <c r="N124" s="2">
        <v>118</v>
      </c>
      <c r="O124" s="2">
        <f t="shared" si="5"/>
        <v>0</v>
      </c>
    </row>
    <row r="125" spans="5:15" x14ac:dyDescent="0.25">
      <c r="E125" s="2">
        <f t="shared" ca="1" si="3"/>
        <v>0.49693720281203924</v>
      </c>
      <c r="F125" s="2">
        <f t="shared" ca="1" si="4"/>
        <v>221.31522204096075</v>
      </c>
      <c r="N125" s="2">
        <v>119</v>
      </c>
      <c r="O125" s="2">
        <f t="shared" si="5"/>
        <v>0</v>
      </c>
    </row>
    <row r="126" spans="5:15" x14ac:dyDescent="0.25">
      <c r="E126" s="2">
        <f t="shared" ca="1" si="3"/>
        <v>0.83222682694683481</v>
      </c>
      <c r="F126" s="2">
        <f t="shared" ca="1" si="4"/>
        <v>266.88088368638978</v>
      </c>
      <c r="N126" s="2">
        <v>120</v>
      </c>
      <c r="O126" s="2">
        <f t="shared" si="5"/>
        <v>0</v>
      </c>
    </row>
    <row r="127" spans="5:15" x14ac:dyDescent="0.25">
      <c r="E127" s="2">
        <f t="shared" ca="1" si="3"/>
        <v>7.3198560538368929E-3</v>
      </c>
      <c r="F127" s="2">
        <f t="shared" ca="1" si="4"/>
        <v>113.99373379822683</v>
      </c>
      <c r="N127" s="2">
        <v>121</v>
      </c>
      <c r="O127" s="2">
        <f t="shared" si="5"/>
        <v>0</v>
      </c>
    </row>
    <row r="128" spans="5:15" x14ac:dyDescent="0.25">
      <c r="E128" s="2">
        <f t="shared" ca="1" si="3"/>
        <v>0.40735112285803887</v>
      </c>
      <c r="F128" s="2">
        <f t="shared" ca="1" si="4"/>
        <v>208.60193435160483</v>
      </c>
      <c r="N128" s="2">
        <v>122</v>
      </c>
      <c r="O128" s="2">
        <f t="shared" si="5"/>
        <v>0</v>
      </c>
    </row>
    <row r="129" spans="5:15" x14ac:dyDescent="0.25">
      <c r="E129" s="2">
        <f t="shared" ca="1" si="3"/>
        <v>0.76843474237179954</v>
      </c>
      <c r="F129" s="2">
        <f t="shared" ca="1" si="4"/>
        <v>257.90836099943635</v>
      </c>
      <c r="N129" s="2">
        <v>123</v>
      </c>
      <c r="O129" s="2">
        <f t="shared" si="5"/>
        <v>0</v>
      </c>
    </row>
    <row r="130" spans="5:15" x14ac:dyDescent="0.25">
      <c r="E130" s="2">
        <f t="shared" ca="1" si="3"/>
        <v>0.79108734892722299</v>
      </c>
      <c r="F130" s="2">
        <f t="shared" ca="1" si="4"/>
        <v>261.04342599159384</v>
      </c>
      <c r="N130" s="2">
        <v>124</v>
      </c>
      <c r="O130" s="2">
        <f t="shared" si="5"/>
        <v>0</v>
      </c>
    </row>
    <row r="131" spans="5:15" x14ac:dyDescent="0.25">
      <c r="E131" s="2">
        <f t="shared" ref="E131:E194" ca="1" si="6">RAND()</f>
        <v>0.87318579589659151</v>
      </c>
      <c r="F131" s="2">
        <f t="shared" ca="1" si="4"/>
        <v>272.96982970937137</v>
      </c>
      <c r="N131" s="2">
        <v>125</v>
      </c>
      <c r="O131" s="2">
        <f t="shared" si="5"/>
        <v>0</v>
      </c>
    </row>
    <row r="132" spans="5:15" x14ac:dyDescent="0.25">
      <c r="E132" s="2">
        <f t="shared" ca="1" si="6"/>
        <v>0.75192729847621775</v>
      </c>
      <c r="F132" s="2">
        <f t="shared" ref="F132:F195" ca="1" si="7">$C$4+$C$5*SQRT(1-(_xlfn.GAMMA.INV((1-E132)*_xlfn.GAMMA.DIST($C$3*$C$3/2,1.5,1,TRUE),1.5,1)*2)/($C$3*$C$3))</f>
        <v>255.64957184755445</v>
      </c>
      <c r="N132" s="2">
        <v>126</v>
      </c>
      <c r="O132" s="2">
        <f t="shared" si="5"/>
        <v>0</v>
      </c>
    </row>
    <row r="133" spans="5:15" x14ac:dyDescent="0.25">
      <c r="E133" s="2">
        <f t="shared" ca="1" si="6"/>
        <v>0.45773082821671152</v>
      </c>
      <c r="F133" s="2">
        <f t="shared" ca="1" si="7"/>
        <v>215.8384583296974</v>
      </c>
      <c r="N133" s="2">
        <v>127</v>
      </c>
      <c r="O133" s="2">
        <f t="shared" si="5"/>
        <v>0</v>
      </c>
    </row>
    <row r="134" spans="5:15" x14ac:dyDescent="0.25">
      <c r="E134" s="2">
        <f t="shared" ca="1" si="6"/>
        <v>0.53144748672361508</v>
      </c>
      <c r="F134" s="2">
        <f t="shared" ca="1" si="7"/>
        <v>226.05038269196993</v>
      </c>
      <c r="N134" s="2">
        <v>128</v>
      </c>
      <c r="O134" s="2">
        <f t="shared" si="5"/>
        <v>0</v>
      </c>
    </row>
    <row r="135" spans="5:15" x14ac:dyDescent="0.25">
      <c r="E135" s="2">
        <f t="shared" ca="1" si="6"/>
        <v>0.14498132596738811</v>
      </c>
      <c r="F135" s="2">
        <f t="shared" ca="1" si="7"/>
        <v>163.03433133719406</v>
      </c>
      <c r="N135" s="2">
        <v>129</v>
      </c>
      <c r="O135" s="2">
        <f t="shared" ref="O135:O198" si="8">IFERROR((1/(FACT(N135)*_xlfn.GAMMA(N135+2)))*(($O$2/2)^(2*N135+1)),0)</f>
        <v>0</v>
      </c>
    </row>
    <row r="136" spans="5:15" x14ac:dyDescent="0.25">
      <c r="E136" s="2">
        <f t="shared" ca="1" si="6"/>
        <v>0.83505167753275511</v>
      </c>
      <c r="F136" s="2">
        <f t="shared" ca="1" si="7"/>
        <v>267.29043043129525</v>
      </c>
      <c r="N136" s="2">
        <v>130</v>
      </c>
      <c r="O136" s="2">
        <f t="shared" si="8"/>
        <v>0</v>
      </c>
    </row>
    <row r="137" spans="5:15" x14ac:dyDescent="0.25">
      <c r="E137" s="2">
        <f t="shared" ca="1" si="6"/>
        <v>0.74710376203853612</v>
      </c>
      <c r="F137" s="2">
        <f t="shared" ca="1" si="7"/>
        <v>254.99296731070521</v>
      </c>
      <c r="N137" s="2">
        <v>131</v>
      </c>
      <c r="O137" s="2">
        <f t="shared" si="8"/>
        <v>0</v>
      </c>
    </row>
    <row r="138" spans="5:15" x14ac:dyDescent="0.25">
      <c r="E138" s="2">
        <f t="shared" ca="1" si="6"/>
        <v>1.6824265283835071E-2</v>
      </c>
      <c r="F138" s="2">
        <f t="shared" ca="1" si="7"/>
        <v>121.23218203308292</v>
      </c>
      <c r="N138" s="2">
        <v>132</v>
      </c>
      <c r="O138" s="2">
        <f t="shared" si="8"/>
        <v>0</v>
      </c>
    </row>
    <row r="139" spans="5:15" x14ac:dyDescent="0.25">
      <c r="E139" s="2">
        <f t="shared" ca="1" si="6"/>
        <v>0.22228047999911582</v>
      </c>
      <c r="F139" s="2">
        <f t="shared" ca="1" si="7"/>
        <v>178.62905112170677</v>
      </c>
      <c r="N139" s="2">
        <v>133</v>
      </c>
      <c r="O139" s="2">
        <f t="shared" si="8"/>
        <v>0</v>
      </c>
    </row>
    <row r="140" spans="5:15" x14ac:dyDescent="0.25">
      <c r="E140" s="2">
        <f t="shared" ca="1" si="6"/>
        <v>0.80100393107621981</v>
      </c>
      <c r="F140" s="2">
        <f t="shared" ca="1" si="7"/>
        <v>262.43145209663993</v>
      </c>
      <c r="N140" s="2">
        <v>134</v>
      </c>
      <c r="O140" s="2">
        <f t="shared" si="8"/>
        <v>0</v>
      </c>
    </row>
    <row r="141" spans="5:15" x14ac:dyDescent="0.25">
      <c r="E141" s="2">
        <f t="shared" ca="1" si="6"/>
        <v>0.81223750136023576</v>
      </c>
      <c r="F141" s="2">
        <f t="shared" ca="1" si="7"/>
        <v>264.01734455264955</v>
      </c>
      <c r="N141" s="2">
        <v>135</v>
      </c>
      <c r="O141" s="2">
        <f t="shared" si="8"/>
        <v>0</v>
      </c>
    </row>
    <row r="142" spans="5:15" x14ac:dyDescent="0.25">
      <c r="E142" s="2">
        <f t="shared" ca="1" si="6"/>
        <v>0.17333119828191124</v>
      </c>
      <c r="F142" s="2">
        <f t="shared" ca="1" si="7"/>
        <v>169.10545715405169</v>
      </c>
      <c r="N142" s="2">
        <v>136</v>
      </c>
      <c r="O142" s="2">
        <f t="shared" si="8"/>
        <v>0</v>
      </c>
    </row>
    <row r="143" spans="5:15" x14ac:dyDescent="0.25">
      <c r="E143" s="2">
        <f t="shared" ca="1" si="6"/>
        <v>0.17060016012345625</v>
      </c>
      <c r="F143" s="2">
        <f t="shared" ca="1" si="7"/>
        <v>168.54115526875449</v>
      </c>
      <c r="N143" s="2">
        <v>137</v>
      </c>
      <c r="O143" s="2">
        <f t="shared" si="8"/>
        <v>0</v>
      </c>
    </row>
    <row r="144" spans="5:15" x14ac:dyDescent="0.25">
      <c r="E144" s="2">
        <f t="shared" ca="1" si="6"/>
        <v>0.25189499392865145</v>
      </c>
      <c r="F144" s="2">
        <f t="shared" ca="1" si="7"/>
        <v>183.95223737022224</v>
      </c>
      <c r="N144" s="2">
        <v>138</v>
      </c>
      <c r="O144" s="2">
        <f t="shared" si="8"/>
        <v>0</v>
      </c>
    </row>
    <row r="145" spans="5:15" x14ac:dyDescent="0.25">
      <c r="E145" s="2">
        <f t="shared" ca="1" si="6"/>
        <v>0.79321505151849048</v>
      </c>
      <c r="F145" s="2">
        <f t="shared" ca="1" si="7"/>
        <v>261.34036361351082</v>
      </c>
      <c r="N145" s="2">
        <v>139</v>
      </c>
      <c r="O145" s="2">
        <f t="shared" si="8"/>
        <v>0</v>
      </c>
    </row>
    <row r="146" spans="5:15" x14ac:dyDescent="0.25">
      <c r="E146" s="2">
        <f t="shared" ca="1" si="6"/>
        <v>0.96984207071862838</v>
      </c>
      <c r="F146" s="2">
        <f t="shared" ca="1" si="7"/>
        <v>290.08285956687075</v>
      </c>
      <c r="N146" s="2">
        <v>140</v>
      </c>
      <c r="O146" s="2">
        <f t="shared" si="8"/>
        <v>0</v>
      </c>
    </row>
    <row r="147" spans="5:15" x14ac:dyDescent="0.25">
      <c r="E147" s="2">
        <f t="shared" ca="1" si="6"/>
        <v>0.73466736536119159</v>
      </c>
      <c r="F147" s="2">
        <f t="shared" ca="1" si="7"/>
        <v>253.30622362805951</v>
      </c>
      <c r="N147" s="2">
        <v>141</v>
      </c>
      <c r="O147" s="2">
        <f t="shared" si="8"/>
        <v>0</v>
      </c>
    </row>
    <row r="148" spans="5:15" x14ac:dyDescent="0.25">
      <c r="E148" s="2">
        <f t="shared" ca="1" si="6"/>
        <v>0.81130659350413747</v>
      </c>
      <c r="F148" s="2">
        <f t="shared" ca="1" si="7"/>
        <v>263.8853353877285</v>
      </c>
      <c r="N148" s="2">
        <v>142</v>
      </c>
      <c r="O148" s="2">
        <f t="shared" si="8"/>
        <v>0</v>
      </c>
    </row>
    <row r="149" spans="5:15" x14ac:dyDescent="0.25">
      <c r="E149" s="2">
        <f t="shared" ca="1" si="6"/>
        <v>0.53520996496977735</v>
      </c>
      <c r="F149" s="2">
        <f t="shared" ca="1" si="7"/>
        <v>226.56264592402425</v>
      </c>
      <c r="N149" s="2">
        <v>143</v>
      </c>
      <c r="O149" s="2">
        <f t="shared" si="8"/>
        <v>0</v>
      </c>
    </row>
    <row r="150" spans="5:15" x14ac:dyDescent="0.25">
      <c r="E150" s="2">
        <f t="shared" ca="1" si="6"/>
        <v>0.58502093785156406</v>
      </c>
      <c r="F150" s="2">
        <f t="shared" ca="1" si="7"/>
        <v>233.28770436639533</v>
      </c>
      <c r="N150" s="2">
        <v>144</v>
      </c>
      <c r="O150" s="2">
        <f t="shared" si="8"/>
        <v>0</v>
      </c>
    </row>
    <row r="151" spans="5:15" x14ac:dyDescent="0.25">
      <c r="E151" s="2">
        <f t="shared" ca="1" si="6"/>
        <v>0.83499120469671062</v>
      </c>
      <c r="F151" s="2">
        <f t="shared" ca="1" si="7"/>
        <v>267.28164930216172</v>
      </c>
      <c r="N151" s="2">
        <v>145</v>
      </c>
      <c r="O151" s="2">
        <f t="shared" si="8"/>
        <v>0</v>
      </c>
    </row>
    <row r="152" spans="5:15" x14ac:dyDescent="0.25">
      <c r="E152" s="2">
        <f t="shared" ca="1" si="6"/>
        <v>0.58733404803508316</v>
      </c>
      <c r="F152" s="2">
        <f t="shared" ca="1" si="7"/>
        <v>233.5979204278791</v>
      </c>
      <c r="N152" s="2">
        <v>146</v>
      </c>
      <c r="O152" s="2">
        <f t="shared" si="8"/>
        <v>0</v>
      </c>
    </row>
    <row r="153" spans="5:15" x14ac:dyDescent="0.25">
      <c r="E153" s="2">
        <f t="shared" ca="1" si="6"/>
        <v>0.84427368804945302</v>
      </c>
      <c r="F153" s="2">
        <f t="shared" ca="1" si="7"/>
        <v>268.63693441735529</v>
      </c>
      <c r="N153" s="2">
        <v>147</v>
      </c>
      <c r="O153" s="2">
        <f t="shared" si="8"/>
        <v>0</v>
      </c>
    </row>
    <row r="154" spans="5:15" x14ac:dyDescent="0.25">
      <c r="E154" s="2">
        <f t="shared" ca="1" si="6"/>
        <v>0.3801546198955581</v>
      </c>
      <c r="F154" s="2">
        <f t="shared" ca="1" si="7"/>
        <v>204.57869710301225</v>
      </c>
      <c r="N154" s="2">
        <v>148</v>
      </c>
      <c r="O154" s="2">
        <f t="shared" si="8"/>
        <v>0</v>
      </c>
    </row>
    <row r="155" spans="5:15" x14ac:dyDescent="0.25">
      <c r="E155" s="2">
        <f t="shared" ca="1" si="6"/>
        <v>0.86576494685683825</v>
      </c>
      <c r="F155" s="2">
        <f t="shared" ca="1" si="7"/>
        <v>271.83947043468959</v>
      </c>
      <c r="N155" s="2">
        <v>149</v>
      </c>
      <c r="O155" s="2">
        <f t="shared" si="8"/>
        <v>0</v>
      </c>
    </row>
    <row r="156" spans="5:15" x14ac:dyDescent="0.25">
      <c r="E156" s="2">
        <f t="shared" ca="1" si="6"/>
        <v>0.36910592934016706</v>
      </c>
      <c r="F156" s="2">
        <f t="shared" ca="1" si="7"/>
        <v>202.91670338449552</v>
      </c>
      <c r="N156" s="2">
        <v>150</v>
      </c>
      <c r="O156" s="2">
        <f t="shared" si="8"/>
        <v>0</v>
      </c>
    </row>
    <row r="157" spans="5:15" x14ac:dyDescent="0.25">
      <c r="E157" s="2">
        <f t="shared" ca="1" si="6"/>
        <v>0.9105241589752886</v>
      </c>
      <c r="F157" s="2">
        <f t="shared" ca="1" si="7"/>
        <v>278.91567279632073</v>
      </c>
      <c r="N157" s="2">
        <v>151</v>
      </c>
      <c r="O157" s="2">
        <f t="shared" si="8"/>
        <v>0</v>
      </c>
    </row>
    <row r="158" spans="5:15" x14ac:dyDescent="0.25">
      <c r="E158" s="2">
        <f t="shared" ca="1" si="6"/>
        <v>9.5177018225416909E-2</v>
      </c>
      <c r="F158" s="2">
        <f t="shared" ca="1" si="7"/>
        <v>150.84242380231314</v>
      </c>
      <c r="N158" s="2">
        <v>152</v>
      </c>
      <c r="O158" s="2">
        <f t="shared" si="8"/>
        <v>0</v>
      </c>
    </row>
    <row r="159" spans="5:15" x14ac:dyDescent="0.25">
      <c r="E159" s="2">
        <f t="shared" ca="1" si="6"/>
        <v>0.55690142817796517</v>
      </c>
      <c r="F159" s="2">
        <f t="shared" ca="1" si="7"/>
        <v>229.50309605188633</v>
      </c>
      <c r="N159" s="2">
        <v>153</v>
      </c>
      <c r="O159" s="2">
        <f t="shared" si="8"/>
        <v>0</v>
      </c>
    </row>
    <row r="160" spans="5:15" x14ac:dyDescent="0.25">
      <c r="E160" s="2">
        <f t="shared" ca="1" si="6"/>
        <v>0.10213237488616733</v>
      </c>
      <c r="F160" s="2">
        <f t="shared" ca="1" si="7"/>
        <v>152.70005220254623</v>
      </c>
      <c r="N160" s="2">
        <v>154</v>
      </c>
      <c r="O160" s="2">
        <f t="shared" si="8"/>
        <v>0</v>
      </c>
    </row>
    <row r="161" spans="5:15" x14ac:dyDescent="0.25">
      <c r="E161" s="2">
        <f t="shared" ca="1" si="6"/>
        <v>0.3207549874455552</v>
      </c>
      <c r="F161" s="2">
        <f t="shared" ca="1" si="7"/>
        <v>195.42317819030637</v>
      </c>
      <c r="N161" s="2">
        <v>155</v>
      </c>
      <c r="O161" s="2">
        <f t="shared" si="8"/>
        <v>0</v>
      </c>
    </row>
    <row r="162" spans="5:15" x14ac:dyDescent="0.25">
      <c r="E162" s="2">
        <f t="shared" ca="1" si="6"/>
        <v>0.62901467525999977</v>
      </c>
      <c r="F162" s="2">
        <f t="shared" ca="1" si="7"/>
        <v>239.16849040543252</v>
      </c>
      <c r="N162" s="2">
        <v>156</v>
      </c>
      <c r="O162" s="2">
        <f t="shared" si="8"/>
        <v>0</v>
      </c>
    </row>
    <row r="163" spans="5:15" x14ac:dyDescent="0.25">
      <c r="E163" s="2">
        <f t="shared" ca="1" si="6"/>
        <v>5.713253278644137E-3</v>
      </c>
      <c r="F163" s="2">
        <f t="shared" ca="1" si="7"/>
        <v>112.36135627493334</v>
      </c>
      <c r="N163" s="2">
        <v>157</v>
      </c>
      <c r="O163" s="2">
        <f t="shared" si="8"/>
        <v>0</v>
      </c>
    </row>
    <row r="164" spans="5:15" x14ac:dyDescent="0.25">
      <c r="E164" s="2">
        <f t="shared" ca="1" si="6"/>
        <v>0.74595749883227325</v>
      </c>
      <c r="F164" s="2">
        <f t="shared" ca="1" si="7"/>
        <v>254.8371385034817</v>
      </c>
      <c r="N164" s="2">
        <v>158</v>
      </c>
      <c r="O164" s="2">
        <f t="shared" si="8"/>
        <v>0</v>
      </c>
    </row>
    <row r="165" spans="5:15" x14ac:dyDescent="0.25">
      <c r="E165" s="2">
        <f t="shared" ca="1" si="6"/>
        <v>5.5030142636395607E-2</v>
      </c>
      <c r="F165" s="2">
        <f t="shared" ca="1" si="7"/>
        <v>138.52436154666862</v>
      </c>
      <c r="N165" s="2">
        <v>159</v>
      </c>
      <c r="O165" s="2">
        <f t="shared" si="8"/>
        <v>0</v>
      </c>
    </row>
    <row r="166" spans="5:15" x14ac:dyDescent="0.25">
      <c r="E166" s="2">
        <f t="shared" ca="1" si="6"/>
        <v>0.70899552010389932</v>
      </c>
      <c r="F166" s="2">
        <f t="shared" ca="1" si="7"/>
        <v>249.84736166867901</v>
      </c>
      <c r="N166" s="2">
        <v>160</v>
      </c>
      <c r="O166" s="2">
        <f t="shared" si="8"/>
        <v>0</v>
      </c>
    </row>
    <row r="167" spans="5:15" x14ac:dyDescent="0.25">
      <c r="E167" s="2">
        <f t="shared" ca="1" si="6"/>
        <v>0.93250110321830681</v>
      </c>
      <c r="F167" s="2">
        <f t="shared" ca="1" si="7"/>
        <v>282.70158743155787</v>
      </c>
      <c r="N167" s="2">
        <v>161</v>
      </c>
      <c r="O167" s="2">
        <f t="shared" si="8"/>
        <v>0</v>
      </c>
    </row>
    <row r="168" spans="5:15" x14ac:dyDescent="0.25">
      <c r="E168" s="2">
        <f t="shared" ca="1" si="6"/>
        <v>0.6735497621865556</v>
      </c>
      <c r="F168" s="2">
        <f t="shared" ca="1" si="7"/>
        <v>245.10546305199</v>
      </c>
      <c r="N168" s="2">
        <v>162</v>
      </c>
      <c r="O168" s="2">
        <f t="shared" si="8"/>
        <v>0</v>
      </c>
    </row>
    <row r="169" spans="5:15" x14ac:dyDescent="0.25">
      <c r="E169" s="2">
        <f t="shared" ca="1" si="6"/>
        <v>0.24484437776710222</v>
      </c>
      <c r="F169" s="2">
        <f t="shared" ca="1" si="7"/>
        <v>182.70984452392696</v>
      </c>
      <c r="N169" s="2">
        <v>163</v>
      </c>
      <c r="O169" s="2">
        <f t="shared" si="8"/>
        <v>0</v>
      </c>
    </row>
    <row r="170" spans="5:15" x14ac:dyDescent="0.25">
      <c r="E170" s="2">
        <f t="shared" ca="1" si="6"/>
        <v>0.50537350625001742</v>
      </c>
      <c r="F170" s="2">
        <f t="shared" ca="1" si="7"/>
        <v>222.47935068453279</v>
      </c>
      <c r="N170" s="2">
        <v>164</v>
      </c>
      <c r="O170" s="2">
        <f t="shared" si="8"/>
        <v>0</v>
      </c>
    </row>
    <row r="171" spans="5:15" x14ac:dyDescent="0.25">
      <c r="E171" s="2">
        <f t="shared" ca="1" si="6"/>
        <v>0.96838544452186204</v>
      </c>
      <c r="F171" s="2">
        <f t="shared" ca="1" si="7"/>
        <v>289.75743697724243</v>
      </c>
      <c r="N171" s="2">
        <v>165</v>
      </c>
      <c r="O171" s="2">
        <f t="shared" si="8"/>
        <v>0</v>
      </c>
    </row>
    <row r="172" spans="5:15" x14ac:dyDescent="0.25">
      <c r="E172" s="2">
        <f t="shared" ca="1" si="6"/>
        <v>0.58023057348835194</v>
      </c>
      <c r="F172" s="2">
        <f t="shared" ca="1" si="7"/>
        <v>232.64478066427876</v>
      </c>
      <c r="N172" s="2">
        <v>166</v>
      </c>
      <c r="O172" s="2">
        <f t="shared" si="8"/>
        <v>0</v>
      </c>
    </row>
    <row r="173" spans="5:15" x14ac:dyDescent="0.25">
      <c r="E173" s="2">
        <f t="shared" ca="1" si="6"/>
        <v>0.90612734774902348</v>
      </c>
      <c r="F173" s="2">
        <f t="shared" ca="1" si="7"/>
        <v>278.1883417203295</v>
      </c>
      <c r="N173" s="2">
        <v>167</v>
      </c>
      <c r="O173" s="2">
        <f t="shared" si="8"/>
        <v>0</v>
      </c>
    </row>
    <row r="174" spans="5:15" x14ac:dyDescent="0.25">
      <c r="E174" s="2">
        <f t="shared" ca="1" si="6"/>
        <v>0.88192183074184205</v>
      </c>
      <c r="F174" s="2">
        <f t="shared" ca="1" si="7"/>
        <v>274.31944577547171</v>
      </c>
      <c r="N174" s="2">
        <v>168</v>
      </c>
      <c r="O174" s="2">
        <f t="shared" si="8"/>
        <v>0</v>
      </c>
    </row>
    <row r="175" spans="5:15" x14ac:dyDescent="0.25">
      <c r="E175" s="2">
        <f t="shared" ca="1" si="6"/>
        <v>0.63063390382126194</v>
      </c>
      <c r="F175" s="2">
        <f t="shared" ca="1" si="7"/>
        <v>239.38439398231463</v>
      </c>
      <c r="N175" s="2">
        <v>169</v>
      </c>
      <c r="O175" s="2">
        <f t="shared" si="8"/>
        <v>0</v>
      </c>
    </row>
    <row r="176" spans="5:15" x14ac:dyDescent="0.25">
      <c r="E176" s="2">
        <f t="shared" ca="1" si="6"/>
        <v>4.5336770578822461E-2</v>
      </c>
      <c r="F176" s="2">
        <f t="shared" ca="1" si="7"/>
        <v>134.93809427912853</v>
      </c>
      <c r="N176" s="2">
        <v>170</v>
      </c>
      <c r="O176" s="2">
        <f t="shared" si="8"/>
        <v>0</v>
      </c>
    </row>
    <row r="177" spans="5:15" x14ac:dyDescent="0.25">
      <c r="E177" s="2">
        <f t="shared" ca="1" si="6"/>
        <v>0.22348444848701099</v>
      </c>
      <c r="F177" s="2">
        <f t="shared" ca="1" si="7"/>
        <v>178.85110692243387</v>
      </c>
      <c r="N177" s="2">
        <v>171</v>
      </c>
      <c r="O177" s="2">
        <f t="shared" si="8"/>
        <v>0</v>
      </c>
    </row>
    <row r="178" spans="5:15" x14ac:dyDescent="0.25">
      <c r="E178" s="2">
        <f t="shared" ca="1" si="6"/>
        <v>0.74367551198074799</v>
      </c>
      <c r="F178" s="2">
        <f t="shared" ca="1" si="7"/>
        <v>254.5271412177772</v>
      </c>
      <c r="N178" s="2">
        <v>172</v>
      </c>
      <c r="O178" s="2">
        <f t="shared" si="8"/>
        <v>0</v>
      </c>
    </row>
    <row r="179" spans="5:15" x14ac:dyDescent="0.25">
      <c r="E179" s="2">
        <f t="shared" ca="1" si="6"/>
        <v>0.71499161074864848</v>
      </c>
      <c r="F179" s="2">
        <f t="shared" ca="1" si="7"/>
        <v>250.65289452745495</v>
      </c>
      <c r="N179" s="2">
        <v>173</v>
      </c>
      <c r="O179" s="2">
        <f t="shared" si="8"/>
        <v>0</v>
      </c>
    </row>
    <row r="180" spans="5:15" x14ac:dyDescent="0.25">
      <c r="E180" s="2">
        <f t="shared" ca="1" si="6"/>
        <v>0.90452891071777297</v>
      </c>
      <c r="F180" s="2">
        <f t="shared" ca="1" si="7"/>
        <v>277.92602336317339</v>
      </c>
      <c r="N180" s="2">
        <v>174</v>
      </c>
      <c r="O180" s="2">
        <f t="shared" si="8"/>
        <v>0</v>
      </c>
    </row>
    <row r="181" spans="5:15" x14ac:dyDescent="0.25">
      <c r="E181" s="2">
        <f t="shared" ca="1" si="6"/>
        <v>0.60523588815747142</v>
      </c>
      <c r="F181" s="2">
        <f t="shared" ca="1" si="7"/>
        <v>235.99434002008138</v>
      </c>
      <c r="N181" s="2">
        <v>175</v>
      </c>
      <c r="O181" s="2">
        <f t="shared" si="8"/>
        <v>0</v>
      </c>
    </row>
    <row r="182" spans="5:15" x14ac:dyDescent="0.25">
      <c r="E182" s="2">
        <f t="shared" ca="1" si="6"/>
        <v>0.46508629039639937</v>
      </c>
      <c r="F182" s="2">
        <f t="shared" ca="1" si="7"/>
        <v>216.87507843951732</v>
      </c>
      <c r="N182" s="2">
        <v>176</v>
      </c>
      <c r="O182" s="2">
        <f t="shared" si="8"/>
        <v>0</v>
      </c>
    </row>
    <row r="183" spans="5:15" x14ac:dyDescent="0.25">
      <c r="E183" s="2">
        <f t="shared" ca="1" si="6"/>
        <v>0.1935110564753374</v>
      </c>
      <c r="F183" s="2">
        <f t="shared" ca="1" si="7"/>
        <v>173.15848765329568</v>
      </c>
      <c r="N183" s="2">
        <v>177</v>
      </c>
      <c r="O183" s="2">
        <f t="shared" si="8"/>
        <v>0</v>
      </c>
    </row>
    <row r="184" spans="5:15" x14ac:dyDescent="0.25">
      <c r="E184" s="2">
        <f t="shared" ca="1" si="6"/>
        <v>0.19926388006667117</v>
      </c>
      <c r="F184" s="2">
        <f t="shared" ca="1" si="7"/>
        <v>174.27928076215721</v>
      </c>
      <c r="N184" s="2">
        <v>178</v>
      </c>
      <c r="O184" s="2">
        <f t="shared" si="8"/>
        <v>0</v>
      </c>
    </row>
    <row r="185" spans="5:15" x14ac:dyDescent="0.25">
      <c r="E185" s="2">
        <f t="shared" ca="1" si="6"/>
        <v>0.12820519900068905</v>
      </c>
      <c r="F185" s="2">
        <f t="shared" ca="1" si="7"/>
        <v>159.18402618523572</v>
      </c>
      <c r="N185" s="2">
        <v>179</v>
      </c>
      <c r="O185" s="2">
        <f t="shared" si="8"/>
        <v>0</v>
      </c>
    </row>
    <row r="186" spans="5:15" x14ac:dyDescent="0.25">
      <c r="E186" s="2">
        <f t="shared" ca="1" si="6"/>
        <v>0.39627017526591624</v>
      </c>
      <c r="F186" s="2">
        <f t="shared" ca="1" si="7"/>
        <v>206.97376341584879</v>
      </c>
      <c r="N186" s="2">
        <v>180</v>
      </c>
      <c r="O186" s="2">
        <f t="shared" si="8"/>
        <v>0</v>
      </c>
    </row>
    <row r="187" spans="5:15" x14ac:dyDescent="0.25">
      <c r="E187" s="2">
        <f t="shared" ca="1" si="6"/>
        <v>0.49615570468051839</v>
      </c>
      <c r="F187" s="2">
        <f t="shared" ca="1" si="7"/>
        <v>221.20714783693961</v>
      </c>
      <c r="N187" s="2">
        <v>181</v>
      </c>
      <c r="O187" s="2">
        <f t="shared" si="8"/>
        <v>0</v>
      </c>
    </row>
    <row r="188" spans="5:15" x14ac:dyDescent="0.25">
      <c r="E188" s="2">
        <f t="shared" ca="1" si="6"/>
        <v>0.69940722331940075</v>
      </c>
      <c r="F188" s="2">
        <f t="shared" ca="1" si="7"/>
        <v>248.56165069971149</v>
      </c>
      <c r="N188" s="2">
        <v>182</v>
      </c>
      <c r="O188" s="2">
        <f t="shared" si="8"/>
        <v>0</v>
      </c>
    </row>
    <row r="189" spans="5:15" x14ac:dyDescent="0.25">
      <c r="E189" s="2">
        <f t="shared" ca="1" si="6"/>
        <v>0.86684351550242245</v>
      </c>
      <c r="F189" s="2">
        <f t="shared" ca="1" si="7"/>
        <v>272.0029023873397</v>
      </c>
      <c r="N189" s="2">
        <v>183</v>
      </c>
      <c r="O189" s="2">
        <f t="shared" si="8"/>
        <v>0</v>
      </c>
    </row>
    <row r="190" spans="5:15" x14ac:dyDescent="0.25">
      <c r="E190" s="2">
        <f t="shared" ca="1" si="6"/>
        <v>0.40023107619883347</v>
      </c>
      <c r="F190" s="2">
        <f t="shared" ca="1" si="7"/>
        <v>207.55743683697438</v>
      </c>
      <c r="N190" s="2">
        <v>184</v>
      </c>
      <c r="O190" s="2">
        <f t="shared" si="8"/>
        <v>0</v>
      </c>
    </row>
    <row r="191" spans="5:15" x14ac:dyDescent="0.25">
      <c r="E191" s="2">
        <f t="shared" ca="1" si="6"/>
        <v>0.16119594844004692</v>
      </c>
      <c r="F191" s="2">
        <f t="shared" ca="1" si="7"/>
        <v>166.5662605248279</v>
      </c>
      <c r="N191" s="2">
        <v>185</v>
      </c>
      <c r="O191" s="2">
        <f t="shared" si="8"/>
        <v>0</v>
      </c>
    </row>
    <row r="192" spans="5:15" x14ac:dyDescent="0.25">
      <c r="E192" s="2">
        <f t="shared" ca="1" si="6"/>
        <v>0.89753138267481813</v>
      </c>
      <c r="F192" s="2">
        <f t="shared" ca="1" si="7"/>
        <v>276.78994591901102</v>
      </c>
      <c r="N192" s="2">
        <v>186</v>
      </c>
      <c r="O192" s="2">
        <f t="shared" si="8"/>
        <v>0</v>
      </c>
    </row>
    <row r="193" spans="5:15" x14ac:dyDescent="0.25">
      <c r="E193" s="2">
        <f t="shared" ca="1" si="6"/>
        <v>0.14667816210578621</v>
      </c>
      <c r="F193" s="2">
        <f t="shared" ca="1" si="7"/>
        <v>163.4120913474236</v>
      </c>
      <c r="N193" s="2">
        <v>187</v>
      </c>
      <c r="O193" s="2">
        <f t="shared" si="8"/>
        <v>0</v>
      </c>
    </row>
    <row r="194" spans="5:15" x14ac:dyDescent="0.25">
      <c r="E194" s="2">
        <f t="shared" ca="1" si="6"/>
        <v>0.42987067718490857</v>
      </c>
      <c r="F194" s="2">
        <f t="shared" ca="1" si="7"/>
        <v>211.86813624108095</v>
      </c>
      <c r="N194" s="2">
        <v>188</v>
      </c>
      <c r="O194" s="2">
        <f t="shared" si="8"/>
        <v>0</v>
      </c>
    </row>
    <row r="195" spans="5:15" x14ac:dyDescent="0.25">
      <c r="E195" s="2">
        <f t="shared" ref="E195:E258" ca="1" si="9">RAND()</f>
        <v>0.73937989926755865</v>
      </c>
      <c r="F195" s="2">
        <f t="shared" ca="1" si="7"/>
        <v>253.94439602367066</v>
      </c>
      <c r="N195" s="2">
        <v>189</v>
      </c>
      <c r="O195" s="2">
        <f t="shared" si="8"/>
        <v>0</v>
      </c>
    </row>
    <row r="196" spans="5:15" x14ac:dyDescent="0.25">
      <c r="E196" s="2">
        <f t="shared" ca="1" si="9"/>
        <v>0.20302483594611587</v>
      </c>
      <c r="F196" s="2">
        <f t="shared" ref="F196:F259" ca="1" si="10">$C$4+$C$5*SQRT(1-(_xlfn.GAMMA.INV((1-E196)*_xlfn.GAMMA.DIST($C$3*$C$3/2,1.5,1,TRUE),1.5,1)*2)/($C$3*$C$3))</f>
        <v>175.00437160771196</v>
      </c>
      <c r="N196" s="2">
        <v>190</v>
      </c>
      <c r="O196" s="2">
        <f t="shared" si="8"/>
        <v>0</v>
      </c>
    </row>
    <row r="197" spans="5:15" x14ac:dyDescent="0.25">
      <c r="E197" s="2">
        <f t="shared" ca="1" si="9"/>
        <v>0.85694254554972926</v>
      </c>
      <c r="F197" s="2">
        <f t="shared" ca="1" si="10"/>
        <v>270.51286512557175</v>
      </c>
      <c r="N197" s="2">
        <v>191</v>
      </c>
      <c r="O197" s="2">
        <f t="shared" si="8"/>
        <v>0</v>
      </c>
    </row>
    <row r="198" spans="5:15" x14ac:dyDescent="0.25">
      <c r="E198" s="2">
        <f t="shared" ca="1" si="9"/>
        <v>0.47001998008268564</v>
      </c>
      <c r="F198" s="2">
        <f t="shared" ca="1" si="10"/>
        <v>217.56789363326271</v>
      </c>
      <c r="N198" s="2">
        <v>192</v>
      </c>
      <c r="O198" s="2">
        <f t="shared" si="8"/>
        <v>0</v>
      </c>
    </row>
    <row r="199" spans="5:15" x14ac:dyDescent="0.25">
      <c r="E199" s="2">
        <f t="shared" ca="1" si="9"/>
        <v>0.8238317496120322</v>
      </c>
      <c r="F199" s="2">
        <f t="shared" ca="1" si="10"/>
        <v>265.67120638018758</v>
      </c>
      <c r="N199" s="2">
        <v>193</v>
      </c>
      <c r="O199" s="2">
        <f t="shared" ref="O199:O262" si="11">IFERROR((1/(FACT(N199)*_xlfn.GAMMA(N199+2)))*(($O$2/2)^(2*N199+1)),0)</f>
        <v>0</v>
      </c>
    </row>
    <row r="200" spans="5:15" x14ac:dyDescent="0.25">
      <c r="E200" s="2">
        <f t="shared" ca="1" si="9"/>
        <v>0.93988055734552156</v>
      </c>
      <c r="F200" s="2">
        <f t="shared" ca="1" si="10"/>
        <v>284.04286265728723</v>
      </c>
      <c r="N200" s="2">
        <v>194</v>
      </c>
      <c r="O200" s="2">
        <f t="shared" si="11"/>
        <v>0</v>
      </c>
    </row>
    <row r="201" spans="5:15" x14ac:dyDescent="0.25">
      <c r="E201" s="2">
        <f t="shared" ca="1" si="9"/>
        <v>0.12181264726917207</v>
      </c>
      <c r="F201" s="2">
        <f t="shared" ca="1" si="10"/>
        <v>157.65609343339244</v>
      </c>
      <c r="N201" s="2">
        <v>195</v>
      </c>
      <c r="O201" s="2">
        <f t="shared" si="11"/>
        <v>0</v>
      </c>
    </row>
    <row r="202" spans="5:15" x14ac:dyDescent="0.25">
      <c r="E202" s="2">
        <f t="shared" ca="1" si="9"/>
        <v>0.21316957939872683</v>
      </c>
      <c r="F202" s="2">
        <f t="shared" ca="1" si="10"/>
        <v>176.93165092214792</v>
      </c>
      <c r="N202" s="2">
        <v>196</v>
      </c>
      <c r="O202" s="2">
        <f t="shared" si="11"/>
        <v>0</v>
      </c>
    </row>
    <row r="203" spans="5:15" x14ac:dyDescent="0.25">
      <c r="E203" s="2">
        <f t="shared" ca="1" si="9"/>
        <v>0.93367473289385305</v>
      </c>
      <c r="F203" s="2">
        <f t="shared" ca="1" si="10"/>
        <v>282.91215707422077</v>
      </c>
      <c r="N203" s="2">
        <v>197</v>
      </c>
      <c r="O203" s="2">
        <f t="shared" si="11"/>
        <v>0</v>
      </c>
    </row>
    <row r="204" spans="5:15" x14ac:dyDescent="0.25">
      <c r="E204" s="2">
        <f t="shared" ca="1" si="9"/>
        <v>0.70746506349982297</v>
      </c>
      <c r="F204" s="2">
        <f t="shared" ca="1" si="10"/>
        <v>249.64195071465454</v>
      </c>
      <c r="N204" s="2">
        <v>198</v>
      </c>
      <c r="O204" s="2">
        <f t="shared" si="11"/>
        <v>0</v>
      </c>
    </row>
    <row r="205" spans="5:15" x14ac:dyDescent="0.25">
      <c r="E205" s="2">
        <f t="shared" ca="1" si="9"/>
        <v>0.30953891640257847</v>
      </c>
      <c r="F205" s="2">
        <f t="shared" ca="1" si="10"/>
        <v>193.62630322682867</v>
      </c>
      <c r="N205" s="2">
        <v>199</v>
      </c>
      <c r="O205" s="2">
        <f t="shared" si="11"/>
        <v>0</v>
      </c>
    </row>
    <row r="206" spans="5:15" x14ac:dyDescent="0.25">
      <c r="E206" s="2">
        <f t="shared" ca="1" si="9"/>
        <v>0.59638799317320235</v>
      </c>
      <c r="F206" s="2">
        <f t="shared" ca="1" si="10"/>
        <v>234.81083766236074</v>
      </c>
      <c r="N206" s="2">
        <v>200</v>
      </c>
      <c r="O206" s="2">
        <f t="shared" si="11"/>
        <v>0</v>
      </c>
    </row>
    <row r="207" spans="5:15" x14ac:dyDescent="0.25">
      <c r="E207" s="2">
        <f t="shared" ca="1" si="9"/>
        <v>1.0399368601125003E-2</v>
      </c>
      <c r="F207" s="2">
        <f t="shared" ca="1" si="10"/>
        <v>116.68388152316206</v>
      </c>
      <c r="N207" s="2">
        <v>201</v>
      </c>
      <c r="O207" s="2">
        <f t="shared" si="11"/>
        <v>0</v>
      </c>
    </row>
    <row r="208" spans="5:15" x14ac:dyDescent="0.25">
      <c r="E208" s="2">
        <f t="shared" ca="1" si="9"/>
        <v>0.54426886021642973</v>
      </c>
      <c r="F208" s="2">
        <f t="shared" ca="1" si="10"/>
        <v>227.79320890127124</v>
      </c>
      <c r="N208" s="2">
        <v>202</v>
      </c>
      <c r="O208" s="2">
        <f t="shared" si="11"/>
        <v>0</v>
      </c>
    </row>
    <row r="209" spans="5:15" x14ac:dyDescent="0.25">
      <c r="E209" s="2">
        <f t="shared" ca="1" si="9"/>
        <v>0.61680476827517017</v>
      </c>
      <c r="F209" s="2">
        <f t="shared" ca="1" si="10"/>
        <v>237.53960675956083</v>
      </c>
      <c r="N209" s="2">
        <v>203</v>
      </c>
      <c r="O209" s="2">
        <f t="shared" si="11"/>
        <v>0</v>
      </c>
    </row>
    <row r="210" spans="5:15" x14ac:dyDescent="0.25">
      <c r="E210" s="2">
        <f t="shared" ca="1" si="9"/>
        <v>0.68888877772611101</v>
      </c>
      <c r="F210" s="2">
        <f t="shared" ca="1" si="10"/>
        <v>247.15407746377534</v>
      </c>
      <c r="N210" s="2">
        <v>204</v>
      </c>
      <c r="O210" s="2">
        <f t="shared" si="11"/>
        <v>0</v>
      </c>
    </row>
    <row r="211" spans="5:15" x14ac:dyDescent="0.25">
      <c r="E211" s="2">
        <f t="shared" ca="1" si="9"/>
        <v>0.56040652490178411</v>
      </c>
      <c r="F211" s="2">
        <f t="shared" ca="1" si="10"/>
        <v>229.9763682964595</v>
      </c>
      <c r="N211" s="2">
        <v>205</v>
      </c>
      <c r="O211" s="2">
        <f t="shared" si="11"/>
        <v>0</v>
      </c>
    </row>
    <row r="212" spans="5:15" x14ac:dyDescent="0.25">
      <c r="E212" s="2">
        <f t="shared" ca="1" si="9"/>
        <v>0.9487740830770296</v>
      </c>
      <c r="F212" s="2">
        <f t="shared" ca="1" si="10"/>
        <v>285.7210002090614</v>
      </c>
      <c r="N212" s="2">
        <v>206</v>
      </c>
      <c r="O212" s="2">
        <f t="shared" si="11"/>
        <v>0</v>
      </c>
    </row>
    <row r="213" spans="5:15" x14ac:dyDescent="0.25">
      <c r="E213" s="2">
        <f t="shared" ca="1" si="9"/>
        <v>1.3729651702132251E-2</v>
      </c>
      <c r="F213" s="2">
        <f t="shared" ca="1" si="10"/>
        <v>119.17538041800981</v>
      </c>
      <c r="N213" s="2">
        <v>207</v>
      </c>
      <c r="O213" s="2">
        <f t="shared" si="11"/>
        <v>0</v>
      </c>
    </row>
    <row r="214" spans="5:15" x14ac:dyDescent="0.25">
      <c r="E214" s="2">
        <f t="shared" ca="1" si="9"/>
        <v>0.87717134241951655</v>
      </c>
      <c r="F214" s="2">
        <f t="shared" ca="1" si="10"/>
        <v>273.58288175646783</v>
      </c>
      <c r="N214" s="2">
        <v>208</v>
      </c>
      <c r="O214" s="2">
        <f t="shared" si="11"/>
        <v>0</v>
      </c>
    </row>
    <row r="215" spans="5:15" x14ac:dyDescent="0.25">
      <c r="E215" s="2">
        <f t="shared" ca="1" si="9"/>
        <v>0.73366373135536878</v>
      </c>
      <c r="F215" s="2">
        <f t="shared" ca="1" si="10"/>
        <v>253.17045729981345</v>
      </c>
      <c r="N215" s="2">
        <v>209</v>
      </c>
      <c r="O215" s="2">
        <f t="shared" si="11"/>
        <v>0</v>
      </c>
    </row>
    <row r="216" spans="5:15" x14ac:dyDescent="0.25">
      <c r="E216" s="2">
        <f t="shared" ca="1" si="9"/>
        <v>0.7749032560689888</v>
      </c>
      <c r="F216" s="2">
        <f t="shared" ca="1" si="10"/>
        <v>258.79902319805529</v>
      </c>
      <c r="N216" s="2">
        <v>210</v>
      </c>
      <c r="O216" s="2">
        <f t="shared" si="11"/>
        <v>0</v>
      </c>
    </row>
    <row r="217" spans="5:15" x14ac:dyDescent="0.25">
      <c r="E217" s="2">
        <f t="shared" ca="1" si="9"/>
        <v>7.8705329737754015E-2</v>
      </c>
      <c r="F217" s="2">
        <f t="shared" ca="1" si="10"/>
        <v>146.16690753417703</v>
      </c>
      <c r="N217" s="2">
        <v>211</v>
      </c>
      <c r="O217" s="2">
        <f t="shared" si="11"/>
        <v>0</v>
      </c>
    </row>
    <row r="218" spans="5:15" x14ac:dyDescent="0.25">
      <c r="E218" s="2">
        <f t="shared" ca="1" si="9"/>
        <v>6.2762235878032424E-2</v>
      </c>
      <c r="F218" s="2">
        <f t="shared" ca="1" si="10"/>
        <v>141.16938497082282</v>
      </c>
      <c r="N218" s="2">
        <v>212</v>
      </c>
      <c r="O218" s="2">
        <f t="shared" si="11"/>
        <v>0</v>
      </c>
    </row>
    <row r="219" spans="5:15" x14ac:dyDescent="0.25">
      <c r="E219" s="2">
        <f t="shared" ca="1" si="9"/>
        <v>0.79056670444547528</v>
      </c>
      <c r="F219" s="2">
        <f t="shared" ca="1" si="10"/>
        <v>260.97083610697337</v>
      </c>
      <c r="N219" s="2">
        <v>213</v>
      </c>
      <c r="O219" s="2">
        <f t="shared" si="11"/>
        <v>0</v>
      </c>
    </row>
    <row r="220" spans="5:15" x14ac:dyDescent="0.25">
      <c r="E220" s="2">
        <f t="shared" ca="1" si="9"/>
        <v>0.41262646945154935</v>
      </c>
      <c r="F220" s="2">
        <f t="shared" ca="1" si="10"/>
        <v>209.37203711227417</v>
      </c>
      <c r="N220" s="2">
        <v>214</v>
      </c>
      <c r="O220" s="2">
        <f t="shared" si="11"/>
        <v>0</v>
      </c>
    </row>
    <row r="221" spans="5:15" x14ac:dyDescent="0.25">
      <c r="E221" s="2">
        <f t="shared" ca="1" si="9"/>
        <v>0.81701693720262847</v>
      </c>
      <c r="F221" s="2">
        <f t="shared" ca="1" si="10"/>
        <v>264.6968807082776</v>
      </c>
      <c r="N221" s="2">
        <v>215</v>
      </c>
      <c r="O221" s="2">
        <f t="shared" si="11"/>
        <v>0</v>
      </c>
    </row>
    <row r="222" spans="5:15" x14ac:dyDescent="0.25">
      <c r="E222" s="2">
        <f t="shared" ca="1" si="9"/>
        <v>0.82443747770943487</v>
      </c>
      <c r="F222" s="2">
        <f t="shared" ca="1" si="10"/>
        <v>265.75813011152297</v>
      </c>
      <c r="N222" s="2">
        <v>216</v>
      </c>
      <c r="O222" s="2">
        <f t="shared" si="11"/>
        <v>0</v>
      </c>
    </row>
    <row r="223" spans="5:15" x14ac:dyDescent="0.25">
      <c r="E223" s="2">
        <f t="shared" ca="1" si="9"/>
        <v>0.22308075320545162</v>
      </c>
      <c r="F223" s="2">
        <f t="shared" ca="1" si="10"/>
        <v>178.77670781940606</v>
      </c>
      <c r="N223" s="2">
        <v>217</v>
      </c>
      <c r="O223" s="2">
        <f t="shared" si="11"/>
        <v>0</v>
      </c>
    </row>
    <row r="224" spans="5:15" x14ac:dyDescent="0.25">
      <c r="E224" s="2">
        <f t="shared" ca="1" si="9"/>
        <v>0.85596488574686924</v>
      </c>
      <c r="F224" s="2">
        <f t="shared" ca="1" si="10"/>
        <v>270.36692809017643</v>
      </c>
      <c r="N224" s="2">
        <v>218</v>
      </c>
      <c r="O224" s="2">
        <f t="shared" si="11"/>
        <v>0</v>
      </c>
    </row>
    <row r="225" spans="5:15" x14ac:dyDescent="0.25">
      <c r="E225" s="2">
        <f t="shared" ca="1" si="9"/>
        <v>0.18586409796983394</v>
      </c>
      <c r="F225" s="2">
        <f t="shared" ca="1" si="10"/>
        <v>171.64573695058917</v>
      </c>
      <c r="N225" s="2">
        <v>219</v>
      </c>
      <c r="O225" s="2">
        <f t="shared" si="11"/>
        <v>0</v>
      </c>
    </row>
    <row r="226" spans="5:15" x14ac:dyDescent="0.25">
      <c r="E226" s="2">
        <f t="shared" ca="1" si="9"/>
        <v>0.72354871706893686</v>
      </c>
      <c r="F226" s="2">
        <f t="shared" ca="1" si="10"/>
        <v>251.80480282889835</v>
      </c>
      <c r="N226" s="2">
        <v>220</v>
      </c>
      <c r="O226" s="2">
        <f t="shared" si="11"/>
        <v>0</v>
      </c>
    </row>
    <row r="227" spans="5:15" x14ac:dyDescent="0.25">
      <c r="E227" s="2">
        <f t="shared" ca="1" si="9"/>
        <v>0.17465612931676611</v>
      </c>
      <c r="F227" s="2">
        <f t="shared" ca="1" si="10"/>
        <v>169.37778855082553</v>
      </c>
      <c r="N227" s="2">
        <v>221</v>
      </c>
      <c r="O227" s="2">
        <f t="shared" si="11"/>
        <v>0</v>
      </c>
    </row>
    <row r="228" spans="5:15" x14ac:dyDescent="0.25">
      <c r="E228" s="2">
        <f t="shared" ca="1" si="9"/>
        <v>0.33036990044424042</v>
      </c>
      <c r="F228" s="2">
        <f t="shared" ca="1" si="10"/>
        <v>196.94467049443392</v>
      </c>
      <c r="N228" s="2">
        <v>222</v>
      </c>
      <c r="O228" s="2">
        <f t="shared" si="11"/>
        <v>0</v>
      </c>
    </row>
    <row r="229" spans="5:15" x14ac:dyDescent="0.25">
      <c r="E229" s="2">
        <f t="shared" ca="1" si="9"/>
        <v>0.38932926247367128</v>
      </c>
      <c r="F229" s="2">
        <f t="shared" ca="1" si="10"/>
        <v>205.94629342180315</v>
      </c>
      <c r="N229" s="2">
        <v>223</v>
      </c>
      <c r="O229" s="2">
        <f t="shared" si="11"/>
        <v>0</v>
      </c>
    </row>
    <row r="230" spans="5:15" x14ac:dyDescent="0.25">
      <c r="E230" s="2">
        <f t="shared" ca="1" si="9"/>
        <v>0.60937055291210285</v>
      </c>
      <c r="F230" s="2">
        <f t="shared" ca="1" si="10"/>
        <v>236.54686811749477</v>
      </c>
      <c r="N230" s="2">
        <v>224</v>
      </c>
      <c r="O230" s="2">
        <f t="shared" si="11"/>
        <v>0</v>
      </c>
    </row>
    <row r="231" spans="5:15" x14ac:dyDescent="0.25">
      <c r="E231" s="2">
        <f t="shared" ca="1" si="9"/>
        <v>0.65688148533625013</v>
      </c>
      <c r="F231" s="2">
        <f t="shared" ca="1" si="10"/>
        <v>242.88274378930731</v>
      </c>
      <c r="N231" s="2">
        <v>225</v>
      </c>
      <c r="O231" s="2">
        <f t="shared" si="11"/>
        <v>0</v>
      </c>
    </row>
    <row r="232" spans="5:15" x14ac:dyDescent="0.25">
      <c r="E232" s="2">
        <f t="shared" ca="1" si="9"/>
        <v>0.90088550157152214</v>
      </c>
      <c r="F232" s="2">
        <f t="shared" ca="1" si="10"/>
        <v>277.33207462893301</v>
      </c>
      <c r="N232" s="2">
        <v>226</v>
      </c>
      <c r="O232" s="2">
        <f t="shared" si="11"/>
        <v>0</v>
      </c>
    </row>
    <row r="233" spans="5:15" x14ac:dyDescent="0.25">
      <c r="E233" s="2">
        <f t="shared" ca="1" si="9"/>
        <v>0.69478250154953436</v>
      </c>
      <c r="F233" s="2">
        <f t="shared" ca="1" si="10"/>
        <v>247.94244114433297</v>
      </c>
      <c r="N233" s="2">
        <v>227</v>
      </c>
      <c r="O233" s="2">
        <f t="shared" si="11"/>
        <v>0</v>
      </c>
    </row>
    <row r="234" spans="5:15" x14ac:dyDescent="0.25">
      <c r="E234" s="2">
        <f t="shared" ca="1" si="9"/>
        <v>0.57789551884516954</v>
      </c>
      <c r="F234" s="2">
        <f t="shared" ca="1" si="10"/>
        <v>232.33114376664986</v>
      </c>
      <c r="N234" s="2">
        <v>228</v>
      </c>
      <c r="O234" s="2">
        <f t="shared" si="11"/>
        <v>0</v>
      </c>
    </row>
    <row r="235" spans="5:15" x14ac:dyDescent="0.25">
      <c r="E235" s="2">
        <f t="shared" ca="1" si="9"/>
        <v>1.2836521517448296E-2</v>
      </c>
      <c r="F235" s="2">
        <f t="shared" ca="1" si="10"/>
        <v>118.53982064876644</v>
      </c>
      <c r="N235" s="2">
        <v>229</v>
      </c>
      <c r="O235" s="2">
        <f t="shared" si="11"/>
        <v>0</v>
      </c>
    </row>
    <row r="236" spans="5:15" x14ac:dyDescent="0.25">
      <c r="E236" s="2">
        <f t="shared" ca="1" si="9"/>
        <v>0.64122061928519936</v>
      </c>
      <c r="F236" s="2">
        <f t="shared" ca="1" si="10"/>
        <v>240.79558830177001</v>
      </c>
      <c r="N236" s="2">
        <v>230</v>
      </c>
      <c r="O236" s="2">
        <f t="shared" si="11"/>
        <v>0</v>
      </c>
    </row>
    <row r="237" spans="5:15" x14ac:dyDescent="0.25">
      <c r="E237" s="2">
        <f t="shared" ca="1" si="9"/>
        <v>0.89743633176187965</v>
      </c>
      <c r="F237" s="2">
        <f t="shared" ca="1" si="10"/>
        <v>276.77464548438019</v>
      </c>
      <c r="N237" s="2">
        <v>231</v>
      </c>
      <c r="O237" s="2">
        <f t="shared" si="11"/>
        <v>0</v>
      </c>
    </row>
    <row r="238" spans="5:15" x14ac:dyDescent="0.25">
      <c r="E238" s="2">
        <f t="shared" ca="1" si="9"/>
        <v>0.54273287545569271</v>
      </c>
      <c r="F238" s="2">
        <f t="shared" ca="1" si="10"/>
        <v>227.58483036552269</v>
      </c>
      <c r="N238" s="2">
        <v>232</v>
      </c>
      <c r="O238" s="2">
        <f t="shared" si="11"/>
        <v>0</v>
      </c>
    </row>
    <row r="239" spans="5:15" x14ac:dyDescent="0.25">
      <c r="E239" s="2">
        <f t="shared" ca="1" si="9"/>
        <v>7.6294873797052021E-2</v>
      </c>
      <c r="F239" s="2">
        <f t="shared" ca="1" si="10"/>
        <v>145.44484886516142</v>
      </c>
      <c r="N239" s="2">
        <v>233</v>
      </c>
      <c r="O239" s="2">
        <f t="shared" si="11"/>
        <v>0</v>
      </c>
    </row>
    <row r="240" spans="5:15" x14ac:dyDescent="0.25">
      <c r="E240" s="2">
        <f t="shared" ca="1" si="9"/>
        <v>0.7391031913396956</v>
      </c>
      <c r="F240" s="2">
        <f t="shared" ca="1" si="10"/>
        <v>253.90689212228023</v>
      </c>
      <c r="N240" s="2">
        <v>234</v>
      </c>
      <c r="O240" s="2">
        <f t="shared" si="11"/>
        <v>0</v>
      </c>
    </row>
    <row r="241" spans="5:15" x14ac:dyDescent="0.25">
      <c r="E241" s="2">
        <f t="shared" ca="1" si="9"/>
        <v>0.48702576277042697</v>
      </c>
      <c r="F241" s="2">
        <f t="shared" ca="1" si="10"/>
        <v>219.94147667693045</v>
      </c>
      <c r="N241" s="2">
        <v>235</v>
      </c>
      <c r="O241" s="2">
        <f t="shared" si="11"/>
        <v>0</v>
      </c>
    </row>
    <row r="242" spans="5:15" x14ac:dyDescent="0.25">
      <c r="E242" s="2">
        <f t="shared" ca="1" si="9"/>
        <v>8.8934208522524982E-2</v>
      </c>
      <c r="F242" s="2">
        <f t="shared" ca="1" si="10"/>
        <v>149.11954357091713</v>
      </c>
      <c r="N242" s="2">
        <v>236</v>
      </c>
      <c r="O242" s="2">
        <f t="shared" si="11"/>
        <v>0</v>
      </c>
    </row>
    <row r="243" spans="5:15" x14ac:dyDescent="0.25">
      <c r="E243" s="2">
        <f t="shared" ca="1" si="9"/>
        <v>0.36368116574398612</v>
      </c>
      <c r="F243" s="2">
        <f t="shared" ca="1" si="10"/>
        <v>202.09437456066576</v>
      </c>
      <c r="N243" s="2">
        <v>237</v>
      </c>
      <c r="O243" s="2">
        <f t="shared" si="11"/>
        <v>0</v>
      </c>
    </row>
    <row r="244" spans="5:15" x14ac:dyDescent="0.25">
      <c r="E244" s="2">
        <f t="shared" ca="1" si="9"/>
        <v>0.24527992675509602</v>
      </c>
      <c r="F244" s="2">
        <f t="shared" ca="1" si="10"/>
        <v>182.78702079423107</v>
      </c>
      <c r="N244" s="2">
        <v>238</v>
      </c>
      <c r="O244" s="2">
        <f t="shared" si="11"/>
        <v>0</v>
      </c>
    </row>
    <row r="245" spans="5:15" x14ac:dyDescent="0.25">
      <c r="E245" s="2">
        <f t="shared" ca="1" si="9"/>
        <v>0.17073237250319062</v>
      </c>
      <c r="F245" s="2">
        <f t="shared" ca="1" si="10"/>
        <v>168.56856644385502</v>
      </c>
      <c r="N245" s="2">
        <v>239</v>
      </c>
      <c r="O245" s="2">
        <f t="shared" si="11"/>
        <v>0</v>
      </c>
    </row>
    <row r="246" spans="5:15" x14ac:dyDescent="0.25">
      <c r="E246" s="2">
        <f t="shared" ca="1" si="9"/>
        <v>0.5481879554759348</v>
      </c>
      <c r="F246" s="2">
        <f t="shared" ca="1" si="10"/>
        <v>228.32441118684386</v>
      </c>
      <c r="N246" s="2">
        <v>240</v>
      </c>
      <c r="O246" s="2">
        <f t="shared" si="11"/>
        <v>0</v>
      </c>
    </row>
    <row r="247" spans="5:15" x14ac:dyDescent="0.25">
      <c r="E247" s="2">
        <f t="shared" ca="1" si="9"/>
        <v>0.59556561938486552</v>
      </c>
      <c r="F247" s="2">
        <f t="shared" ca="1" si="10"/>
        <v>234.70074998300547</v>
      </c>
      <c r="N247" s="2">
        <v>241</v>
      </c>
      <c r="O247" s="2">
        <f t="shared" si="11"/>
        <v>0</v>
      </c>
    </row>
    <row r="248" spans="5:15" x14ac:dyDescent="0.25">
      <c r="E248" s="2">
        <f t="shared" ca="1" si="9"/>
        <v>6.2934571709165388E-2</v>
      </c>
      <c r="F248" s="2">
        <f t="shared" ca="1" si="10"/>
        <v>141.22648427713673</v>
      </c>
      <c r="N248" s="2">
        <v>242</v>
      </c>
      <c r="O248" s="2">
        <f t="shared" si="11"/>
        <v>0</v>
      </c>
    </row>
    <row r="249" spans="5:15" x14ac:dyDescent="0.25">
      <c r="E249" s="2">
        <f t="shared" ca="1" si="9"/>
        <v>0.73156493031609326</v>
      </c>
      <c r="F249" s="2">
        <f t="shared" ca="1" si="10"/>
        <v>252.8867021510134</v>
      </c>
      <c r="N249" s="2">
        <v>243</v>
      </c>
      <c r="O249" s="2">
        <f t="shared" si="11"/>
        <v>0</v>
      </c>
    </row>
    <row r="250" spans="5:15" x14ac:dyDescent="0.25">
      <c r="E250" s="2">
        <f t="shared" ca="1" si="9"/>
        <v>8.1833713589709256E-2</v>
      </c>
      <c r="F250" s="2">
        <f t="shared" ca="1" si="10"/>
        <v>147.08842347154251</v>
      </c>
      <c r="N250" s="2">
        <v>244</v>
      </c>
      <c r="O250" s="2">
        <f t="shared" si="11"/>
        <v>0</v>
      </c>
    </row>
    <row r="251" spans="5:15" x14ac:dyDescent="0.25">
      <c r="E251" s="2">
        <f t="shared" ca="1" si="9"/>
        <v>0.21967914578827863</v>
      </c>
      <c r="F251" s="2">
        <f t="shared" ca="1" si="10"/>
        <v>178.14750671743437</v>
      </c>
      <c r="N251" s="2">
        <v>245</v>
      </c>
      <c r="O251" s="2">
        <f t="shared" si="11"/>
        <v>0</v>
      </c>
    </row>
    <row r="252" spans="5:15" x14ac:dyDescent="0.25">
      <c r="E252" s="2">
        <f t="shared" ca="1" si="9"/>
        <v>0.22641116149746521</v>
      </c>
      <c r="F252" s="2">
        <f t="shared" ca="1" si="10"/>
        <v>179.38878181237322</v>
      </c>
      <c r="N252" s="2">
        <v>246</v>
      </c>
      <c r="O252" s="2">
        <f t="shared" si="11"/>
        <v>0</v>
      </c>
    </row>
    <row r="253" spans="5:15" x14ac:dyDescent="0.25">
      <c r="E253" s="2">
        <f t="shared" ca="1" si="9"/>
        <v>0.72983479429004461</v>
      </c>
      <c r="F253" s="2">
        <f t="shared" ca="1" si="10"/>
        <v>252.65294863505545</v>
      </c>
      <c r="N253" s="2">
        <v>247</v>
      </c>
      <c r="O253" s="2">
        <f t="shared" si="11"/>
        <v>0</v>
      </c>
    </row>
    <row r="254" spans="5:15" x14ac:dyDescent="0.25">
      <c r="E254" s="2">
        <f t="shared" ca="1" si="9"/>
        <v>0.4750263973181118</v>
      </c>
      <c r="F254" s="2">
        <f t="shared" ca="1" si="10"/>
        <v>218.26894322586432</v>
      </c>
      <c r="N254" s="2">
        <v>248</v>
      </c>
      <c r="O254" s="2">
        <f t="shared" si="11"/>
        <v>0</v>
      </c>
    </row>
    <row r="255" spans="5:15" x14ac:dyDescent="0.25">
      <c r="E255" s="2">
        <f t="shared" ca="1" si="9"/>
        <v>0.17017376047803867</v>
      </c>
      <c r="F255" s="2">
        <f t="shared" ca="1" si="10"/>
        <v>168.45268625777703</v>
      </c>
      <c r="N255" s="2">
        <v>249</v>
      </c>
      <c r="O255" s="2">
        <f t="shared" si="11"/>
        <v>0</v>
      </c>
    </row>
    <row r="256" spans="5:15" x14ac:dyDescent="0.25">
      <c r="E256" s="2">
        <f t="shared" ca="1" si="9"/>
        <v>0.8799957812977891</v>
      </c>
      <c r="F256" s="2">
        <f t="shared" ca="1" si="10"/>
        <v>274.02002088283041</v>
      </c>
      <c r="N256" s="2">
        <v>250</v>
      </c>
      <c r="O256" s="2">
        <f t="shared" si="11"/>
        <v>0</v>
      </c>
    </row>
    <row r="257" spans="5:15" x14ac:dyDescent="0.25">
      <c r="E257" s="2">
        <f t="shared" ca="1" si="9"/>
        <v>0.46984725906245584</v>
      </c>
      <c r="F257" s="2">
        <f t="shared" ca="1" si="10"/>
        <v>217.54367227072117</v>
      </c>
      <c r="N257" s="2">
        <v>251</v>
      </c>
      <c r="O257" s="2">
        <f t="shared" si="11"/>
        <v>0</v>
      </c>
    </row>
    <row r="258" spans="5:15" x14ac:dyDescent="0.25">
      <c r="E258" s="2">
        <f t="shared" ca="1" si="9"/>
        <v>0.3762288664651986</v>
      </c>
      <c r="F258" s="2">
        <f t="shared" ca="1" si="10"/>
        <v>203.9900967644856</v>
      </c>
      <c r="N258" s="2">
        <v>252</v>
      </c>
      <c r="O258" s="2">
        <f t="shared" si="11"/>
        <v>0</v>
      </c>
    </row>
    <row r="259" spans="5:15" x14ac:dyDescent="0.25">
      <c r="E259" s="2">
        <f t="shared" ref="E259:E322" ca="1" si="12">RAND()</f>
        <v>0.98836240267045672</v>
      </c>
      <c r="F259" s="2">
        <f t="shared" ca="1" si="10"/>
        <v>294.80689634021041</v>
      </c>
      <c r="N259" s="2">
        <v>253</v>
      </c>
      <c r="O259" s="2">
        <f t="shared" si="11"/>
        <v>0</v>
      </c>
    </row>
    <row r="260" spans="5:15" x14ac:dyDescent="0.25">
      <c r="E260" s="2">
        <f t="shared" ca="1" si="12"/>
        <v>0.27717717616030346</v>
      </c>
      <c r="F260" s="2">
        <f t="shared" ref="F260:F323" ca="1" si="13">$C$4+$C$5*SQRT(1-(_xlfn.GAMMA.INV((1-E260)*_xlfn.GAMMA.DIST($C$3*$C$3/2,1.5,1,TRUE),1.5,1)*2)/($C$3*$C$3))</f>
        <v>188.29403030810482</v>
      </c>
      <c r="N260" s="2">
        <v>254</v>
      </c>
      <c r="O260" s="2">
        <f t="shared" si="11"/>
        <v>0</v>
      </c>
    </row>
    <row r="261" spans="5:15" x14ac:dyDescent="0.25">
      <c r="E261" s="2">
        <f t="shared" ca="1" si="12"/>
        <v>0.77989047688818247</v>
      </c>
      <c r="F261" s="2">
        <f t="shared" ca="1" si="13"/>
        <v>259.48810501820361</v>
      </c>
      <c r="N261" s="2">
        <v>255</v>
      </c>
      <c r="O261" s="2">
        <f t="shared" si="11"/>
        <v>0</v>
      </c>
    </row>
    <row r="262" spans="5:15" x14ac:dyDescent="0.25">
      <c r="E262" s="2">
        <f t="shared" ca="1" si="12"/>
        <v>0.39696487751713661</v>
      </c>
      <c r="F262" s="2">
        <f t="shared" ca="1" si="13"/>
        <v>207.07627179324976</v>
      </c>
      <c r="N262" s="2">
        <v>256</v>
      </c>
      <c r="O262" s="2">
        <f t="shared" si="11"/>
        <v>0</v>
      </c>
    </row>
    <row r="263" spans="5:15" x14ac:dyDescent="0.25">
      <c r="E263" s="2">
        <f t="shared" ca="1" si="12"/>
        <v>0.85045924690021946</v>
      </c>
      <c r="F263" s="2">
        <f t="shared" ca="1" si="13"/>
        <v>269.54883883432404</v>
      </c>
      <c r="N263" s="2">
        <v>257</v>
      </c>
      <c r="O263" s="2">
        <f t="shared" ref="O263:O326" si="14">IFERROR((1/(FACT(N263)*_xlfn.GAMMA(N263+2)))*(($O$2/2)^(2*N263+1)),0)</f>
        <v>0</v>
      </c>
    </row>
    <row r="264" spans="5:15" x14ac:dyDescent="0.25">
      <c r="E264" s="2">
        <f t="shared" ca="1" si="12"/>
        <v>0.39287017662498436</v>
      </c>
      <c r="F264" s="2">
        <f t="shared" ca="1" si="13"/>
        <v>206.47121091079168</v>
      </c>
      <c r="N264" s="2">
        <v>258</v>
      </c>
      <c r="O264" s="2">
        <f t="shared" si="14"/>
        <v>0</v>
      </c>
    </row>
    <row r="265" spans="5:15" x14ac:dyDescent="0.25">
      <c r="E265" s="2">
        <f t="shared" ca="1" si="12"/>
        <v>9.4992967236882775E-2</v>
      </c>
      <c r="F265" s="2">
        <f t="shared" ca="1" si="13"/>
        <v>150.79241054205454</v>
      </c>
      <c r="N265" s="2">
        <v>259</v>
      </c>
      <c r="O265" s="2">
        <f t="shared" si="14"/>
        <v>0</v>
      </c>
    </row>
    <row r="266" spans="5:15" x14ac:dyDescent="0.25">
      <c r="E266" s="2">
        <f t="shared" ca="1" si="12"/>
        <v>8.1370159742406578E-3</v>
      </c>
      <c r="F266" s="2">
        <f t="shared" ca="1" si="13"/>
        <v>114.75517703027941</v>
      </c>
      <c r="N266" s="2">
        <v>260</v>
      </c>
      <c r="O266" s="2">
        <f t="shared" si="14"/>
        <v>0</v>
      </c>
    </row>
    <row r="267" spans="5:15" x14ac:dyDescent="0.25">
      <c r="E267" s="2">
        <f t="shared" ca="1" si="12"/>
        <v>0.71536108516864216</v>
      </c>
      <c r="F267" s="2">
        <f t="shared" ca="1" si="13"/>
        <v>250.7025726160783</v>
      </c>
      <c r="N267" s="2">
        <v>261</v>
      </c>
      <c r="O267" s="2">
        <f t="shared" si="14"/>
        <v>0</v>
      </c>
    </row>
    <row r="268" spans="5:15" x14ac:dyDescent="0.25">
      <c r="E268" s="2">
        <f t="shared" ca="1" si="12"/>
        <v>0.72592568913082467</v>
      </c>
      <c r="F268" s="2">
        <f t="shared" ca="1" si="13"/>
        <v>252.12530902664793</v>
      </c>
      <c r="N268" s="2">
        <v>262</v>
      </c>
      <c r="O268" s="2">
        <f t="shared" si="14"/>
        <v>0</v>
      </c>
    </row>
    <row r="269" spans="5:15" x14ac:dyDescent="0.25">
      <c r="E269" s="2">
        <f t="shared" ca="1" si="12"/>
        <v>0.97112837212406544</v>
      </c>
      <c r="F269" s="2">
        <f t="shared" ca="1" si="13"/>
        <v>290.37413594463703</v>
      </c>
      <c r="N269" s="2">
        <v>263</v>
      </c>
      <c r="O269" s="2">
        <f t="shared" si="14"/>
        <v>0</v>
      </c>
    </row>
    <row r="270" spans="5:15" x14ac:dyDescent="0.25">
      <c r="E270" s="2">
        <f t="shared" ca="1" si="12"/>
        <v>0.55278446557495631</v>
      </c>
      <c r="F270" s="2">
        <f t="shared" ca="1" si="13"/>
        <v>228.94658186632287</v>
      </c>
      <c r="N270" s="2">
        <v>264</v>
      </c>
      <c r="O270" s="2">
        <f t="shared" si="14"/>
        <v>0</v>
      </c>
    </row>
    <row r="271" spans="5:15" x14ac:dyDescent="0.25">
      <c r="E271" s="2">
        <f t="shared" ca="1" si="12"/>
        <v>0.58989769374469347</v>
      </c>
      <c r="F271" s="2">
        <f t="shared" ca="1" si="13"/>
        <v>233.94156939617963</v>
      </c>
      <c r="N271" s="2">
        <v>265</v>
      </c>
      <c r="O271" s="2">
        <f t="shared" si="14"/>
        <v>0</v>
      </c>
    </row>
    <row r="272" spans="5:15" x14ac:dyDescent="0.25">
      <c r="E272" s="2">
        <f t="shared" ca="1" si="12"/>
        <v>0.14021791982276477</v>
      </c>
      <c r="F272" s="2">
        <f t="shared" ca="1" si="13"/>
        <v>161.96291679179865</v>
      </c>
      <c r="N272" s="2">
        <v>266</v>
      </c>
      <c r="O272" s="2">
        <f t="shared" si="14"/>
        <v>0</v>
      </c>
    </row>
    <row r="273" spans="5:15" x14ac:dyDescent="0.25">
      <c r="E273" s="2">
        <f t="shared" ca="1" si="12"/>
        <v>0.41303004981795144</v>
      </c>
      <c r="F273" s="2">
        <f t="shared" ca="1" si="13"/>
        <v>209.43082301094699</v>
      </c>
      <c r="N273" s="2">
        <v>267</v>
      </c>
      <c r="O273" s="2">
        <f t="shared" si="14"/>
        <v>0</v>
      </c>
    </row>
    <row r="274" spans="5:15" x14ac:dyDescent="0.25">
      <c r="E274" s="2">
        <f t="shared" ca="1" si="12"/>
        <v>0.884238981492381</v>
      </c>
      <c r="F274" s="2">
        <f t="shared" ca="1" si="13"/>
        <v>274.68114755870977</v>
      </c>
      <c r="N274" s="2">
        <v>268</v>
      </c>
      <c r="O274" s="2">
        <f t="shared" si="14"/>
        <v>0</v>
      </c>
    </row>
    <row r="275" spans="5:15" x14ac:dyDescent="0.25">
      <c r="E275" s="2">
        <f t="shared" ca="1" si="12"/>
        <v>0.21005018432606082</v>
      </c>
      <c r="F275" s="2">
        <f t="shared" ca="1" si="13"/>
        <v>176.3433474951307</v>
      </c>
      <c r="N275" s="2">
        <v>269</v>
      </c>
      <c r="O275" s="2">
        <f t="shared" si="14"/>
        <v>0</v>
      </c>
    </row>
    <row r="276" spans="5:15" x14ac:dyDescent="0.25">
      <c r="E276" s="2">
        <f t="shared" ca="1" si="12"/>
        <v>9.3209243268263964E-2</v>
      </c>
      <c r="F276" s="2">
        <f t="shared" ca="1" si="13"/>
        <v>150.30530868722914</v>
      </c>
      <c r="N276" s="2">
        <v>270</v>
      </c>
      <c r="O276" s="2">
        <f t="shared" si="14"/>
        <v>0</v>
      </c>
    </row>
    <row r="277" spans="5:15" x14ac:dyDescent="0.25">
      <c r="E277" s="2">
        <f t="shared" ca="1" si="12"/>
        <v>0.37043777893880314</v>
      </c>
      <c r="F277" s="2">
        <f t="shared" ca="1" si="13"/>
        <v>203.11794868979291</v>
      </c>
      <c r="N277" s="2">
        <v>271</v>
      </c>
      <c r="O277" s="2">
        <f t="shared" si="14"/>
        <v>0</v>
      </c>
    </row>
    <row r="278" spans="5:15" x14ac:dyDescent="0.25">
      <c r="E278" s="2">
        <f t="shared" ca="1" si="12"/>
        <v>0.26279130462689249</v>
      </c>
      <c r="F278" s="2">
        <f t="shared" ca="1" si="13"/>
        <v>185.84435196909209</v>
      </c>
      <c r="N278" s="2">
        <v>272</v>
      </c>
      <c r="O278" s="2">
        <f t="shared" si="14"/>
        <v>0</v>
      </c>
    </row>
    <row r="279" spans="5:15" x14ac:dyDescent="0.25">
      <c r="E279" s="2">
        <f t="shared" ca="1" si="12"/>
        <v>0.98182029822972738</v>
      </c>
      <c r="F279" s="2">
        <f t="shared" ca="1" si="13"/>
        <v>292.97557901284426</v>
      </c>
      <c r="N279" s="2">
        <v>273</v>
      </c>
      <c r="O279" s="2">
        <f t="shared" si="14"/>
        <v>0</v>
      </c>
    </row>
    <row r="280" spans="5:15" x14ac:dyDescent="0.25">
      <c r="E280" s="2">
        <f t="shared" ca="1" si="12"/>
        <v>0.85333724078803952</v>
      </c>
      <c r="F280" s="2">
        <f t="shared" ca="1" si="13"/>
        <v>269.97570097665931</v>
      </c>
      <c r="N280" s="2">
        <v>274</v>
      </c>
      <c r="O280" s="2">
        <f t="shared" si="14"/>
        <v>0</v>
      </c>
    </row>
    <row r="281" spans="5:15" x14ac:dyDescent="0.25">
      <c r="E281" s="2">
        <f t="shared" ca="1" si="12"/>
        <v>0.96166877704934828</v>
      </c>
      <c r="F281" s="2">
        <f t="shared" ca="1" si="13"/>
        <v>288.31003010160305</v>
      </c>
      <c r="N281" s="2">
        <v>275</v>
      </c>
      <c r="O281" s="2">
        <f t="shared" si="14"/>
        <v>0</v>
      </c>
    </row>
    <row r="282" spans="5:15" x14ac:dyDescent="0.25">
      <c r="E282" s="2">
        <f t="shared" ca="1" si="12"/>
        <v>0.27601946228210161</v>
      </c>
      <c r="F282" s="2">
        <f t="shared" ca="1" si="13"/>
        <v>188.09882411306015</v>
      </c>
      <c r="N282" s="2">
        <v>276</v>
      </c>
      <c r="O282" s="2">
        <f t="shared" si="14"/>
        <v>0</v>
      </c>
    </row>
    <row r="283" spans="5:15" x14ac:dyDescent="0.25">
      <c r="E283" s="2">
        <f t="shared" ca="1" si="12"/>
        <v>1.5547246316991004E-2</v>
      </c>
      <c r="F283" s="2">
        <f t="shared" ca="1" si="13"/>
        <v>120.40830438086051</v>
      </c>
      <c r="N283" s="2">
        <v>277</v>
      </c>
      <c r="O283" s="2">
        <f t="shared" si="14"/>
        <v>0</v>
      </c>
    </row>
    <row r="284" spans="5:15" x14ac:dyDescent="0.25">
      <c r="E284" s="2">
        <f t="shared" ca="1" si="12"/>
        <v>0.64679944449427662</v>
      </c>
      <c r="F284" s="2">
        <f t="shared" ca="1" si="13"/>
        <v>241.53907533398177</v>
      </c>
      <c r="N284" s="2">
        <v>278</v>
      </c>
      <c r="O284" s="2">
        <f t="shared" si="14"/>
        <v>0</v>
      </c>
    </row>
    <row r="285" spans="5:15" x14ac:dyDescent="0.25">
      <c r="E285" s="2">
        <f t="shared" ca="1" si="12"/>
        <v>0.7928090895393668</v>
      </c>
      <c r="F285" s="2">
        <f t="shared" ca="1" si="13"/>
        <v>261.28367256613262</v>
      </c>
      <c r="N285" s="2">
        <v>279</v>
      </c>
      <c r="O285" s="2">
        <f t="shared" si="14"/>
        <v>0</v>
      </c>
    </row>
    <row r="286" spans="5:15" x14ac:dyDescent="0.25">
      <c r="E286" s="2">
        <f t="shared" ca="1" si="12"/>
        <v>0.57553889972524297</v>
      </c>
      <c r="F286" s="2">
        <f t="shared" ca="1" si="13"/>
        <v>232.01444019598162</v>
      </c>
      <c r="N286" s="2">
        <v>280</v>
      </c>
      <c r="O286" s="2">
        <f t="shared" si="14"/>
        <v>0</v>
      </c>
    </row>
    <row r="287" spans="5:15" x14ac:dyDescent="0.25">
      <c r="E287" s="2">
        <f t="shared" ca="1" si="12"/>
        <v>0.56120758104409996</v>
      </c>
      <c r="F287" s="2">
        <f t="shared" ca="1" si="13"/>
        <v>230.08446345052059</v>
      </c>
      <c r="N287" s="2">
        <v>281</v>
      </c>
      <c r="O287" s="2">
        <f t="shared" si="14"/>
        <v>0</v>
      </c>
    </row>
    <row r="288" spans="5:15" x14ac:dyDescent="0.25">
      <c r="E288" s="2">
        <f t="shared" ca="1" si="12"/>
        <v>0.91090507942006005</v>
      </c>
      <c r="F288" s="2">
        <f t="shared" ca="1" si="13"/>
        <v>278.9790985777164</v>
      </c>
      <c r="N288" s="2">
        <v>282</v>
      </c>
      <c r="O288" s="2">
        <f t="shared" si="14"/>
        <v>0</v>
      </c>
    </row>
    <row r="289" spans="5:15" x14ac:dyDescent="0.25">
      <c r="E289" s="2">
        <f t="shared" ca="1" si="12"/>
        <v>0.86590880002622528</v>
      </c>
      <c r="F289" s="2">
        <f t="shared" ca="1" si="13"/>
        <v>271.86125169163506</v>
      </c>
      <c r="N289" s="2">
        <v>283</v>
      </c>
      <c r="O289" s="2">
        <f t="shared" si="14"/>
        <v>0</v>
      </c>
    </row>
    <row r="290" spans="5:15" x14ac:dyDescent="0.25">
      <c r="E290" s="2">
        <f t="shared" ca="1" si="12"/>
        <v>0.78049142090181589</v>
      </c>
      <c r="F290" s="2">
        <f t="shared" ca="1" si="13"/>
        <v>259.57128388617565</v>
      </c>
      <c r="N290" s="2">
        <v>284</v>
      </c>
      <c r="O290" s="2">
        <f t="shared" si="14"/>
        <v>0</v>
      </c>
    </row>
    <row r="291" spans="5:15" x14ac:dyDescent="0.25">
      <c r="E291" s="2">
        <f t="shared" ca="1" si="12"/>
        <v>0.90266490853054893</v>
      </c>
      <c r="F291" s="2">
        <f t="shared" ca="1" si="13"/>
        <v>277.62147715711609</v>
      </c>
      <c r="N291" s="2">
        <v>285</v>
      </c>
      <c r="O291" s="2">
        <f t="shared" si="14"/>
        <v>0</v>
      </c>
    </row>
    <row r="292" spans="5:15" x14ac:dyDescent="0.25">
      <c r="E292" s="2">
        <f t="shared" ca="1" si="12"/>
        <v>0.10932400071280068</v>
      </c>
      <c r="F292" s="2">
        <f t="shared" ca="1" si="13"/>
        <v>154.55906733664565</v>
      </c>
      <c r="N292" s="2">
        <v>286</v>
      </c>
      <c r="O292" s="2">
        <f t="shared" si="14"/>
        <v>0</v>
      </c>
    </row>
    <row r="293" spans="5:15" x14ac:dyDescent="0.25">
      <c r="E293" s="2">
        <f t="shared" ca="1" si="12"/>
        <v>0.23843076072646519</v>
      </c>
      <c r="F293" s="2">
        <f t="shared" ca="1" si="13"/>
        <v>181.56666660268624</v>
      </c>
      <c r="N293" s="2">
        <v>287</v>
      </c>
      <c r="O293" s="2">
        <f t="shared" si="14"/>
        <v>0</v>
      </c>
    </row>
    <row r="294" spans="5:15" x14ac:dyDescent="0.25">
      <c r="E294" s="2">
        <f t="shared" ca="1" si="12"/>
        <v>0.68395437693504502</v>
      </c>
      <c r="F294" s="2">
        <f t="shared" ca="1" si="13"/>
        <v>246.4946085529761</v>
      </c>
      <c r="N294" s="2">
        <v>288</v>
      </c>
      <c r="O294" s="2">
        <f t="shared" si="14"/>
        <v>0</v>
      </c>
    </row>
    <row r="295" spans="5:15" x14ac:dyDescent="0.25">
      <c r="E295" s="2">
        <f t="shared" ca="1" si="12"/>
        <v>4.5048973186581409E-2</v>
      </c>
      <c r="F295" s="2">
        <f t="shared" ca="1" si="13"/>
        <v>134.82616763660513</v>
      </c>
      <c r="N295" s="2">
        <v>289</v>
      </c>
      <c r="O295" s="2">
        <f t="shared" si="14"/>
        <v>0</v>
      </c>
    </row>
    <row r="296" spans="5:15" x14ac:dyDescent="0.25">
      <c r="E296" s="2">
        <f t="shared" ca="1" si="12"/>
        <v>7.6858778682133422E-2</v>
      </c>
      <c r="F296" s="2">
        <f t="shared" ca="1" si="13"/>
        <v>145.61473616862335</v>
      </c>
      <c r="N296" s="2">
        <v>290</v>
      </c>
      <c r="O296" s="2">
        <f t="shared" si="14"/>
        <v>0</v>
      </c>
    </row>
    <row r="297" spans="5:15" x14ac:dyDescent="0.25">
      <c r="E297" s="2">
        <f t="shared" ca="1" si="12"/>
        <v>0.66943773044479382</v>
      </c>
      <c r="F297" s="2">
        <f t="shared" ca="1" si="13"/>
        <v>244.55687743393898</v>
      </c>
      <c r="N297" s="2">
        <v>291</v>
      </c>
      <c r="O297" s="2">
        <f t="shared" si="14"/>
        <v>0</v>
      </c>
    </row>
    <row r="298" spans="5:15" x14ac:dyDescent="0.25">
      <c r="E298" s="2">
        <f t="shared" ca="1" si="12"/>
        <v>0.8915987434765783</v>
      </c>
      <c r="F298" s="2">
        <f t="shared" ca="1" si="13"/>
        <v>275.84128300738189</v>
      </c>
      <c r="N298" s="2">
        <v>292</v>
      </c>
      <c r="O298" s="2">
        <f t="shared" si="14"/>
        <v>0</v>
      </c>
    </row>
    <row r="299" spans="5:15" x14ac:dyDescent="0.25">
      <c r="E299" s="2">
        <f t="shared" ca="1" si="12"/>
        <v>0.66694531099147591</v>
      </c>
      <c r="F299" s="2">
        <f t="shared" ca="1" si="13"/>
        <v>244.22445617311672</v>
      </c>
      <c r="N299" s="2">
        <v>293</v>
      </c>
      <c r="O299" s="2">
        <f t="shared" si="14"/>
        <v>0</v>
      </c>
    </row>
    <row r="300" spans="5:15" x14ac:dyDescent="0.25">
      <c r="E300" s="2">
        <f t="shared" ca="1" si="12"/>
        <v>0.22635136695930957</v>
      </c>
      <c r="F300" s="2">
        <f t="shared" ca="1" si="13"/>
        <v>179.37782651930365</v>
      </c>
      <c r="N300" s="2">
        <v>294</v>
      </c>
      <c r="O300" s="2">
        <f t="shared" si="14"/>
        <v>0</v>
      </c>
    </row>
    <row r="301" spans="5:15" x14ac:dyDescent="0.25">
      <c r="E301" s="2">
        <f t="shared" ca="1" si="12"/>
        <v>0.34143898773725079</v>
      </c>
      <c r="F301" s="2">
        <f t="shared" ca="1" si="13"/>
        <v>198.67599278381488</v>
      </c>
      <c r="N301" s="2">
        <v>295</v>
      </c>
      <c r="O301" s="2">
        <f t="shared" si="14"/>
        <v>0</v>
      </c>
    </row>
    <row r="302" spans="5:15" x14ac:dyDescent="0.25">
      <c r="E302" s="2">
        <f t="shared" ca="1" si="12"/>
        <v>0.1846233201219436</v>
      </c>
      <c r="F302" s="2">
        <f t="shared" ca="1" si="13"/>
        <v>171.39770991927341</v>
      </c>
      <c r="N302" s="2">
        <v>296</v>
      </c>
      <c r="O302" s="2">
        <f t="shared" si="14"/>
        <v>0</v>
      </c>
    </row>
    <row r="303" spans="5:15" x14ac:dyDescent="0.25">
      <c r="E303" s="2">
        <f t="shared" ca="1" si="12"/>
        <v>0.46781650788107443</v>
      </c>
      <c r="F303" s="2">
        <f t="shared" ca="1" si="13"/>
        <v>217.25871306379821</v>
      </c>
      <c r="N303" s="2">
        <v>297</v>
      </c>
      <c r="O303" s="2">
        <f t="shared" si="14"/>
        <v>0</v>
      </c>
    </row>
    <row r="304" spans="5:15" x14ac:dyDescent="0.25">
      <c r="E304" s="2">
        <f t="shared" ca="1" si="12"/>
        <v>2.0609258565492894E-2</v>
      </c>
      <c r="F304" s="2">
        <f t="shared" ca="1" si="13"/>
        <v>123.50690854636261</v>
      </c>
      <c r="N304" s="2">
        <v>298</v>
      </c>
      <c r="O304" s="2">
        <f t="shared" si="14"/>
        <v>0</v>
      </c>
    </row>
    <row r="305" spans="5:15" x14ac:dyDescent="0.25">
      <c r="E305" s="2">
        <f t="shared" ca="1" si="12"/>
        <v>0.24830844040397704</v>
      </c>
      <c r="F305" s="2">
        <f t="shared" ca="1" si="13"/>
        <v>183.32208153293067</v>
      </c>
      <c r="N305" s="2">
        <v>299</v>
      </c>
      <c r="O305" s="2">
        <f t="shared" si="14"/>
        <v>0</v>
      </c>
    </row>
    <row r="306" spans="5:15" x14ac:dyDescent="0.25">
      <c r="E306" s="2">
        <f t="shared" ca="1" si="12"/>
        <v>0.76607777210873562</v>
      </c>
      <c r="F306" s="2">
        <f t="shared" ca="1" si="13"/>
        <v>257.58464606043771</v>
      </c>
      <c r="N306" s="2">
        <v>300</v>
      </c>
      <c r="O306" s="2">
        <f t="shared" si="14"/>
        <v>0</v>
      </c>
    </row>
    <row r="307" spans="5:15" x14ac:dyDescent="0.25">
      <c r="E307" s="2">
        <f t="shared" ca="1" si="12"/>
        <v>0.46330300300685978</v>
      </c>
      <c r="F307" s="2">
        <f t="shared" ca="1" si="13"/>
        <v>216.62417155366722</v>
      </c>
      <c r="N307" s="2">
        <v>301</v>
      </c>
      <c r="O307" s="2">
        <f t="shared" si="14"/>
        <v>0</v>
      </c>
    </row>
    <row r="308" spans="5:15" x14ac:dyDescent="0.25">
      <c r="E308" s="2">
        <f t="shared" ca="1" si="12"/>
        <v>9.7310318697774623E-2</v>
      </c>
      <c r="F308" s="2">
        <f t="shared" ca="1" si="13"/>
        <v>151.41881152756019</v>
      </c>
      <c r="N308" s="2">
        <v>302</v>
      </c>
      <c r="O308" s="2">
        <f t="shared" si="14"/>
        <v>0</v>
      </c>
    </row>
    <row r="309" spans="5:15" x14ac:dyDescent="0.25">
      <c r="E309" s="2">
        <f t="shared" ca="1" si="12"/>
        <v>0.21866909581751937</v>
      </c>
      <c r="F309" s="2">
        <f t="shared" ca="1" si="13"/>
        <v>177.95987434378515</v>
      </c>
      <c r="N309" s="2">
        <v>303</v>
      </c>
      <c r="O309" s="2">
        <f t="shared" si="14"/>
        <v>0</v>
      </c>
    </row>
    <row r="310" spans="5:15" x14ac:dyDescent="0.25">
      <c r="E310" s="2">
        <f t="shared" ca="1" si="12"/>
        <v>0.92444241802772276</v>
      </c>
      <c r="F310" s="2">
        <f t="shared" ca="1" si="13"/>
        <v>281.2808102829074</v>
      </c>
      <c r="N310" s="2">
        <v>304</v>
      </c>
      <c r="O310" s="2">
        <f t="shared" si="14"/>
        <v>0</v>
      </c>
    </row>
    <row r="311" spans="5:15" x14ac:dyDescent="0.25">
      <c r="E311" s="2">
        <f t="shared" ca="1" si="12"/>
        <v>0.79748306178415151</v>
      </c>
      <c r="F311" s="2">
        <f t="shared" ca="1" si="13"/>
        <v>261.93742373512953</v>
      </c>
      <c r="N311" s="2">
        <v>305</v>
      </c>
      <c r="O311" s="2">
        <f t="shared" si="14"/>
        <v>0</v>
      </c>
    </row>
    <row r="312" spans="5:15" x14ac:dyDescent="0.25">
      <c r="E312" s="2">
        <f t="shared" ca="1" si="12"/>
        <v>0.61680622562286014</v>
      </c>
      <c r="F312" s="2">
        <f t="shared" ca="1" si="13"/>
        <v>237.53980128722887</v>
      </c>
      <c r="N312" s="2">
        <v>306</v>
      </c>
      <c r="O312" s="2">
        <f t="shared" si="14"/>
        <v>0</v>
      </c>
    </row>
    <row r="313" spans="5:15" x14ac:dyDescent="0.25">
      <c r="E313" s="2">
        <f t="shared" ca="1" si="12"/>
        <v>0.50107096207374779</v>
      </c>
      <c r="F313" s="2">
        <f t="shared" ca="1" si="13"/>
        <v>221.88621440350099</v>
      </c>
      <c r="N313" s="2">
        <v>307</v>
      </c>
      <c r="O313" s="2">
        <f t="shared" si="14"/>
        <v>0</v>
      </c>
    </row>
    <row r="314" spans="5:15" x14ac:dyDescent="0.25">
      <c r="E314" s="2">
        <f t="shared" ca="1" si="12"/>
        <v>0.32517573159280933</v>
      </c>
      <c r="F314" s="2">
        <f t="shared" ca="1" si="13"/>
        <v>196.12482797892449</v>
      </c>
      <c r="N314" s="2">
        <v>308</v>
      </c>
      <c r="O314" s="2">
        <f t="shared" si="14"/>
        <v>0</v>
      </c>
    </row>
    <row r="315" spans="5:15" x14ac:dyDescent="0.25">
      <c r="E315" s="2">
        <f t="shared" ca="1" si="12"/>
        <v>0.93218505058111467</v>
      </c>
      <c r="F315" s="2">
        <f t="shared" ca="1" si="13"/>
        <v>282.64504965164679</v>
      </c>
      <c r="N315" s="2">
        <v>309</v>
      </c>
      <c r="O315" s="2">
        <f t="shared" si="14"/>
        <v>0</v>
      </c>
    </row>
    <row r="316" spans="5:15" x14ac:dyDescent="0.25">
      <c r="E316" s="2">
        <f t="shared" ca="1" si="12"/>
        <v>0.62472201993285659</v>
      </c>
      <c r="F316" s="2">
        <f t="shared" ca="1" si="13"/>
        <v>238.59600699792119</v>
      </c>
      <c r="N316" s="2">
        <v>310</v>
      </c>
      <c r="O316" s="2">
        <f t="shared" si="14"/>
        <v>0</v>
      </c>
    </row>
    <row r="317" spans="5:15" x14ac:dyDescent="0.25">
      <c r="E317" s="2">
        <f t="shared" ca="1" si="12"/>
        <v>0.23646915949785818</v>
      </c>
      <c r="F317" s="2">
        <f t="shared" ca="1" si="13"/>
        <v>181.21445749812088</v>
      </c>
      <c r="N317" s="2">
        <v>311</v>
      </c>
      <c r="O317" s="2">
        <f t="shared" si="14"/>
        <v>0</v>
      </c>
    </row>
    <row r="318" spans="5:15" x14ac:dyDescent="0.25">
      <c r="E318" s="2">
        <f t="shared" ca="1" si="12"/>
        <v>0.85276481789507819</v>
      </c>
      <c r="F318" s="2">
        <f t="shared" ca="1" si="13"/>
        <v>269.89066483758927</v>
      </c>
      <c r="N318" s="2">
        <v>312</v>
      </c>
      <c r="O318" s="2">
        <f t="shared" si="14"/>
        <v>0</v>
      </c>
    </row>
    <row r="319" spans="5:15" x14ac:dyDescent="0.25">
      <c r="E319" s="2">
        <f t="shared" ca="1" si="12"/>
        <v>0.56299430274272366</v>
      </c>
      <c r="F319" s="2">
        <f t="shared" ca="1" si="13"/>
        <v>230.32547775456274</v>
      </c>
      <c r="N319" s="2">
        <v>313</v>
      </c>
      <c r="O319" s="2">
        <f t="shared" si="14"/>
        <v>0</v>
      </c>
    </row>
    <row r="320" spans="5:15" x14ac:dyDescent="0.25">
      <c r="E320" s="2">
        <f t="shared" ca="1" si="12"/>
        <v>0.64238325514915062</v>
      </c>
      <c r="F320" s="2">
        <f t="shared" ca="1" si="13"/>
        <v>240.95053672864029</v>
      </c>
      <c r="N320" s="2">
        <v>314</v>
      </c>
      <c r="O320" s="2">
        <f t="shared" si="14"/>
        <v>0</v>
      </c>
    </row>
    <row r="321" spans="5:15" x14ac:dyDescent="0.25">
      <c r="E321" s="2">
        <f t="shared" ca="1" si="12"/>
        <v>0.99881358934502029</v>
      </c>
      <c r="F321" s="2">
        <f t="shared" ca="1" si="13"/>
        <v>298.87836666419571</v>
      </c>
      <c r="N321" s="2">
        <v>315</v>
      </c>
      <c r="O321" s="2">
        <f t="shared" si="14"/>
        <v>0</v>
      </c>
    </row>
    <row r="322" spans="5:15" x14ac:dyDescent="0.25">
      <c r="E322" s="2">
        <f t="shared" ca="1" si="12"/>
        <v>0.62853599233193147</v>
      </c>
      <c r="F322" s="2">
        <f t="shared" ca="1" si="13"/>
        <v>239.10465995760489</v>
      </c>
      <c r="N322" s="2">
        <v>316</v>
      </c>
      <c r="O322" s="2">
        <f t="shared" si="14"/>
        <v>0</v>
      </c>
    </row>
    <row r="323" spans="5:15" x14ac:dyDescent="0.25">
      <c r="E323" s="2">
        <f t="shared" ref="E323:E386" ca="1" si="15">RAND()</f>
        <v>0.42282563984494026</v>
      </c>
      <c r="F323" s="2">
        <f t="shared" ca="1" si="13"/>
        <v>210.85218174806602</v>
      </c>
      <c r="N323" s="2">
        <v>317</v>
      </c>
      <c r="O323" s="2">
        <f t="shared" si="14"/>
        <v>0</v>
      </c>
    </row>
    <row r="324" spans="5:15" x14ac:dyDescent="0.25">
      <c r="E324" s="2">
        <f t="shared" ca="1" si="15"/>
        <v>0.70824634774355122</v>
      </c>
      <c r="F324" s="2">
        <f t="shared" ref="F324:F387" ca="1" si="16">$C$4+$C$5*SQRT(1-(_xlfn.GAMMA.INV((1-E324)*_xlfn.GAMMA.DIST($C$3*$C$3/2,1.5,1,TRUE),1.5,1)*2)/($C$3*$C$3))</f>
        <v>249.74680163542064</v>
      </c>
      <c r="N324" s="2">
        <v>318</v>
      </c>
      <c r="O324" s="2">
        <f t="shared" si="14"/>
        <v>0</v>
      </c>
    </row>
    <row r="325" spans="5:15" x14ac:dyDescent="0.25">
      <c r="E325" s="2">
        <f t="shared" ca="1" si="15"/>
        <v>0.304245569956755</v>
      </c>
      <c r="F325" s="2">
        <f t="shared" ca="1" si="16"/>
        <v>192.76961812922116</v>
      </c>
      <c r="N325" s="2">
        <v>319</v>
      </c>
      <c r="O325" s="2">
        <f t="shared" si="14"/>
        <v>0</v>
      </c>
    </row>
    <row r="326" spans="5:15" x14ac:dyDescent="0.25">
      <c r="E326" s="2">
        <f t="shared" ca="1" si="15"/>
        <v>4.3153700839143272E-2</v>
      </c>
      <c r="F326" s="2">
        <f t="shared" ca="1" si="16"/>
        <v>134.08018641190893</v>
      </c>
      <c r="N326" s="2">
        <v>320</v>
      </c>
      <c r="O326" s="2">
        <f t="shared" si="14"/>
        <v>0</v>
      </c>
    </row>
    <row r="327" spans="5:15" x14ac:dyDescent="0.25">
      <c r="E327" s="2">
        <f t="shared" ca="1" si="15"/>
        <v>0.42193552115079025</v>
      </c>
      <c r="F327" s="2">
        <f t="shared" ca="1" si="16"/>
        <v>210.7234507133266</v>
      </c>
      <c r="N327" s="2">
        <v>321</v>
      </c>
      <c r="O327" s="2">
        <f t="shared" ref="O327:O390" si="17">IFERROR((1/(FACT(N327)*_xlfn.GAMMA(N327+2)))*(($O$2/2)^(2*N327+1)),0)</f>
        <v>0</v>
      </c>
    </row>
    <row r="328" spans="5:15" x14ac:dyDescent="0.25">
      <c r="E328" s="2">
        <f t="shared" ca="1" si="15"/>
        <v>0.29893539567143856</v>
      </c>
      <c r="F328" s="2">
        <f t="shared" ca="1" si="16"/>
        <v>191.90438305035963</v>
      </c>
      <c r="N328" s="2">
        <v>322</v>
      </c>
      <c r="O328" s="2">
        <f t="shared" si="17"/>
        <v>0</v>
      </c>
    </row>
    <row r="329" spans="5:15" x14ac:dyDescent="0.25">
      <c r="E329" s="2">
        <f t="shared" ca="1" si="15"/>
        <v>0.57840091929074078</v>
      </c>
      <c r="F329" s="2">
        <f t="shared" ca="1" si="16"/>
        <v>232.39904154667371</v>
      </c>
      <c r="N329" s="2">
        <v>323</v>
      </c>
      <c r="O329" s="2">
        <f t="shared" si="17"/>
        <v>0</v>
      </c>
    </row>
    <row r="330" spans="5:15" x14ac:dyDescent="0.25">
      <c r="E330" s="2">
        <f t="shared" ca="1" si="15"/>
        <v>0.8048302059224578</v>
      </c>
      <c r="F330" s="2">
        <f t="shared" ca="1" si="16"/>
        <v>262.96992609733218</v>
      </c>
      <c r="N330" s="2">
        <v>324</v>
      </c>
      <c r="O330" s="2">
        <f t="shared" si="17"/>
        <v>0</v>
      </c>
    </row>
    <row r="331" spans="5:15" x14ac:dyDescent="0.25">
      <c r="E331" s="2">
        <f t="shared" ca="1" si="15"/>
        <v>9.80982279331305E-2</v>
      </c>
      <c r="F331" s="2">
        <f t="shared" ca="1" si="16"/>
        <v>151.63017918597512</v>
      </c>
      <c r="N331" s="2">
        <v>325</v>
      </c>
      <c r="O331" s="2">
        <f t="shared" si="17"/>
        <v>0</v>
      </c>
    </row>
    <row r="332" spans="5:15" x14ac:dyDescent="0.25">
      <c r="E332" s="2">
        <f t="shared" ca="1" si="15"/>
        <v>0.94867560934327566</v>
      </c>
      <c r="F332" s="2">
        <f t="shared" ca="1" si="16"/>
        <v>285.70199719902814</v>
      </c>
      <c r="N332" s="2">
        <v>326</v>
      </c>
      <c r="O332" s="2">
        <f t="shared" si="17"/>
        <v>0</v>
      </c>
    </row>
    <row r="333" spans="5:15" x14ac:dyDescent="0.25">
      <c r="E333" s="2">
        <f t="shared" ca="1" si="15"/>
        <v>5.3655739482145304E-2</v>
      </c>
      <c r="F333" s="2">
        <f t="shared" ca="1" si="16"/>
        <v>138.03573788873757</v>
      </c>
      <c r="N333" s="2">
        <v>327</v>
      </c>
      <c r="O333" s="2">
        <f t="shared" si="17"/>
        <v>0</v>
      </c>
    </row>
    <row r="334" spans="5:15" x14ac:dyDescent="0.25">
      <c r="E334" s="2">
        <f t="shared" ca="1" si="15"/>
        <v>8.0805795207286479E-2</v>
      </c>
      <c r="F334" s="2">
        <f t="shared" ca="1" si="16"/>
        <v>146.7875216215495</v>
      </c>
      <c r="N334" s="2">
        <v>328</v>
      </c>
      <c r="O334" s="2">
        <f t="shared" si="17"/>
        <v>0</v>
      </c>
    </row>
    <row r="335" spans="5:15" x14ac:dyDescent="0.25">
      <c r="E335" s="2">
        <f t="shared" ca="1" si="15"/>
        <v>7.5041193068120737E-2</v>
      </c>
      <c r="F335" s="2">
        <f t="shared" ca="1" si="16"/>
        <v>145.06498269361791</v>
      </c>
      <c r="N335" s="2">
        <v>329</v>
      </c>
      <c r="O335" s="2">
        <f t="shared" si="17"/>
        <v>0</v>
      </c>
    </row>
    <row r="336" spans="5:15" x14ac:dyDescent="0.25">
      <c r="E336" s="2">
        <f t="shared" ca="1" si="15"/>
        <v>0.59303845751867179</v>
      </c>
      <c r="F336" s="2">
        <f t="shared" ca="1" si="16"/>
        <v>234.36235035661056</v>
      </c>
      <c r="N336" s="2">
        <v>330</v>
      </c>
      <c r="O336" s="2">
        <f t="shared" si="17"/>
        <v>0</v>
      </c>
    </row>
    <row r="337" spans="5:15" x14ac:dyDescent="0.25">
      <c r="E337" s="2">
        <f t="shared" ca="1" si="15"/>
        <v>0.28526024056551691</v>
      </c>
      <c r="F337" s="2">
        <f t="shared" ca="1" si="16"/>
        <v>189.64795203988481</v>
      </c>
      <c r="N337" s="2">
        <v>331</v>
      </c>
      <c r="O337" s="2">
        <f t="shared" si="17"/>
        <v>0</v>
      </c>
    </row>
    <row r="338" spans="5:15" x14ac:dyDescent="0.25">
      <c r="E338" s="2">
        <f t="shared" ca="1" si="15"/>
        <v>0.69690891103452968</v>
      </c>
      <c r="F338" s="2">
        <f t="shared" ca="1" si="16"/>
        <v>248.22707999175663</v>
      </c>
      <c r="N338" s="2">
        <v>332</v>
      </c>
      <c r="O338" s="2">
        <f t="shared" si="17"/>
        <v>0</v>
      </c>
    </row>
    <row r="339" spans="5:15" x14ac:dyDescent="0.25">
      <c r="E339" s="2">
        <f t="shared" ca="1" si="15"/>
        <v>0.60588025573439785</v>
      </c>
      <c r="F339" s="2">
        <f t="shared" ca="1" si="16"/>
        <v>236.0804694491847</v>
      </c>
      <c r="N339" s="2">
        <v>333</v>
      </c>
      <c r="O339" s="2">
        <f t="shared" si="17"/>
        <v>0</v>
      </c>
    </row>
    <row r="340" spans="5:15" x14ac:dyDescent="0.25">
      <c r="E340" s="2">
        <f t="shared" ca="1" si="15"/>
        <v>0.68439616710403384</v>
      </c>
      <c r="F340" s="2">
        <f t="shared" ca="1" si="16"/>
        <v>246.55363320403353</v>
      </c>
      <c r="N340" s="2">
        <v>334</v>
      </c>
      <c r="O340" s="2">
        <f t="shared" si="17"/>
        <v>0</v>
      </c>
    </row>
    <row r="341" spans="5:15" x14ac:dyDescent="0.25">
      <c r="E341" s="2">
        <f t="shared" ca="1" si="15"/>
        <v>0.1481805748925884</v>
      </c>
      <c r="F341" s="2">
        <f t="shared" ca="1" si="16"/>
        <v>163.74490492059823</v>
      </c>
      <c r="N341" s="2">
        <v>335</v>
      </c>
      <c r="O341" s="2">
        <f t="shared" si="17"/>
        <v>0</v>
      </c>
    </row>
    <row r="342" spans="5:15" x14ac:dyDescent="0.25">
      <c r="E342" s="2">
        <f t="shared" ca="1" si="15"/>
        <v>0.29124838820198906</v>
      </c>
      <c r="F342" s="2">
        <f t="shared" ca="1" si="16"/>
        <v>190.64114443755793</v>
      </c>
      <c r="N342" s="2">
        <v>336</v>
      </c>
      <c r="O342" s="2">
        <f t="shared" si="17"/>
        <v>0</v>
      </c>
    </row>
    <row r="343" spans="5:15" x14ac:dyDescent="0.25">
      <c r="E343" s="2">
        <f t="shared" ca="1" si="15"/>
        <v>0.28679836581029761</v>
      </c>
      <c r="F343" s="2">
        <f t="shared" ca="1" si="16"/>
        <v>189.90384762792041</v>
      </c>
      <c r="N343" s="2">
        <v>337</v>
      </c>
      <c r="O343" s="2">
        <f t="shared" si="17"/>
        <v>0</v>
      </c>
    </row>
    <row r="344" spans="5:15" x14ac:dyDescent="0.25">
      <c r="E344" s="2">
        <f t="shared" ca="1" si="15"/>
        <v>0.24919913637523095</v>
      </c>
      <c r="F344" s="2">
        <f t="shared" ca="1" si="16"/>
        <v>183.47892711942103</v>
      </c>
      <c r="N344" s="2">
        <v>338</v>
      </c>
      <c r="O344" s="2">
        <f t="shared" si="17"/>
        <v>0</v>
      </c>
    </row>
    <row r="345" spans="5:15" x14ac:dyDescent="0.25">
      <c r="E345" s="2">
        <f t="shared" ca="1" si="15"/>
        <v>0.66347136193415757</v>
      </c>
      <c r="F345" s="2">
        <f t="shared" ca="1" si="16"/>
        <v>243.76122368977943</v>
      </c>
      <c r="N345" s="2">
        <v>339</v>
      </c>
      <c r="O345" s="2">
        <f t="shared" si="17"/>
        <v>0</v>
      </c>
    </row>
    <row r="346" spans="5:15" x14ac:dyDescent="0.25">
      <c r="E346" s="2">
        <f t="shared" ca="1" si="15"/>
        <v>0.68080078880427974</v>
      </c>
      <c r="F346" s="2">
        <f t="shared" ca="1" si="16"/>
        <v>246.07338094965533</v>
      </c>
      <c r="N346" s="2">
        <v>340</v>
      </c>
      <c r="O346" s="2">
        <f t="shared" si="17"/>
        <v>0</v>
      </c>
    </row>
    <row r="347" spans="5:15" x14ac:dyDescent="0.25">
      <c r="E347" s="2">
        <f t="shared" ca="1" si="15"/>
        <v>0.97465449234458734</v>
      </c>
      <c r="F347" s="2">
        <f t="shared" ca="1" si="16"/>
        <v>291.19338622193436</v>
      </c>
      <c r="N347" s="2">
        <v>341</v>
      </c>
      <c r="O347" s="2">
        <f t="shared" si="17"/>
        <v>0</v>
      </c>
    </row>
    <row r="348" spans="5:15" x14ac:dyDescent="0.25">
      <c r="E348" s="2">
        <f t="shared" ca="1" si="15"/>
        <v>0.79252921850366864</v>
      </c>
      <c r="F348" s="2">
        <f t="shared" ca="1" si="16"/>
        <v>261.24459954194447</v>
      </c>
      <c r="N348" s="2">
        <v>342</v>
      </c>
      <c r="O348" s="2">
        <f t="shared" si="17"/>
        <v>0</v>
      </c>
    </row>
    <row r="349" spans="5:15" x14ac:dyDescent="0.25">
      <c r="E349" s="2">
        <f t="shared" ca="1" si="15"/>
        <v>0.63971350518089309</v>
      </c>
      <c r="F349" s="2">
        <f t="shared" ca="1" si="16"/>
        <v>240.59472428262981</v>
      </c>
      <c r="N349" s="2">
        <v>343</v>
      </c>
      <c r="O349" s="2">
        <f t="shared" si="17"/>
        <v>0</v>
      </c>
    </row>
    <row r="350" spans="5:15" x14ac:dyDescent="0.25">
      <c r="E350" s="2">
        <f t="shared" ca="1" si="15"/>
        <v>0.94891938097604878</v>
      </c>
      <c r="F350" s="2">
        <f t="shared" ca="1" si="16"/>
        <v>285.74905780707593</v>
      </c>
      <c r="N350" s="2">
        <v>344</v>
      </c>
      <c r="O350" s="2">
        <f t="shared" si="17"/>
        <v>0</v>
      </c>
    </row>
    <row r="351" spans="5:15" x14ac:dyDescent="0.25">
      <c r="E351" s="2">
        <f t="shared" ca="1" si="15"/>
        <v>0.18569831148809157</v>
      </c>
      <c r="F351" s="2">
        <f t="shared" ca="1" si="16"/>
        <v>171.61263932121088</v>
      </c>
      <c r="N351" s="2">
        <v>345</v>
      </c>
      <c r="O351" s="2">
        <f t="shared" si="17"/>
        <v>0</v>
      </c>
    </row>
    <row r="352" spans="5:15" x14ac:dyDescent="0.25">
      <c r="E352" s="2">
        <f t="shared" ca="1" si="15"/>
        <v>0.3869661214793747</v>
      </c>
      <c r="F352" s="2">
        <f t="shared" ca="1" si="16"/>
        <v>205.59508575335488</v>
      </c>
      <c r="N352" s="2">
        <v>346</v>
      </c>
      <c r="O352" s="2">
        <f t="shared" si="17"/>
        <v>0</v>
      </c>
    </row>
    <row r="353" spans="5:15" x14ac:dyDescent="0.25">
      <c r="E353" s="2">
        <f t="shared" ca="1" si="15"/>
        <v>0.30408142063788413</v>
      </c>
      <c r="F353" s="2">
        <f t="shared" ca="1" si="16"/>
        <v>192.74296014467592</v>
      </c>
      <c r="N353" s="2">
        <v>347</v>
      </c>
      <c r="O353" s="2">
        <f t="shared" si="17"/>
        <v>0</v>
      </c>
    </row>
    <row r="354" spans="5:15" x14ac:dyDescent="0.25">
      <c r="E354" s="2">
        <f t="shared" ca="1" si="15"/>
        <v>0.26868868079126118</v>
      </c>
      <c r="F354" s="2">
        <f t="shared" ca="1" si="16"/>
        <v>186.85499822868911</v>
      </c>
      <c r="N354" s="2">
        <v>348</v>
      </c>
      <c r="O354" s="2">
        <f t="shared" si="17"/>
        <v>0</v>
      </c>
    </row>
    <row r="355" spans="5:15" x14ac:dyDescent="0.25">
      <c r="E355" s="2">
        <f t="shared" ca="1" si="15"/>
        <v>0.41728139711969303</v>
      </c>
      <c r="F355" s="2">
        <f t="shared" ca="1" si="16"/>
        <v>210.04898216872613</v>
      </c>
      <c r="N355" s="2">
        <v>349</v>
      </c>
      <c r="O355" s="2">
        <f t="shared" si="17"/>
        <v>0</v>
      </c>
    </row>
    <row r="356" spans="5:15" x14ac:dyDescent="0.25">
      <c r="E356" s="2">
        <f t="shared" ca="1" si="15"/>
        <v>0.13301250644323004</v>
      </c>
      <c r="F356" s="2">
        <f t="shared" ca="1" si="16"/>
        <v>160.30992778314251</v>
      </c>
      <c r="N356" s="2">
        <v>350</v>
      </c>
      <c r="O356" s="2">
        <f t="shared" si="17"/>
        <v>0</v>
      </c>
    </row>
    <row r="357" spans="5:15" x14ac:dyDescent="0.25">
      <c r="E357" s="2">
        <f t="shared" ca="1" si="15"/>
        <v>0.49542175936588029</v>
      </c>
      <c r="F357" s="2">
        <f t="shared" ca="1" si="16"/>
        <v>221.10561261810494</v>
      </c>
      <c r="N357" s="2">
        <v>351</v>
      </c>
      <c r="O357" s="2">
        <f t="shared" si="17"/>
        <v>0</v>
      </c>
    </row>
    <row r="358" spans="5:15" x14ac:dyDescent="0.25">
      <c r="E358" s="2">
        <f t="shared" ca="1" si="15"/>
        <v>0.74680734504234736</v>
      </c>
      <c r="F358" s="2">
        <f t="shared" ca="1" si="16"/>
        <v>254.95266345886628</v>
      </c>
      <c r="N358" s="2">
        <v>352</v>
      </c>
      <c r="O358" s="2">
        <f t="shared" si="17"/>
        <v>0</v>
      </c>
    </row>
    <row r="359" spans="5:15" x14ac:dyDescent="0.25">
      <c r="E359" s="2">
        <f t="shared" ca="1" si="15"/>
        <v>0.10392410578243305</v>
      </c>
      <c r="F359" s="2">
        <f t="shared" ca="1" si="16"/>
        <v>153.16882338627252</v>
      </c>
      <c r="N359" s="2">
        <v>353</v>
      </c>
      <c r="O359" s="2">
        <f t="shared" si="17"/>
        <v>0</v>
      </c>
    </row>
    <row r="360" spans="5:15" x14ac:dyDescent="0.25">
      <c r="E360" s="2">
        <f t="shared" ca="1" si="15"/>
        <v>0.88526554862913975</v>
      </c>
      <c r="F360" s="2">
        <f t="shared" ca="1" si="16"/>
        <v>274.84192033952382</v>
      </c>
      <c r="N360" s="2">
        <v>354</v>
      </c>
      <c r="O360" s="2">
        <f t="shared" si="17"/>
        <v>0</v>
      </c>
    </row>
    <row r="361" spans="5:15" x14ac:dyDescent="0.25">
      <c r="E361" s="2">
        <f t="shared" ca="1" si="15"/>
        <v>0.86327807916794441</v>
      </c>
      <c r="F361" s="2">
        <f t="shared" ca="1" si="16"/>
        <v>271.46370911049206</v>
      </c>
      <c r="N361" s="2">
        <v>355</v>
      </c>
      <c r="O361" s="2">
        <f t="shared" si="17"/>
        <v>0</v>
      </c>
    </row>
    <row r="362" spans="5:15" x14ac:dyDescent="0.25">
      <c r="E362" s="2">
        <f t="shared" ca="1" si="15"/>
        <v>0.65728651619046519</v>
      </c>
      <c r="F362" s="2">
        <f t="shared" ca="1" si="16"/>
        <v>242.9367301872866</v>
      </c>
      <c r="N362" s="2">
        <v>356</v>
      </c>
      <c r="O362" s="2">
        <f t="shared" si="17"/>
        <v>0</v>
      </c>
    </row>
    <row r="363" spans="5:15" x14ac:dyDescent="0.25">
      <c r="E363" s="2">
        <f t="shared" ca="1" si="15"/>
        <v>0.94548131223210008</v>
      </c>
      <c r="F363" s="2">
        <f t="shared" ca="1" si="16"/>
        <v>285.09095132804202</v>
      </c>
      <c r="N363" s="2">
        <v>357</v>
      </c>
      <c r="O363" s="2">
        <f t="shared" si="17"/>
        <v>0</v>
      </c>
    </row>
    <row r="364" spans="5:15" x14ac:dyDescent="0.25">
      <c r="E364" s="2">
        <f t="shared" ca="1" si="15"/>
        <v>9.1161907506947415E-2</v>
      </c>
      <c r="F364" s="2">
        <f t="shared" ca="1" si="16"/>
        <v>149.7407369141882</v>
      </c>
      <c r="N364" s="2">
        <v>358</v>
      </c>
      <c r="O364" s="2">
        <f t="shared" si="17"/>
        <v>0</v>
      </c>
    </row>
    <row r="365" spans="5:15" x14ac:dyDescent="0.25">
      <c r="E365" s="2">
        <f t="shared" ca="1" si="15"/>
        <v>7.0212862896347206E-3</v>
      </c>
      <c r="F365" s="2">
        <f t="shared" ca="1" si="16"/>
        <v>113.7050272531319</v>
      </c>
      <c r="N365" s="2">
        <v>359</v>
      </c>
      <c r="O365" s="2">
        <f t="shared" si="17"/>
        <v>0</v>
      </c>
    </row>
    <row r="366" spans="5:15" x14ac:dyDescent="0.25">
      <c r="E366" s="2">
        <f t="shared" ca="1" si="15"/>
        <v>0.85648954792196452</v>
      </c>
      <c r="F366" s="2">
        <f t="shared" ca="1" si="16"/>
        <v>270.44521978607918</v>
      </c>
      <c r="N366" s="2">
        <v>360</v>
      </c>
      <c r="O366" s="2">
        <f t="shared" si="17"/>
        <v>0</v>
      </c>
    </row>
    <row r="367" spans="5:15" x14ac:dyDescent="0.25">
      <c r="E367" s="2">
        <f t="shared" ca="1" si="15"/>
        <v>0.33969577299996911</v>
      </c>
      <c r="F367" s="2">
        <f t="shared" ca="1" si="16"/>
        <v>198.4047243457465</v>
      </c>
      <c r="N367" s="2">
        <v>361</v>
      </c>
      <c r="O367" s="2">
        <f t="shared" si="17"/>
        <v>0</v>
      </c>
    </row>
    <row r="368" spans="5:15" x14ac:dyDescent="0.25">
      <c r="E368" s="2">
        <f t="shared" ca="1" si="15"/>
        <v>0.21693126699335796</v>
      </c>
      <c r="F368" s="2">
        <f t="shared" ca="1" si="16"/>
        <v>177.63617334656931</v>
      </c>
      <c r="N368" s="2">
        <v>362</v>
      </c>
      <c r="O368" s="2">
        <f t="shared" si="17"/>
        <v>0</v>
      </c>
    </row>
    <row r="369" spans="5:15" x14ac:dyDescent="0.25">
      <c r="E369" s="2">
        <f t="shared" ca="1" si="15"/>
        <v>0.32189277187781018</v>
      </c>
      <c r="F369" s="2">
        <f t="shared" ca="1" si="16"/>
        <v>195.60411149498927</v>
      </c>
      <c r="N369" s="2">
        <v>363</v>
      </c>
      <c r="O369" s="2">
        <f t="shared" si="17"/>
        <v>0</v>
      </c>
    </row>
    <row r="370" spans="5:15" x14ac:dyDescent="0.25">
      <c r="E370" s="2">
        <f t="shared" ca="1" si="15"/>
        <v>0.4004738762519604</v>
      </c>
      <c r="F370" s="2">
        <f t="shared" ca="1" si="16"/>
        <v>207.59315391601774</v>
      </c>
      <c r="N370" s="2">
        <v>364</v>
      </c>
      <c r="O370" s="2">
        <f t="shared" si="17"/>
        <v>0</v>
      </c>
    </row>
    <row r="371" spans="5:15" x14ac:dyDescent="0.25">
      <c r="E371" s="2">
        <f t="shared" ca="1" si="15"/>
        <v>0.70807252332347148</v>
      </c>
      <c r="F371" s="2">
        <f t="shared" ca="1" si="16"/>
        <v>249.72347211924614</v>
      </c>
      <c r="N371" s="2">
        <v>365</v>
      </c>
      <c r="O371" s="2">
        <f t="shared" si="17"/>
        <v>0</v>
      </c>
    </row>
    <row r="372" spans="5:15" x14ac:dyDescent="0.25">
      <c r="E372" s="2">
        <f t="shared" ca="1" si="15"/>
        <v>0.17482532633669468</v>
      </c>
      <c r="F372" s="2">
        <f t="shared" ca="1" si="16"/>
        <v>169.4124994090505</v>
      </c>
      <c r="N372" s="2">
        <v>366</v>
      </c>
      <c r="O372" s="2">
        <f t="shared" si="17"/>
        <v>0</v>
      </c>
    </row>
    <row r="373" spans="5:15" x14ac:dyDescent="0.25">
      <c r="E373" s="2">
        <f t="shared" ca="1" si="15"/>
        <v>0.555197204860574</v>
      </c>
      <c r="F373" s="2">
        <f t="shared" ca="1" si="16"/>
        <v>229.27280958185864</v>
      </c>
      <c r="N373" s="2">
        <v>367</v>
      </c>
      <c r="O373" s="2">
        <f t="shared" si="17"/>
        <v>0</v>
      </c>
    </row>
    <row r="374" spans="5:15" x14ac:dyDescent="0.25">
      <c r="E374" s="2">
        <f t="shared" ca="1" si="15"/>
        <v>0.81902447766111874</v>
      </c>
      <c r="F374" s="2">
        <f t="shared" ca="1" si="16"/>
        <v>264.98322556846961</v>
      </c>
      <c r="N374" s="2">
        <v>368</v>
      </c>
      <c r="O374" s="2">
        <f t="shared" si="17"/>
        <v>0</v>
      </c>
    </row>
    <row r="375" spans="5:15" x14ac:dyDescent="0.25">
      <c r="E375" s="2">
        <f t="shared" ca="1" si="15"/>
        <v>0.14598897704365732</v>
      </c>
      <c r="F375" s="2">
        <f t="shared" ca="1" si="16"/>
        <v>163.25890288003964</v>
      </c>
      <c r="N375" s="2">
        <v>369</v>
      </c>
      <c r="O375" s="2">
        <f t="shared" si="17"/>
        <v>0</v>
      </c>
    </row>
    <row r="376" spans="5:15" x14ac:dyDescent="0.25">
      <c r="E376" s="2">
        <f t="shared" ca="1" si="15"/>
        <v>6.0350303931066884E-2</v>
      </c>
      <c r="F376" s="2">
        <f t="shared" ca="1" si="16"/>
        <v>140.3621457312222</v>
      </c>
      <c r="N376" s="2">
        <v>370</v>
      </c>
      <c r="O376" s="2">
        <f t="shared" si="17"/>
        <v>0</v>
      </c>
    </row>
    <row r="377" spans="5:15" x14ac:dyDescent="0.25">
      <c r="E377" s="2">
        <f t="shared" ca="1" si="15"/>
        <v>0.82738064785211352</v>
      </c>
      <c r="F377" s="2">
        <f t="shared" ca="1" si="16"/>
        <v>266.18126103079294</v>
      </c>
      <c r="N377" s="2">
        <v>371</v>
      </c>
      <c r="O377" s="2">
        <f t="shared" si="17"/>
        <v>0</v>
      </c>
    </row>
    <row r="378" spans="5:15" x14ac:dyDescent="0.25">
      <c r="E378" s="2">
        <f t="shared" ca="1" si="15"/>
        <v>0.80951157418478992</v>
      </c>
      <c r="F378" s="2">
        <f t="shared" ca="1" si="16"/>
        <v>263.63109930552002</v>
      </c>
      <c r="N378" s="2">
        <v>372</v>
      </c>
      <c r="O378" s="2">
        <f t="shared" si="17"/>
        <v>0</v>
      </c>
    </row>
    <row r="379" spans="5:15" x14ac:dyDescent="0.25">
      <c r="E379" s="2">
        <f t="shared" ca="1" si="15"/>
        <v>0.40373187327519033</v>
      </c>
      <c r="F379" s="2">
        <f t="shared" ca="1" si="16"/>
        <v>208.07174207078361</v>
      </c>
      <c r="N379" s="2">
        <v>373</v>
      </c>
      <c r="O379" s="2">
        <f t="shared" si="17"/>
        <v>0</v>
      </c>
    </row>
    <row r="380" spans="5:15" x14ac:dyDescent="0.25">
      <c r="E380" s="2">
        <f t="shared" ca="1" si="15"/>
        <v>0.54141624659626331</v>
      </c>
      <c r="F380" s="2">
        <f t="shared" ca="1" si="16"/>
        <v>227.40612453004621</v>
      </c>
      <c r="N380" s="2">
        <v>374</v>
      </c>
      <c r="O380" s="2">
        <f t="shared" si="17"/>
        <v>0</v>
      </c>
    </row>
    <row r="381" spans="5:15" x14ac:dyDescent="0.25">
      <c r="E381" s="2">
        <f t="shared" ca="1" si="15"/>
        <v>8.5358921178921965E-2</v>
      </c>
      <c r="F381" s="2">
        <f t="shared" ca="1" si="16"/>
        <v>148.10688881395959</v>
      </c>
      <c r="N381" s="2">
        <v>375</v>
      </c>
      <c r="O381" s="2">
        <f t="shared" si="17"/>
        <v>0</v>
      </c>
    </row>
    <row r="382" spans="5:15" x14ac:dyDescent="0.25">
      <c r="E382" s="2">
        <f t="shared" ca="1" si="15"/>
        <v>0.17734332328799385</v>
      </c>
      <c r="F382" s="2">
        <f t="shared" ca="1" si="16"/>
        <v>169.92730826220833</v>
      </c>
      <c r="N382" s="2">
        <v>376</v>
      </c>
      <c r="O382" s="2">
        <f t="shared" si="17"/>
        <v>0</v>
      </c>
    </row>
    <row r="383" spans="5:15" x14ac:dyDescent="0.25">
      <c r="E383" s="2">
        <f t="shared" ca="1" si="15"/>
        <v>0.97124191421690853</v>
      </c>
      <c r="F383" s="2">
        <f t="shared" ca="1" si="16"/>
        <v>290.40003083605188</v>
      </c>
      <c r="N383" s="2">
        <v>377</v>
      </c>
      <c r="O383" s="2">
        <f t="shared" si="17"/>
        <v>0</v>
      </c>
    </row>
    <row r="384" spans="5:15" x14ac:dyDescent="0.25">
      <c r="E384" s="2">
        <f t="shared" ca="1" si="15"/>
        <v>0.70912901389180316</v>
      </c>
      <c r="F384" s="2">
        <f t="shared" ca="1" si="16"/>
        <v>249.86528223011365</v>
      </c>
      <c r="N384" s="2">
        <v>378</v>
      </c>
      <c r="O384" s="2">
        <f t="shared" si="17"/>
        <v>0</v>
      </c>
    </row>
    <row r="385" spans="5:15" x14ac:dyDescent="0.25">
      <c r="E385" s="2">
        <f t="shared" ca="1" si="15"/>
        <v>0.1003783829064725</v>
      </c>
      <c r="F385" s="2">
        <f t="shared" ca="1" si="16"/>
        <v>152.2373837737351</v>
      </c>
      <c r="N385" s="2">
        <v>379</v>
      </c>
      <c r="O385" s="2">
        <f t="shared" si="17"/>
        <v>0</v>
      </c>
    </row>
    <row r="386" spans="5:15" x14ac:dyDescent="0.25">
      <c r="E386" s="2">
        <f t="shared" ca="1" si="15"/>
        <v>0.122755918307901</v>
      </c>
      <c r="F386" s="2">
        <f t="shared" ca="1" si="16"/>
        <v>157.88385430576173</v>
      </c>
      <c r="N386" s="2">
        <v>380</v>
      </c>
      <c r="O386" s="2">
        <f t="shared" si="17"/>
        <v>0</v>
      </c>
    </row>
    <row r="387" spans="5:15" x14ac:dyDescent="0.25">
      <c r="E387" s="2">
        <f t="shared" ref="E387:E450" ca="1" si="18">RAND()</f>
        <v>0.20926680703039691</v>
      </c>
      <c r="F387" s="2">
        <f t="shared" ca="1" si="16"/>
        <v>176.19501418823103</v>
      </c>
      <c r="N387" s="2">
        <v>381</v>
      </c>
      <c r="O387" s="2">
        <f t="shared" si="17"/>
        <v>0</v>
      </c>
    </row>
    <row r="388" spans="5:15" x14ac:dyDescent="0.25">
      <c r="E388" s="2">
        <f t="shared" ca="1" si="18"/>
        <v>0.85968765228345867</v>
      </c>
      <c r="F388" s="2">
        <f t="shared" ref="F388:F451" ca="1" si="19">$C$4+$C$5*SQRT(1-(_xlfn.GAMMA.INV((1-E388)*_xlfn.GAMMA.DIST($C$3*$C$3/2,1.5,1,TRUE),1.5,1)*2)/($C$3*$C$3))</f>
        <v>270.92374620818998</v>
      </c>
      <c r="N388" s="2">
        <v>382</v>
      </c>
      <c r="O388" s="2">
        <f t="shared" si="17"/>
        <v>0</v>
      </c>
    </row>
    <row r="389" spans="5:15" x14ac:dyDescent="0.25">
      <c r="E389" s="2">
        <f t="shared" ca="1" si="18"/>
        <v>3.3497812436825036E-2</v>
      </c>
      <c r="F389" s="2">
        <f t="shared" ca="1" si="19"/>
        <v>130.00160972781009</v>
      </c>
      <c r="N389" s="2">
        <v>383</v>
      </c>
      <c r="O389" s="2">
        <f t="shared" si="17"/>
        <v>0</v>
      </c>
    </row>
    <row r="390" spans="5:15" x14ac:dyDescent="0.25">
      <c r="E390" s="2">
        <f t="shared" ca="1" si="18"/>
        <v>0.94817138026241488</v>
      </c>
      <c r="F390" s="2">
        <f t="shared" ca="1" si="19"/>
        <v>285.60485250740408</v>
      </c>
      <c r="N390" s="2">
        <v>384</v>
      </c>
      <c r="O390" s="2">
        <f t="shared" si="17"/>
        <v>0</v>
      </c>
    </row>
    <row r="391" spans="5:15" x14ac:dyDescent="0.25">
      <c r="E391" s="2">
        <f t="shared" ca="1" si="18"/>
        <v>0.85948079063103666</v>
      </c>
      <c r="F391" s="2">
        <f t="shared" ca="1" si="19"/>
        <v>270.89272556942672</v>
      </c>
      <c r="N391" s="2">
        <v>385</v>
      </c>
      <c r="O391" s="2">
        <f t="shared" ref="O391:O454" si="20">IFERROR((1/(FACT(N391)*_xlfn.GAMMA(N391+2)))*(($O$2/2)^(2*N391+1)),0)</f>
        <v>0</v>
      </c>
    </row>
    <row r="392" spans="5:15" x14ac:dyDescent="0.25">
      <c r="E392" s="2">
        <f t="shared" ca="1" si="18"/>
        <v>0.41136317675877132</v>
      </c>
      <c r="F392" s="2">
        <f t="shared" ca="1" si="19"/>
        <v>209.18790675678849</v>
      </c>
      <c r="N392" s="2">
        <v>386</v>
      </c>
      <c r="O392" s="2">
        <f t="shared" si="20"/>
        <v>0</v>
      </c>
    </row>
    <row r="393" spans="5:15" x14ac:dyDescent="0.25">
      <c r="E393" s="2">
        <f t="shared" ca="1" si="18"/>
        <v>0.30777953154610993</v>
      </c>
      <c r="F393" s="2">
        <f t="shared" ca="1" si="19"/>
        <v>193.34219323370019</v>
      </c>
      <c r="N393" s="2">
        <v>387</v>
      </c>
      <c r="O393" s="2">
        <f t="shared" si="20"/>
        <v>0</v>
      </c>
    </row>
    <row r="394" spans="5:15" x14ac:dyDescent="0.25">
      <c r="E394" s="2">
        <f t="shared" ca="1" si="18"/>
        <v>0.54614787656019159</v>
      </c>
      <c r="F394" s="2">
        <f t="shared" ca="1" si="19"/>
        <v>228.04797972371139</v>
      </c>
      <c r="N394" s="2">
        <v>388</v>
      </c>
      <c r="O394" s="2">
        <f t="shared" si="20"/>
        <v>0</v>
      </c>
    </row>
    <row r="395" spans="5:15" x14ac:dyDescent="0.25">
      <c r="E395" s="2">
        <f t="shared" ca="1" si="18"/>
        <v>0.52569166228113295</v>
      </c>
      <c r="F395" s="2">
        <f t="shared" ca="1" si="19"/>
        <v>225.26532465493369</v>
      </c>
      <c r="N395" s="2">
        <v>389</v>
      </c>
      <c r="O395" s="2">
        <f t="shared" si="20"/>
        <v>0</v>
      </c>
    </row>
    <row r="396" spans="5:15" x14ac:dyDescent="0.25">
      <c r="E396" s="2">
        <f t="shared" ca="1" si="18"/>
        <v>0.62117231429402309</v>
      </c>
      <c r="F396" s="2">
        <f t="shared" ca="1" si="19"/>
        <v>238.1224629433805</v>
      </c>
      <c r="N396" s="2">
        <v>390</v>
      </c>
      <c r="O396" s="2">
        <f t="shared" si="20"/>
        <v>0</v>
      </c>
    </row>
    <row r="397" spans="5:15" x14ac:dyDescent="0.25">
      <c r="E397" s="2">
        <f t="shared" ca="1" si="18"/>
        <v>0.32478479186296683</v>
      </c>
      <c r="F397" s="2">
        <f t="shared" ca="1" si="19"/>
        <v>196.0629244758137</v>
      </c>
      <c r="N397" s="2">
        <v>391</v>
      </c>
      <c r="O397" s="2">
        <f t="shared" si="20"/>
        <v>0</v>
      </c>
    </row>
    <row r="398" spans="5:15" x14ac:dyDescent="0.25">
      <c r="E398" s="2">
        <f t="shared" ca="1" si="18"/>
        <v>0.70659970283394846</v>
      </c>
      <c r="F398" s="2">
        <f t="shared" ca="1" si="19"/>
        <v>249.52583927058745</v>
      </c>
      <c r="N398" s="2">
        <v>392</v>
      </c>
      <c r="O398" s="2">
        <f t="shared" si="20"/>
        <v>0</v>
      </c>
    </row>
    <row r="399" spans="5:15" x14ac:dyDescent="0.25">
      <c r="E399" s="2">
        <f t="shared" ca="1" si="18"/>
        <v>0.68610451932734939</v>
      </c>
      <c r="F399" s="2">
        <f t="shared" ca="1" si="19"/>
        <v>246.78190972365627</v>
      </c>
      <c r="N399" s="2">
        <v>393</v>
      </c>
      <c r="O399" s="2">
        <f t="shared" si="20"/>
        <v>0</v>
      </c>
    </row>
    <row r="400" spans="5:15" x14ac:dyDescent="0.25">
      <c r="E400" s="2">
        <f t="shared" ca="1" si="18"/>
        <v>0.27690348831460865</v>
      </c>
      <c r="F400" s="2">
        <f t="shared" ca="1" si="19"/>
        <v>188.2479124800972</v>
      </c>
      <c r="N400" s="2">
        <v>394</v>
      </c>
      <c r="O400" s="2">
        <f t="shared" si="20"/>
        <v>0</v>
      </c>
    </row>
    <row r="401" spans="5:15" x14ac:dyDescent="0.25">
      <c r="E401" s="2">
        <f t="shared" ca="1" si="18"/>
        <v>0.84978303174113834</v>
      </c>
      <c r="F401" s="2">
        <f t="shared" ca="1" si="19"/>
        <v>269.44878552109282</v>
      </c>
      <c r="N401" s="2">
        <v>395</v>
      </c>
      <c r="O401" s="2">
        <f t="shared" si="20"/>
        <v>0</v>
      </c>
    </row>
    <row r="402" spans="5:15" x14ac:dyDescent="0.25">
      <c r="E402" s="2">
        <f t="shared" ca="1" si="18"/>
        <v>0.64214428013605673</v>
      </c>
      <c r="F402" s="2">
        <f t="shared" ca="1" si="19"/>
        <v>240.9186879945816</v>
      </c>
      <c r="N402" s="2">
        <v>396</v>
      </c>
      <c r="O402" s="2">
        <f t="shared" si="20"/>
        <v>0</v>
      </c>
    </row>
    <row r="403" spans="5:15" x14ac:dyDescent="0.25">
      <c r="E403" s="2">
        <f t="shared" ca="1" si="18"/>
        <v>0.96744522285099366</v>
      </c>
      <c r="F403" s="2">
        <f t="shared" ca="1" si="19"/>
        <v>289.54974371751564</v>
      </c>
      <c r="N403" s="2">
        <v>397</v>
      </c>
      <c r="O403" s="2">
        <f t="shared" si="20"/>
        <v>0</v>
      </c>
    </row>
    <row r="404" spans="5:15" x14ac:dyDescent="0.25">
      <c r="E404" s="2">
        <f t="shared" ca="1" si="18"/>
        <v>0.82104270240485733</v>
      </c>
      <c r="F404" s="2">
        <f t="shared" ca="1" si="19"/>
        <v>265.27165806710605</v>
      </c>
      <c r="N404" s="2">
        <v>398</v>
      </c>
      <c r="O404" s="2">
        <f t="shared" si="20"/>
        <v>0</v>
      </c>
    </row>
    <row r="405" spans="5:15" x14ac:dyDescent="0.25">
      <c r="E405" s="2">
        <f t="shared" ca="1" si="18"/>
        <v>0.23410769387543329</v>
      </c>
      <c r="F405" s="2">
        <f t="shared" ca="1" si="19"/>
        <v>180.78881524778137</v>
      </c>
      <c r="N405" s="2">
        <v>399</v>
      </c>
      <c r="O405" s="2">
        <f t="shared" si="20"/>
        <v>0</v>
      </c>
    </row>
    <row r="406" spans="5:15" x14ac:dyDescent="0.25">
      <c r="E406" s="2">
        <f t="shared" ca="1" si="18"/>
        <v>0.67522919231955836</v>
      </c>
      <c r="F406" s="2">
        <f t="shared" ca="1" si="19"/>
        <v>245.32957693014544</v>
      </c>
      <c r="N406" s="2">
        <v>400</v>
      </c>
      <c r="O406" s="2">
        <f t="shared" si="20"/>
        <v>0</v>
      </c>
    </row>
    <row r="407" spans="5:15" x14ac:dyDescent="0.25">
      <c r="E407" s="2">
        <f t="shared" ca="1" si="18"/>
        <v>0.92223638182915724</v>
      </c>
      <c r="F407" s="2">
        <f t="shared" ca="1" si="19"/>
        <v>280.89893833175751</v>
      </c>
      <c r="N407" s="2">
        <v>401</v>
      </c>
      <c r="O407" s="2">
        <f t="shared" si="20"/>
        <v>0</v>
      </c>
    </row>
    <row r="408" spans="5:15" x14ac:dyDescent="0.25">
      <c r="E408" s="2">
        <f t="shared" ca="1" si="18"/>
        <v>0.23749851466740257</v>
      </c>
      <c r="F408" s="2">
        <f t="shared" ca="1" si="19"/>
        <v>181.39943273707681</v>
      </c>
      <c r="N408" s="2">
        <v>402</v>
      </c>
      <c r="O408" s="2">
        <f t="shared" si="20"/>
        <v>0</v>
      </c>
    </row>
    <row r="409" spans="5:15" x14ac:dyDescent="0.25">
      <c r="E409" s="2">
        <f t="shared" ca="1" si="18"/>
        <v>6.350799228667614E-2</v>
      </c>
      <c r="F409" s="2">
        <f t="shared" ca="1" si="19"/>
        <v>141.41593145093657</v>
      </c>
      <c r="N409" s="2">
        <v>403</v>
      </c>
      <c r="O409" s="2">
        <f t="shared" si="20"/>
        <v>0</v>
      </c>
    </row>
    <row r="410" spans="5:15" x14ac:dyDescent="0.25">
      <c r="E410" s="2">
        <f t="shared" ca="1" si="18"/>
        <v>0.73749226838188486</v>
      </c>
      <c r="F410" s="2">
        <f t="shared" ca="1" si="19"/>
        <v>253.68863443412494</v>
      </c>
      <c r="N410" s="2">
        <v>404</v>
      </c>
      <c r="O410" s="2">
        <f t="shared" si="20"/>
        <v>0</v>
      </c>
    </row>
    <row r="411" spans="5:15" x14ac:dyDescent="0.25">
      <c r="E411" s="2">
        <f t="shared" ca="1" si="18"/>
        <v>0.541107041290944</v>
      </c>
      <c r="F411" s="2">
        <f t="shared" ca="1" si="19"/>
        <v>227.36414450161629</v>
      </c>
      <c r="N411" s="2">
        <v>405</v>
      </c>
      <c r="O411" s="2">
        <f t="shared" si="20"/>
        <v>0</v>
      </c>
    </row>
    <row r="412" spans="5:15" x14ac:dyDescent="0.25">
      <c r="E412" s="2">
        <f t="shared" ca="1" si="18"/>
        <v>2.9016413518668904E-2</v>
      </c>
      <c r="F412" s="2">
        <f t="shared" ca="1" si="19"/>
        <v>127.91216799231937</v>
      </c>
      <c r="N412" s="2">
        <v>406</v>
      </c>
      <c r="O412" s="2">
        <f t="shared" si="20"/>
        <v>0</v>
      </c>
    </row>
    <row r="413" spans="5:15" x14ac:dyDescent="0.25">
      <c r="E413" s="2">
        <f t="shared" ca="1" si="18"/>
        <v>0.52854174779417695</v>
      </c>
      <c r="F413" s="2">
        <f t="shared" ca="1" si="19"/>
        <v>225.65427393157481</v>
      </c>
      <c r="N413" s="2">
        <v>407</v>
      </c>
      <c r="O413" s="2">
        <f t="shared" si="20"/>
        <v>0</v>
      </c>
    </row>
    <row r="414" spans="5:15" x14ac:dyDescent="0.25">
      <c r="E414" s="2">
        <f t="shared" ca="1" si="18"/>
        <v>0.70424434634128041</v>
      </c>
      <c r="F414" s="2">
        <f t="shared" ca="1" si="19"/>
        <v>249.20992311379513</v>
      </c>
      <c r="N414" s="2">
        <v>408</v>
      </c>
      <c r="O414" s="2">
        <f t="shared" si="20"/>
        <v>0</v>
      </c>
    </row>
    <row r="415" spans="5:15" x14ac:dyDescent="0.25">
      <c r="E415" s="2">
        <f t="shared" ca="1" si="18"/>
        <v>0.18936152536465845</v>
      </c>
      <c r="F415" s="2">
        <f t="shared" ca="1" si="19"/>
        <v>172.34095022596586</v>
      </c>
      <c r="N415" s="2">
        <v>409</v>
      </c>
      <c r="O415" s="2">
        <f t="shared" si="20"/>
        <v>0</v>
      </c>
    </row>
    <row r="416" spans="5:15" x14ac:dyDescent="0.25">
      <c r="E416" s="2">
        <f t="shared" ca="1" si="18"/>
        <v>0.94012799845997053</v>
      </c>
      <c r="F416" s="2">
        <f t="shared" ca="1" si="19"/>
        <v>284.08858500203132</v>
      </c>
      <c r="N416" s="2">
        <v>410</v>
      </c>
      <c r="O416" s="2">
        <f t="shared" si="20"/>
        <v>0</v>
      </c>
    </row>
    <row r="417" spans="5:15" x14ac:dyDescent="0.25">
      <c r="E417" s="2">
        <f t="shared" ca="1" si="18"/>
        <v>0.50070376655575988</v>
      </c>
      <c r="F417" s="2">
        <f t="shared" ca="1" si="19"/>
        <v>221.83553911286191</v>
      </c>
      <c r="N417" s="2">
        <v>411</v>
      </c>
      <c r="O417" s="2">
        <f t="shared" si="20"/>
        <v>0</v>
      </c>
    </row>
    <row r="418" spans="5:15" x14ac:dyDescent="0.25">
      <c r="E418" s="2">
        <f t="shared" ca="1" si="18"/>
        <v>0.69336046078625246</v>
      </c>
      <c r="F418" s="2">
        <f t="shared" ca="1" si="19"/>
        <v>247.75215063520923</v>
      </c>
      <c r="N418" s="2">
        <v>412</v>
      </c>
      <c r="O418" s="2">
        <f t="shared" si="20"/>
        <v>0</v>
      </c>
    </row>
    <row r="419" spans="5:15" x14ac:dyDescent="0.25">
      <c r="E419" s="2">
        <f t="shared" ca="1" si="18"/>
        <v>0.67477868775317695</v>
      </c>
      <c r="F419" s="2">
        <f t="shared" ca="1" si="19"/>
        <v>245.26945497879811</v>
      </c>
      <c r="N419" s="2">
        <v>413</v>
      </c>
      <c r="O419" s="2">
        <f t="shared" si="20"/>
        <v>0</v>
      </c>
    </row>
    <row r="420" spans="5:15" x14ac:dyDescent="0.25">
      <c r="E420" s="2">
        <f t="shared" ca="1" si="18"/>
        <v>0.50988467954387806</v>
      </c>
      <c r="F420" s="2">
        <f t="shared" ca="1" si="19"/>
        <v>223.10000581325238</v>
      </c>
      <c r="N420" s="2">
        <v>414</v>
      </c>
      <c r="O420" s="2">
        <f t="shared" si="20"/>
        <v>0</v>
      </c>
    </row>
    <row r="421" spans="5:15" x14ac:dyDescent="0.25">
      <c r="E421" s="2">
        <f t="shared" ca="1" si="18"/>
        <v>1.015015253301399E-2</v>
      </c>
      <c r="F421" s="2">
        <f t="shared" ca="1" si="19"/>
        <v>116.48241638339616</v>
      </c>
      <c r="N421" s="2">
        <v>415</v>
      </c>
      <c r="O421" s="2">
        <f t="shared" si="20"/>
        <v>0</v>
      </c>
    </row>
    <row r="422" spans="5:15" x14ac:dyDescent="0.25">
      <c r="E422" s="2">
        <f t="shared" ca="1" si="18"/>
        <v>0.44093404129639835</v>
      </c>
      <c r="F422" s="2">
        <f t="shared" ca="1" si="19"/>
        <v>213.45349453390071</v>
      </c>
      <c r="N422" s="2">
        <v>416</v>
      </c>
      <c r="O422" s="2">
        <f t="shared" si="20"/>
        <v>0</v>
      </c>
    </row>
    <row r="423" spans="5:15" x14ac:dyDescent="0.25">
      <c r="E423" s="2">
        <f t="shared" ca="1" si="18"/>
        <v>0.34971483234026624</v>
      </c>
      <c r="F423" s="2">
        <f t="shared" ca="1" si="19"/>
        <v>199.95700104674387</v>
      </c>
      <c r="N423" s="2">
        <v>417</v>
      </c>
      <c r="O423" s="2">
        <f t="shared" si="20"/>
        <v>0</v>
      </c>
    </row>
    <row r="424" spans="5:15" x14ac:dyDescent="0.25">
      <c r="E424" s="2">
        <f t="shared" ca="1" si="18"/>
        <v>0.18877787964060722</v>
      </c>
      <c r="F424" s="2">
        <f t="shared" ca="1" si="19"/>
        <v>172.22533051500943</v>
      </c>
      <c r="N424" s="2">
        <v>418</v>
      </c>
      <c r="O424" s="2">
        <f t="shared" si="20"/>
        <v>0</v>
      </c>
    </row>
    <row r="425" spans="5:15" x14ac:dyDescent="0.25">
      <c r="E425" s="2">
        <f t="shared" ca="1" si="18"/>
        <v>0.3273289684291506</v>
      </c>
      <c r="F425" s="2">
        <f t="shared" ca="1" si="19"/>
        <v>196.46528352148121</v>
      </c>
      <c r="N425" s="2">
        <v>419</v>
      </c>
      <c r="O425" s="2">
        <f t="shared" si="20"/>
        <v>0</v>
      </c>
    </row>
    <row r="426" spans="5:15" x14ac:dyDescent="0.25">
      <c r="E426" s="2">
        <f t="shared" ca="1" si="18"/>
        <v>0.61301950067137145</v>
      </c>
      <c r="F426" s="2">
        <f t="shared" ca="1" si="19"/>
        <v>237.03424314515993</v>
      </c>
      <c r="N426" s="2">
        <v>420</v>
      </c>
      <c r="O426" s="2">
        <f t="shared" si="20"/>
        <v>0</v>
      </c>
    </row>
    <row r="427" spans="5:15" x14ac:dyDescent="0.25">
      <c r="E427" s="2">
        <f t="shared" ca="1" si="18"/>
        <v>0.88922531830719864</v>
      </c>
      <c r="F427" s="2">
        <f t="shared" ca="1" si="19"/>
        <v>275.46521206637829</v>
      </c>
      <c r="N427" s="2">
        <v>421</v>
      </c>
      <c r="O427" s="2">
        <f t="shared" si="20"/>
        <v>0</v>
      </c>
    </row>
    <row r="428" spans="5:15" x14ac:dyDescent="0.25">
      <c r="E428" s="2">
        <f t="shared" ca="1" si="18"/>
        <v>0.38760054890565621</v>
      </c>
      <c r="F428" s="2">
        <f t="shared" ca="1" si="19"/>
        <v>205.68944416959636</v>
      </c>
      <c r="N428" s="2">
        <v>422</v>
      </c>
      <c r="O428" s="2">
        <f t="shared" si="20"/>
        <v>0</v>
      </c>
    </row>
    <row r="429" spans="5:15" x14ac:dyDescent="0.25">
      <c r="E429" s="2">
        <f t="shared" ca="1" si="18"/>
        <v>0.49366379993104714</v>
      </c>
      <c r="F429" s="2">
        <f t="shared" ca="1" si="19"/>
        <v>220.8622661588719</v>
      </c>
      <c r="N429" s="2">
        <v>423</v>
      </c>
      <c r="O429" s="2">
        <f t="shared" si="20"/>
        <v>0</v>
      </c>
    </row>
    <row r="430" spans="5:15" x14ac:dyDescent="0.25">
      <c r="E430" s="2">
        <f t="shared" ca="1" si="18"/>
        <v>0.34870510135282007</v>
      </c>
      <c r="F430" s="2">
        <f t="shared" ca="1" si="19"/>
        <v>199.80129996464788</v>
      </c>
      <c r="N430" s="2">
        <v>424</v>
      </c>
      <c r="O430" s="2">
        <f t="shared" si="20"/>
        <v>0</v>
      </c>
    </row>
    <row r="431" spans="5:15" x14ac:dyDescent="0.25">
      <c r="E431" s="2">
        <f t="shared" ca="1" si="18"/>
        <v>0.2301326526187718</v>
      </c>
      <c r="F431" s="2">
        <f t="shared" ca="1" si="19"/>
        <v>180.06821550004616</v>
      </c>
      <c r="N431" s="2">
        <v>425</v>
      </c>
      <c r="O431" s="2">
        <f t="shared" si="20"/>
        <v>0</v>
      </c>
    </row>
    <row r="432" spans="5:15" x14ac:dyDescent="0.25">
      <c r="E432" s="2">
        <f t="shared" ca="1" si="18"/>
        <v>0.95187923380116424</v>
      </c>
      <c r="F432" s="2">
        <f t="shared" ca="1" si="19"/>
        <v>286.32561256221669</v>
      </c>
      <c r="N432" s="2">
        <v>426</v>
      </c>
      <c r="O432" s="2">
        <f t="shared" si="20"/>
        <v>0</v>
      </c>
    </row>
    <row r="433" spans="5:15" x14ac:dyDescent="0.25">
      <c r="E433" s="2">
        <f t="shared" ca="1" si="18"/>
        <v>0.63622015175136315</v>
      </c>
      <c r="F433" s="2">
        <f t="shared" ca="1" si="19"/>
        <v>240.12910618994724</v>
      </c>
      <c r="N433" s="2">
        <v>427</v>
      </c>
      <c r="O433" s="2">
        <f t="shared" si="20"/>
        <v>0</v>
      </c>
    </row>
    <row r="434" spans="5:15" x14ac:dyDescent="0.25">
      <c r="E434" s="2">
        <f t="shared" ca="1" si="18"/>
        <v>0.3713279809343738</v>
      </c>
      <c r="F434" s="2">
        <f t="shared" ca="1" si="19"/>
        <v>203.25231988627201</v>
      </c>
      <c r="N434" s="2">
        <v>428</v>
      </c>
      <c r="O434" s="2">
        <f t="shared" si="20"/>
        <v>0</v>
      </c>
    </row>
    <row r="435" spans="5:15" x14ac:dyDescent="0.25">
      <c r="E435" s="2">
        <f t="shared" ca="1" si="18"/>
        <v>0.4051407657104632</v>
      </c>
      <c r="F435" s="2">
        <f t="shared" ca="1" si="19"/>
        <v>208.27831538905065</v>
      </c>
      <c r="N435" s="2">
        <v>429</v>
      </c>
      <c r="O435" s="2">
        <f t="shared" si="20"/>
        <v>0</v>
      </c>
    </row>
    <row r="436" spans="5:15" x14ac:dyDescent="0.25">
      <c r="E436" s="2">
        <f t="shared" ca="1" si="18"/>
        <v>3.0535907373672289E-2</v>
      </c>
      <c r="F436" s="2">
        <f t="shared" ca="1" si="19"/>
        <v>128.6373533337966</v>
      </c>
      <c r="N436" s="2">
        <v>430</v>
      </c>
      <c r="O436" s="2">
        <f t="shared" si="20"/>
        <v>0</v>
      </c>
    </row>
    <row r="437" spans="5:15" x14ac:dyDescent="0.25">
      <c r="E437" s="2">
        <f t="shared" ca="1" si="18"/>
        <v>0.6494480884166961</v>
      </c>
      <c r="F437" s="2">
        <f t="shared" ca="1" si="19"/>
        <v>241.89205138204301</v>
      </c>
      <c r="N437" s="2">
        <v>431</v>
      </c>
      <c r="O437" s="2">
        <f t="shared" si="20"/>
        <v>0</v>
      </c>
    </row>
    <row r="438" spans="5:15" x14ac:dyDescent="0.25">
      <c r="E438" s="2">
        <f t="shared" ca="1" si="18"/>
        <v>0.70156833804173346</v>
      </c>
      <c r="F438" s="2">
        <f t="shared" ca="1" si="19"/>
        <v>248.85120112428336</v>
      </c>
      <c r="N438" s="2">
        <v>432</v>
      </c>
      <c r="O438" s="2">
        <f t="shared" si="20"/>
        <v>0</v>
      </c>
    </row>
    <row r="439" spans="5:15" x14ac:dyDescent="0.25">
      <c r="E439" s="2">
        <f t="shared" ca="1" si="18"/>
        <v>0.92536178788463153</v>
      </c>
      <c r="F439" s="2">
        <f t="shared" ca="1" si="19"/>
        <v>281.4408095038433</v>
      </c>
      <c r="N439" s="2">
        <v>433</v>
      </c>
      <c r="O439" s="2">
        <f t="shared" si="20"/>
        <v>0</v>
      </c>
    </row>
    <row r="440" spans="5:15" x14ac:dyDescent="0.25">
      <c r="E440" s="2">
        <f t="shared" ca="1" si="18"/>
        <v>0.60534819583828292</v>
      </c>
      <c r="F440" s="2">
        <f t="shared" ca="1" si="19"/>
        <v>236.00935219716249</v>
      </c>
      <c r="N440" s="2">
        <v>434</v>
      </c>
      <c r="O440" s="2">
        <f t="shared" si="20"/>
        <v>0</v>
      </c>
    </row>
    <row r="441" spans="5:15" x14ac:dyDescent="0.25">
      <c r="E441" s="2">
        <f t="shared" ca="1" si="18"/>
        <v>0.54860001433158112</v>
      </c>
      <c r="F441" s="2">
        <f t="shared" ca="1" si="19"/>
        <v>228.38022321252919</v>
      </c>
      <c r="N441" s="2">
        <v>435</v>
      </c>
      <c r="O441" s="2">
        <f t="shared" si="20"/>
        <v>0</v>
      </c>
    </row>
    <row r="442" spans="5:15" x14ac:dyDescent="0.25">
      <c r="E442" s="2">
        <f t="shared" ca="1" si="18"/>
        <v>0.4489670795757863</v>
      </c>
      <c r="F442" s="2">
        <f t="shared" ca="1" si="19"/>
        <v>214.59728294588569</v>
      </c>
      <c r="N442" s="2">
        <v>436</v>
      </c>
      <c r="O442" s="2">
        <f t="shared" si="20"/>
        <v>0</v>
      </c>
    </row>
    <row r="443" spans="5:15" x14ac:dyDescent="0.25">
      <c r="E443" s="2">
        <f t="shared" ca="1" si="18"/>
        <v>0.58810305420279141</v>
      </c>
      <c r="F443" s="2">
        <f t="shared" ca="1" si="19"/>
        <v>233.70102150665593</v>
      </c>
      <c r="N443" s="2">
        <v>437</v>
      </c>
      <c r="O443" s="2">
        <f t="shared" si="20"/>
        <v>0</v>
      </c>
    </row>
    <row r="444" spans="5:15" x14ac:dyDescent="0.25">
      <c r="E444" s="2">
        <f t="shared" ca="1" si="18"/>
        <v>0.70948622699579966</v>
      </c>
      <c r="F444" s="2">
        <f t="shared" ca="1" si="19"/>
        <v>249.91323836866124</v>
      </c>
      <c r="N444" s="2">
        <v>438</v>
      </c>
      <c r="O444" s="2">
        <f t="shared" si="20"/>
        <v>0</v>
      </c>
    </row>
    <row r="445" spans="5:15" x14ac:dyDescent="0.25">
      <c r="E445" s="2">
        <f t="shared" ca="1" si="18"/>
        <v>4.0916772792191303E-2</v>
      </c>
      <c r="F445" s="2">
        <f t="shared" ca="1" si="19"/>
        <v>133.17880816910775</v>
      </c>
      <c r="N445" s="2">
        <v>439</v>
      </c>
      <c r="O445" s="2">
        <f t="shared" si="20"/>
        <v>0</v>
      </c>
    </row>
    <row r="446" spans="5:15" x14ac:dyDescent="0.25">
      <c r="E446" s="2">
        <f t="shared" ca="1" si="18"/>
        <v>0.25704595593516277</v>
      </c>
      <c r="F446" s="2">
        <f t="shared" ca="1" si="19"/>
        <v>184.85080022243847</v>
      </c>
      <c r="N446" s="2">
        <v>440</v>
      </c>
      <c r="O446" s="2">
        <f t="shared" si="20"/>
        <v>0</v>
      </c>
    </row>
    <row r="447" spans="5:15" x14ac:dyDescent="0.25">
      <c r="E447" s="2">
        <f t="shared" ca="1" si="18"/>
        <v>7.7389639244933695E-2</v>
      </c>
      <c r="F447" s="2">
        <f t="shared" ca="1" si="19"/>
        <v>145.77412325249509</v>
      </c>
      <c r="N447" s="2">
        <v>441</v>
      </c>
      <c r="O447" s="2">
        <f t="shared" si="20"/>
        <v>0</v>
      </c>
    </row>
    <row r="448" spans="5:15" x14ac:dyDescent="0.25">
      <c r="E448" s="2">
        <f t="shared" ca="1" si="18"/>
        <v>0.17556726289088409</v>
      </c>
      <c r="F448" s="2">
        <f t="shared" ca="1" si="19"/>
        <v>169.56453134929751</v>
      </c>
      <c r="N448" s="2">
        <v>442</v>
      </c>
      <c r="O448" s="2">
        <f t="shared" si="20"/>
        <v>0</v>
      </c>
    </row>
    <row r="449" spans="5:15" x14ac:dyDescent="0.25">
      <c r="E449" s="2">
        <f t="shared" ca="1" si="18"/>
        <v>0.34006425126093209</v>
      </c>
      <c r="F449" s="2">
        <f t="shared" ca="1" si="19"/>
        <v>198.46210716404343</v>
      </c>
      <c r="N449" s="2">
        <v>443</v>
      </c>
      <c r="O449" s="2">
        <f t="shared" si="20"/>
        <v>0</v>
      </c>
    </row>
    <row r="450" spans="5:15" x14ac:dyDescent="0.25">
      <c r="E450" s="2">
        <f t="shared" ca="1" si="18"/>
        <v>0.79506330752082144</v>
      </c>
      <c r="F450" s="2">
        <f t="shared" ca="1" si="19"/>
        <v>261.59868255698211</v>
      </c>
      <c r="N450" s="2">
        <v>444</v>
      </c>
      <c r="O450" s="2">
        <f t="shared" si="20"/>
        <v>0</v>
      </c>
    </row>
    <row r="451" spans="5:15" x14ac:dyDescent="0.25">
      <c r="E451" s="2">
        <f t="shared" ref="E451:E514" ca="1" si="21">RAND()</f>
        <v>0.21114172668948261</v>
      </c>
      <c r="F451" s="2">
        <f t="shared" ca="1" si="19"/>
        <v>176.54963383373081</v>
      </c>
      <c r="N451" s="2">
        <v>445</v>
      </c>
      <c r="O451" s="2">
        <f t="shared" si="20"/>
        <v>0</v>
      </c>
    </row>
    <row r="452" spans="5:15" x14ac:dyDescent="0.25">
      <c r="E452" s="2">
        <f t="shared" ca="1" si="21"/>
        <v>0.52433015952373752</v>
      </c>
      <c r="F452" s="2">
        <f t="shared" ref="F452:F515" ca="1" si="22">$C$4+$C$5*SQRT(1-(_xlfn.GAMMA.INV((1-E452)*_xlfn.GAMMA.DIST($C$3*$C$3/2,1.5,1,TRUE),1.5,1)*2)/($C$3*$C$3))</f>
        <v>225.07936896123368</v>
      </c>
      <c r="N452" s="2">
        <v>446</v>
      </c>
      <c r="O452" s="2">
        <f t="shared" si="20"/>
        <v>0</v>
      </c>
    </row>
    <row r="453" spans="5:15" x14ac:dyDescent="0.25">
      <c r="E453" s="2">
        <f t="shared" ca="1" si="21"/>
        <v>0.7497039714855861</v>
      </c>
      <c r="F453" s="2">
        <f t="shared" ca="1" si="22"/>
        <v>255.34674390137113</v>
      </c>
      <c r="N453" s="2">
        <v>447</v>
      </c>
      <c r="O453" s="2">
        <f t="shared" si="20"/>
        <v>0</v>
      </c>
    </row>
    <row r="454" spans="5:15" x14ac:dyDescent="0.25">
      <c r="E454" s="2">
        <f t="shared" ca="1" si="21"/>
        <v>4.1592861788417479E-2</v>
      </c>
      <c r="F454" s="2">
        <f t="shared" ca="1" si="22"/>
        <v>133.45372792133423</v>
      </c>
      <c r="N454" s="2">
        <v>448</v>
      </c>
      <c r="O454" s="2">
        <f t="shared" si="20"/>
        <v>0</v>
      </c>
    </row>
    <row r="455" spans="5:15" x14ac:dyDescent="0.25">
      <c r="E455" s="2">
        <f t="shared" ca="1" si="21"/>
        <v>0.75519415988157501</v>
      </c>
      <c r="F455" s="2">
        <f t="shared" ca="1" si="22"/>
        <v>256.09510380079803</v>
      </c>
      <c r="N455" s="2">
        <v>449</v>
      </c>
      <c r="O455" s="2">
        <f t="shared" ref="O455:O518" si="23">IFERROR((1/(FACT(N455)*_xlfn.GAMMA(N455+2)))*(($O$2/2)^(2*N455+1)),0)</f>
        <v>0</v>
      </c>
    </row>
    <row r="456" spans="5:15" x14ac:dyDescent="0.25">
      <c r="E456" s="2">
        <f t="shared" ca="1" si="21"/>
        <v>7.3477497399254799E-2</v>
      </c>
      <c r="F456" s="2">
        <f t="shared" ca="1" si="22"/>
        <v>144.58688843041375</v>
      </c>
      <c r="N456" s="2">
        <v>450</v>
      </c>
      <c r="O456" s="2">
        <f t="shared" si="23"/>
        <v>0</v>
      </c>
    </row>
    <row r="457" spans="5:15" x14ac:dyDescent="0.25">
      <c r="E457" s="2">
        <f t="shared" ca="1" si="21"/>
        <v>0.88747869678110691</v>
      </c>
      <c r="F457" s="2">
        <f t="shared" ca="1" si="22"/>
        <v>275.18965820882613</v>
      </c>
      <c r="N457" s="2">
        <v>451</v>
      </c>
      <c r="O457" s="2">
        <f t="shared" si="23"/>
        <v>0</v>
      </c>
    </row>
    <row r="458" spans="5:15" x14ac:dyDescent="0.25">
      <c r="E458" s="2">
        <f t="shared" ca="1" si="21"/>
        <v>0.6084353539513534</v>
      </c>
      <c r="F458" s="2">
        <f t="shared" ca="1" si="22"/>
        <v>236.42192140793651</v>
      </c>
      <c r="N458" s="2">
        <v>452</v>
      </c>
      <c r="O458" s="2">
        <f t="shared" si="23"/>
        <v>0</v>
      </c>
    </row>
    <row r="459" spans="5:15" x14ac:dyDescent="0.25">
      <c r="E459" s="2">
        <f t="shared" ca="1" si="21"/>
        <v>0.50426488412804538</v>
      </c>
      <c r="F459" s="2">
        <f t="shared" ca="1" si="22"/>
        <v>222.32663139652831</v>
      </c>
      <c r="N459" s="2">
        <v>453</v>
      </c>
      <c r="O459" s="2">
        <f t="shared" si="23"/>
        <v>0</v>
      </c>
    </row>
    <row r="460" spans="5:15" x14ac:dyDescent="0.25">
      <c r="E460" s="2">
        <f t="shared" ca="1" si="21"/>
        <v>0.63711607769208523</v>
      </c>
      <c r="F460" s="2">
        <f t="shared" ca="1" si="22"/>
        <v>240.24852655052143</v>
      </c>
      <c r="N460" s="2">
        <v>454</v>
      </c>
      <c r="O460" s="2">
        <f t="shared" si="23"/>
        <v>0</v>
      </c>
    </row>
    <row r="461" spans="5:15" x14ac:dyDescent="0.25">
      <c r="E461" s="2">
        <f t="shared" ca="1" si="21"/>
        <v>3.5116596793207888E-2</v>
      </c>
      <c r="F461" s="2">
        <f t="shared" ca="1" si="22"/>
        <v>130.72218841069392</v>
      </c>
      <c r="N461" s="2">
        <v>455</v>
      </c>
      <c r="O461" s="2">
        <f t="shared" si="23"/>
        <v>0</v>
      </c>
    </row>
    <row r="462" spans="5:15" x14ac:dyDescent="0.25">
      <c r="E462" s="2">
        <f t="shared" ca="1" si="21"/>
        <v>0.26111896069080276</v>
      </c>
      <c r="F462" s="2">
        <f t="shared" ca="1" si="22"/>
        <v>185.55607839847562</v>
      </c>
      <c r="N462" s="2">
        <v>456</v>
      </c>
      <c r="O462" s="2">
        <f t="shared" si="23"/>
        <v>0</v>
      </c>
    </row>
    <row r="463" spans="5:15" x14ac:dyDescent="0.25">
      <c r="E463" s="2">
        <f t="shared" ca="1" si="21"/>
        <v>0.92798466786873102</v>
      </c>
      <c r="F463" s="2">
        <f t="shared" ca="1" si="22"/>
        <v>281.90013906237266</v>
      </c>
      <c r="N463" s="2">
        <v>457</v>
      </c>
      <c r="O463" s="2">
        <f t="shared" si="23"/>
        <v>0</v>
      </c>
    </row>
    <row r="464" spans="5:15" x14ac:dyDescent="0.25">
      <c r="E464" s="2">
        <f t="shared" ca="1" si="21"/>
        <v>0.44170117528220354</v>
      </c>
      <c r="F464" s="2">
        <f t="shared" ca="1" si="22"/>
        <v>213.56298347908847</v>
      </c>
      <c r="N464" s="2">
        <v>458</v>
      </c>
      <c r="O464" s="2">
        <f t="shared" si="23"/>
        <v>0</v>
      </c>
    </row>
    <row r="465" spans="5:15" x14ac:dyDescent="0.25">
      <c r="E465" s="2">
        <f t="shared" ca="1" si="21"/>
        <v>0.19947834333809156</v>
      </c>
      <c r="F465" s="2">
        <f t="shared" ca="1" si="22"/>
        <v>174.3207877681867</v>
      </c>
      <c r="N465" s="2">
        <v>459</v>
      </c>
      <c r="O465" s="2">
        <f t="shared" si="23"/>
        <v>0</v>
      </c>
    </row>
    <row r="466" spans="5:15" x14ac:dyDescent="0.25">
      <c r="E466" s="2">
        <f t="shared" ca="1" si="21"/>
        <v>0.68974944400466931</v>
      </c>
      <c r="F466" s="2">
        <f t="shared" ca="1" si="22"/>
        <v>247.26915423948978</v>
      </c>
      <c r="N466" s="2">
        <v>460</v>
      </c>
      <c r="O466" s="2">
        <f t="shared" si="23"/>
        <v>0</v>
      </c>
    </row>
    <row r="467" spans="5:15" x14ac:dyDescent="0.25">
      <c r="E467" s="2">
        <f t="shared" ca="1" si="21"/>
        <v>0.83001028487447537</v>
      </c>
      <c r="F467" s="2">
        <f t="shared" ca="1" si="22"/>
        <v>266.56043310383376</v>
      </c>
      <c r="N467" s="2">
        <v>461</v>
      </c>
      <c r="O467" s="2">
        <f t="shared" si="23"/>
        <v>0</v>
      </c>
    </row>
    <row r="468" spans="5:15" x14ac:dyDescent="0.25">
      <c r="E468" s="2">
        <f t="shared" ca="1" si="21"/>
        <v>0.365092395511325</v>
      </c>
      <c r="F468" s="2">
        <f t="shared" ca="1" si="22"/>
        <v>202.30871133431046</v>
      </c>
      <c r="N468" s="2">
        <v>462</v>
      </c>
      <c r="O468" s="2">
        <f t="shared" si="23"/>
        <v>0</v>
      </c>
    </row>
    <row r="469" spans="5:15" x14ac:dyDescent="0.25">
      <c r="E469" s="2">
        <f t="shared" ca="1" si="21"/>
        <v>0.46369560504695184</v>
      </c>
      <c r="F469" s="2">
        <f t="shared" ca="1" si="22"/>
        <v>216.6794328407351</v>
      </c>
      <c r="N469" s="2">
        <v>463</v>
      </c>
      <c r="O469" s="2">
        <f t="shared" si="23"/>
        <v>0</v>
      </c>
    </row>
    <row r="470" spans="5:15" x14ac:dyDescent="0.25">
      <c r="E470" s="2">
        <f t="shared" ca="1" si="21"/>
        <v>0.25440023543533008</v>
      </c>
      <c r="F470" s="2">
        <f t="shared" ca="1" si="22"/>
        <v>184.39020408545167</v>
      </c>
      <c r="N470" s="2">
        <v>464</v>
      </c>
      <c r="O470" s="2">
        <f t="shared" si="23"/>
        <v>0</v>
      </c>
    </row>
    <row r="471" spans="5:15" x14ac:dyDescent="0.25">
      <c r="E471" s="2">
        <f t="shared" ca="1" si="21"/>
        <v>0.5191456342773384</v>
      </c>
      <c r="F471" s="2">
        <f t="shared" ca="1" si="22"/>
        <v>224.37033511798754</v>
      </c>
      <c r="N471" s="2">
        <v>465</v>
      </c>
      <c r="O471" s="2">
        <f t="shared" si="23"/>
        <v>0</v>
      </c>
    </row>
    <row r="472" spans="5:15" x14ac:dyDescent="0.25">
      <c r="E472" s="2">
        <f t="shared" ca="1" si="21"/>
        <v>0.9329884956210972</v>
      </c>
      <c r="F472" s="2">
        <f t="shared" ca="1" si="22"/>
        <v>282.78891439027325</v>
      </c>
      <c r="N472" s="2">
        <v>466</v>
      </c>
      <c r="O472" s="2">
        <f t="shared" si="23"/>
        <v>0</v>
      </c>
    </row>
    <row r="473" spans="5:15" x14ac:dyDescent="0.25">
      <c r="E473" s="2">
        <f t="shared" ca="1" si="21"/>
        <v>0.71159155208269842</v>
      </c>
      <c r="F473" s="2">
        <f t="shared" ca="1" si="22"/>
        <v>250.19596708245214</v>
      </c>
      <c r="N473" s="2">
        <v>467</v>
      </c>
      <c r="O473" s="2">
        <f t="shared" si="23"/>
        <v>0</v>
      </c>
    </row>
    <row r="474" spans="5:15" x14ac:dyDescent="0.25">
      <c r="E474" s="2">
        <f t="shared" ca="1" si="21"/>
        <v>0.31363675450684048</v>
      </c>
      <c r="F474" s="2">
        <f t="shared" ca="1" si="22"/>
        <v>194.2856371926855</v>
      </c>
      <c r="N474" s="2">
        <v>468</v>
      </c>
      <c r="O474" s="2">
        <f t="shared" si="23"/>
        <v>0</v>
      </c>
    </row>
    <row r="475" spans="5:15" x14ac:dyDescent="0.25">
      <c r="E475" s="2">
        <f t="shared" ca="1" si="21"/>
        <v>0.92841032022893955</v>
      </c>
      <c r="F475" s="2">
        <f t="shared" ca="1" si="22"/>
        <v>281.97509216857634</v>
      </c>
      <c r="N475" s="2">
        <v>469</v>
      </c>
      <c r="O475" s="2">
        <f t="shared" si="23"/>
        <v>0</v>
      </c>
    </row>
    <row r="476" spans="5:15" x14ac:dyDescent="0.25">
      <c r="E476" s="2">
        <f t="shared" ca="1" si="21"/>
        <v>0.26211286678995194</v>
      </c>
      <c r="F476" s="2">
        <f t="shared" ca="1" si="22"/>
        <v>185.72749570318308</v>
      </c>
      <c r="N476" s="2">
        <v>470</v>
      </c>
      <c r="O476" s="2">
        <f t="shared" si="23"/>
        <v>0</v>
      </c>
    </row>
    <row r="477" spans="5:15" x14ac:dyDescent="0.25">
      <c r="E477" s="2">
        <f t="shared" ca="1" si="21"/>
        <v>0.90192417655138202</v>
      </c>
      <c r="F477" s="2">
        <f t="shared" ca="1" si="22"/>
        <v>277.50084984867493</v>
      </c>
      <c r="N477" s="2">
        <v>471</v>
      </c>
      <c r="O477" s="2">
        <f t="shared" si="23"/>
        <v>0</v>
      </c>
    </row>
    <row r="478" spans="5:15" x14ac:dyDescent="0.25">
      <c r="E478" s="2">
        <f t="shared" ca="1" si="21"/>
        <v>0.57635766687572765</v>
      </c>
      <c r="F478" s="2">
        <f t="shared" ca="1" si="22"/>
        <v>232.12449318502354</v>
      </c>
      <c r="N478" s="2">
        <v>472</v>
      </c>
      <c r="O478" s="2">
        <f t="shared" si="23"/>
        <v>0</v>
      </c>
    </row>
    <row r="479" spans="5:15" x14ac:dyDescent="0.25">
      <c r="E479" s="2">
        <f t="shared" ca="1" si="21"/>
        <v>0.97465424482761442</v>
      </c>
      <c r="F479" s="2">
        <f t="shared" ca="1" si="22"/>
        <v>291.19332755620189</v>
      </c>
      <c r="N479" s="2">
        <v>473</v>
      </c>
      <c r="O479" s="2">
        <f t="shared" si="23"/>
        <v>0</v>
      </c>
    </row>
    <row r="480" spans="5:15" x14ac:dyDescent="0.25">
      <c r="E480" s="2">
        <f t="shared" ca="1" si="21"/>
        <v>7.4625488558734188E-2</v>
      </c>
      <c r="F480" s="2">
        <f t="shared" ca="1" si="22"/>
        <v>144.93835290819493</v>
      </c>
      <c r="N480" s="2">
        <v>474</v>
      </c>
      <c r="O480" s="2">
        <f t="shared" si="23"/>
        <v>0</v>
      </c>
    </row>
    <row r="481" spans="5:15" x14ac:dyDescent="0.25">
      <c r="E481" s="2">
        <f t="shared" ca="1" si="21"/>
        <v>0.67656929726690207</v>
      </c>
      <c r="F481" s="2">
        <f t="shared" ca="1" si="22"/>
        <v>245.50843709948629</v>
      </c>
      <c r="N481" s="2">
        <v>475</v>
      </c>
      <c r="O481" s="2">
        <f t="shared" si="23"/>
        <v>0</v>
      </c>
    </row>
    <row r="482" spans="5:15" x14ac:dyDescent="0.25">
      <c r="E482" s="2">
        <f t="shared" ca="1" si="21"/>
        <v>0.5537556207637212</v>
      </c>
      <c r="F482" s="2">
        <f t="shared" ca="1" si="22"/>
        <v>229.07792099445203</v>
      </c>
      <c r="N482" s="2">
        <v>476</v>
      </c>
      <c r="O482" s="2">
        <f t="shared" si="23"/>
        <v>0</v>
      </c>
    </row>
    <row r="483" spans="5:15" x14ac:dyDescent="0.25">
      <c r="E483" s="2">
        <f t="shared" ca="1" si="21"/>
        <v>0.97903019454419249</v>
      </c>
      <c r="F483" s="2">
        <f t="shared" ca="1" si="22"/>
        <v>292.25989950594214</v>
      </c>
      <c r="N483" s="2">
        <v>477</v>
      </c>
      <c r="O483" s="2">
        <f t="shared" si="23"/>
        <v>0</v>
      </c>
    </row>
    <row r="484" spans="5:15" x14ac:dyDescent="0.25">
      <c r="E484" s="2">
        <f t="shared" ca="1" si="21"/>
        <v>0.14743716897778103</v>
      </c>
      <c r="F484" s="2">
        <f t="shared" ca="1" si="22"/>
        <v>163.5804195757155</v>
      </c>
      <c r="N484" s="2">
        <v>478</v>
      </c>
      <c r="O484" s="2">
        <f t="shared" si="23"/>
        <v>0</v>
      </c>
    </row>
    <row r="485" spans="5:15" x14ac:dyDescent="0.25">
      <c r="E485" s="2">
        <f t="shared" ca="1" si="21"/>
        <v>0.97607941529965392</v>
      </c>
      <c r="F485" s="2">
        <f t="shared" ca="1" si="22"/>
        <v>291.53405827079689</v>
      </c>
      <c r="N485" s="2">
        <v>479</v>
      </c>
      <c r="O485" s="2">
        <f t="shared" si="23"/>
        <v>0</v>
      </c>
    </row>
    <row r="486" spans="5:15" x14ac:dyDescent="0.25">
      <c r="E486" s="2">
        <f t="shared" ca="1" si="21"/>
        <v>0.93638721323514451</v>
      </c>
      <c r="F486" s="2">
        <f t="shared" ca="1" si="22"/>
        <v>283.402693540862</v>
      </c>
      <c r="N486" s="2">
        <v>480</v>
      </c>
      <c r="O486" s="2">
        <f t="shared" si="23"/>
        <v>0</v>
      </c>
    </row>
    <row r="487" spans="5:15" x14ac:dyDescent="0.25">
      <c r="E487" s="2">
        <f t="shared" ca="1" si="21"/>
        <v>0.42563367681187492</v>
      </c>
      <c r="F487" s="2">
        <f t="shared" ca="1" si="22"/>
        <v>211.25774066793127</v>
      </c>
      <c r="N487" s="2">
        <v>481</v>
      </c>
      <c r="O487" s="2">
        <f t="shared" si="23"/>
        <v>0</v>
      </c>
    </row>
    <row r="488" spans="5:15" x14ac:dyDescent="0.25">
      <c r="E488" s="2">
        <f t="shared" ca="1" si="21"/>
        <v>0.27268528875677622</v>
      </c>
      <c r="F488" s="2">
        <f t="shared" ca="1" si="22"/>
        <v>187.53478631539275</v>
      </c>
      <c r="N488" s="2">
        <v>482</v>
      </c>
      <c r="O488" s="2">
        <f t="shared" si="23"/>
        <v>0</v>
      </c>
    </row>
    <row r="489" spans="5:15" x14ac:dyDescent="0.25">
      <c r="E489" s="2">
        <f t="shared" ca="1" si="21"/>
        <v>0.93346956596642083</v>
      </c>
      <c r="F489" s="2">
        <f t="shared" ca="1" si="22"/>
        <v>282.87527516134583</v>
      </c>
      <c r="N489" s="2">
        <v>483</v>
      </c>
      <c r="O489" s="2">
        <f t="shared" si="23"/>
        <v>0</v>
      </c>
    </row>
    <row r="490" spans="5:15" x14ac:dyDescent="0.25">
      <c r="E490" s="2">
        <f t="shared" ca="1" si="21"/>
        <v>0.21506853157955697</v>
      </c>
      <c r="F490" s="2">
        <f t="shared" ca="1" si="22"/>
        <v>177.28796662659715</v>
      </c>
      <c r="N490" s="2">
        <v>484</v>
      </c>
      <c r="O490" s="2">
        <f t="shared" si="23"/>
        <v>0</v>
      </c>
    </row>
    <row r="491" spans="5:15" x14ac:dyDescent="0.25">
      <c r="E491" s="2">
        <f t="shared" ca="1" si="21"/>
        <v>0.53721233159831827</v>
      </c>
      <c r="F491" s="2">
        <f t="shared" ca="1" si="22"/>
        <v>226.834983911135</v>
      </c>
      <c r="N491" s="2">
        <v>485</v>
      </c>
      <c r="O491" s="2">
        <f t="shared" si="23"/>
        <v>0</v>
      </c>
    </row>
    <row r="492" spans="5:15" x14ac:dyDescent="0.25">
      <c r="E492" s="2">
        <f t="shared" ca="1" si="21"/>
        <v>0.39007854807575337</v>
      </c>
      <c r="F492" s="2">
        <f t="shared" ca="1" si="22"/>
        <v>206.05750240634308</v>
      </c>
      <c r="N492" s="2">
        <v>486</v>
      </c>
      <c r="O492" s="2">
        <f t="shared" si="23"/>
        <v>0</v>
      </c>
    </row>
    <row r="493" spans="5:15" x14ac:dyDescent="0.25">
      <c r="E493" s="2">
        <f t="shared" ca="1" si="21"/>
        <v>0.17587710514161148</v>
      </c>
      <c r="F493" s="2">
        <f t="shared" ca="1" si="22"/>
        <v>169.62793695785706</v>
      </c>
      <c r="N493" s="2">
        <v>487</v>
      </c>
      <c r="O493" s="2">
        <f t="shared" si="23"/>
        <v>0</v>
      </c>
    </row>
    <row r="494" spans="5:15" x14ac:dyDescent="0.25">
      <c r="E494" s="2">
        <f t="shared" ca="1" si="21"/>
        <v>0.10806793225622524</v>
      </c>
      <c r="F494" s="2">
        <f t="shared" ca="1" si="22"/>
        <v>154.23861689575708</v>
      </c>
      <c r="N494" s="2">
        <v>488</v>
      </c>
      <c r="O494" s="2">
        <f t="shared" si="23"/>
        <v>0</v>
      </c>
    </row>
    <row r="495" spans="5:15" x14ac:dyDescent="0.25">
      <c r="E495" s="2">
        <f t="shared" ca="1" si="21"/>
        <v>0.33357436125561857</v>
      </c>
      <c r="F495" s="2">
        <f t="shared" ca="1" si="22"/>
        <v>197.4480601550629</v>
      </c>
      <c r="N495" s="2">
        <v>489</v>
      </c>
      <c r="O495" s="2">
        <f t="shared" si="23"/>
        <v>0</v>
      </c>
    </row>
    <row r="496" spans="5:15" x14ac:dyDescent="0.25">
      <c r="E496" s="2">
        <f t="shared" ca="1" si="21"/>
        <v>0.14002235054602263</v>
      </c>
      <c r="F496" s="2">
        <f t="shared" ca="1" si="22"/>
        <v>161.91857437843069</v>
      </c>
      <c r="N496" s="2">
        <v>490</v>
      </c>
      <c r="O496" s="2">
        <f t="shared" si="23"/>
        <v>0</v>
      </c>
    </row>
    <row r="497" spans="5:15" x14ac:dyDescent="0.25">
      <c r="E497" s="2">
        <f t="shared" ca="1" si="21"/>
        <v>0.70017488233480962</v>
      </c>
      <c r="F497" s="2">
        <f t="shared" ca="1" si="22"/>
        <v>248.66448830341798</v>
      </c>
      <c r="N497" s="2">
        <v>491</v>
      </c>
      <c r="O497" s="2">
        <f t="shared" si="23"/>
        <v>0</v>
      </c>
    </row>
    <row r="498" spans="5:15" x14ac:dyDescent="0.25">
      <c r="E498" s="2">
        <f t="shared" ca="1" si="21"/>
        <v>0.20222258664745241</v>
      </c>
      <c r="F498" s="2">
        <f t="shared" ca="1" si="22"/>
        <v>174.85019726566617</v>
      </c>
      <c r="N498" s="2">
        <v>492</v>
      </c>
      <c r="O498" s="2">
        <f t="shared" si="23"/>
        <v>0</v>
      </c>
    </row>
    <row r="499" spans="5:15" x14ac:dyDescent="0.25">
      <c r="E499" s="2">
        <f t="shared" ca="1" si="21"/>
        <v>0.46278322723289589</v>
      </c>
      <c r="F499" s="2">
        <f t="shared" ca="1" si="22"/>
        <v>216.55099006304295</v>
      </c>
      <c r="N499" s="2">
        <v>493</v>
      </c>
      <c r="O499" s="2">
        <f t="shared" si="23"/>
        <v>0</v>
      </c>
    </row>
    <row r="500" spans="5:15" x14ac:dyDescent="0.25">
      <c r="E500" s="2">
        <f t="shared" ca="1" si="21"/>
        <v>9.086485580824144E-3</v>
      </c>
      <c r="F500" s="2">
        <f t="shared" ca="1" si="22"/>
        <v>115.59351823371134</v>
      </c>
      <c r="N500" s="2">
        <v>494</v>
      </c>
      <c r="O500" s="2">
        <f t="shared" si="23"/>
        <v>0</v>
      </c>
    </row>
    <row r="501" spans="5:15" x14ac:dyDescent="0.25">
      <c r="E501" s="2">
        <f t="shared" ca="1" si="21"/>
        <v>0.4345555275039068</v>
      </c>
      <c r="F501" s="2">
        <f t="shared" ca="1" si="22"/>
        <v>212.54093459945295</v>
      </c>
      <c r="N501" s="2">
        <v>495</v>
      </c>
      <c r="O501" s="2">
        <f t="shared" si="23"/>
        <v>0</v>
      </c>
    </row>
    <row r="502" spans="5:15" x14ac:dyDescent="0.25">
      <c r="E502" s="2">
        <f t="shared" ca="1" si="21"/>
        <v>0.36723832431593662</v>
      </c>
      <c r="F502" s="2">
        <f t="shared" ca="1" si="22"/>
        <v>202.63407749255958</v>
      </c>
      <c r="N502" s="2">
        <v>496</v>
      </c>
      <c r="O502" s="2">
        <f t="shared" si="23"/>
        <v>0</v>
      </c>
    </row>
    <row r="503" spans="5:15" x14ac:dyDescent="0.25">
      <c r="E503" s="2">
        <f t="shared" ca="1" si="21"/>
        <v>0.57738729864688954</v>
      </c>
      <c r="F503" s="2">
        <f t="shared" ca="1" si="22"/>
        <v>232.26285923890046</v>
      </c>
      <c r="N503" s="2">
        <v>497</v>
      </c>
      <c r="O503" s="2">
        <f t="shared" si="23"/>
        <v>0</v>
      </c>
    </row>
    <row r="504" spans="5:15" x14ac:dyDescent="0.25">
      <c r="E504" s="2">
        <f t="shared" ca="1" si="21"/>
        <v>0.40611587600705457</v>
      </c>
      <c r="F504" s="2">
        <f t="shared" ca="1" si="22"/>
        <v>208.42115138568164</v>
      </c>
      <c r="N504" s="2">
        <v>498</v>
      </c>
      <c r="O504" s="2">
        <f t="shared" si="23"/>
        <v>0</v>
      </c>
    </row>
    <row r="505" spans="5:15" x14ac:dyDescent="0.25">
      <c r="E505" s="2">
        <f t="shared" ca="1" si="21"/>
        <v>0.88728578980288986</v>
      </c>
      <c r="F505" s="2">
        <f t="shared" ca="1" si="22"/>
        <v>275.15928553069693</v>
      </c>
      <c r="N505" s="2">
        <v>499</v>
      </c>
      <c r="O505" s="2">
        <f t="shared" si="23"/>
        <v>0</v>
      </c>
    </row>
    <row r="506" spans="5:15" x14ac:dyDescent="0.25">
      <c r="E506" s="2">
        <f t="shared" ca="1" si="21"/>
        <v>0.37342168719873847</v>
      </c>
      <c r="F506" s="2">
        <f t="shared" ca="1" si="22"/>
        <v>203.56791425765746</v>
      </c>
      <c r="N506" s="2">
        <v>500</v>
      </c>
      <c r="O506" s="2">
        <f t="shared" si="23"/>
        <v>0</v>
      </c>
    </row>
    <row r="507" spans="5:15" x14ac:dyDescent="0.25">
      <c r="E507" s="2">
        <f t="shared" ca="1" si="21"/>
        <v>0.54610484753379152</v>
      </c>
      <c r="F507" s="2">
        <f t="shared" ca="1" si="22"/>
        <v>228.04214729738811</v>
      </c>
      <c r="N507" s="2">
        <v>501</v>
      </c>
      <c r="O507" s="2">
        <f t="shared" si="23"/>
        <v>0</v>
      </c>
    </row>
    <row r="508" spans="5:15" x14ac:dyDescent="0.25">
      <c r="E508" s="2">
        <f t="shared" ca="1" si="21"/>
        <v>0.37531693840308689</v>
      </c>
      <c r="F508" s="2">
        <f t="shared" ca="1" si="22"/>
        <v>203.85306773263267</v>
      </c>
      <c r="N508" s="2">
        <v>502</v>
      </c>
      <c r="O508" s="2">
        <f t="shared" si="23"/>
        <v>0</v>
      </c>
    </row>
    <row r="509" spans="5:15" x14ac:dyDescent="0.25">
      <c r="E509" s="2">
        <f t="shared" ca="1" si="21"/>
        <v>0.87844443595981836</v>
      </c>
      <c r="F509" s="2">
        <f t="shared" ca="1" si="22"/>
        <v>273.77963626688847</v>
      </c>
      <c r="N509" s="2">
        <v>503</v>
      </c>
      <c r="O509" s="2">
        <f t="shared" si="23"/>
        <v>0</v>
      </c>
    </row>
    <row r="510" spans="5:15" x14ac:dyDescent="0.25">
      <c r="E510" s="2">
        <f t="shared" ca="1" si="21"/>
        <v>0.49685854131407303</v>
      </c>
      <c r="F510" s="2">
        <f t="shared" ca="1" si="22"/>
        <v>221.3043456992138</v>
      </c>
      <c r="N510" s="2">
        <v>504</v>
      </c>
      <c r="O510" s="2">
        <f t="shared" si="23"/>
        <v>0</v>
      </c>
    </row>
    <row r="511" spans="5:15" x14ac:dyDescent="0.25">
      <c r="E511" s="2">
        <f t="shared" ca="1" si="21"/>
        <v>0.64054462122805245</v>
      </c>
      <c r="F511" s="2">
        <f t="shared" ca="1" si="22"/>
        <v>240.70549403289786</v>
      </c>
      <c r="N511" s="2">
        <v>505</v>
      </c>
      <c r="O511" s="2">
        <f t="shared" si="23"/>
        <v>0</v>
      </c>
    </row>
    <row r="512" spans="5:15" x14ac:dyDescent="0.25">
      <c r="E512" s="2">
        <f t="shared" ca="1" si="21"/>
        <v>0.39993206024154493</v>
      </c>
      <c r="F512" s="2">
        <f t="shared" ca="1" si="22"/>
        <v>207.51344040621467</v>
      </c>
      <c r="N512" s="2">
        <v>506</v>
      </c>
      <c r="O512" s="2">
        <f t="shared" si="23"/>
        <v>0</v>
      </c>
    </row>
    <row r="513" spans="5:15" x14ac:dyDescent="0.25">
      <c r="E513" s="2">
        <f t="shared" ca="1" si="21"/>
        <v>0.35994867847013778</v>
      </c>
      <c r="F513" s="2">
        <f t="shared" ca="1" si="22"/>
        <v>201.52606823249545</v>
      </c>
      <c r="N513" s="2">
        <v>507</v>
      </c>
      <c r="O513" s="2">
        <f t="shared" si="23"/>
        <v>0</v>
      </c>
    </row>
    <row r="514" spans="5:15" x14ac:dyDescent="0.25">
      <c r="E514" s="2">
        <f t="shared" ca="1" si="21"/>
        <v>0.37225128547369235</v>
      </c>
      <c r="F514" s="2">
        <f t="shared" ca="1" si="22"/>
        <v>203.39156973392963</v>
      </c>
      <c r="N514" s="2">
        <v>508</v>
      </c>
      <c r="O514" s="2">
        <f t="shared" si="23"/>
        <v>0</v>
      </c>
    </row>
    <row r="515" spans="5:15" x14ac:dyDescent="0.25">
      <c r="E515" s="2">
        <f t="shared" ref="E515:E578" ca="1" si="24">RAND()</f>
        <v>0.22478681014678936</v>
      </c>
      <c r="F515" s="2">
        <f t="shared" ca="1" si="22"/>
        <v>179.09073588174789</v>
      </c>
      <c r="N515" s="2">
        <v>509</v>
      </c>
      <c r="O515" s="2">
        <f t="shared" si="23"/>
        <v>0</v>
      </c>
    </row>
    <row r="516" spans="5:15" x14ac:dyDescent="0.25">
      <c r="E516" s="2">
        <f t="shared" ca="1" si="24"/>
        <v>0.48706871977438126</v>
      </c>
      <c r="F516" s="2">
        <f t="shared" ref="F516:F579" ca="1" si="25">$C$4+$C$5*SQRT(1-(_xlfn.GAMMA.INV((1-E516)*_xlfn.GAMMA.DIST($C$3*$C$3/2,1.5,1,TRUE),1.5,1)*2)/($C$3*$C$3))</f>
        <v>219.94744534575847</v>
      </c>
      <c r="N516" s="2">
        <v>510</v>
      </c>
      <c r="O516" s="2">
        <f t="shared" si="23"/>
        <v>0</v>
      </c>
    </row>
    <row r="517" spans="5:15" x14ac:dyDescent="0.25">
      <c r="E517" s="2">
        <f t="shared" ca="1" si="24"/>
        <v>0.79971238710452752</v>
      </c>
      <c r="F517" s="2">
        <f t="shared" ca="1" si="25"/>
        <v>262.25006998265832</v>
      </c>
      <c r="N517" s="2">
        <v>511</v>
      </c>
      <c r="O517" s="2">
        <f t="shared" si="23"/>
        <v>0</v>
      </c>
    </row>
    <row r="518" spans="5:15" x14ac:dyDescent="0.25">
      <c r="E518" s="2">
        <f t="shared" ca="1" si="24"/>
        <v>0.89950198206048426</v>
      </c>
      <c r="F518" s="2">
        <f t="shared" ca="1" si="25"/>
        <v>277.1079282296925</v>
      </c>
      <c r="N518" s="2">
        <v>512</v>
      </c>
      <c r="O518" s="2">
        <f t="shared" si="23"/>
        <v>0</v>
      </c>
    </row>
    <row r="519" spans="5:15" x14ac:dyDescent="0.25">
      <c r="E519" s="2">
        <f t="shared" ca="1" si="24"/>
        <v>0.6263114381360555</v>
      </c>
      <c r="F519" s="2">
        <f t="shared" ca="1" si="25"/>
        <v>238.80799773740955</v>
      </c>
      <c r="N519" s="2">
        <v>513</v>
      </c>
      <c r="O519" s="2">
        <f t="shared" ref="O519:O582" si="26">IFERROR((1/(FACT(N519)*_xlfn.GAMMA(N519+2)))*(($O$2/2)^(2*N519+1)),0)</f>
        <v>0</v>
      </c>
    </row>
    <row r="520" spans="5:15" x14ac:dyDescent="0.25">
      <c r="E520" s="2">
        <f t="shared" ca="1" si="24"/>
        <v>0.1160859858644383</v>
      </c>
      <c r="F520" s="2">
        <f t="shared" ca="1" si="25"/>
        <v>156.2553313836105</v>
      </c>
      <c r="N520" s="2">
        <v>514</v>
      </c>
      <c r="O520" s="2">
        <f t="shared" si="26"/>
        <v>0</v>
      </c>
    </row>
    <row r="521" spans="5:15" x14ac:dyDescent="0.25">
      <c r="E521" s="2">
        <f t="shared" ca="1" si="24"/>
        <v>0.76721264113887899</v>
      </c>
      <c r="F521" s="2">
        <f t="shared" ca="1" si="25"/>
        <v>257.74046007442234</v>
      </c>
      <c r="N521" s="2">
        <v>515</v>
      </c>
      <c r="O521" s="2">
        <f t="shared" si="26"/>
        <v>0</v>
      </c>
    </row>
    <row r="522" spans="5:15" x14ac:dyDescent="0.25">
      <c r="E522" s="2">
        <f t="shared" ca="1" si="24"/>
        <v>0.1787499378115428</v>
      </c>
      <c r="F522" s="2">
        <f t="shared" ca="1" si="25"/>
        <v>170.21347508710969</v>
      </c>
      <c r="N522" s="2">
        <v>516</v>
      </c>
      <c r="O522" s="2">
        <f t="shared" si="26"/>
        <v>0</v>
      </c>
    </row>
    <row r="523" spans="5:15" x14ac:dyDescent="0.25">
      <c r="E523" s="2">
        <f t="shared" ca="1" si="24"/>
        <v>0.82500562187514059</v>
      </c>
      <c r="F523" s="2">
        <f t="shared" ca="1" si="25"/>
        <v>265.83970963649062</v>
      </c>
      <c r="N523" s="2">
        <v>517</v>
      </c>
      <c r="O523" s="2">
        <f t="shared" si="26"/>
        <v>0</v>
      </c>
    </row>
    <row r="524" spans="5:15" x14ac:dyDescent="0.25">
      <c r="E524" s="2">
        <f t="shared" ca="1" si="24"/>
        <v>0.96697930393562781</v>
      </c>
      <c r="F524" s="2">
        <f t="shared" ca="1" si="25"/>
        <v>289.4474811195625</v>
      </c>
      <c r="N524" s="2">
        <v>518</v>
      </c>
      <c r="O524" s="2">
        <f t="shared" si="26"/>
        <v>0</v>
      </c>
    </row>
    <row r="525" spans="5:15" x14ac:dyDescent="0.25">
      <c r="E525" s="2">
        <f t="shared" ca="1" si="24"/>
        <v>0.56167997420576266</v>
      </c>
      <c r="F525" s="2">
        <f t="shared" ca="1" si="25"/>
        <v>230.14819713939968</v>
      </c>
      <c r="N525" s="2">
        <v>519</v>
      </c>
      <c r="O525" s="2">
        <f t="shared" si="26"/>
        <v>0</v>
      </c>
    </row>
    <row r="526" spans="5:15" x14ac:dyDescent="0.25">
      <c r="E526" s="2">
        <f t="shared" ca="1" si="24"/>
        <v>0.33579839201689865</v>
      </c>
      <c r="F526" s="2">
        <f t="shared" ca="1" si="25"/>
        <v>197.79637914614389</v>
      </c>
      <c r="N526" s="2">
        <v>520</v>
      </c>
      <c r="O526" s="2">
        <f t="shared" si="26"/>
        <v>0</v>
      </c>
    </row>
    <row r="527" spans="5:15" x14ac:dyDescent="0.25">
      <c r="E527" s="2">
        <f t="shared" ca="1" si="24"/>
        <v>0.43438973114718005</v>
      </c>
      <c r="F527" s="2">
        <f t="shared" ca="1" si="25"/>
        <v>212.51716162687592</v>
      </c>
      <c r="N527" s="2">
        <v>521</v>
      </c>
      <c r="O527" s="2">
        <f t="shared" si="26"/>
        <v>0</v>
      </c>
    </row>
    <row r="528" spans="5:15" x14ac:dyDescent="0.25">
      <c r="E528" s="2">
        <f t="shared" ca="1" si="24"/>
        <v>0.96207877325206381</v>
      </c>
      <c r="F528" s="2">
        <f t="shared" ca="1" si="25"/>
        <v>288.39612953051483</v>
      </c>
      <c r="N528" s="2">
        <v>522</v>
      </c>
      <c r="O528" s="2">
        <f t="shared" si="26"/>
        <v>0</v>
      </c>
    </row>
    <row r="529" spans="5:15" x14ac:dyDescent="0.25">
      <c r="E529" s="2">
        <f t="shared" ca="1" si="24"/>
        <v>0.66608451809637392</v>
      </c>
      <c r="F529" s="2">
        <f t="shared" ca="1" si="25"/>
        <v>244.10966402799218</v>
      </c>
      <c r="N529" s="2">
        <v>523</v>
      </c>
      <c r="O529" s="2">
        <f t="shared" si="26"/>
        <v>0</v>
      </c>
    </row>
    <row r="530" spans="5:15" x14ac:dyDescent="0.25">
      <c r="E530" s="2">
        <f t="shared" ca="1" si="24"/>
        <v>0.30851038364119587</v>
      </c>
      <c r="F530" s="2">
        <f t="shared" ca="1" si="25"/>
        <v>193.46028889293558</v>
      </c>
      <c r="N530" s="2">
        <v>524</v>
      </c>
      <c r="O530" s="2">
        <f t="shared" si="26"/>
        <v>0</v>
      </c>
    </row>
    <row r="531" spans="5:15" x14ac:dyDescent="0.25">
      <c r="E531" s="2">
        <f t="shared" ca="1" si="24"/>
        <v>0.40367107068290276</v>
      </c>
      <c r="F531" s="2">
        <f t="shared" ca="1" si="25"/>
        <v>208.06282188845302</v>
      </c>
      <c r="N531" s="2">
        <v>525</v>
      </c>
      <c r="O531" s="2">
        <f t="shared" si="26"/>
        <v>0</v>
      </c>
    </row>
    <row r="532" spans="5:15" x14ac:dyDescent="0.25">
      <c r="E532" s="2">
        <f t="shared" ca="1" si="24"/>
        <v>0.14870397660315271</v>
      </c>
      <c r="F532" s="2">
        <f t="shared" ca="1" si="25"/>
        <v>163.86048659002273</v>
      </c>
      <c r="N532" s="2">
        <v>526</v>
      </c>
      <c r="O532" s="2">
        <f t="shared" si="26"/>
        <v>0</v>
      </c>
    </row>
    <row r="533" spans="5:15" x14ac:dyDescent="0.25">
      <c r="E533" s="2">
        <f t="shared" ca="1" si="24"/>
        <v>0.91278583964754101</v>
      </c>
      <c r="F533" s="2">
        <f t="shared" ca="1" si="25"/>
        <v>279.29325998029879</v>
      </c>
      <c r="N533" s="2">
        <v>527</v>
      </c>
      <c r="O533" s="2">
        <f t="shared" si="26"/>
        <v>0</v>
      </c>
    </row>
    <row r="534" spans="5:15" x14ac:dyDescent="0.25">
      <c r="E534" s="2">
        <f t="shared" ca="1" si="24"/>
        <v>0.73213270742185854</v>
      </c>
      <c r="F534" s="2">
        <f t="shared" ca="1" si="25"/>
        <v>252.96344382391203</v>
      </c>
      <c r="N534" s="2">
        <v>528</v>
      </c>
      <c r="O534" s="2">
        <f t="shared" si="26"/>
        <v>0</v>
      </c>
    </row>
    <row r="535" spans="5:15" x14ac:dyDescent="0.25">
      <c r="E535" s="2">
        <f t="shared" ca="1" si="24"/>
        <v>0.17247196999882064</v>
      </c>
      <c r="F535" s="2">
        <f t="shared" ca="1" si="25"/>
        <v>168.9283505163765</v>
      </c>
      <c r="N535" s="2">
        <v>529</v>
      </c>
      <c r="O535" s="2">
        <f t="shared" si="26"/>
        <v>0</v>
      </c>
    </row>
    <row r="536" spans="5:15" x14ac:dyDescent="0.25">
      <c r="E536" s="2">
        <f t="shared" ca="1" si="24"/>
        <v>0.65123096684819293</v>
      </c>
      <c r="F536" s="2">
        <f t="shared" ca="1" si="25"/>
        <v>242.12965332327656</v>
      </c>
      <c r="N536" s="2">
        <v>530</v>
      </c>
      <c r="O536" s="2">
        <f t="shared" si="26"/>
        <v>0</v>
      </c>
    </row>
    <row r="537" spans="5:15" x14ac:dyDescent="0.25">
      <c r="E537" s="2">
        <f t="shared" ca="1" si="24"/>
        <v>0.11431015244184473</v>
      </c>
      <c r="F537" s="2">
        <f t="shared" ca="1" si="25"/>
        <v>155.81443852408077</v>
      </c>
      <c r="N537" s="2">
        <v>531</v>
      </c>
      <c r="O537" s="2">
        <f t="shared" si="26"/>
        <v>0</v>
      </c>
    </row>
    <row r="538" spans="5:15" x14ac:dyDescent="0.25">
      <c r="E538" s="2">
        <f t="shared" ca="1" si="24"/>
        <v>0.32545329301521875</v>
      </c>
      <c r="F538" s="2">
        <f t="shared" ca="1" si="25"/>
        <v>196.16876156781143</v>
      </c>
      <c r="N538" s="2">
        <v>532</v>
      </c>
      <c r="O538" s="2">
        <f t="shared" si="26"/>
        <v>0</v>
      </c>
    </row>
    <row r="539" spans="5:15" x14ac:dyDescent="0.25">
      <c r="E539" s="2">
        <f t="shared" ca="1" si="24"/>
        <v>0.50204336210588396</v>
      </c>
      <c r="F539" s="2">
        <f t="shared" ca="1" si="25"/>
        <v>222.02036977312878</v>
      </c>
      <c r="N539" s="2">
        <v>533</v>
      </c>
      <c r="O539" s="2">
        <f t="shared" si="26"/>
        <v>0</v>
      </c>
    </row>
    <row r="540" spans="5:15" x14ac:dyDescent="0.25">
      <c r="E540" s="2">
        <f t="shared" ca="1" si="24"/>
        <v>0.32159978557758784</v>
      </c>
      <c r="F540" s="2">
        <f t="shared" ca="1" si="25"/>
        <v>195.55754323360236</v>
      </c>
      <c r="N540" s="2">
        <v>534</v>
      </c>
      <c r="O540" s="2">
        <f t="shared" si="26"/>
        <v>0</v>
      </c>
    </row>
    <row r="541" spans="5:15" x14ac:dyDescent="0.25">
      <c r="E541" s="2">
        <f t="shared" ca="1" si="24"/>
        <v>0.27008370789371672</v>
      </c>
      <c r="F541" s="2">
        <f t="shared" ca="1" si="25"/>
        <v>187.09274267856426</v>
      </c>
      <c r="N541" s="2">
        <v>535</v>
      </c>
      <c r="O541" s="2">
        <f t="shared" si="26"/>
        <v>0</v>
      </c>
    </row>
    <row r="542" spans="5:15" x14ac:dyDescent="0.25">
      <c r="E542" s="2">
        <f t="shared" ca="1" si="24"/>
        <v>6.7854491715922616E-2</v>
      </c>
      <c r="F542" s="2">
        <f t="shared" ca="1" si="25"/>
        <v>142.82589413371278</v>
      </c>
      <c r="N542" s="2">
        <v>536</v>
      </c>
      <c r="O542" s="2">
        <f t="shared" si="26"/>
        <v>0</v>
      </c>
    </row>
    <row r="543" spans="5:15" x14ac:dyDescent="0.25">
      <c r="E543" s="2">
        <f t="shared" ca="1" si="24"/>
        <v>2.4542135304772783E-2</v>
      </c>
      <c r="F543" s="2">
        <f t="shared" ca="1" si="25"/>
        <v>125.66043749365653</v>
      </c>
      <c r="N543" s="2">
        <v>537</v>
      </c>
      <c r="O543" s="2">
        <f t="shared" si="26"/>
        <v>0</v>
      </c>
    </row>
    <row r="544" spans="5:15" x14ac:dyDescent="0.25">
      <c r="E544" s="2">
        <f t="shared" ca="1" si="24"/>
        <v>0.17631808362175183</v>
      </c>
      <c r="F544" s="2">
        <f t="shared" ca="1" si="25"/>
        <v>169.71809221473376</v>
      </c>
      <c r="N544" s="2">
        <v>538</v>
      </c>
      <c r="O544" s="2">
        <f t="shared" si="26"/>
        <v>0</v>
      </c>
    </row>
    <row r="545" spans="5:15" x14ac:dyDescent="0.25">
      <c r="E545" s="2">
        <f t="shared" ca="1" si="24"/>
        <v>0.43962168703181859</v>
      </c>
      <c r="F545" s="2">
        <f t="shared" ca="1" si="25"/>
        <v>213.26605945916384</v>
      </c>
      <c r="N545" s="2">
        <v>539</v>
      </c>
      <c r="O545" s="2">
        <f t="shared" si="26"/>
        <v>0</v>
      </c>
    </row>
    <row r="546" spans="5:15" x14ac:dyDescent="0.25">
      <c r="E546" s="2">
        <f t="shared" ca="1" si="24"/>
        <v>0.40138706512503342</v>
      </c>
      <c r="F546" s="2">
        <f t="shared" ca="1" si="25"/>
        <v>207.72742534140934</v>
      </c>
      <c r="N546" s="2">
        <v>540</v>
      </c>
      <c r="O546" s="2">
        <f t="shared" si="26"/>
        <v>0</v>
      </c>
    </row>
    <row r="547" spans="5:15" x14ac:dyDescent="0.25">
      <c r="E547" s="2">
        <f t="shared" ca="1" si="24"/>
        <v>0.21416671914030994</v>
      </c>
      <c r="F547" s="2">
        <f t="shared" ca="1" si="25"/>
        <v>177.11892202223305</v>
      </c>
      <c r="N547" s="2">
        <v>541</v>
      </c>
      <c r="O547" s="2">
        <f t="shared" si="26"/>
        <v>0</v>
      </c>
    </row>
    <row r="548" spans="5:15" x14ac:dyDescent="0.25">
      <c r="E548" s="2">
        <f t="shared" ca="1" si="24"/>
        <v>0.45985991446967134</v>
      </c>
      <c r="F548" s="2">
        <f t="shared" ca="1" si="25"/>
        <v>216.13898323934473</v>
      </c>
      <c r="N548" s="2">
        <v>542</v>
      </c>
      <c r="O548" s="2">
        <f t="shared" si="26"/>
        <v>0</v>
      </c>
    </row>
    <row r="549" spans="5:15" x14ac:dyDescent="0.25">
      <c r="E549" s="2">
        <f t="shared" ca="1" si="24"/>
        <v>0.35364005910068363</v>
      </c>
      <c r="F549" s="2">
        <f t="shared" ca="1" si="25"/>
        <v>200.56074058763261</v>
      </c>
      <c r="N549" s="2">
        <v>543</v>
      </c>
      <c r="O549" s="2">
        <f t="shared" si="26"/>
        <v>0</v>
      </c>
    </row>
    <row r="550" spans="5:15" x14ac:dyDescent="0.25">
      <c r="E550" s="2">
        <f t="shared" ca="1" si="24"/>
        <v>0.25583154134496389</v>
      </c>
      <c r="F550" s="2">
        <f t="shared" ca="1" si="25"/>
        <v>184.63962546837863</v>
      </c>
      <c r="N550" s="2">
        <v>544</v>
      </c>
      <c r="O550" s="2">
        <f t="shared" si="26"/>
        <v>0</v>
      </c>
    </row>
    <row r="551" spans="5:15" x14ac:dyDescent="0.25">
      <c r="E551" s="2">
        <f t="shared" ca="1" si="24"/>
        <v>0.68885875454008327</v>
      </c>
      <c r="F551" s="2">
        <f t="shared" ca="1" si="25"/>
        <v>247.15006345134412</v>
      </c>
      <c r="N551" s="2">
        <v>545</v>
      </c>
      <c r="O551" s="2">
        <f t="shared" si="26"/>
        <v>0</v>
      </c>
    </row>
    <row r="552" spans="5:15" x14ac:dyDescent="0.25">
      <c r="E552" s="2">
        <f t="shared" ca="1" si="24"/>
        <v>0.15766065140123542</v>
      </c>
      <c r="F552" s="2">
        <f t="shared" ca="1" si="25"/>
        <v>165.81046631562816</v>
      </c>
      <c r="N552" s="2">
        <v>546</v>
      </c>
      <c r="O552" s="2">
        <f t="shared" si="26"/>
        <v>0</v>
      </c>
    </row>
    <row r="553" spans="5:15" x14ac:dyDescent="0.25">
      <c r="E553" s="2">
        <f t="shared" ca="1" si="24"/>
        <v>0.75507256116761579</v>
      </c>
      <c r="F553" s="2">
        <f t="shared" ca="1" si="25"/>
        <v>256.07850783871186</v>
      </c>
      <c r="N553" s="2">
        <v>547</v>
      </c>
      <c r="O553" s="2">
        <f t="shared" si="26"/>
        <v>0</v>
      </c>
    </row>
    <row r="554" spans="5:15" x14ac:dyDescent="0.25">
      <c r="E554" s="2">
        <f t="shared" ca="1" si="24"/>
        <v>0.58008243914794833</v>
      </c>
      <c r="F554" s="2">
        <f t="shared" ca="1" si="25"/>
        <v>232.62488862652253</v>
      </c>
      <c r="N554" s="2">
        <v>548</v>
      </c>
      <c r="O554" s="2">
        <f t="shared" si="26"/>
        <v>0</v>
      </c>
    </row>
    <row r="555" spans="5:15" x14ac:dyDescent="0.25">
      <c r="E555" s="2">
        <f t="shared" ca="1" si="24"/>
        <v>0.3276687432100277</v>
      </c>
      <c r="F555" s="2">
        <f t="shared" ca="1" si="25"/>
        <v>196.51892963939054</v>
      </c>
      <c r="N555" s="2">
        <v>549</v>
      </c>
      <c r="O555" s="2">
        <f t="shared" si="26"/>
        <v>0</v>
      </c>
    </row>
    <row r="556" spans="5:15" x14ac:dyDescent="0.25">
      <c r="E556" s="2">
        <f t="shared" ca="1" si="24"/>
        <v>0.80110370640159834</v>
      </c>
      <c r="F556" s="2">
        <f t="shared" ca="1" si="25"/>
        <v>262.44547218435611</v>
      </c>
      <c r="N556" s="2">
        <v>550</v>
      </c>
      <c r="O556" s="2">
        <f t="shared" si="26"/>
        <v>0</v>
      </c>
    </row>
    <row r="557" spans="5:15" x14ac:dyDescent="0.25">
      <c r="E557" s="2">
        <f t="shared" ca="1" si="24"/>
        <v>0.89019918595509506</v>
      </c>
      <c r="F557" s="2">
        <f t="shared" ca="1" si="25"/>
        <v>275.61929189105297</v>
      </c>
      <c r="N557" s="2">
        <v>551</v>
      </c>
      <c r="O557" s="2">
        <f t="shared" si="26"/>
        <v>0</v>
      </c>
    </row>
    <row r="558" spans="5:15" x14ac:dyDescent="0.25">
      <c r="E558" s="2">
        <f t="shared" ca="1" si="24"/>
        <v>5.0299957116209604E-2</v>
      </c>
      <c r="F558" s="2">
        <f t="shared" ca="1" si="25"/>
        <v>136.81648670893583</v>
      </c>
      <c r="N558" s="2">
        <v>552</v>
      </c>
      <c r="O558" s="2">
        <f t="shared" si="26"/>
        <v>0</v>
      </c>
    </row>
    <row r="559" spans="5:15" x14ac:dyDescent="0.25">
      <c r="E559" s="2">
        <f t="shared" ca="1" si="24"/>
        <v>0.73558706957078157</v>
      </c>
      <c r="F559" s="2">
        <f t="shared" ca="1" si="25"/>
        <v>253.43068058496692</v>
      </c>
      <c r="N559" s="2">
        <v>553</v>
      </c>
      <c r="O559" s="2">
        <f t="shared" si="26"/>
        <v>0</v>
      </c>
    </row>
    <row r="560" spans="5:15" x14ac:dyDescent="0.25">
      <c r="E560" s="2">
        <f t="shared" ca="1" si="24"/>
        <v>0.79738856530007418</v>
      </c>
      <c r="F560" s="2">
        <f t="shared" ca="1" si="25"/>
        <v>261.92418334569612</v>
      </c>
      <c r="N560" s="2">
        <v>554</v>
      </c>
      <c r="O560" s="2">
        <f t="shared" si="26"/>
        <v>0</v>
      </c>
    </row>
    <row r="561" spans="5:15" x14ac:dyDescent="0.25">
      <c r="E561" s="2">
        <f t="shared" ca="1" si="24"/>
        <v>0.53977245444321065</v>
      </c>
      <c r="F561" s="2">
        <f t="shared" ca="1" si="25"/>
        <v>227.18289973195914</v>
      </c>
      <c r="N561" s="2">
        <v>555</v>
      </c>
      <c r="O561" s="2">
        <f t="shared" si="26"/>
        <v>0</v>
      </c>
    </row>
    <row r="562" spans="5:15" x14ac:dyDescent="0.25">
      <c r="E562" s="2">
        <f t="shared" ca="1" si="24"/>
        <v>0.28411069398533662</v>
      </c>
      <c r="F562" s="2">
        <f t="shared" ca="1" si="25"/>
        <v>189.45634523256007</v>
      </c>
      <c r="N562" s="2">
        <v>556</v>
      </c>
      <c r="O562" s="2">
        <f t="shared" si="26"/>
        <v>0</v>
      </c>
    </row>
    <row r="563" spans="5:15" x14ac:dyDescent="0.25">
      <c r="E563" s="2">
        <f t="shared" ca="1" si="24"/>
        <v>0.82702172241120153</v>
      </c>
      <c r="F563" s="2">
        <f t="shared" ca="1" si="25"/>
        <v>266.12958948751884</v>
      </c>
      <c r="N563" s="2">
        <v>557</v>
      </c>
      <c r="O563" s="2">
        <f t="shared" si="26"/>
        <v>0</v>
      </c>
    </row>
    <row r="564" spans="5:15" x14ac:dyDescent="0.25">
      <c r="E564" s="2">
        <f t="shared" ca="1" si="24"/>
        <v>0.20444586345230764</v>
      </c>
      <c r="F564" s="2">
        <f t="shared" ca="1" si="25"/>
        <v>175.2768118207355</v>
      </c>
      <c r="N564" s="2">
        <v>558</v>
      </c>
      <c r="O564" s="2">
        <f t="shared" si="26"/>
        <v>0</v>
      </c>
    </row>
    <row r="565" spans="5:15" x14ac:dyDescent="0.25">
      <c r="E565" s="2">
        <f t="shared" ca="1" si="24"/>
        <v>0.13031054570002276</v>
      </c>
      <c r="F565" s="2">
        <f t="shared" ca="1" si="25"/>
        <v>159.67947209653181</v>
      </c>
      <c r="N565" s="2">
        <v>559</v>
      </c>
      <c r="O565" s="2">
        <f t="shared" si="26"/>
        <v>0</v>
      </c>
    </row>
    <row r="566" spans="5:15" x14ac:dyDescent="0.25">
      <c r="E566" s="2">
        <f t="shared" ca="1" si="24"/>
        <v>0.99751844496052877</v>
      </c>
      <c r="F566" s="2">
        <f t="shared" ca="1" si="25"/>
        <v>298.16220620632532</v>
      </c>
      <c r="N566" s="2">
        <v>560</v>
      </c>
      <c r="O566" s="2">
        <f t="shared" si="26"/>
        <v>0</v>
      </c>
    </row>
    <row r="567" spans="5:15" x14ac:dyDescent="0.25">
      <c r="E567" s="2">
        <f t="shared" ca="1" si="24"/>
        <v>0.61807546366017863</v>
      </c>
      <c r="F567" s="2">
        <f t="shared" ca="1" si="25"/>
        <v>237.7092088896496</v>
      </c>
      <c r="N567" s="2">
        <v>561</v>
      </c>
      <c r="O567" s="2">
        <f t="shared" si="26"/>
        <v>0</v>
      </c>
    </row>
    <row r="568" spans="5:15" x14ac:dyDescent="0.25">
      <c r="E568" s="2">
        <f t="shared" ca="1" si="24"/>
        <v>0.38669206101235554</v>
      </c>
      <c r="F568" s="2">
        <f t="shared" ca="1" si="25"/>
        <v>205.55430865899308</v>
      </c>
      <c r="N568" s="2">
        <v>562</v>
      </c>
      <c r="O568" s="2">
        <f t="shared" si="26"/>
        <v>0</v>
      </c>
    </row>
    <row r="569" spans="5:15" x14ac:dyDescent="0.25">
      <c r="E569" s="2">
        <f t="shared" ca="1" si="24"/>
        <v>5.5254615501525439E-3</v>
      </c>
      <c r="F569" s="2">
        <f t="shared" ca="1" si="25"/>
        <v>112.15631362246747</v>
      </c>
      <c r="N569" s="2">
        <v>563</v>
      </c>
      <c r="O569" s="2">
        <f t="shared" si="26"/>
        <v>0</v>
      </c>
    </row>
    <row r="570" spans="5:15" x14ac:dyDescent="0.25">
      <c r="E570" s="2">
        <f t="shared" ca="1" si="24"/>
        <v>0.70546392290603643</v>
      </c>
      <c r="F570" s="2">
        <f t="shared" ca="1" si="25"/>
        <v>249.37347954071407</v>
      </c>
      <c r="N570" s="2">
        <v>564</v>
      </c>
      <c r="O570" s="2">
        <f t="shared" si="26"/>
        <v>0</v>
      </c>
    </row>
    <row r="571" spans="5:15" x14ac:dyDescent="0.25">
      <c r="E571" s="2">
        <f t="shared" ca="1" si="24"/>
        <v>0.18756823581484927</v>
      </c>
      <c r="F571" s="2">
        <f t="shared" ca="1" si="25"/>
        <v>171.98519783092382</v>
      </c>
      <c r="N571" s="2">
        <v>565</v>
      </c>
      <c r="O571" s="2">
        <f t="shared" si="26"/>
        <v>0</v>
      </c>
    </row>
    <row r="572" spans="5:15" x14ac:dyDescent="0.25">
      <c r="E572" s="2">
        <f t="shared" ca="1" si="24"/>
        <v>0.70441490050194977</v>
      </c>
      <c r="F572" s="2">
        <f t="shared" ca="1" si="25"/>
        <v>249.2327932779487</v>
      </c>
      <c r="N572" s="2">
        <v>566</v>
      </c>
      <c r="O572" s="2">
        <f t="shared" si="26"/>
        <v>0</v>
      </c>
    </row>
    <row r="573" spans="5:15" x14ac:dyDescent="0.25">
      <c r="E573" s="2">
        <f t="shared" ca="1" si="24"/>
        <v>0.10710388050641184</v>
      </c>
      <c r="F573" s="2">
        <f t="shared" ca="1" si="25"/>
        <v>153.99147824507611</v>
      </c>
      <c r="N573" s="2">
        <v>567</v>
      </c>
      <c r="O573" s="2">
        <f t="shared" si="26"/>
        <v>0</v>
      </c>
    </row>
    <row r="574" spans="5:15" x14ac:dyDescent="0.25">
      <c r="E574" s="2">
        <f t="shared" ca="1" si="24"/>
        <v>0.87238265344177979</v>
      </c>
      <c r="F574" s="2">
        <f t="shared" ca="1" si="25"/>
        <v>272.84681061794737</v>
      </c>
      <c r="N574" s="2">
        <v>568</v>
      </c>
      <c r="O574" s="2">
        <f t="shared" si="26"/>
        <v>0</v>
      </c>
    </row>
    <row r="575" spans="5:15" x14ac:dyDescent="0.25">
      <c r="E575" s="2">
        <f t="shared" ca="1" si="24"/>
        <v>0.92904435092379034</v>
      </c>
      <c r="F575" s="2">
        <f t="shared" ca="1" si="25"/>
        <v>282.08695686237138</v>
      </c>
      <c r="N575" s="2">
        <v>569</v>
      </c>
      <c r="O575" s="2">
        <f t="shared" si="26"/>
        <v>0</v>
      </c>
    </row>
    <row r="576" spans="5:15" x14ac:dyDescent="0.25">
      <c r="E576" s="2">
        <f t="shared" ca="1" si="24"/>
        <v>0.41523529673675152</v>
      </c>
      <c r="F576" s="2">
        <f t="shared" ca="1" si="25"/>
        <v>209.75172147968735</v>
      </c>
      <c r="N576" s="2">
        <v>570</v>
      </c>
      <c r="O576" s="2">
        <f t="shared" si="26"/>
        <v>0</v>
      </c>
    </row>
    <row r="577" spans="5:15" x14ac:dyDescent="0.25">
      <c r="E577" s="2">
        <f t="shared" ca="1" si="24"/>
        <v>0.8669784000580486</v>
      </c>
      <c r="F577" s="2">
        <f t="shared" ca="1" si="25"/>
        <v>272.02336098054565</v>
      </c>
      <c r="N577" s="2">
        <v>571</v>
      </c>
      <c r="O577" s="2">
        <f t="shared" si="26"/>
        <v>0</v>
      </c>
    </row>
    <row r="578" spans="5:15" x14ac:dyDescent="0.25">
      <c r="E578" s="2">
        <f t="shared" ca="1" si="24"/>
        <v>3.0398315527471964E-2</v>
      </c>
      <c r="F578" s="2">
        <f t="shared" ca="1" si="25"/>
        <v>128.57242956796827</v>
      </c>
      <c r="N578" s="2">
        <v>572</v>
      </c>
      <c r="O578" s="2">
        <f t="shared" si="26"/>
        <v>0</v>
      </c>
    </row>
    <row r="579" spans="5:15" x14ac:dyDescent="0.25">
      <c r="E579" s="2">
        <f t="shared" ref="E579:E642" ca="1" si="27">RAND()</f>
        <v>0.59804468099715913</v>
      </c>
      <c r="F579" s="2">
        <f t="shared" ca="1" si="25"/>
        <v>235.03256474958619</v>
      </c>
      <c r="N579" s="2">
        <v>573</v>
      </c>
      <c r="O579" s="2">
        <f t="shared" si="26"/>
        <v>0</v>
      </c>
    </row>
    <row r="580" spans="5:15" x14ac:dyDescent="0.25">
      <c r="E580" s="2">
        <f t="shared" ca="1" si="27"/>
        <v>0.31232356920712567</v>
      </c>
      <c r="F580" s="2">
        <f t="shared" ref="F580:F643" ca="1" si="28">$C$4+$C$5*SQRT(1-(_xlfn.GAMMA.INV((1-E580)*_xlfn.GAMMA.DIST($C$3*$C$3/2,1.5,1,TRUE),1.5,1)*2)/($C$3*$C$3))</f>
        <v>194.07471000478759</v>
      </c>
      <c r="N580" s="2">
        <v>574</v>
      </c>
      <c r="O580" s="2">
        <f t="shared" si="26"/>
        <v>0</v>
      </c>
    </row>
    <row r="581" spans="5:15" x14ac:dyDescent="0.25">
      <c r="E581" s="2">
        <f t="shared" ca="1" si="27"/>
        <v>0.27420778973125426</v>
      </c>
      <c r="F581" s="2">
        <f t="shared" ca="1" si="28"/>
        <v>187.79268888817882</v>
      </c>
      <c r="N581" s="2">
        <v>575</v>
      </c>
      <c r="O581" s="2">
        <f t="shared" si="26"/>
        <v>0</v>
      </c>
    </row>
    <row r="582" spans="5:15" x14ac:dyDescent="0.25">
      <c r="E582" s="2">
        <f t="shared" ca="1" si="27"/>
        <v>0.96487976642904538</v>
      </c>
      <c r="F582" s="2">
        <f t="shared" ca="1" si="28"/>
        <v>288.99181378654794</v>
      </c>
      <c r="N582" s="2">
        <v>576</v>
      </c>
      <c r="O582" s="2">
        <f t="shared" si="26"/>
        <v>0</v>
      </c>
    </row>
    <row r="583" spans="5:15" x14ac:dyDescent="0.25">
      <c r="E583" s="2">
        <f t="shared" ca="1" si="27"/>
        <v>0.24224501458261793</v>
      </c>
      <c r="F583" s="2">
        <f t="shared" ca="1" si="28"/>
        <v>182.24805750372457</v>
      </c>
      <c r="N583" s="2">
        <v>577</v>
      </c>
      <c r="O583" s="2">
        <f t="shared" ref="O583:O646" si="29">IFERROR((1/(FACT(N583)*_xlfn.GAMMA(N583+2)))*(($O$2/2)^(2*N583+1)),0)</f>
        <v>0</v>
      </c>
    </row>
    <row r="584" spans="5:15" x14ac:dyDescent="0.25">
      <c r="E584" s="2">
        <f t="shared" ca="1" si="27"/>
        <v>0.45533200086124948</v>
      </c>
      <c r="F584" s="2">
        <f t="shared" ca="1" si="28"/>
        <v>215.49939235884648</v>
      </c>
      <c r="N584" s="2">
        <v>578</v>
      </c>
      <c r="O584" s="2">
        <f t="shared" si="29"/>
        <v>0</v>
      </c>
    </row>
    <row r="585" spans="5:15" x14ac:dyDescent="0.25">
      <c r="E585" s="2">
        <f t="shared" ca="1" si="27"/>
        <v>0.85394801184419922</v>
      </c>
      <c r="F585" s="2">
        <f t="shared" ca="1" si="28"/>
        <v>270.06650875391455</v>
      </c>
      <c r="N585" s="2">
        <v>579</v>
      </c>
      <c r="O585" s="2">
        <f t="shared" si="29"/>
        <v>0</v>
      </c>
    </row>
    <row r="586" spans="5:15" x14ac:dyDescent="0.25">
      <c r="E586" s="2">
        <f t="shared" ca="1" si="27"/>
        <v>0.33085903155453134</v>
      </c>
      <c r="F586" s="2">
        <f t="shared" ca="1" si="28"/>
        <v>197.02162535701794</v>
      </c>
      <c r="N586" s="2">
        <v>580</v>
      </c>
      <c r="O586" s="2">
        <f t="shared" si="29"/>
        <v>0</v>
      </c>
    </row>
    <row r="587" spans="5:15" x14ac:dyDescent="0.25">
      <c r="E587" s="2">
        <f t="shared" ca="1" si="27"/>
        <v>0.86552399330230989</v>
      </c>
      <c r="F587" s="2">
        <f t="shared" ca="1" si="28"/>
        <v>271.8029981097709</v>
      </c>
      <c r="N587" s="2">
        <v>581</v>
      </c>
      <c r="O587" s="2">
        <f t="shared" si="29"/>
        <v>0</v>
      </c>
    </row>
    <row r="588" spans="5:15" x14ac:dyDescent="0.25">
      <c r="E588" s="2">
        <f t="shared" ca="1" si="27"/>
        <v>0.21543761098913294</v>
      </c>
      <c r="F588" s="2">
        <f t="shared" ca="1" si="28"/>
        <v>177.35706247979169</v>
      </c>
      <c r="N588" s="2">
        <v>582</v>
      </c>
      <c r="O588" s="2">
        <f t="shared" si="29"/>
        <v>0</v>
      </c>
    </row>
    <row r="589" spans="5:15" x14ac:dyDescent="0.25">
      <c r="E589" s="2">
        <f t="shared" ca="1" si="27"/>
        <v>0.65666733788222353</v>
      </c>
      <c r="F589" s="2">
        <f t="shared" ca="1" si="28"/>
        <v>242.85420047192608</v>
      </c>
      <c r="N589" s="2">
        <v>583</v>
      </c>
      <c r="O589" s="2">
        <f t="shared" si="29"/>
        <v>0</v>
      </c>
    </row>
    <row r="590" spans="5:15" x14ac:dyDescent="0.25">
      <c r="E590" s="2">
        <f t="shared" ca="1" si="27"/>
        <v>0.57375275885988641</v>
      </c>
      <c r="F590" s="2">
        <f t="shared" ca="1" si="28"/>
        <v>231.77428527411845</v>
      </c>
      <c r="N590" s="2">
        <v>584</v>
      </c>
      <c r="O590" s="2">
        <f t="shared" si="29"/>
        <v>0</v>
      </c>
    </row>
    <row r="591" spans="5:15" x14ac:dyDescent="0.25">
      <c r="E591" s="2">
        <f t="shared" ca="1" si="27"/>
        <v>0.80308884618662013</v>
      </c>
      <c r="F591" s="2">
        <f t="shared" ca="1" si="28"/>
        <v>262.72465339204473</v>
      </c>
      <c r="N591" s="2">
        <v>585</v>
      </c>
      <c r="O591" s="2">
        <f t="shared" si="29"/>
        <v>0</v>
      </c>
    </row>
    <row r="592" spans="5:15" x14ac:dyDescent="0.25">
      <c r="E592" s="2">
        <f t="shared" ca="1" si="27"/>
        <v>0.59255439652004738</v>
      </c>
      <c r="F592" s="2">
        <f t="shared" ca="1" si="28"/>
        <v>234.29751467797448</v>
      </c>
      <c r="N592" s="2">
        <v>586</v>
      </c>
      <c r="O592" s="2">
        <f t="shared" si="29"/>
        <v>0</v>
      </c>
    </row>
    <row r="593" spans="5:15" x14ac:dyDescent="0.25">
      <c r="E593" s="2">
        <f t="shared" ca="1" si="27"/>
        <v>0.96813350880955229</v>
      </c>
      <c r="F593" s="2">
        <f t="shared" ca="1" si="28"/>
        <v>289.70160776089233</v>
      </c>
      <c r="N593" s="2">
        <v>587</v>
      </c>
      <c r="O593" s="2">
        <f t="shared" si="29"/>
        <v>0</v>
      </c>
    </row>
    <row r="594" spans="5:15" x14ac:dyDescent="0.25">
      <c r="E594" s="2">
        <f t="shared" ca="1" si="27"/>
        <v>0.4746427323365765</v>
      </c>
      <c r="F594" s="2">
        <f t="shared" ca="1" si="28"/>
        <v>218.21528762938692</v>
      </c>
      <c r="N594" s="2">
        <v>588</v>
      </c>
      <c r="O594" s="2">
        <f t="shared" si="29"/>
        <v>0</v>
      </c>
    </row>
    <row r="595" spans="5:15" x14ac:dyDescent="0.25">
      <c r="E595" s="2">
        <f t="shared" ca="1" si="27"/>
        <v>0.3894955169373755</v>
      </c>
      <c r="F595" s="2">
        <f t="shared" ca="1" si="28"/>
        <v>205.97097508070146</v>
      </c>
      <c r="N595" s="2">
        <v>589</v>
      </c>
      <c r="O595" s="2">
        <f t="shared" si="29"/>
        <v>0</v>
      </c>
    </row>
    <row r="596" spans="5:15" x14ac:dyDescent="0.25">
      <c r="E596" s="2">
        <f t="shared" ca="1" si="27"/>
        <v>0.606257741730172</v>
      </c>
      <c r="F596" s="2">
        <f t="shared" ca="1" si="28"/>
        <v>236.13092251798955</v>
      </c>
      <c r="N596" s="2">
        <v>590</v>
      </c>
      <c r="O596" s="2">
        <f t="shared" si="29"/>
        <v>0</v>
      </c>
    </row>
    <row r="597" spans="5:15" x14ac:dyDescent="0.25">
      <c r="E597" s="2">
        <f t="shared" ca="1" si="27"/>
        <v>8.3248856630320334E-2</v>
      </c>
      <c r="F597" s="2">
        <f t="shared" ca="1" si="28"/>
        <v>147.49973915030904</v>
      </c>
      <c r="N597" s="2">
        <v>591</v>
      </c>
      <c r="O597" s="2">
        <f t="shared" si="29"/>
        <v>0</v>
      </c>
    </row>
    <row r="598" spans="5:15" x14ac:dyDescent="0.25">
      <c r="E598" s="2">
        <f t="shared" ca="1" si="27"/>
        <v>0.71706482958128559</v>
      </c>
      <c r="F598" s="2">
        <f t="shared" ca="1" si="28"/>
        <v>250.93171719666296</v>
      </c>
      <c r="N598" s="2">
        <v>592</v>
      </c>
      <c r="O598" s="2">
        <f t="shared" si="29"/>
        <v>0</v>
      </c>
    </row>
    <row r="599" spans="5:15" x14ac:dyDescent="0.25">
      <c r="E599" s="2">
        <f t="shared" ca="1" si="27"/>
        <v>0.50167234543539829</v>
      </c>
      <c r="F599" s="2">
        <f t="shared" ca="1" si="28"/>
        <v>221.9691903140544</v>
      </c>
      <c r="N599" s="2">
        <v>593</v>
      </c>
      <c r="O599" s="2">
        <f t="shared" si="29"/>
        <v>0</v>
      </c>
    </row>
    <row r="600" spans="5:15" x14ac:dyDescent="0.25">
      <c r="E600" s="2">
        <f t="shared" ca="1" si="27"/>
        <v>0.59512608924994137</v>
      </c>
      <c r="F600" s="2">
        <f t="shared" ca="1" si="28"/>
        <v>234.64190553621529</v>
      </c>
      <c r="N600" s="2">
        <v>594</v>
      </c>
      <c r="O600" s="2">
        <f t="shared" si="29"/>
        <v>0</v>
      </c>
    </row>
    <row r="601" spans="5:15" x14ac:dyDescent="0.25">
      <c r="E601" s="2">
        <f t="shared" ca="1" si="27"/>
        <v>0.31907833884298598</v>
      </c>
      <c r="F601" s="2">
        <f t="shared" ca="1" si="28"/>
        <v>195.15610990367117</v>
      </c>
      <c r="N601" s="2">
        <v>595</v>
      </c>
      <c r="O601" s="2">
        <f t="shared" si="29"/>
        <v>0</v>
      </c>
    </row>
    <row r="602" spans="5:15" x14ac:dyDescent="0.25">
      <c r="E602" s="2">
        <f t="shared" ca="1" si="27"/>
        <v>0.13610802530612776</v>
      </c>
      <c r="F602" s="2">
        <f t="shared" ca="1" si="28"/>
        <v>161.02499459183133</v>
      </c>
      <c r="N602" s="2">
        <v>596</v>
      </c>
      <c r="O602" s="2">
        <f t="shared" si="29"/>
        <v>0</v>
      </c>
    </row>
    <row r="603" spans="5:15" x14ac:dyDescent="0.25">
      <c r="E603" s="2">
        <f t="shared" ca="1" si="27"/>
        <v>5.4243336818656562E-2</v>
      </c>
      <c r="F603" s="2">
        <f t="shared" ca="1" si="28"/>
        <v>138.24537389657979</v>
      </c>
      <c r="N603" s="2">
        <v>597</v>
      </c>
      <c r="O603" s="2">
        <f t="shared" si="29"/>
        <v>0</v>
      </c>
    </row>
    <row r="604" spans="5:15" x14ac:dyDescent="0.25">
      <c r="E604" s="2">
        <f t="shared" ca="1" si="27"/>
        <v>0.45782815212283945</v>
      </c>
      <c r="F604" s="2">
        <f t="shared" ca="1" si="28"/>
        <v>215.85220424977473</v>
      </c>
      <c r="N604" s="2">
        <v>598</v>
      </c>
      <c r="O604" s="2">
        <f t="shared" si="29"/>
        <v>0</v>
      </c>
    </row>
    <row r="605" spans="5:15" x14ac:dyDescent="0.25">
      <c r="E605" s="2">
        <f t="shared" ca="1" si="27"/>
        <v>0.32536417368419246</v>
      </c>
      <c r="F605" s="2">
        <f t="shared" ca="1" si="28"/>
        <v>196.1546569207257</v>
      </c>
      <c r="N605" s="2">
        <v>599</v>
      </c>
      <c r="O605" s="2">
        <f t="shared" si="29"/>
        <v>0</v>
      </c>
    </row>
    <row r="606" spans="5:15" x14ac:dyDescent="0.25">
      <c r="E606" s="2">
        <f t="shared" ca="1" si="27"/>
        <v>0.53526376703925549</v>
      </c>
      <c r="F606" s="2">
        <f t="shared" ca="1" si="28"/>
        <v>226.56996599974039</v>
      </c>
      <c r="N606" s="2">
        <v>600</v>
      </c>
      <c r="O606" s="2">
        <f t="shared" si="29"/>
        <v>0</v>
      </c>
    </row>
    <row r="607" spans="5:15" x14ac:dyDescent="0.25">
      <c r="E607" s="2">
        <f t="shared" ca="1" si="27"/>
        <v>0.57628025281639683</v>
      </c>
      <c r="F607" s="2">
        <f t="shared" ca="1" si="28"/>
        <v>232.11408863121088</v>
      </c>
      <c r="N607" s="2">
        <v>601</v>
      </c>
      <c r="O607" s="2">
        <f t="shared" si="29"/>
        <v>0</v>
      </c>
    </row>
    <row r="608" spans="5:15" x14ac:dyDescent="0.25">
      <c r="E608" s="2">
        <f t="shared" ca="1" si="27"/>
        <v>0.18408441564992239</v>
      </c>
      <c r="F608" s="2">
        <f t="shared" ca="1" si="28"/>
        <v>171.28975511209535</v>
      </c>
      <c r="N608" s="2">
        <v>602</v>
      </c>
      <c r="O608" s="2">
        <f t="shared" si="29"/>
        <v>0</v>
      </c>
    </row>
    <row r="609" spans="5:15" x14ac:dyDescent="0.25">
      <c r="E609" s="2">
        <f t="shared" ca="1" si="27"/>
        <v>0.79362718367886531</v>
      </c>
      <c r="F609" s="2">
        <f t="shared" ca="1" si="28"/>
        <v>261.39793376972005</v>
      </c>
      <c r="N609" s="2">
        <v>603</v>
      </c>
      <c r="O609" s="2">
        <f t="shared" si="29"/>
        <v>0</v>
      </c>
    </row>
    <row r="610" spans="5:15" x14ac:dyDescent="0.25">
      <c r="E610" s="2">
        <f t="shared" ca="1" si="27"/>
        <v>0.20231701597096829</v>
      </c>
      <c r="F610" s="2">
        <f t="shared" ca="1" si="28"/>
        <v>174.86835828380489</v>
      </c>
      <c r="N610" s="2">
        <v>604</v>
      </c>
      <c r="O610" s="2">
        <f t="shared" si="29"/>
        <v>0</v>
      </c>
    </row>
    <row r="611" spans="5:15" x14ac:dyDescent="0.25">
      <c r="E611" s="2">
        <f t="shared" ca="1" si="27"/>
        <v>0.75644392155048279</v>
      </c>
      <c r="F611" s="2">
        <f t="shared" ca="1" si="28"/>
        <v>256.26572977695707</v>
      </c>
      <c r="N611" s="2">
        <v>605</v>
      </c>
      <c r="O611" s="2">
        <f t="shared" si="29"/>
        <v>0</v>
      </c>
    </row>
    <row r="612" spans="5:15" x14ac:dyDescent="0.25">
      <c r="E612" s="2">
        <f t="shared" ca="1" si="27"/>
        <v>0.27989656612151947</v>
      </c>
      <c r="F612" s="2">
        <f t="shared" ca="1" si="28"/>
        <v>188.7512726819925</v>
      </c>
      <c r="N612" s="2">
        <v>606</v>
      </c>
      <c r="O612" s="2">
        <f t="shared" si="29"/>
        <v>0</v>
      </c>
    </row>
    <row r="613" spans="5:15" x14ac:dyDescent="0.25">
      <c r="E613" s="2">
        <f t="shared" ca="1" si="27"/>
        <v>0.75969781182808571</v>
      </c>
      <c r="F613" s="2">
        <f t="shared" ca="1" si="28"/>
        <v>256.7104679305495</v>
      </c>
      <c r="N613" s="2">
        <v>607</v>
      </c>
      <c r="O613" s="2">
        <f t="shared" si="29"/>
        <v>0</v>
      </c>
    </row>
    <row r="614" spans="5:15" x14ac:dyDescent="0.25">
      <c r="E614" s="2">
        <f t="shared" ca="1" si="27"/>
        <v>0.71275642522802996</v>
      </c>
      <c r="F614" s="2">
        <f t="shared" ca="1" si="28"/>
        <v>250.35246592793237</v>
      </c>
      <c r="N614" s="2">
        <v>608</v>
      </c>
      <c r="O614" s="2">
        <f t="shared" si="29"/>
        <v>0</v>
      </c>
    </row>
    <row r="615" spans="5:15" x14ac:dyDescent="0.25">
      <c r="E615" s="2">
        <f t="shared" ca="1" si="27"/>
        <v>0.42626664605161191</v>
      </c>
      <c r="F615" s="2">
        <f t="shared" ca="1" si="28"/>
        <v>211.34904554035865</v>
      </c>
      <c r="N615" s="2">
        <v>609</v>
      </c>
      <c r="O615" s="2">
        <f t="shared" si="29"/>
        <v>0</v>
      </c>
    </row>
    <row r="616" spans="5:15" x14ac:dyDescent="0.25">
      <c r="E616" s="2">
        <f t="shared" ca="1" si="27"/>
        <v>0.84478461068485111</v>
      </c>
      <c r="F616" s="2">
        <f t="shared" ca="1" si="28"/>
        <v>268.71198053329562</v>
      </c>
      <c r="N616" s="2">
        <v>610</v>
      </c>
      <c r="O616" s="2">
        <f t="shared" si="29"/>
        <v>0</v>
      </c>
    </row>
    <row r="617" spans="5:15" x14ac:dyDescent="0.25">
      <c r="E617" s="2">
        <f t="shared" ca="1" si="27"/>
        <v>0.31863382605151425</v>
      </c>
      <c r="F617" s="2">
        <f t="shared" ca="1" si="28"/>
        <v>195.0852156330522</v>
      </c>
      <c r="N617" s="2">
        <v>611</v>
      </c>
      <c r="O617" s="2">
        <f t="shared" si="29"/>
        <v>0</v>
      </c>
    </row>
    <row r="618" spans="5:15" x14ac:dyDescent="0.25">
      <c r="E618" s="2">
        <f t="shared" ca="1" si="27"/>
        <v>0.25400008554042686</v>
      </c>
      <c r="F618" s="2">
        <f t="shared" ca="1" si="28"/>
        <v>184.32036986941492</v>
      </c>
      <c r="N618" s="2">
        <v>612</v>
      </c>
      <c r="O618" s="2">
        <f t="shared" si="29"/>
        <v>0</v>
      </c>
    </row>
    <row r="619" spans="5:15" x14ac:dyDescent="0.25">
      <c r="E619" s="2">
        <f t="shared" ca="1" si="27"/>
        <v>2.1803906306898768E-2</v>
      </c>
      <c r="F619" s="2">
        <f t="shared" ca="1" si="28"/>
        <v>124.18104402208891</v>
      </c>
      <c r="N619" s="2">
        <v>613</v>
      </c>
      <c r="O619" s="2">
        <f t="shared" si="29"/>
        <v>0</v>
      </c>
    </row>
    <row r="620" spans="5:15" x14ac:dyDescent="0.25">
      <c r="E620" s="2">
        <f t="shared" ca="1" si="27"/>
        <v>0.60515834446211325</v>
      </c>
      <c r="F620" s="2">
        <f t="shared" ca="1" si="28"/>
        <v>235.98397460799524</v>
      </c>
      <c r="N620" s="2">
        <v>614</v>
      </c>
      <c r="O620" s="2">
        <f t="shared" si="29"/>
        <v>0</v>
      </c>
    </row>
    <row r="621" spans="5:15" x14ac:dyDescent="0.25">
      <c r="E621" s="2">
        <f t="shared" ca="1" si="27"/>
        <v>0.86479901336302334</v>
      </c>
      <c r="F621" s="2">
        <f t="shared" ca="1" si="28"/>
        <v>271.6933445694815</v>
      </c>
      <c r="N621" s="2">
        <v>615</v>
      </c>
      <c r="O621" s="2">
        <f t="shared" si="29"/>
        <v>0</v>
      </c>
    </row>
    <row r="622" spans="5:15" x14ac:dyDescent="0.25">
      <c r="E622" s="2">
        <f t="shared" ca="1" si="27"/>
        <v>0.47613470940129166</v>
      </c>
      <c r="F622" s="2">
        <f t="shared" ca="1" si="28"/>
        <v>218.42387724159261</v>
      </c>
      <c r="N622" s="2">
        <v>616</v>
      </c>
      <c r="O622" s="2">
        <f t="shared" si="29"/>
        <v>0</v>
      </c>
    </row>
    <row r="623" spans="5:15" x14ac:dyDescent="0.25">
      <c r="E623" s="2">
        <f t="shared" ca="1" si="27"/>
        <v>0.43135152786351449</v>
      </c>
      <c r="F623" s="2">
        <f t="shared" ca="1" si="28"/>
        <v>212.08104095767052</v>
      </c>
      <c r="N623" s="2">
        <v>617</v>
      </c>
      <c r="O623" s="2">
        <f t="shared" si="29"/>
        <v>0</v>
      </c>
    </row>
    <row r="624" spans="5:15" x14ac:dyDescent="0.25">
      <c r="E624" s="2">
        <f t="shared" ca="1" si="27"/>
        <v>0.36516636179683926</v>
      </c>
      <c r="F624" s="2">
        <f t="shared" ca="1" si="28"/>
        <v>202.31993725504645</v>
      </c>
      <c r="N624" s="2">
        <v>618</v>
      </c>
      <c r="O624" s="2">
        <f t="shared" si="29"/>
        <v>0</v>
      </c>
    </row>
    <row r="625" spans="5:15" x14ac:dyDescent="0.25">
      <c r="E625" s="2">
        <f t="shared" ca="1" si="27"/>
        <v>9.3775450404574801E-2</v>
      </c>
      <c r="F625" s="2">
        <f t="shared" ca="1" si="28"/>
        <v>150.46040429658561</v>
      </c>
      <c r="N625" s="2">
        <v>619</v>
      </c>
      <c r="O625" s="2">
        <f t="shared" si="29"/>
        <v>0</v>
      </c>
    </row>
    <row r="626" spans="5:15" x14ac:dyDescent="0.25">
      <c r="E626" s="2">
        <f t="shared" ca="1" si="27"/>
        <v>0.71460597923836744</v>
      </c>
      <c r="F626" s="2">
        <f t="shared" ca="1" si="28"/>
        <v>250.60104936428567</v>
      </c>
      <c r="N626" s="2">
        <v>620</v>
      </c>
      <c r="O626" s="2">
        <f t="shared" si="29"/>
        <v>0</v>
      </c>
    </row>
    <row r="627" spans="5:15" x14ac:dyDescent="0.25">
      <c r="E627" s="2">
        <f t="shared" ca="1" si="27"/>
        <v>0.54417033870614262</v>
      </c>
      <c r="F627" s="2">
        <f t="shared" ca="1" si="28"/>
        <v>227.77984625257966</v>
      </c>
      <c r="N627" s="2">
        <v>621</v>
      </c>
      <c r="O627" s="2">
        <f t="shared" si="29"/>
        <v>0</v>
      </c>
    </row>
    <row r="628" spans="5:15" x14ac:dyDescent="0.25">
      <c r="E628" s="2">
        <f t="shared" ca="1" si="27"/>
        <v>0.24004683410668759</v>
      </c>
      <c r="F628" s="2">
        <f t="shared" ca="1" si="28"/>
        <v>181.85592141836176</v>
      </c>
      <c r="N628" s="2">
        <v>622</v>
      </c>
      <c r="O628" s="2">
        <f t="shared" si="29"/>
        <v>0</v>
      </c>
    </row>
    <row r="629" spans="5:15" x14ac:dyDescent="0.25">
      <c r="E629" s="2">
        <f t="shared" ca="1" si="27"/>
        <v>2.778215033943221E-2</v>
      </c>
      <c r="F629" s="2">
        <f t="shared" ca="1" si="28"/>
        <v>127.30922573379574</v>
      </c>
      <c r="N629" s="2">
        <v>623</v>
      </c>
      <c r="O629" s="2">
        <f t="shared" si="29"/>
        <v>0</v>
      </c>
    </row>
    <row r="630" spans="5:15" x14ac:dyDescent="0.25">
      <c r="E630" s="2">
        <f t="shared" ca="1" si="27"/>
        <v>7.9401640036993681E-2</v>
      </c>
      <c r="F630" s="2">
        <f t="shared" ca="1" si="28"/>
        <v>146.37351115469392</v>
      </c>
      <c r="N630" s="2">
        <v>624</v>
      </c>
      <c r="O630" s="2">
        <f t="shared" si="29"/>
        <v>0</v>
      </c>
    </row>
    <row r="631" spans="5:15" x14ac:dyDescent="0.25">
      <c r="E631" s="2">
        <f t="shared" ca="1" si="27"/>
        <v>0.39252861520809779</v>
      </c>
      <c r="F631" s="2">
        <f t="shared" ca="1" si="28"/>
        <v>206.42064543850336</v>
      </c>
      <c r="N631" s="2">
        <v>625</v>
      </c>
      <c r="O631" s="2">
        <f t="shared" si="29"/>
        <v>0</v>
      </c>
    </row>
    <row r="632" spans="5:15" x14ac:dyDescent="0.25">
      <c r="E632" s="2">
        <f t="shared" ca="1" si="27"/>
        <v>0.52643710537309685</v>
      </c>
      <c r="F632" s="2">
        <f t="shared" ca="1" si="28"/>
        <v>225.36709620958334</v>
      </c>
      <c r="N632" s="2">
        <v>626</v>
      </c>
      <c r="O632" s="2">
        <f t="shared" si="29"/>
        <v>0</v>
      </c>
    </row>
    <row r="633" spans="5:15" x14ac:dyDescent="0.25">
      <c r="E633" s="2">
        <f t="shared" ca="1" si="27"/>
        <v>0.27870363327013903</v>
      </c>
      <c r="F633" s="2">
        <f t="shared" ca="1" si="28"/>
        <v>188.55091156212063</v>
      </c>
      <c r="N633" s="2">
        <v>627</v>
      </c>
      <c r="O633" s="2">
        <f t="shared" si="29"/>
        <v>0</v>
      </c>
    </row>
    <row r="634" spans="5:15" x14ac:dyDescent="0.25">
      <c r="E634" s="2">
        <f t="shared" ca="1" si="27"/>
        <v>0.94078251039101979</v>
      </c>
      <c r="F634" s="2">
        <f t="shared" ca="1" si="28"/>
        <v>284.2097756512311</v>
      </c>
      <c r="N634" s="2">
        <v>628</v>
      </c>
      <c r="O634" s="2">
        <f t="shared" si="29"/>
        <v>0</v>
      </c>
    </row>
    <row r="635" spans="5:15" x14ac:dyDescent="0.25">
      <c r="E635" s="2">
        <f t="shared" ca="1" si="27"/>
        <v>0.99967629228527355</v>
      </c>
      <c r="F635" s="2">
        <f t="shared" ca="1" si="28"/>
        <v>299.52893279678949</v>
      </c>
      <c r="N635" s="2">
        <v>629</v>
      </c>
      <c r="O635" s="2">
        <f t="shared" si="29"/>
        <v>0</v>
      </c>
    </row>
    <row r="636" spans="5:15" x14ac:dyDescent="0.25">
      <c r="E636" s="2">
        <f t="shared" ca="1" si="27"/>
        <v>0.2014042400636773</v>
      </c>
      <c r="F636" s="2">
        <f t="shared" ca="1" si="28"/>
        <v>174.69265454575626</v>
      </c>
      <c r="N636" s="2">
        <v>630</v>
      </c>
      <c r="O636" s="2">
        <f t="shared" si="29"/>
        <v>0</v>
      </c>
    </row>
    <row r="637" spans="5:15" x14ac:dyDescent="0.25">
      <c r="E637" s="2">
        <f t="shared" ca="1" si="27"/>
        <v>0.75255786960213589</v>
      </c>
      <c r="F637" s="2">
        <f t="shared" ca="1" si="28"/>
        <v>255.73551519931223</v>
      </c>
      <c r="N637" s="2">
        <v>631</v>
      </c>
      <c r="O637" s="2">
        <f t="shared" si="29"/>
        <v>0</v>
      </c>
    </row>
    <row r="638" spans="5:15" x14ac:dyDescent="0.25">
      <c r="E638" s="2">
        <f t="shared" ca="1" si="27"/>
        <v>0.77570869590066005</v>
      </c>
      <c r="F638" s="2">
        <f t="shared" ca="1" si="28"/>
        <v>258.91016597487578</v>
      </c>
      <c r="N638" s="2">
        <v>632</v>
      </c>
      <c r="O638" s="2">
        <f t="shared" si="29"/>
        <v>0</v>
      </c>
    </row>
    <row r="639" spans="5:15" x14ac:dyDescent="0.25">
      <c r="E639" s="2">
        <f t="shared" ca="1" si="27"/>
        <v>0.14337049226853216</v>
      </c>
      <c r="F639" s="2">
        <f t="shared" ca="1" si="28"/>
        <v>162.67384250918008</v>
      </c>
      <c r="N639" s="2">
        <v>633</v>
      </c>
      <c r="O639" s="2">
        <f t="shared" si="29"/>
        <v>0</v>
      </c>
    </row>
    <row r="640" spans="5:15" x14ac:dyDescent="0.25">
      <c r="E640" s="2">
        <f t="shared" ca="1" si="27"/>
        <v>0.90079051773642271</v>
      </c>
      <c r="F640" s="2">
        <f t="shared" ca="1" si="28"/>
        <v>277.31666206603973</v>
      </c>
      <c r="N640" s="2">
        <v>634</v>
      </c>
      <c r="O640" s="2">
        <f t="shared" si="29"/>
        <v>0</v>
      </c>
    </row>
    <row r="641" spans="5:15" x14ac:dyDescent="0.25">
      <c r="E641" s="2">
        <f t="shared" ca="1" si="27"/>
        <v>0.77918842242522424</v>
      </c>
      <c r="F641" s="2">
        <f t="shared" ca="1" si="28"/>
        <v>259.39097172044211</v>
      </c>
      <c r="N641" s="2">
        <v>635</v>
      </c>
      <c r="O641" s="2">
        <f t="shared" si="29"/>
        <v>0</v>
      </c>
    </row>
    <row r="642" spans="5:15" x14ac:dyDescent="0.25">
      <c r="E642" s="2">
        <f t="shared" ca="1" si="27"/>
        <v>0.58461494471231934</v>
      </c>
      <c r="F642" s="2">
        <f t="shared" ca="1" si="28"/>
        <v>233.23324061678412</v>
      </c>
      <c r="N642" s="2">
        <v>636</v>
      </c>
      <c r="O642" s="2">
        <f t="shared" si="29"/>
        <v>0</v>
      </c>
    </row>
    <row r="643" spans="5:15" x14ac:dyDescent="0.25">
      <c r="E643" s="2">
        <f t="shared" ref="E643:E706" ca="1" si="30">RAND()</f>
        <v>0.77822789345731547</v>
      </c>
      <c r="F643" s="2">
        <f t="shared" ca="1" si="28"/>
        <v>259.25814730270872</v>
      </c>
      <c r="N643" s="2">
        <v>637</v>
      </c>
      <c r="O643" s="2">
        <f t="shared" si="29"/>
        <v>0</v>
      </c>
    </row>
    <row r="644" spans="5:15" x14ac:dyDescent="0.25">
      <c r="E644" s="2">
        <f t="shared" ca="1" si="30"/>
        <v>0.888172019027341</v>
      </c>
      <c r="F644" s="2">
        <f t="shared" ref="F644:F707" ca="1" si="31">$C$4+$C$5*SQRT(1-(_xlfn.GAMMA.INV((1-E644)*_xlfn.GAMMA.DIST($C$3*$C$3/2,1.5,1,TRUE),1.5,1)*2)/($C$3*$C$3))</f>
        <v>275.29891971318199</v>
      </c>
      <c r="N644" s="2">
        <v>638</v>
      </c>
      <c r="O644" s="2">
        <f t="shared" si="29"/>
        <v>0</v>
      </c>
    </row>
    <row r="645" spans="5:15" x14ac:dyDescent="0.25">
      <c r="E645" s="2">
        <f t="shared" ca="1" si="30"/>
        <v>0.24499811960435136</v>
      </c>
      <c r="F645" s="2">
        <f t="shared" ca="1" si="31"/>
        <v>182.73709305180071</v>
      </c>
      <c r="N645" s="2">
        <v>639</v>
      </c>
      <c r="O645" s="2">
        <f t="shared" si="29"/>
        <v>0</v>
      </c>
    </row>
    <row r="646" spans="5:15" x14ac:dyDescent="0.25">
      <c r="E646" s="2">
        <f t="shared" ca="1" si="30"/>
        <v>0.26390375004883226</v>
      </c>
      <c r="F646" s="2">
        <f t="shared" ca="1" si="31"/>
        <v>186.035696450991</v>
      </c>
      <c r="N646" s="2">
        <v>640</v>
      </c>
      <c r="O646" s="2">
        <f t="shared" si="29"/>
        <v>0</v>
      </c>
    </row>
    <row r="647" spans="5:15" x14ac:dyDescent="0.25">
      <c r="E647" s="2">
        <f t="shared" ca="1" si="30"/>
        <v>0.2675131532183993</v>
      </c>
      <c r="F647" s="2">
        <f t="shared" ca="1" si="31"/>
        <v>186.65427211567564</v>
      </c>
      <c r="N647" s="2">
        <v>641</v>
      </c>
      <c r="O647" s="2">
        <f t="shared" ref="O647:O710" si="32">IFERROR((1/(FACT(N647)*_xlfn.GAMMA(N647+2)))*(($O$2/2)^(2*N647+1)),0)</f>
        <v>0</v>
      </c>
    </row>
    <row r="648" spans="5:15" x14ac:dyDescent="0.25">
      <c r="E648" s="2">
        <f t="shared" ca="1" si="30"/>
        <v>0.980105541335476</v>
      </c>
      <c r="F648" s="2">
        <f t="shared" ca="1" si="31"/>
        <v>292.53204653620253</v>
      </c>
      <c r="N648" s="2">
        <v>642</v>
      </c>
      <c r="O648" s="2">
        <f t="shared" si="32"/>
        <v>0</v>
      </c>
    </row>
    <row r="649" spans="5:15" x14ac:dyDescent="0.25">
      <c r="E649" s="2">
        <f t="shared" ca="1" si="30"/>
        <v>0.55791522538822114</v>
      </c>
      <c r="F649" s="2">
        <f t="shared" ca="1" si="31"/>
        <v>229.64003243100052</v>
      </c>
      <c r="N649" s="2">
        <v>643</v>
      </c>
      <c r="O649" s="2">
        <f t="shared" si="32"/>
        <v>0</v>
      </c>
    </row>
    <row r="650" spans="5:15" x14ac:dyDescent="0.25">
      <c r="E650" s="2">
        <f t="shared" ca="1" si="30"/>
        <v>0.75771614374350615</v>
      </c>
      <c r="F650" s="2">
        <f t="shared" ca="1" si="31"/>
        <v>256.43952966913344</v>
      </c>
      <c r="N650" s="2">
        <v>644</v>
      </c>
      <c r="O650" s="2">
        <f t="shared" si="32"/>
        <v>0</v>
      </c>
    </row>
    <row r="651" spans="5:15" x14ac:dyDescent="0.25">
      <c r="E651" s="2">
        <f t="shared" ca="1" si="30"/>
        <v>0.84378170979699996</v>
      </c>
      <c r="F651" s="2">
        <f t="shared" ca="1" si="31"/>
        <v>268.56471674103261</v>
      </c>
      <c r="N651" s="2">
        <v>645</v>
      </c>
      <c r="O651" s="2">
        <f t="shared" si="32"/>
        <v>0</v>
      </c>
    </row>
    <row r="652" spans="5:15" x14ac:dyDescent="0.25">
      <c r="E652" s="2">
        <f t="shared" ca="1" si="30"/>
        <v>0.59550732445559718</v>
      </c>
      <c r="F652" s="2">
        <f t="shared" ca="1" si="31"/>
        <v>234.69294569624702</v>
      </c>
      <c r="N652" s="2">
        <v>646</v>
      </c>
      <c r="O652" s="2">
        <f t="shared" si="32"/>
        <v>0</v>
      </c>
    </row>
    <row r="653" spans="5:15" x14ac:dyDescent="0.25">
      <c r="E653" s="2">
        <f t="shared" ca="1" si="30"/>
        <v>0.31247367240191792</v>
      </c>
      <c r="F653" s="2">
        <f t="shared" ca="1" si="31"/>
        <v>194.09883713371107</v>
      </c>
      <c r="N653" s="2">
        <v>647</v>
      </c>
      <c r="O653" s="2">
        <f t="shared" si="32"/>
        <v>0</v>
      </c>
    </row>
    <row r="654" spans="5:15" x14ac:dyDescent="0.25">
      <c r="E654" s="2">
        <f t="shared" ca="1" si="30"/>
        <v>0.60666857059695833</v>
      </c>
      <c r="F654" s="2">
        <f t="shared" ca="1" si="31"/>
        <v>236.18582903964926</v>
      </c>
      <c r="N654" s="2">
        <v>648</v>
      </c>
      <c r="O654" s="2">
        <f t="shared" si="32"/>
        <v>0</v>
      </c>
    </row>
    <row r="655" spans="5:15" x14ac:dyDescent="0.25">
      <c r="E655" s="2">
        <f t="shared" ca="1" si="30"/>
        <v>0.83613170571284789</v>
      </c>
      <c r="F655" s="2">
        <f t="shared" ca="1" si="31"/>
        <v>267.44736204931473</v>
      </c>
      <c r="N655" s="2">
        <v>649</v>
      </c>
      <c r="O655" s="2">
        <f t="shared" si="32"/>
        <v>0</v>
      </c>
    </row>
    <row r="656" spans="5:15" x14ac:dyDescent="0.25">
      <c r="E656" s="2">
        <f t="shared" ca="1" si="30"/>
        <v>0.81485080185171443</v>
      </c>
      <c r="F656" s="2">
        <f t="shared" ca="1" si="31"/>
        <v>264.38852744901192</v>
      </c>
      <c r="N656" s="2">
        <v>650</v>
      </c>
      <c r="O656" s="2">
        <f t="shared" si="32"/>
        <v>0</v>
      </c>
    </row>
    <row r="657" spans="5:15" x14ac:dyDescent="0.25">
      <c r="E657" s="2">
        <f t="shared" ca="1" si="30"/>
        <v>0.46973008205956746</v>
      </c>
      <c r="F657" s="2">
        <f t="shared" ca="1" si="31"/>
        <v>217.5272387169307</v>
      </c>
      <c r="N657" s="2">
        <v>651</v>
      </c>
      <c r="O657" s="2">
        <f t="shared" si="32"/>
        <v>0</v>
      </c>
    </row>
    <row r="658" spans="5:15" x14ac:dyDescent="0.25">
      <c r="E658" s="2">
        <f t="shared" ca="1" si="30"/>
        <v>0.27540545823619078</v>
      </c>
      <c r="F658" s="2">
        <f t="shared" ca="1" si="31"/>
        <v>187.99516105452548</v>
      </c>
      <c r="N658" s="2">
        <v>652</v>
      </c>
      <c r="O658" s="2">
        <f t="shared" si="32"/>
        <v>0</v>
      </c>
    </row>
    <row r="659" spans="5:15" x14ac:dyDescent="0.25">
      <c r="E659" s="2">
        <f t="shared" ca="1" si="30"/>
        <v>0.12440093870884417</v>
      </c>
      <c r="F659" s="2">
        <f t="shared" ca="1" si="31"/>
        <v>158.2791211627183</v>
      </c>
      <c r="N659" s="2">
        <v>653</v>
      </c>
      <c r="O659" s="2">
        <f t="shared" si="32"/>
        <v>0</v>
      </c>
    </row>
    <row r="660" spans="5:15" x14ac:dyDescent="0.25">
      <c r="E660" s="2">
        <f t="shared" ca="1" si="30"/>
        <v>0.63513850115185677</v>
      </c>
      <c r="F660" s="2">
        <f t="shared" ca="1" si="31"/>
        <v>239.98492455185573</v>
      </c>
      <c r="N660" s="2">
        <v>654</v>
      </c>
      <c r="O660" s="2">
        <f t="shared" si="32"/>
        <v>0</v>
      </c>
    </row>
    <row r="661" spans="5:15" x14ac:dyDescent="0.25">
      <c r="E661" s="2">
        <f t="shared" ca="1" si="30"/>
        <v>0.52454371222310248</v>
      </c>
      <c r="F661" s="2">
        <f t="shared" ca="1" si="31"/>
        <v>225.10854283161137</v>
      </c>
      <c r="N661" s="2">
        <v>655</v>
      </c>
      <c r="O661" s="2">
        <f t="shared" si="32"/>
        <v>0</v>
      </c>
    </row>
    <row r="662" spans="5:15" x14ac:dyDescent="0.25">
      <c r="E662" s="2">
        <f t="shared" ca="1" si="30"/>
        <v>6.8237281974989794E-2</v>
      </c>
      <c r="F662" s="2">
        <f t="shared" ca="1" si="31"/>
        <v>142.94795195715886</v>
      </c>
      <c r="N662" s="2">
        <v>656</v>
      </c>
      <c r="O662" s="2">
        <f t="shared" si="32"/>
        <v>0</v>
      </c>
    </row>
    <row r="663" spans="5:15" x14ac:dyDescent="0.25">
      <c r="E663" s="2">
        <f t="shared" ca="1" si="30"/>
        <v>0.25437245096103878</v>
      </c>
      <c r="F663" s="2">
        <f t="shared" ca="1" si="31"/>
        <v>184.38535660143498</v>
      </c>
      <c r="N663" s="2">
        <v>657</v>
      </c>
      <c r="O663" s="2">
        <f t="shared" si="32"/>
        <v>0</v>
      </c>
    </row>
    <row r="664" spans="5:15" x14ac:dyDescent="0.25">
      <c r="E664" s="2">
        <f t="shared" ca="1" si="30"/>
        <v>8.6029683835767257E-2</v>
      </c>
      <c r="F664" s="2">
        <f t="shared" ca="1" si="31"/>
        <v>148.29839127324328</v>
      </c>
      <c r="N664" s="2">
        <v>658</v>
      </c>
      <c r="O664" s="2">
        <f t="shared" si="32"/>
        <v>0</v>
      </c>
    </row>
    <row r="665" spans="5:15" x14ac:dyDescent="0.25">
      <c r="E665" s="2">
        <f t="shared" ca="1" si="30"/>
        <v>0.47638440142502547</v>
      </c>
      <c r="F665" s="2">
        <f t="shared" ca="1" si="31"/>
        <v>218.45876939436212</v>
      </c>
      <c r="N665" s="2">
        <v>659</v>
      </c>
      <c r="O665" s="2">
        <f t="shared" si="32"/>
        <v>0</v>
      </c>
    </row>
    <row r="666" spans="5:15" x14ac:dyDescent="0.25">
      <c r="E666" s="2">
        <f t="shared" ca="1" si="30"/>
        <v>0.65124033042375884</v>
      </c>
      <c r="F666" s="2">
        <f t="shared" ca="1" si="31"/>
        <v>242.1309012086829</v>
      </c>
      <c r="N666" s="2">
        <v>660</v>
      </c>
      <c r="O666" s="2">
        <f t="shared" si="32"/>
        <v>0</v>
      </c>
    </row>
    <row r="667" spans="5:15" x14ac:dyDescent="0.25">
      <c r="E667" s="2">
        <f t="shared" ca="1" si="30"/>
        <v>0.20721283014685099</v>
      </c>
      <c r="F667" s="2">
        <f t="shared" ca="1" si="31"/>
        <v>175.80494552904514</v>
      </c>
      <c r="N667" s="2">
        <v>661</v>
      </c>
      <c r="O667" s="2">
        <f t="shared" si="32"/>
        <v>0</v>
      </c>
    </row>
    <row r="668" spans="5:15" x14ac:dyDescent="0.25">
      <c r="E668" s="2">
        <f t="shared" ca="1" si="30"/>
        <v>0.98057877576464969</v>
      </c>
      <c r="F668" s="2">
        <f t="shared" ca="1" si="31"/>
        <v>292.65323447252206</v>
      </c>
      <c r="N668" s="2">
        <v>662</v>
      </c>
      <c r="O668" s="2">
        <f t="shared" si="32"/>
        <v>0</v>
      </c>
    </row>
    <row r="669" spans="5:15" x14ac:dyDescent="0.25">
      <c r="E669" s="2">
        <f t="shared" ca="1" si="30"/>
        <v>0.2552708437511706</v>
      </c>
      <c r="F669" s="2">
        <f t="shared" ca="1" si="31"/>
        <v>184.54198628276873</v>
      </c>
      <c r="N669" s="2">
        <v>663</v>
      </c>
      <c r="O669" s="2">
        <f t="shared" si="32"/>
        <v>0</v>
      </c>
    </row>
    <row r="670" spans="5:15" x14ac:dyDescent="0.25">
      <c r="E670" s="2">
        <f t="shared" ca="1" si="30"/>
        <v>0.49058729339537843</v>
      </c>
      <c r="F670" s="2">
        <f t="shared" ca="1" si="31"/>
        <v>220.43589208340507</v>
      </c>
      <c r="N670" s="2">
        <v>664</v>
      </c>
      <c r="O670" s="2">
        <f t="shared" si="32"/>
        <v>0</v>
      </c>
    </row>
    <row r="671" spans="5:15" x14ac:dyDescent="0.25">
      <c r="E671" s="2">
        <f t="shared" ca="1" si="30"/>
        <v>0.73909397159958945</v>
      </c>
      <c r="F671" s="2">
        <f t="shared" ca="1" si="31"/>
        <v>253.90564258533433</v>
      </c>
      <c r="N671" s="2">
        <v>665</v>
      </c>
      <c r="O671" s="2">
        <f t="shared" si="32"/>
        <v>0</v>
      </c>
    </row>
    <row r="672" spans="5:15" x14ac:dyDescent="0.25">
      <c r="E672" s="2">
        <f t="shared" ca="1" si="30"/>
        <v>0.32141674566461964</v>
      </c>
      <c r="F672" s="2">
        <f t="shared" ca="1" si="31"/>
        <v>195.5284420952795</v>
      </c>
      <c r="N672" s="2">
        <v>666</v>
      </c>
      <c r="O672" s="2">
        <f t="shared" si="32"/>
        <v>0</v>
      </c>
    </row>
    <row r="673" spans="5:15" x14ac:dyDescent="0.25">
      <c r="E673" s="2">
        <f t="shared" ca="1" si="30"/>
        <v>0.73437001238593669</v>
      </c>
      <c r="F673" s="2">
        <f t="shared" ca="1" si="31"/>
        <v>253.26599406368913</v>
      </c>
      <c r="N673" s="2">
        <v>667</v>
      </c>
      <c r="O673" s="2">
        <f t="shared" si="32"/>
        <v>0</v>
      </c>
    </row>
    <row r="674" spans="5:15" x14ac:dyDescent="0.25">
      <c r="E674" s="2">
        <f t="shared" ca="1" si="30"/>
        <v>0.24246388377376837</v>
      </c>
      <c r="F674" s="2">
        <f t="shared" ca="1" si="31"/>
        <v>182.28702009514936</v>
      </c>
      <c r="N674" s="2">
        <v>668</v>
      </c>
      <c r="O674" s="2">
        <f t="shared" si="32"/>
        <v>0</v>
      </c>
    </row>
    <row r="675" spans="5:15" x14ac:dyDescent="0.25">
      <c r="E675" s="2">
        <f t="shared" ca="1" si="30"/>
        <v>0.62501084001211138</v>
      </c>
      <c r="F675" s="2">
        <f t="shared" ca="1" si="31"/>
        <v>238.63453065291637</v>
      </c>
      <c r="N675" s="2">
        <v>669</v>
      </c>
      <c r="O675" s="2">
        <f t="shared" si="32"/>
        <v>0</v>
      </c>
    </row>
    <row r="676" spans="5:15" x14ac:dyDescent="0.25">
      <c r="E676" s="2">
        <f t="shared" ca="1" si="30"/>
        <v>2.6404371285825623E-2</v>
      </c>
      <c r="F676" s="2">
        <f t="shared" ca="1" si="31"/>
        <v>126.6203595232658</v>
      </c>
      <c r="N676" s="2">
        <v>670</v>
      </c>
      <c r="O676" s="2">
        <f t="shared" si="32"/>
        <v>0</v>
      </c>
    </row>
    <row r="677" spans="5:15" x14ac:dyDescent="0.25">
      <c r="E677" s="2">
        <f t="shared" ca="1" si="30"/>
        <v>0.3975123837585921</v>
      </c>
      <c r="F677" s="2">
        <f t="shared" ca="1" si="31"/>
        <v>207.1570187772077</v>
      </c>
      <c r="N677" s="2">
        <v>671</v>
      </c>
      <c r="O677" s="2">
        <f t="shared" si="32"/>
        <v>0</v>
      </c>
    </row>
    <row r="678" spans="5:15" x14ac:dyDescent="0.25">
      <c r="E678" s="2">
        <f t="shared" ca="1" si="30"/>
        <v>0.74389775041223971</v>
      </c>
      <c r="F678" s="2">
        <f t="shared" ca="1" si="31"/>
        <v>254.557318150078</v>
      </c>
      <c r="N678" s="2">
        <v>672</v>
      </c>
      <c r="O678" s="2">
        <f t="shared" si="32"/>
        <v>0</v>
      </c>
    </row>
    <row r="679" spans="5:15" x14ac:dyDescent="0.25">
      <c r="E679" s="2">
        <f t="shared" ca="1" si="30"/>
        <v>0.76567620692772131</v>
      </c>
      <c r="F679" s="2">
        <f t="shared" ca="1" si="31"/>
        <v>257.52953574360924</v>
      </c>
      <c r="N679" s="2">
        <v>673</v>
      </c>
      <c r="O679" s="2">
        <f t="shared" si="32"/>
        <v>0</v>
      </c>
    </row>
    <row r="680" spans="5:15" x14ac:dyDescent="0.25">
      <c r="E680" s="2">
        <f t="shared" ca="1" si="30"/>
        <v>0.16682362557191166</v>
      </c>
      <c r="F680" s="2">
        <f t="shared" ca="1" si="31"/>
        <v>167.75411256433648</v>
      </c>
      <c r="N680" s="2">
        <v>674</v>
      </c>
      <c r="O680" s="2">
        <f t="shared" si="32"/>
        <v>0</v>
      </c>
    </row>
    <row r="681" spans="5:15" x14ac:dyDescent="0.25">
      <c r="E681" s="2">
        <f t="shared" ca="1" si="30"/>
        <v>0.45349596225048627</v>
      </c>
      <c r="F681" s="2">
        <f t="shared" ca="1" si="31"/>
        <v>215.2395362935361</v>
      </c>
      <c r="N681" s="2">
        <v>675</v>
      </c>
      <c r="O681" s="2">
        <f t="shared" si="32"/>
        <v>0</v>
      </c>
    </row>
    <row r="682" spans="5:15" x14ac:dyDescent="0.25">
      <c r="E682" s="2">
        <f t="shared" ca="1" si="30"/>
        <v>0.88219236035119741</v>
      </c>
      <c r="F682" s="2">
        <f t="shared" ca="1" si="31"/>
        <v>274.36159084761402</v>
      </c>
      <c r="N682" s="2">
        <v>676</v>
      </c>
      <c r="O682" s="2">
        <f t="shared" si="32"/>
        <v>0</v>
      </c>
    </row>
    <row r="683" spans="5:15" x14ac:dyDescent="0.25">
      <c r="E683" s="2">
        <f t="shared" ca="1" si="30"/>
        <v>0.13864626048620288</v>
      </c>
      <c r="F683" s="2">
        <f t="shared" ca="1" si="31"/>
        <v>161.60575892394809</v>
      </c>
      <c r="N683" s="2">
        <v>677</v>
      </c>
      <c r="O683" s="2">
        <f t="shared" si="32"/>
        <v>0</v>
      </c>
    </row>
    <row r="684" spans="5:15" x14ac:dyDescent="0.25">
      <c r="E684" s="2">
        <f t="shared" ca="1" si="30"/>
        <v>0.10260653603883763</v>
      </c>
      <c r="F684" s="2">
        <f t="shared" ca="1" si="31"/>
        <v>152.82448172397943</v>
      </c>
      <c r="N684" s="2">
        <v>678</v>
      </c>
      <c r="O684" s="2">
        <f t="shared" si="32"/>
        <v>0</v>
      </c>
    </row>
    <row r="685" spans="5:15" x14ac:dyDescent="0.25">
      <c r="E685" s="2">
        <f t="shared" ca="1" si="30"/>
        <v>0.81238879475002324</v>
      </c>
      <c r="F685" s="2">
        <f t="shared" ca="1" si="31"/>
        <v>264.0388094882868</v>
      </c>
      <c r="N685" s="2">
        <v>679</v>
      </c>
      <c r="O685" s="2">
        <f t="shared" si="32"/>
        <v>0</v>
      </c>
    </row>
    <row r="686" spans="5:15" x14ac:dyDescent="0.25">
      <c r="E686" s="2">
        <f t="shared" ca="1" si="30"/>
        <v>0.82951286101415955</v>
      </c>
      <c r="F686" s="2">
        <f t="shared" ca="1" si="31"/>
        <v>266.48862625491176</v>
      </c>
      <c r="N686" s="2">
        <v>680</v>
      </c>
      <c r="O686" s="2">
        <f t="shared" si="32"/>
        <v>0</v>
      </c>
    </row>
    <row r="687" spans="5:15" x14ac:dyDescent="0.25">
      <c r="E687" s="2">
        <f t="shared" ca="1" si="30"/>
        <v>0.27439179161936089</v>
      </c>
      <c r="F687" s="2">
        <f t="shared" ca="1" si="31"/>
        <v>187.82381852051688</v>
      </c>
      <c r="N687" s="2">
        <v>681</v>
      </c>
      <c r="O687" s="2">
        <f t="shared" si="32"/>
        <v>0</v>
      </c>
    </row>
    <row r="688" spans="5:15" x14ac:dyDescent="0.25">
      <c r="E688" s="2">
        <f t="shared" ca="1" si="30"/>
        <v>0.7693215083801267</v>
      </c>
      <c r="F688" s="2">
        <f t="shared" ca="1" si="31"/>
        <v>258.03026367856961</v>
      </c>
      <c r="N688" s="2">
        <v>682</v>
      </c>
      <c r="O688" s="2">
        <f t="shared" si="32"/>
        <v>0</v>
      </c>
    </row>
    <row r="689" spans="5:15" x14ac:dyDescent="0.25">
      <c r="E689" s="2">
        <f t="shared" ca="1" si="30"/>
        <v>0.70800562425260871</v>
      </c>
      <c r="F689" s="2">
        <f t="shared" ca="1" si="31"/>
        <v>249.71449364790874</v>
      </c>
      <c r="N689" s="2">
        <v>683</v>
      </c>
      <c r="O689" s="2">
        <f t="shared" si="32"/>
        <v>0</v>
      </c>
    </row>
    <row r="690" spans="5:15" x14ac:dyDescent="0.25">
      <c r="E690" s="2">
        <f t="shared" ca="1" si="30"/>
        <v>0.84932916254371571</v>
      </c>
      <c r="F690" s="2">
        <f t="shared" ca="1" si="31"/>
        <v>269.38168160188832</v>
      </c>
      <c r="N690" s="2">
        <v>684</v>
      </c>
      <c r="O690" s="2">
        <f t="shared" si="32"/>
        <v>0</v>
      </c>
    </row>
    <row r="691" spans="5:15" x14ac:dyDescent="0.25">
      <c r="E691" s="2">
        <f t="shared" ca="1" si="30"/>
        <v>0.46955553278806261</v>
      </c>
      <c r="F691" s="2">
        <f t="shared" ca="1" si="31"/>
        <v>217.50275692892234</v>
      </c>
      <c r="N691" s="2">
        <v>685</v>
      </c>
      <c r="O691" s="2">
        <f t="shared" si="32"/>
        <v>0</v>
      </c>
    </row>
    <row r="692" spans="5:15" x14ac:dyDescent="0.25">
      <c r="E692" s="2">
        <f t="shared" ca="1" si="30"/>
        <v>0.24569913048879932</v>
      </c>
      <c r="F692" s="2">
        <f t="shared" ca="1" si="31"/>
        <v>182.86124682285444</v>
      </c>
      <c r="N692" s="2">
        <v>686</v>
      </c>
      <c r="O692" s="2">
        <f t="shared" si="32"/>
        <v>0</v>
      </c>
    </row>
    <row r="693" spans="5:15" x14ac:dyDescent="0.25">
      <c r="E693" s="2">
        <f t="shared" ca="1" si="30"/>
        <v>0.58785394714413974</v>
      </c>
      <c r="F693" s="2">
        <f t="shared" ca="1" si="31"/>
        <v>233.66762530633611</v>
      </c>
      <c r="N693" s="2">
        <v>687</v>
      </c>
      <c r="O693" s="2">
        <f t="shared" si="32"/>
        <v>0</v>
      </c>
    </row>
    <row r="694" spans="5:15" x14ac:dyDescent="0.25">
      <c r="E694" s="2">
        <f t="shared" ca="1" si="30"/>
        <v>0.12438123735787399</v>
      </c>
      <c r="F694" s="2">
        <f t="shared" ca="1" si="31"/>
        <v>158.27440171994391</v>
      </c>
      <c r="N694" s="2">
        <v>688</v>
      </c>
      <c r="O694" s="2">
        <f t="shared" si="32"/>
        <v>0</v>
      </c>
    </row>
    <row r="695" spans="5:15" x14ac:dyDescent="0.25">
      <c r="E695" s="2">
        <f t="shared" ca="1" si="30"/>
        <v>0.55263788103291089</v>
      </c>
      <c r="F695" s="2">
        <f t="shared" ca="1" si="31"/>
        <v>228.92675436450412</v>
      </c>
      <c r="N695" s="2">
        <v>689</v>
      </c>
      <c r="O695" s="2">
        <f t="shared" si="32"/>
        <v>0</v>
      </c>
    </row>
    <row r="696" spans="5:15" x14ac:dyDescent="0.25">
      <c r="E696" s="2">
        <f t="shared" ca="1" si="30"/>
        <v>6.3217556914626494E-3</v>
      </c>
      <c r="F696" s="2">
        <f t="shared" ca="1" si="31"/>
        <v>113.00364727609104</v>
      </c>
      <c r="N696" s="2">
        <v>690</v>
      </c>
      <c r="O696" s="2">
        <f t="shared" si="32"/>
        <v>0</v>
      </c>
    </row>
    <row r="697" spans="5:15" x14ac:dyDescent="0.25">
      <c r="E697" s="2">
        <f t="shared" ca="1" si="30"/>
        <v>0.55294707284232891</v>
      </c>
      <c r="F697" s="2">
        <f t="shared" ca="1" si="31"/>
        <v>228.96857560992325</v>
      </c>
      <c r="N697" s="2">
        <v>691</v>
      </c>
      <c r="O697" s="2">
        <f t="shared" si="32"/>
        <v>0</v>
      </c>
    </row>
    <row r="698" spans="5:15" x14ac:dyDescent="0.25">
      <c r="E698" s="2">
        <f t="shared" ca="1" si="30"/>
        <v>0.28838636633788217</v>
      </c>
      <c r="F698" s="2">
        <f t="shared" ca="1" si="31"/>
        <v>190.16746996673953</v>
      </c>
      <c r="N698" s="2">
        <v>692</v>
      </c>
      <c r="O698" s="2">
        <f t="shared" si="32"/>
        <v>0</v>
      </c>
    </row>
    <row r="699" spans="5:15" x14ac:dyDescent="0.25">
      <c r="E699" s="2">
        <f t="shared" ca="1" si="30"/>
        <v>0.64903257634646905</v>
      </c>
      <c r="F699" s="2">
        <f t="shared" ca="1" si="31"/>
        <v>241.83667719615039</v>
      </c>
      <c r="N699" s="2">
        <v>693</v>
      </c>
      <c r="O699" s="2">
        <f t="shared" si="32"/>
        <v>0</v>
      </c>
    </row>
    <row r="700" spans="5:15" x14ac:dyDescent="0.25">
      <c r="E700" s="2">
        <f t="shared" ca="1" si="30"/>
        <v>0.64093173057095376</v>
      </c>
      <c r="F700" s="2">
        <f t="shared" ca="1" si="31"/>
        <v>240.7570865569223</v>
      </c>
      <c r="N700" s="2">
        <v>694</v>
      </c>
      <c r="O700" s="2">
        <f t="shared" si="32"/>
        <v>0</v>
      </c>
    </row>
    <row r="701" spans="5:15" x14ac:dyDescent="0.25">
      <c r="E701" s="2">
        <f t="shared" ca="1" si="30"/>
        <v>6.7541382620681656E-2</v>
      </c>
      <c r="F701" s="2">
        <f t="shared" ca="1" si="31"/>
        <v>142.72580820355276</v>
      </c>
      <c r="N701" s="2">
        <v>695</v>
      </c>
      <c r="O701" s="2">
        <f t="shared" si="32"/>
        <v>0</v>
      </c>
    </row>
    <row r="702" spans="5:15" x14ac:dyDescent="0.25">
      <c r="E702" s="2">
        <f t="shared" ca="1" si="30"/>
        <v>0.73275172763530871</v>
      </c>
      <c r="F702" s="2">
        <f t="shared" ca="1" si="31"/>
        <v>253.04712930670991</v>
      </c>
      <c r="N702" s="2">
        <v>696</v>
      </c>
      <c r="O702" s="2">
        <f t="shared" si="32"/>
        <v>0</v>
      </c>
    </row>
    <row r="703" spans="5:15" x14ac:dyDescent="0.25">
      <c r="E703" s="2">
        <f t="shared" ca="1" si="30"/>
        <v>2.0949398905318439E-2</v>
      </c>
      <c r="F703" s="2">
        <f t="shared" ca="1" si="31"/>
        <v>123.70077326102378</v>
      </c>
      <c r="N703" s="2">
        <v>697</v>
      </c>
      <c r="O703" s="2">
        <f t="shared" si="32"/>
        <v>0</v>
      </c>
    </row>
    <row r="704" spans="5:15" x14ac:dyDescent="0.25">
      <c r="E704" s="2">
        <f t="shared" ca="1" si="30"/>
        <v>0.65921084582684775</v>
      </c>
      <c r="F704" s="2">
        <f t="shared" ca="1" si="31"/>
        <v>243.19323470442126</v>
      </c>
      <c r="N704" s="2">
        <v>698</v>
      </c>
      <c r="O704" s="2">
        <f t="shared" si="32"/>
        <v>0</v>
      </c>
    </row>
    <row r="705" spans="5:15" x14ac:dyDescent="0.25">
      <c r="E705" s="2">
        <f t="shared" ca="1" si="30"/>
        <v>0.15885194192979957</v>
      </c>
      <c r="F705" s="2">
        <f t="shared" ca="1" si="31"/>
        <v>166.06599479143091</v>
      </c>
      <c r="N705" s="2">
        <v>699</v>
      </c>
      <c r="O705" s="2">
        <f t="shared" si="32"/>
        <v>0</v>
      </c>
    </row>
    <row r="706" spans="5:15" x14ac:dyDescent="0.25">
      <c r="E706" s="2">
        <f t="shared" ca="1" si="30"/>
        <v>9.5454793017863082E-2</v>
      </c>
      <c r="F706" s="2">
        <f t="shared" ca="1" si="31"/>
        <v>150.91781852764646</v>
      </c>
      <c r="N706" s="2">
        <v>700</v>
      </c>
      <c r="O706" s="2">
        <f t="shared" si="32"/>
        <v>0</v>
      </c>
    </row>
    <row r="707" spans="5:15" x14ac:dyDescent="0.25">
      <c r="E707" s="2">
        <f t="shared" ref="E707:E770" ca="1" si="33">RAND()</f>
        <v>0.58575074240358949</v>
      </c>
      <c r="F707" s="2">
        <f t="shared" ca="1" si="31"/>
        <v>233.38559575840253</v>
      </c>
      <c r="N707" s="2">
        <v>701</v>
      </c>
      <c r="O707" s="2">
        <f t="shared" si="32"/>
        <v>0</v>
      </c>
    </row>
    <row r="708" spans="5:15" x14ac:dyDescent="0.25">
      <c r="E708" s="2">
        <f t="shared" ca="1" si="33"/>
        <v>8.5820762586544808E-2</v>
      </c>
      <c r="F708" s="2">
        <f t="shared" ref="F708:F771" ca="1" si="34">$C$4+$C$5*SQRT(1-(_xlfn.GAMMA.INV((1-E708)*_xlfn.GAMMA.DIST($C$3*$C$3/2,1.5,1,TRUE),1.5,1)*2)/($C$3*$C$3))</f>
        <v>148.23882088259018</v>
      </c>
      <c r="N708" s="2">
        <v>702</v>
      </c>
      <c r="O708" s="2">
        <f t="shared" si="32"/>
        <v>0</v>
      </c>
    </row>
    <row r="709" spans="5:15" x14ac:dyDescent="0.25">
      <c r="E709" s="2">
        <f t="shared" ca="1" si="33"/>
        <v>0.96565005334169296</v>
      </c>
      <c r="F709" s="2">
        <f t="shared" ca="1" si="34"/>
        <v>289.15803561796429</v>
      </c>
      <c r="N709" s="2">
        <v>703</v>
      </c>
      <c r="O709" s="2">
        <f t="shared" si="32"/>
        <v>0</v>
      </c>
    </row>
    <row r="710" spans="5:15" x14ac:dyDescent="0.25">
      <c r="E710" s="2">
        <f t="shared" ca="1" si="33"/>
        <v>0.27412633407030595</v>
      </c>
      <c r="F710" s="2">
        <f t="shared" ca="1" si="34"/>
        <v>187.77890544364323</v>
      </c>
      <c r="N710" s="2">
        <v>704</v>
      </c>
      <c r="O710" s="2">
        <f t="shared" si="32"/>
        <v>0</v>
      </c>
    </row>
    <row r="711" spans="5:15" x14ac:dyDescent="0.25">
      <c r="E711" s="2">
        <f t="shared" ca="1" si="33"/>
        <v>0.913190459891559</v>
      </c>
      <c r="F711" s="2">
        <f t="shared" ca="1" si="34"/>
        <v>279.36106885385703</v>
      </c>
      <c r="N711" s="2">
        <v>705</v>
      </c>
      <c r="O711" s="2">
        <f t="shared" ref="O711:O774" si="35">IFERROR((1/(FACT(N711)*_xlfn.GAMMA(N711+2)))*(($O$2/2)^(2*N711+1)),0)</f>
        <v>0</v>
      </c>
    </row>
    <row r="712" spans="5:15" x14ac:dyDescent="0.25">
      <c r="E712" s="2">
        <f t="shared" ca="1" si="33"/>
        <v>0.74816378474024936</v>
      </c>
      <c r="F712" s="2">
        <f t="shared" ca="1" si="34"/>
        <v>255.13714153353618</v>
      </c>
      <c r="N712" s="2">
        <v>706</v>
      </c>
      <c r="O712" s="2">
        <f t="shared" si="35"/>
        <v>0</v>
      </c>
    </row>
    <row r="713" spans="5:15" x14ac:dyDescent="0.25">
      <c r="E713" s="2">
        <f t="shared" ca="1" si="33"/>
        <v>0.80537186458545784</v>
      </c>
      <c r="F713" s="2">
        <f t="shared" ca="1" si="34"/>
        <v>263.04629214208478</v>
      </c>
      <c r="N713" s="2">
        <v>707</v>
      </c>
      <c r="O713" s="2">
        <f t="shared" si="35"/>
        <v>0</v>
      </c>
    </row>
    <row r="714" spans="5:15" x14ac:dyDescent="0.25">
      <c r="E714" s="2">
        <f t="shared" ca="1" si="33"/>
        <v>0.30215768913586993</v>
      </c>
      <c r="F714" s="2">
        <f t="shared" ca="1" si="34"/>
        <v>192.43012712929669</v>
      </c>
      <c r="N714" s="2">
        <v>708</v>
      </c>
      <c r="O714" s="2">
        <f t="shared" si="35"/>
        <v>0</v>
      </c>
    </row>
    <row r="715" spans="5:15" x14ac:dyDescent="0.25">
      <c r="E715" s="2">
        <f t="shared" ca="1" si="33"/>
        <v>0.53141365548625474</v>
      </c>
      <c r="F715" s="2">
        <f t="shared" ca="1" si="34"/>
        <v>226.04577332508319</v>
      </c>
      <c r="N715" s="2">
        <v>709</v>
      </c>
      <c r="O715" s="2">
        <f t="shared" si="35"/>
        <v>0</v>
      </c>
    </row>
    <row r="716" spans="5:15" x14ac:dyDescent="0.25">
      <c r="E716" s="2">
        <f t="shared" ca="1" si="33"/>
        <v>0.50973490947077371</v>
      </c>
      <c r="F716" s="2">
        <f t="shared" ca="1" si="34"/>
        <v>223.07942015813873</v>
      </c>
      <c r="N716" s="2">
        <v>710</v>
      </c>
      <c r="O716" s="2">
        <f t="shared" si="35"/>
        <v>0</v>
      </c>
    </row>
    <row r="717" spans="5:15" x14ac:dyDescent="0.25">
      <c r="E717" s="2">
        <f t="shared" ca="1" si="33"/>
        <v>0.27005710202507738</v>
      </c>
      <c r="F717" s="2">
        <f t="shared" ca="1" si="34"/>
        <v>187.08821309754916</v>
      </c>
      <c r="N717" s="2">
        <v>711</v>
      </c>
      <c r="O717" s="2">
        <f t="shared" si="35"/>
        <v>0</v>
      </c>
    </row>
    <row r="718" spans="5:15" x14ac:dyDescent="0.25">
      <c r="E718" s="2">
        <f t="shared" ca="1" si="33"/>
        <v>4.7823362041858886E-3</v>
      </c>
      <c r="F718" s="2">
        <f t="shared" ca="1" si="34"/>
        <v>111.30865326637836</v>
      </c>
      <c r="N718" s="2">
        <v>712</v>
      </c>
      <c r="O718" s="2">
        <f t="shared" si="35"/>
        <v>0</v>
      </c>
    </row>
    <row r="719" spans="5:15" x14ac:dyDescent="0.25">
      <c r="E719" s="2">
        <f t="shared" ca="1" si="33"/>
        <v>0.15087064434546782</v>
      </c>
      <c r="F719" s="2">
        <f t="shared" ca="1" si="34"/>
        <v>164.33698662938161</v>
      </c>
      <c r="N719" s="2">
        <v>713</v>
      </c>
      <c r="O719" s="2">
        <f t="shared" si="35"/>
        <v>0</v>
      </c>
    </row>
    <row r="720" spans="5:15" x14ac:dyDescent="0.25">
      <c r="E720" s="2">
        <f t="shared" ca="1" si="33"/>
        <v>0.6890302108800187</v>
      </c>
      <c r="F720" s="2">
        <f t="shared" ca="1" si="34"/>
        <v>247.17298692196505</v>
      </c>
      <c r="N720" s="2">
        <v>714</v>
      </c>
      <c r="O720" s="2">
        <f t="shared" si="35"/>
        <v>0</v>
      </c>
    </row>
    <row r="721" spans="5:15" x14ac:dyDescent="0.25">
      <c r="E721" s="2">
        <f t="shared" ca="1" si="33"/>
        <v>0.47098882776876916</v>
      </c>
      <c r="F721" s="2">
        <f t="shared" ca="1" si="34"/>
        <v>217.70371513604977</v>
      </c>
      <c r="N721" s="2">
        <v>715</v>
      </c>
      <c r="O721" s="2">
        <f t="shared" si="35"/>
        <v>0</v>
      </c>
    </row>
    <row r="722" spans="5:15" x14ac:dyDescent="0.25">
      <c r="E722" s="2">
        <f t="shared" ca="1" si="33"/>
        <v>0.5046877507112093</v>
      </c>
      <c r="F722" s="2">
        <f t="shared" ca="1" si="34"/>
        <v>222.38489288605308</v>
      </c>
      <c r="N722" s="2">
        <v>716</v>
      </c>
      <c r="O722" s="2">
        <f t="shared" si="35"/>
        <v>0</v>
      </c>
    </row>
    <row r="723" spans="5:15" x14ac:dyDescent="0.25">
      <c r="E723" s="2">
        <f t="shared" ca="1" si="33"/>
        <v>0.12767460679845388</v>
      </c>
      <c r="F723" s="2">
        <f t="shared" ca="1" si="34"/>
        <v>159.05857041473141</v>
      </c>
      <c r="N723" s="2">
        <v>717</v>
      </c>
      <c r="O723" s="2">
        <f t="shared" si="35"/>
        <v>0</v>
      </c>
    </row>
    <row r="724" spans="5:15" x14ac:dyDescent="0.25">
      <c r="E724" s="2">
        <f t="shared" ca="1" si="33"/>
        <v>0.847606609062448</v>
      </c>
      <c r="F724" s="2">
        <f t="shared" ca="1" si="34"/>
        <v>269.12737243113492</v>
      </c>
      <c r="N724" s="2">
        <v>718</v>
      </c>
      <c r="O724" s="2">
        <f t="shared" si="35"/>
        <v>0</v>
      </c>
    </row>
    <row r="725" spans="5:15" x14ac:dyDescent="0.25">
      <c r="E725" s="2">
        <f t="shared" ca="1" si="33"/>
        <v>0.68620482308811448</v>
      </c>
      <c r="F725" s="2">
        <f t="shared" ca="1" si="34"/>
        <v>246.79531445540064</v>
      </c>
      <c r="N725" s="2">
        <v>719</v>
      </c>
      <c r="O725" s="2">
        <f t="shared" si="35"/>
        <v>0</v>
      </c>
    </row>
    <row r="726" spans="5:15" x14ac:dyDescent="0.25">
      <c r="E726" s="2">
        <f t="shared" ca="1" si="33"/>
        <v>7.5380511247891913E-2</v>
      </c>
      <c r="F726" s="2">
        <f t="shared" ca="1" si="34"/>
        <v>145.16809481740538</v>
      </c>
      <c r="N726" s="2">
        <v>720</v>
      </c>
      <c r="O726" s="2">
        <f t="shared" si="35"/>
        <v>0</v>
      </c>
    </row>
    <row r="727" spans="5:15" x14ac:dyDescent="0.25">
      <c r="E727" s="2">
        <f t="shared" ca="1" si="33"/>
        <v>0.43159335594464898</v>
      </c>
      <c r="F727" s="2">
        <f t="shared" ca="1" si="34"/>
        <v>212.115788064502</v>
      </c>
      <c r="N727" s="2">
        <v>721</v>
      </c>
      <c r="O727" s="2">
        <f t="shared" si="35"/>
        <v>0</v>
      </c>
    </row>
    <row r="728" spans="5:15" x14ac:dyDescent="0.25">
      <c r="E728" s="2">
        <f t="shared" ca="1" si="33"/>
        <v>0.69692421300184426</v>
      </c>
      <c r="F728" s="2">
        <f t="shared" ca="1" si="34"/>
        <v>248.22912871219251</v>
      </c>
      <c r="N728" s="2">
        <v>722</v>
      </c>
      <c r="O728" s="2">
        <f t="shared" si="35"/>
        <v>0</v>
      </c>
    </row>
    <row r="729" spans="5:15" x14ac:dyDescent="0.25">
      <c r="E729" s="2">
        <f t="shared" ca="1" si="33"/>
        <v>0.73993004076806124</v>
      </c>
      <c r="F729" s="2">
        <f t="shared" ca="1" si="34"/>
        <v>254.01897220605082</v>
      </c>
      <c r="N729" s="2">
        <v>723</v>
      </c>
      <c r="O729" s="2">
        <f t="shared" si="35"/>
        <v>0</v>
      </c>
    </row>
    <row r="730" spans="5:15" x14ac:dyDescent="0.25">
      <c r="E730" s="2">
        <f t="shared" ca="1" si="33"/>
        <v>0.39945009133128961</v>
      </c>
      <c r="F730" s="2">
        <f t="shared" ca="1" si="34"/>
        <v>207.44250213554608</v>
      </c>
      <c r="N730" s="2">
        <v>724</v>
      </c>
      <c r="O730" s="2">
        <f t="shared" si="35"/>
        <v>0</v>
      </c>
    </row>
    <row r="731" spans="5:15" x14ac:dyDescent="0.25">
      <c r="E731" s="2">
        <f t="shared" ca="1" si="33"/>
        <v>3.2777853242074162E-3</v>
      </c>
      <c r="F731" s="2">
        <f t="shared" ca="1" si="34"/>
        <v>109.3611006780234</v>
      </c>
      <c r="N731" s="2">
        <v>725</v>
      </c>
      <c r="O731" s="2">
        <f t="shared" si="35"/>
        <v>0</v>
      </c>
    </row>
    <row r="732" spans="5:15" x14ac:dyDescent="0.25">
      <c r="E732" s="2">
        <f t="shared" ca="1" si="33"/>
        <v>0.94038292399644352</v>
      </c>
      <c r="F732" s="2">
        <f t="shared" ca="1" si="34"/>
        <v>284.13574426793218</v>
      </c>
      <c r="N732" s="2">
        <v>726</v>
      </c>
      <c r="O732" s="2">
        <f t="shared" si="35"/>
        <v>0</v>
      </c>
    </row>
    <row r="733" spans="5:15" x14ac:dyDescent="0.25">
      <c r="E733" s="2">
        <f t="shared" ca="1" si="33"/>
        <v>0.7730192667070418</v>
      </c>
      <c r="F733" s="2">
        <f t="shared" ca="1" si="34"/>
        <v>258.53926269376018</v>
      </c>
      <c r="N733" s="2">
        <v>727</v>
      </c>
      <c r="O733" s="2">
        <f t="shared" si="35"/>
        <v>0</v>
      </c>
    </row>
    <row r="734" spans="5:15" x14ac:dyDescent="0.25">
      <c r="E734" s="2">
        <f t="shared" ca="1" si="33"/>
        <v>0.1570864463161008</v>
      </c>
      <c r="F734" s="2">
        <f t="shared" ca="1" si="34"/>
        <v>165.68698878913133</v>
      </c>
      <c r="N734" s="2">
        <v>728</v>
      </c>
      <c r="O734" s="2">
        <f t="shared" si="35"/>
        <v>0</v>
      </c>
    </row>
    <row r="735" spans="5:15" x14ac:dyDescent="0.25">
      <c r="E735" s="2">
        <f t="shared" ca="1" si="33"/>
        <v>0.16316018172100655</v>
      </c>
      <c r="F735" s="2">
        <f t="shared" ca="1" si="34"/>
        <v>166.98294939238372</v>
      </c>
      <c r="N735" s="2">
        <v>729</v>
      </c>
      <c r="O735" s="2">
        <f t="shared" si="35"/>
        <v>0</v>
      </c>
    </row>
    <row r="736" spans="5:15" x14ac:dyDescent="0.25">
      <c r="E736" s="2">
        <f t="shared" ca="1" si="33"/>
        <v>0.30466544710292109</v>
      </c>
      <c r="F736" s="2">
        <f t="shared" ca="1" si="34"/>
        <v>192.83778116496825</v>
      </c>
      <c r="N736" s="2">
        <v>730</v>
      </c>
      <c r="O736" s="2">
        <f t="shared" si="35"/>
        <v>0</v>
      </c>
    </row>
    <row r="737" spans="5:15" x14ac:dyDescent="0.25">
      <c r="E737" s="2">
        <f t="shared" ca="1" si="33"/>
        <v>0.75202728953413223</v>
      </c>
      <c r="F737" s="2">
        <f t="shared" ca="1" si="34"/>
        <v>255.66319839256892</v>
      </c>
      <c r="N737" s="2">
        <v>731</v>
      </c>
      <c r="O737" s="2">
        <f t="shared" si="35"/>
        <v>0</v>
      </c>
    </row>
    <row r="738" spans="5:15" x14ac:dyDescent="0.25">
      <c r="E738" s="2">
        <f t="shared" ca="1" si="33"/>
        <v>0.97471150877879276</v>
      </c>
      <c r="F738" s="2">
        <f t="shared" ca="1" si="34"/>
        <v>291.20690469689964</v>
      </c>
      <c r="N738" s="2">
        <v>732</v>
      </c>
      <c r="O738" s="2">
        <f t="shared" si="35"/>
        <v>0</v>
      </c>
    </row>
    <row r="739" spans="5:15" x14ac:dyDescent="0.25">
      <c r="E739" s="2">
        <f t="shared" ca="1" si="33"/>
        <v>0.7912402389462303</v>
      </c>
      <c r="F739" s="2">
        <f t="shared" ca="1" si="34"/>
        <v>261.06474759637393</v>
      </c>
      <c r="N739" s="2">
        <v>733</v>
      </c>
      <c r="O739" s="2">
        <f t="shared" si="35"/>
        <v>0</v>
      </c>
    </row>
    <row r="740" spans="5:15" x14ac:dyDescent="0.25">
      <c r="E740" s="2">
        <f t="shared" ca="1" si="33"/>
        <v>0.22607259083823983</v>
      </c>
      <c r="F740" s="2">
        <f t="shared" ca="1" si="34"/>
        <v>179.32673411315733</v>
      </c>
      <c r="N740" s="2">
        <v>734</v>
      </c>
      <c r="O740" s="2">
        <f t="shared" si="35"/>
        <v>0</v>
      </c>
    </row>
    <row r="741" spans="5:15" x14ac:dyDescent="0.25">
      <c r="E741" s="2">
        <f t="shared" ca="1" si="33"/>
        <v>0.14226476126918686</v>
      </c>
      <c r="F741" s="2">
        <f t="shared" ca="1" si="34"/>
        <v>162.42531653467719</v>
      </c>
      <c r="N741" s="2">
        <v>735</v>
      </c>
      <c r="O741" s="2">
        <f t="shared" si="35"/>
        <v>0</v>
      </c>
    </row>
    <row r="742" spans="5:15" x14ac:dyDescent="0.25">
      <c r="E742" s="2">
        <f t="shared" ca="1" si="33"/>
        <v>0.59719321429716787</v>
      </c>
      <c r="F742" s="2">
        <f t="shared" ca="1" si="34"/>
        <v>234.91861421720967</v>
      </c>
      <c r="N742" s="2">
        <v>736</v>
      </c>
      <c r="O742" s="2">
        <f t="shared" si="35"/>
        <v>0</v>
      </c>
    </row>
    <row r="743" spans="5:15" x14ac:dyDescent="0.25">
      <c r="E743" s="2">
        <f t="shared" ca="1" si="33"/>
        <v>0.70230416239090121</v>
      </c>
      <c r="F743" s="2">
        <f t="shared" ca="1" si="34"/>
        <v>248.94981840145687</v>
      </c>
      <c r="N743" s="2">
        <v>737</v>
      </c>
      <c r="O743" s="2">
        <f t="shared" si="35"/>
        <v>0</v>
      </c>
    </row>
    <row r="744" spans="5:15" x14ac:dyDescent="0.25">
      <c r="E744" s="2">
        <f t="shared" ca="1" si="33"/>
        <v>0.44544029289666054</v>
      </c>
      <c r="F744" s="2">
        <f t="shared" ca="1" si="34"/>
        <v>214.09585586974703</v>
      </c>
      <c r="N744" s="2">
        <v>738</v>
      </c>
      <c r="O744" s="2">
        <f t="shared" si="35"/>
        <v>0</v>
      </c>
    </row>
    <row r="745" spans="5:15" x14ac:dyDescent="0.25">
      <c r="E745" s="2">
        <f t="shared" ca="1" si="33"/>
        <v>0.46307043149347371</v>
      </c>
      <c r="F745" s="2">
        <f t="shared" ca="1" si="34"/>
        <v>216.59142957408847</v>
      </c>
      <c r="N745" s="2">
        <v>739</v>
      </c>
      <c r="O745" s="2">
        <f t="shared" si="35"/>
        <v>0</v>
      </c>
    </row>
    <row r="746" spans="5:15" x14ac:dyDescent="0.25">
      <c r="E746" s="2">
        <f t="shared" ca="1" si="33"/>
        <v>0.56011553054149132</v>
      </c>
      <c r="F746" s="2">
        <f t="shared" ca="1" si="34"/>
        <v>229.93709521711034</v>
      </c>
      <c r="N746" s="2">
        <v>740</v>
      </c>
      <c r="O746" s="2">
        <f t="shared" si="35"/>
        <v>0</v>
      </c>
    </row>
    <row r="747" spans="5:15" x14ac:dyDescent="0.25">
      <c r="E747" s="2">
        <f t="shared" ca="1" si="33"/>
        <v>0.89888603922363508</v>
      </c>
      <c r="F747" s="2">
        <f t="shared" ca="1" si="34"/>
        <v>277.00837804166457</v>
      </c>
      <c r="N747" s="2">
        <v>741</v>
      </c>
      <c r="O747" s="2">
        <f t="shared" si="35"/>
        <v>0</v>
      </c>
    </row>
    <row r="748" spans="5:15" x14ac:dyDescent="0.25">
      <c r="E748" s="2">
        <f t="shared" ca="1" si="33"/>
        <v>0.81012738860887246</v>
      </c>
      <c r="F748" s="2">
        <f t="shared" ca="1" si="34"/>
        <v>263.71827402375447</v>
      </c>
      <c r="N748" s="2">
        <v>742</v>
      </c>
      <c r="O748" s="2">
        <f t="shared" si="35"/>
        <v>0</v>
      </c>
    </row>
    <row r="749" spans="5:15" x14ac:dyDescent="0.25">
      <c r="E749" s="2">
        <f t="shared" ca="1" si="33"/>
        <v>0.55534154403932312</v>
      </c>
      <c r="F749" s="2">
        <f t="shared" ca="1" si="34"/>
        <v>229.29231822204889</v>
      </c>
      <c r="N749" s="2">
        <v>743</v>
      </c>
      <c r="O749" s="2">
        <f t="shared" si="35"/>
        <v>0</v>
      </c>
    </row>
    <row r="750" spans="5:15" x14ac:dyDescent="0.25">
      <c r="E750" s="2">
        <f t="shared" ca="1" si="33"/>
        <v>0.92580086147790064</v>
      </c>
      <c r="F750" s="2">
        <f t="shared" ca="1" si="34"/>
        <v>281.51740341224718</v>
      </c>
      <c r="N750" s="2">
        <v>744</v>
      </c>
      <c r="O750" s="2">
        <f t="shared" si="35"/>
        <v>0</v>
      </c>
    </row>
    <row r="751" spans="5:15" x14ac:dyDescent="0.25">
      <c r="E751" s="2">
        <f t="shared" ca="1" si="33"/>
        <v>0.66342197703708117</v>
      </c>
      <c r="F751" s="2">
        <f t="shared" ca="1" si="34"/>
        <v>243.75463921534956</v>
      </c>
      <c r="N751" s="2">
        <v>745</v>
      </c>
      <c r="O751" s="2">
        <f t="shared" si="35"/>
        <v>0</v>
      </c>
    </row>
    <row r="752" spans="5:15" x14ac:dyDescent="0.25">
      <c r="E752" s="2">
        <f t="shared" ca="1" si="33"/>
        <v>0.15426497817024232</v>
      </c>
      <c r="F752" s="2">
        <f t="shared" ca="1" si="34"/>
        <v>165.07726220902504</v>
      </c>
      <c r="N752" s="2">
        <v>746</v>
      </c>
      <c r="O752" s="2">
        <f t="shared" si="35"/>
        <v>0</v>
      </c>
    </row>
    <row r="753" spans="5:15" x14ac:dyDescent="0.25">
      <c r="E753" s="2">
        <f t="shared" ca="1" si="33"/>
        <v>0.3837104862787476</v>
      </c>
      <c r="F753" s="2">
        <f t="shared" ca="1" si="34"/>
        <v>205.11005301706723</v>
      </c>
      <c r="N753" s="2">
        <v>747</v>
      </c>
      <c r="O753" s="2">
        <f t="shared" si="35"/>
        <v>0</v>
      </c>
    </row>
    <row r="754" spans="5:15" x14ac:dyDescent="0.25">
      <c r="E754" s="2">
        <f t="shared" ca="1" si="33"/>
        <v>0.31738131095295452</v>
      </c>
      <c r="F754" s="2">
        <f t="shared" ca="1" si="34"/>
        <v>194.88525268401293</v>
      </c>
      <c r="N754" s="2">
        <v>748</v>
      </c>
      <c r="O754" s="2">
        <f t="shared" si="35"/>
        <v>0</v>
      </c>
    </row>
    <row r="755" spans="5:15" x14ac:dyDescent="0.25">
      <c r="E755" s="2">
        <f t="shared" ca="1" si="33"/>
        <v>0.41946594472681908</v>
      </c>
      <c r="F755" s="2">
        <f t="shared" ca="1" si="34"/>
        <v>210.36585348921687</v>
      </c>
      <c r="N755" s="2">
        <v>749</v>
      </c>
      <c r="O755" s="2">
        <f t="shared" si="35"/>
        <v>0</v>
      </c>
    </row>
    <row r="756" spans="5:15" x14ac:dyDescent="0.25">
      <c r="E756" s="2">
        <f t="shared" ca="1" si="33"/>
        <v>0.4218013861087021</v>
      </c>
      <c r="F756" s="2">
        <f t="shared" ca="1" si="34"/>
        <v>210.70404451621718</v>
      </c>
      <c r="N756" s="2">
        <v>750</v>
      </c>
      <c r="O756" s="2">
        <f t="shared" si="35"/>
        <v>0</v>
      </c>
    </row>
    <row r="757" spans="5:15" x14ac:dyDescent="0.25">
      <c r="E757" s="2">
        <f t="shared" ca="1" si="33"/>
        <v>0.46592490597427705</v>
      </c>
      <c r="F757" s="2">
        <f t="shared" ca="1" si="34"/>
        <v>216.99298051079583</v>
      </c>
      <c r="N757" s="2">
        <v>751</v>
      </c>
      <c r="O757" s="2">
        <f t="shared" si="35"/>
        <v>0</v>
      </c>
    </row>
    <row r="758" spans="5:15" x14ac:dyDescent="0.25">
      <c r="E758" s="2">
        <f t="shared" ca="1" si="33"/>
        <v>0.45311065666118844</v>
      </c>
      <c r="F758" s="2">
        <f t="shared" ca="1" si="34"/>
        <v>215.18496607981007</v>
      </c>
      <c r="N758" s="2">
        <v>752</v>
      </c>
      <c r="O758" s="2">
        <f t="shared" si="35"/>
        <v>0</v>
      </c>
    </row>
    <row r="759" spans="5:15" x14ac:dyDescent="0.25">
      <c r="E759" s="2">
        <f t="shared" ca="1" si="33"/>
        <v>0.91750355707039166</v>
      </c>
      <c r="F759" s="2">
        <f t="shared" ca="1" si="34"/>
        <v>280.08894742168587</v>
      </c>
      <c r="N759" s="2">
        <v>753</v>
      </c>
      <c r="O759" s="2">
        <f t="shared" si="35"/>
        <v>0</v>
      </c>
    </row>
    <row r="760" spans="5:15" x14ac:dyDescent="0.25">
      <c r="E760" s="2">
        <f t="shared" ca="1" si="33"/>
        <v>0.28213504302852177</v>
      </c>
      <c r="F760" s="2">
        <f t="shared" ca="1" si="34"/>
        <v>189.12631976192995</v>
      </c>
      <c r="N760" s="2">
        <v>754</v>
      </c>
      <c r="O760" s="2">
        <f t="shared" si="35"/>
        <v>0</v>
      </c>
    </row>
    <row r="761" spans="5:15" x14ac:dyDescent="0.25">
      <c r="E761" s="2">
        <f t="shared" ca="1" si="33"/>
        <v>0.52524330446532774</v>
      </c>
      <c r="F761" s="2">
        <f t="shared" ca="1" si="34"/>
        <v>225.20409837723201</v>
      </c>
      <c r="N761" s="2">
        <v>755</v>
      </c>
      <c r="O761" s="2">
        <f t="shared" si="35"/>
        <v>0</v>
      </c>
    </row>
    <row r="762" spans="5:15" x14ac:dyDescent="0.25">
      <c r="E762" s="2">
        <f t="shared" ca="1" si="33"/>
        <v>0.20124395813093965</v>
      </c>
      <c r="F762" s="2">
        <f t="shared" ca="1" si="34"/>
        <v>174.66176545674369</v>
      </c>
      <c r="N762" s="2">
        <v>756</v>
      </c>
      <c r="O762" s="2">
        <f t="shared" si="35"/>
        <v>0</v>
      </c>
    </row>
    <row r="763" spans="5:15" x14ac:dyDescent="0.25">
      <c r="E763" s="2">
        <f t="shared" ca="1" si="33"/>
        <v>0.26996345736188077</v>
      </c>
      <c r="F763" s="2">
        <f t="shared" ca="1" si="34"/>
        <v>187.07226889414321</v>
      </c>
      <c r="N763" s="2">
        <v>757</v>
      </c>
      <c r="O763" s="2">
        <f t="shared" si="35"/>
        <v>0</v>
      </c>
    </row>
    <row r="764" spans="5:15" x14ac:dyDescent="0.25">
      <c r="E764" s="2">
        <f t="shared" ca="1" si="33"/>
        <v>0.465007221606064</v>
      </c>
      <c r="F764" s="2">
        <f t="shared" ca="1" si="34"/>
        <v>216.86395908242133</v>
      </c>
      <c r="N764" s="2">
        <v>758</v>
      </c>
      <c r="O764" s="2">
        <f t="shared" si="35"/>
        <v>0</v>
      </c>
    </row>
    <row r="765" spans="5:15" x14ac:dyDescent="0.25">
      <c r="E765" s="2">
        <f t="shared" ca="1" si="33"/>
        <v>0.9462713174664279</v>
      </c>
      <c r="F765" s="2">
        <f t="shared" ca="1" si="34"/>
        <v>285.24112475647939</v>
      </c>
      <c r="N765" s="2">
        <v>759</v>
      </c>
      <c r="O765" s="2">
        <f t="shared" si="35"/>
        <v>0</v>
      </c>
    </row>
    <row r="766" spans="5:15" x14ac:dyDescent="0.25">
      <c r="E766" s="2">
        <f t="shared" ca="1" si="33"/>
        <v>0.51640479784022597</v>
      </c>
      <c r="F766" s="2">
        <f t="shared" ca="1" si="34"/>
        <v>223.99489216810241</v>
      </c>
      <c r="N766" s="2">
        <v>760</v>
      </c>
      <c r="O766" s="2">
        <f t="shared" si="35"/>
        <v>0</v>
      </c>
    </row>
    <row r="767" spans="5:15" x14ac:dyDescent="0.25">
      <c r="E767" s="2">
        <f t="shared" ca="1" si="33"/>
        <v>2.8067836391999501E-3</v>
      </c>
      <c r="F767" s="2">
        <f t="shared" ca="1" si="34"/>
        <v>108.66211976623293</v>
      </c>
      <c r="N767" s="2">
        <v>761</v>
      </c>
      <c r="O767" s="2">
        <f t="shared" si="35"/>
        <v>0</v>
      </c>
    </row>
    <row r="768" spans="5:15" x14ac:dyDescent="0.25">
      <c r="E768" s="2">
        <f t="shared" ca="1" si="33"/>
        <v>0.16802268526696196</v>
      </c>
      <c r="F768" s="2">
        <f t="shared" ca="1" si="34"/>
        <v>168.00485917129799</v>
      </c>
      <c r="N768" s="2">
        <v>762</v>
      </c>
      <c r="O768" s="2">
        <f t="shared" si="35"/>
        <v>0</v>
      </c>
    </row>
    <row r="769" spans="5:15" x14ac:dyDescent="0.25">
      <c r="E769" s="2">
        <f t="shared" ca="1" si="33"/>
        <v>0.19206419553199905</v>
      </c>
      <c r="F769" s="2">
        <f t="shared" ca="1" si="34"/>
        <v>172.8743121794916</v>
      </c>
      <c r="N769" s="2">
        <v>763</v>
      </c>
      <c r="O769" s="2">
        <f t="shared" si="35"/>
        <v>0</v>
      </c>
    </row>
    <row r="770" spans="5:15" x14ac:dyDescent="0.25">
      <c r="E770" s="2">
        <f t="shared" ca="1" si="33"/>
        <v>0.57581516242090469</v>
      </c>
      <c r="F770" s="2">
        <f t="shared" ca="1" si="34"/>
        <v>232.05157587795887</v>
      </c>
      <c r="N770" s="2">
        <v>764</v>
      </c>
      <c r="O770" s="2">
        <f t="shared" si="35"/>
        <v>0</v>
      </c>
    </row>
    <row r="771" spans="5:15" x14ac:dyDescent="0.25">
      <c r="E771" s="2">
        <f t="shared" ref="E771:E834" ca="1" si="36">RAND()</f>
        <v>0.68971633368793572</v>
      </c>
      <c r="F771" s="2">
        <f t="shared" ca="1" si="34"/>
        <v>247.26472687567218</v>
      </c>
      <c r="N771" s="2">
        <v>765</v>
      </c>
      <c r="O771" s="2">
        <f t="shared" si="35"/>
        <v>0</v>
      </c>
    </row>
    <row r="772" spans="5:15" x14ac:dyDescent="0.25">
      <c r="E772" s="2">
        <f t="shared" ca="1" si="36"/>
        <v>0.12185024393397326</v>
      </c>
      <c r="F772" s="2">
        <f t="shared" ref="F772:F835" ca="1" si="37">$C$4+$C$5*SQRT(1-(_xlfn.GAMMA.INV((1-E772)*_xlfn.GAMMA.DIST($C$3*$C$3/2,1.5,1,TRUE),1.5,1)*2)/($C$3*$C$3))</f>
        <v>157.66518713121056</v>
      </c>
      <c r="N772" s="2">
        <v>766</v>
      </c>
      <c r="O772" s="2">
        <f t="shared" si="35"/>
        <v>0</v>
      </c>
    </row>
    <row r="773" spans="5:15" x14ac:dyDescent="0.25">
      <c r="E773" s="2">
        <f t="shared" ca="1" si="36"/>
        <v>0.43555051504452325</v>
      </c>
      <c r="F773" s="2">
        <f t="shared" ca="1" si="37"/>
        <v>212.68354560863429</v>
      </c>
      <c r="N773" s="2">
        <v>767</v>
      </c>
      <c r="O773" s="2">
        <f t="shared" si="35"/>
        <v>0</v>
      </c>
    </row>
    <row r="774" spans="5:15" x14ac:dyDescent="0.25">
      <c r="E774" s="2">
        <f t="shared" ca="1" si="36"/>
        <v>0.83679276656412793</v>
      </c>
      <c r="F774" s="2">
        <f t="shared" ca="1" si="37"/>
        <v>267.543513332955</v>
      </c>
      <c r="N774" s="2">
        <v>768</v>
      </c>
      <c r="O774" s="2">
        <f t="shared" si="35"/>
        <v>0</v>
      </c>
    </row>
    <row r="775" spans="5:15" x14ac:dyDescent="0.25">
      <c r="E775" s="2">
        <f t="shared" ca="1" si="36"/>
        <v>0.16280955253493601</v>
      </c>
      <c r="F775" s="2">
        <f t="shared" ca="1" si="37"/>
        <v>166.90873415970037</v>
      </c>
      <c r="N775" s="2">
        <v>769</v>
      </c>
      <c r="O775" s="2">
        <f t="shared" ref="O775:O838" si="38">IFERROR((1/(FACT(N775)*_xlfn.GAMMA(N775+2)))*(($O$2/2)^(2*N775+1)),0)</f>
        <v>0</v>
      </c>
    </row>
    <row r="776" spans="5:15" x14ac:dyDescent="0.25">
      <c r="E776" s="2">
        <f t="shared" ca="1" si="36"/>
        <v>0.65421543631440549</v>
      </c>
      <c r="F776" s="2">
        <f t="shared" ca="1" si="37"/>
        <v>242.52740469335862</v>
      </c>
      <c r="N776" s="2">
        <v>770</v>
      </c>
      <c r="O776" s="2">
        <f t="shared" si="38"/>
        <v>0</v>
      </c>
    </row>
    <row r="777" spans="5:15" x14ac:dyDescent="0.25">
      <c r="E777" s="2">
        <f t="shared" ca="1" si="36"/>
        <v>0.89433816455171244</v>
      </c>
      <c r="F777" s="2">
        <f t="shared" ca="1" si="37"/>
        <v>276.2777606548218</v>
      </c>
      <c r="N777" s="2">
        <v>771</v>
      </c>
      <c r="O777" s="2">
        <f t="shared" si="38"/>
        <v>0</v>
      </c>
    </row>
    <row r="778" spans="5:15" x14ac:dyDescent="0.25">
      <c r="E778" s="2">
        <f t="shared" ca="1" si="36"/>
        <v>0.18078755015142722</v>
      </c>
      <c r="F778" s="2">
        <f t="shared" ca="1" si="37"/>
        <v>170.62624369026361</v>
      </c>
      <c r="N778" s="2">
        <v>772</v>
      </c>
      <c r="O778" s="2">
        <f t="shared" si="38"/>
        <v>0</v>
      </c>
    </row>
    <row r="779" spans="5:15" x14ac:dyDescent="0.25">
      <c r="E779" s="2">
        <f t="shared" ca="1" si="36"/>
        <v>0.81745033565264713</v>
      </c>
      <c r="F779" s="2">
        <f t="shared" ca="1" si="37"/>
        <v>264.75865165882567</v>
      </c>
      <c r="N779" s="2">
        <v>773</v>
      </c>
      <c r="O779" s="2">
        <f t="shared" si="38"/>
        <v>0</v>
      </c>
    </row>
    <row r="780" spans="5:15" x14ac:dyDescent="0.25">
      <c r="E780" s="2">
        <f t="shared" ca="1" si="36"/>
        <v>0.21124462563812918</v>
      </c>
      <c r="F780" s="2">
        <f t="shared" ca="1" si="37"/>
        <v>176.56905650460021</v>
      </c>
      <c r="N780" s="2">
        <v>774</v>
      </c>
      <c r="O780" s="2">
        <f t="shared" si="38"/>
        <v>0</v>
      </c>
    </row>
    <row r="781" spans="5:15" x14ac:dyDescent="0.25">
      <c r="E781" s="2">
        <f t="shared" ca="1" si="36"/>
        <v>0.43699542274214831</v>
      </c>
      <c r="F781" s="2">
        <f t="shared" ca="1" si="37"/>
        <v>212.89047076715372</v>
      </c>
      <c r="N781" s="2">
        <v>775</v>
      </c>
      <c r="O781" s="2">
        <f t="shared" si="38"/>
        <v>0</v>
      </c>
    </row>
    <row r="782" spans="5:15" x14ac:dyDescent="0.25">
      <c r="E782" s="2">
        <f t="shared" ca="1" si="36"/>
        <v>5.4079082815425727E-2</v>
      </c>
      <c r="F782" s="2">
        <f t="shared" ca="1" si="37"/>
        <v>138.18688485757113</v>
      </c>
      <c r="N782" s="2">
        <v>776</v>
      </c>
      <c r="O782" s="2">
        <f t="shared" si="38"/>
        <v>0</v>
      </c>
    </row>
    <row r="783" spans="5:15" x14ac:dyDescent="0.25">
      <c r="E783" s="2">
        <f t="shared" ca="1" si="36"/>
        <v>9.5271164801831287E-2</v>
      </c>
      <c r="F783" s="2">
        <f t="shared" ca="1" si="37"/>
        <v>150.86798909663827</v>
      </c>
      <c r="N783" s="2">
        <v>777</v>
      </c>
      <c r="O783" s="2">
        <f t="shared" si="38"/>
        <v>0</v>
      </c>
    </row>
    <row r="784" spans="5:15" x14ac:dyDescent="0.25">
      <c r="E784" s="2">
        <f t="shared" ca="1" si="36"/>
        <v>0.4784343371522003</v>
      </c>
      <c r="F784" s="2">
        <f t="shared" ca="1" si="37"/>
        <v>218.74504974617321</v>
      </c>
      <c r="N784" s="2">
        <v>778</v>
      </c>
      <c r="O784" s="2">
        <f t="shared" si="38"/>
        <v>0</v>
      </c>
    </row>
    <row r="785" spans="5:15" x14ac:dyDescent="0.25">
      <c r="E785" s="2">
        <f t="shared" ca="1" si="36"/>
        <v>0.38065677674984577</v>
      </c>
      <c r="F785" s="2">
        <f t="shared" ca="1" si="37"/>
        <v>204.6538369026018</v>
      </c>
      <c r="N785" s="2">
        <v>779</v>
      </c>
      <c r="O785" s="2">
        <f t="shared" si="38"/>
        <v>0</v>
      </c>
    </row>
    <row r="786" spans="5:15" x14ac:dyDescent="0.25">
      <c r="E786" s="2">
        <f t="shared" ca="1" si="36"/>
        <v>0.32217435830172114</v>
      </c>
      <c r="F786" s="2">
        <f t="shared" ca="1" si="37"/>
        <v>195.64885273128095</v>
      </c>
      <c r="N786" s="2">
        <v>780</v>
      </c>
      <c r="O786" s="2">
        <f t="shared" si="38"/>
        <v>0</v>
      </c>
    </row>
    <row r="787" spans="5:15" x14ac:dyDescent="0.25">
      <c r="E787" s="2">
        <f t="shared" ca="1" si="36"/>
        <v>0.78076223124859956</v>
      </c>
      <c r="F787" s="2">
        <f t="shared" ca="1" si="37"/>
        <v>259.60877829292917</v>
      </c>
      <c r="N787" s="2">
        <v>781</v>
      </c>
      <c r="O787" s="2">
        <f t="shared" si="38"/>
        <v>0</v>
      </c>
    </row>
    <row r="788" spans="5:15" x14ac:dyDescent="0.25">
      <c r="E788" s="2">
        <f t="shared" ca="1" si="36"/>
        <v>0.42505015708901861</v>
      </c>
      <c r="F788" s="2">
        <f t="shared" ca="1" si="37"/>
        <v>211.17353196433652</v>
      </c>
      <c r="N788" s="2">
        <v>782</v>
      </c>
      <c r="O788" s="2">
        <f t="shared" si="38"/>
        <v>0</v>
      </c>
    </row>
    <row r="789" spans="5:15" x14ac:dyDescent="0.25">
      <c r="E789" s="2">
        <f t="shared" ca="1" si="36"/>
        <v>0.22075454340913736</v>
      </c>
      <c r="F789" s="2">
        <f t="shared" ca="1" si="37"/>
        <v>178.34687258890068</v>
      </c>
      <c r="N789" s="2">
        <v>783</v>
      </c>
      <c r="O789" s="2">
        <f t="shared" si="38"/>
        <v>0</v>
      </c>
    </row>
    <row r="790" spans="5:15" x14ac:dyDescent="0.25">
      <c r="E790" s="2">
        <f t="shared" ca="1" si="36"/>
        <v>9.9737751503017336E-2</v>
      </c>
      <c r="F790" s="2">
        <f t="shared" ca="1" si="37"/>
        <v>152.06744785139654</v>
      </c>
      <c r="N790" s="2">
        <v>784</v>
      </c>
      <c r="O790" s="2">
        <f t="shared" si="38"/>
        <v>0</v>
      </c>
    </row>
    <row r="791" spans="5:15" x14ac:dyDescent="0.25">
      <c r="E791" s="2">
        <f t="shared" ca="1" si="36"/>
        <v>0.62620701044173732</v>
      </c>
      <c r="F791" s="2">
        <f t="shared" ca="1" si="37"/>
        <v>238.79407032610581</v>
      </c>
      <c r="N791" s="2">
        <v>785</v>
      </c>
      <c r="O791" s="2">
        <f t="shared" si="38"/>
        <v>0</v>
      </c>
    </row>
    <row r="792" spans="5:15" x14ac:dyDescent="0.25">
      <c r="E792" s="2">
        <f t="shared" ca="1" si="36"/>
        <v>0.83556817560640828</v>
      </c>
      <c r="F792" s="2">
        <f t="shared" ca="1" si="37"/>
        <v>267.36545487644025</v>
      </c>
      <c r="N792" s="2">
        <v>786</v>
      </c>
      <c r="O792" s="2">
        <f t="shared" si="38"/>
        <v>0</v>
      </c>
    </row>
    <row r="793" spans="5:15" x14ac:dyDescent="0.25">
      <c r="E793" s="2">
        <f t="shared" ca="1" si="36"/>
        <v>0.56946673828691596</v>
      </c>
      <c r="F793" s="2">
        <f t="shared" ca="1" si="37"/>
        <v>231.19758164996503</v>
      </c>
      <c r="N793" s="2">
        <v>787</v>
      </c>
      <c r="O793" s="2">
        <f t="shared" si="38"/>
        <v>0</v>
      </c>
    </row>
    <row r="794" spans="5:15" x14ac:dyDescent="0.25">
      <c r="E794" s="2">
        <f t="shared" ca="1" si="36"/>
        <v>0.76467708952975078</v>
      </c>
      <c r="F794" s="2">
        <f t="shared" ca="1" si="37"/>
        <v>257.3924704936976</v>
      </c>
      <c r="N794" s="2">
        <v>788</v>
      </c>
      <c r="O794" s="2">
        <f t="shared" si="38"/>
        <v>0</v>
      </c>
    </row>
    <row r="795" spans="5:15" x14ac:dyDescent="0.25">
      <c r="E795" s="2">
        <f t="shared" ca="1" si="36"/>
        <v>0.42240600735704936</v>
      </c>
      <c r="F795" s="2">
        <f t="shared" ca="1" si="37"/>
        <v>210.79150396524531</v>
      </c>
      <c r="N795" s="2">
        <v>789</v>
      </c>
      <c r="O795" s="2">
        <f t="shared" si="38"/>
        <v>0</v>
      </c>
    </row>
    <row r="796" spans="5:15" x14ac:dyDescent="0.25">
      <c r="E796" s="2">
        <f t="shared" ca="1" si="36"/>
        <v>0.47782134299702184</v>
      </c>
      <c r="F796" s="2">
        <f t="shared" ca="1" si="37"/>
        <v>218.65947643618352</v>
      </c>
      <c r="N796" s="2">
        <v>790</v>
      </c>
      <c r="O796" s="2">
        <f t="shared" si="38"/>
        <v>0</v>
      </c>
    </row>
    <row r="797" spans="5:15" x14ac:dyDescent="0.25">
      <c r="E797" s="2">
        <f t="shared" ca="1" si="36"/>
        <v>0.61181844292964283</v>
      </c>
      <c r="F797" s="2">
        <f t="shared" ca="1" si="37"/>
        <v>236.87384674208164</v>
      </c>
      <c r="N797" s="2">
        <v>791</v>
      </c>
      <c r="O797" s="2">
        <f t="shared" si="38"/>
        <v>0</v>
      </c>
    </row>
    <row r="798" spans="5:15" x14ac:dyDescent="0.25">
      <c r="E798" s="2">
        <f t="shared" ca="1" si="36"/>
        <v>0.98343094445965917</v>
      </c>
      <c r="F798" s="2">
        <f t="shared" ca="1" si="37"/>
        <v>293.40409658984947</v>
      </c>
      <c r="N798" s="2">
        <v>792</v>
      </c>
      <c r="O798" s="2">
        <f t="shared" si="38"/>
        <v>0</v>
      </c>
    </row>
    <row r="799" spans="5:15" x14ac:dyDescent="0.25">
      <c r="E799" s="2">
        <f t="shared" ca="1" si="36"/>
        <v>0.39221149912626296</v>
      </c>
      <c r="F799" s="2">
        <f t="shared" ca="1" si="37"/>
        <v>206.37368582771589</v>
      </c>
      <c r="N799" s="2">
        <v>793</v>
      </c>
      <c r="O799" s="2">
        <f t="shared" si="38"/>
        <v>0</v>
      </c>
    </row>
    <row r="800" spans="5:15" x14ac:dyDescent="0.25">
      <c r="E800" s="2">
        <f t="shared" ca="1" si="36"/>
        <v>0.1031762620757769</v>
      </c>
      <c r="F800" s="2">
        <f t="shared" ca="1" si="37"/>
        <v>152.97363150568142</v>
      </c>
      <c r="N800" s="2">
        <v>794</v>
      </c>
      <c r="O800" s="2">
        <f t="shared" si="38"/>
        <v>0</v>
      </c>
    </row>
    <row r="801" spans="5:15" x14ac:dyDescent="0.25">
      <c r="E801" s="2">
        <f t="shared" ca="1" si="36"/>
        <v>1.3962028956294281E-2</v>
      </c>
      <c r="F801" s="2">
        <f t="shared" ca="1" si="37"/>
        <v>119.33734845073121</v>
      </c>
      <c r="N801" s="2">
        <v>795</v>
      </c>
      <c r="O801" s="2">
        <f t="shared" si="38"/>
        <v>0</v>
      </c>
    </row>
    <row r="802" spans="5:15" x14ac:dyDescent="0.25">
      <c r="E802" s="2">
        <f t="shared" ca="1" si="36"/>
        <v>0.94608292539484029</v>
      </c>
      <c r="F802" s="2">
        <f t="shared" ca="1" si="37"/>
        <v>285.2052576783384</v>
      </c>
      <c r="N802" s="2">
        <v>796</v>
      </c>
      <c r="O802" s="2">
        <f t="shared" si="38"/>
        <v>0</v>
      </c>
    </row>
    <row r="803" spans="5:15" x14ac:dyDescent="0.25">
      <c r="E803" s="2">
        <f t="shared" ca="1" si="36"/>
        <v>0.93526356576370162</v>
      </c>
      <c r="F803" s="2">
        <f t="shared" ca="1" si="37"/>
        <v>283.19881934705921</v>
      </c>
      <c r="N803" s="2">
        <v>797</v>
      </c>
      <c r="O803" s="2">
        <f t="shared" si="38"/>
        <v>0</v>
      </c>
    </row>
    <row r="804" spans="5:15" x14ac:dyDescent="0.25">
      <c r="E804" s="2">
        <f t="shared" ca="1" si="36"/>
        <v>5.6282651864552724E-2</v>
      </c>
      <c r="F804" s="2">
        <f t="shared" ca="1" si="37"/>
        <v>138.96451494482014</v>
      </c>
      <c r="N804" s="2">
        <v>798</v>
      </c>
      <c r="O804" s="2">
        <f t="shared" si="38"/>
        <v>0</v>
      </c>
    </row>
    <row r="805" spans="5:15" x14ac:dyDescent="0.25">
      <c r="E805" s="2">
        <f t="shared" ca="1" si="36"/>
        <v>0.27430432387498282</v>
      </c>
      <c r="F805" s="2">
        <f t="shared" ca="1" si="37"/>
        <v>187.8090216860133</v>
      </c>
      <c r="N805" s="2">
        <v>799</v>
      </c>
      <c r="O805" s="2">
        <f t="shared" si="38"/>
        <v>0</v>
      </c>
    </row>
    <row r="806" spans="5:15" x14ac:dyDescent="0.25">
      <c r="E806" s="2">
        <f t="shared" ca="1" si="36"/>
        <v>0.38518109013716195</v>
      </c>
      <c r="F806" s="2">
        <f t="shared" ca="1" si="37"/>
        <v>205.32931843131567</v>
      </c>
      <c r="N806" s="2">
        <v>800</v>
      </c>
      <c r="O806" s="2">
        <f t="shared" si="38"/>
        <v>0</v>
      </c>
    </row>
    <row r="807" spans="5:15" x14ac:dyDescent="0.25">
      <c r="E807" s="2">
        <f t="shared" ca="1" si="36"/>
        <v>0.92165077949049001</v>
      </c>
      <c r="F807" s="2">
        <f t="shared" ca="1" si="37"/>
        <v>280.79804263156984</v>
      </c>
      <c r="N807" s="2">
        <v>801</v>
      </c>
      <c r="O807" s="2">
        <f t="shared" si="38"/>
        <v>0</v>
      </c>
    </row>
    <row r="808" spans="5:15" x14ac:dyDescent="0.25">
      <c r="E808" s="2">
        <f t="shared" ca="1" si="36"/>
        <v>0.44324738882999426</v>
      </c>
      <c r="F808" s="2">
        <f t="shared" ca="1" si="37"/>
        <v>213.78349745118899</v>
      </c>
      <c r="N808" s="2">
        <v>802</v>
      </c>
      <c r="O808" s="2">
        <f t="shared" si="38"/>
        <v>0</v>
      </c>
    </row>
    <row r="809" spans="5:15" x14ac:dyDescent="0.25">
      <c r="E809" s="2">
        <f t="shared" ca="1" si="36"/>
        <v>0.59040705829389351</v>
      </c>
      <c r="F809" s="2">
        <f t="shared" ca="1" si="37"/>
        <v>234.00982787917965</v>
      </c>
      <c r="N809" s="2">
        <v>803</v>
      </c>
      <c r="O809" s="2">
        <f t="shared" si="38"/>
        <v>0</v>
      </c>
    </row>
    <row r="810" spans="5:15" x14ac:dyDescent="0.25">
      <c r="E810" s="2">
        <f t="shared" ca="1" si="36"/>
        <v>0.57739751741078105</v>
      </c>
      <c r="F810" s="2">
        <f t="shared" ca="1" si="37"/>
        <v>232.26423231195824</v>
      </c>
      <c r="N810" s="2">
        <v>804</v>
      </c>
      <c r="O810" s="2">
        <f t="shared" si="38"/>
        <v>0</v>
      </c>
    </row>
    <row r="811" spans="5:15" x14ac:dyDescent="0.25">
      <c r="E811" s="2">
        <f t="shared" ca="1" si="36"/>
        <v>0.59613522858357515</v>
      </c>
      <c r="F811" s="2">
        <f t="shared" ca="1" si="37"/>
        <v>234.77700279798876</v>
      </c>
      <c r="N811" s="2">
        <v>805</v>
      </c>
      <c r="O811" s="2">
        <f t="shared" si="38"/>
        <v>0</v>
      </c>
    </row>
    <row r="812" spans="5:15" x14ac:dyDescent="0.25">
      <c r="E812" s="2">
        <f t="shared" ca="1" si="36"/>
        <v>0.61988399440390052</v>
      </c>
      <c r="F812" s="2">
        <f t="shared" ca="1" si="37"/>
        <v>237.95055996193827</v>
      </c>
      <c r="N812" s="2">
        <v>806</v>
      </c>
      <c r="O812" s="2">
        <f t="shared" si="38"/>
        <v>0</v>
      </c>
    </row>
    <row r="813" spans="5:15" x14ac:dyDescent="0.25">
      <c r="E813" s="2">
        <f t="shared" ca="1" si="36"/>
        <v>0.76555154737863396</v>
      </c>
      <c r="F813" s="2">
        <f t="shared" ca="1" si="37"/>
        <v>257.51243008401224</v>
      </c>
      <c r="N813" s="2">
        <v>807</v>
      </c>
      <c r="O813" s="2">
        <f t="shared" si="38"/>
        <v>0</v>
      </c>
    </row>
    <row r="814" spans="5:15" x14ac:dyDescent="0.25">
      <c r="E814" s="2">
        <f t="shared" ca="1" si="36"/>
        <v>0.80973079056876662</v>
      </c>
      <c r="F814" s="2">
        <f t="shared" ca="1" si="37"/>
        <v>263.66212615381846</v>
      </c>
      <c r="N814" s="2">
        <v>808</v>
      </c>
      <c r="O814" s="2">
        <f t="shared" si="38"/>
        <v>0</v>
      </c>
    </row>
    <row r="815" spans="5:15" x14ac:dyDescent="0.25">
      <c r="E815" s="2">
        <f t="shared" ca="1" si="36"/>
        <v>0.58099301509777768</v>
      </c>
      <c r="F815" s="2">
        <f t="shared" ca="1" si="37"/>
        <v>232.74715388919921</v>
      </c>
      <c r="N815" s="2">
        <v>809</v>
      </c>
      <c r="O815" s="2">
        <f t="shared" si="38"/>
        <v>0</v>
      </c>
    </row>
    <row r="816" spans="5:15" x14ac:dyDescent="0.25">
      <c r="E816" s="2">
        <f t="shared" ca="1" si="36"/>
        <v>0.21946180608428167</v>
      </c>
      <c r="F816" s="2">
        <f t="shared" ca="1" si="37"/>
        <v>178.10716379041372</v>
      </c>
      <c r="N816" s="2">
        <v>810</v>
      </c>
      <c r="O816" s="2">
        <f t="shared" si="38"/>
        <v>0</v>
      </c>
    </row>
    <row r="817" spans="5:15" x14ac:dyDescent="0.25">
      <c r="E817" s="2">
        <f t="shared" ca="1" si="36"/>
        <v>0.38603384657585771</v>
      </c>
      <c r="F817" s="2">
        <f t="shared" ca="1" si="37"/>
        <v>205.45633408135444</v>
      </c>
      <c r="N817" s="2">
        <v>811</v>
      </c>
      <c r="O817" s="2">
        <f t="shared" si="38"/>
        <v>0</v>
      </c>
    </row>
    <row r="818" spans="5:15" x14ac:dyDescent="0.25">
      <c r="E818" s="2">
        <f t="shared" ca="1" si="36"/>
        <v>0.77858346180586302</v>
      </c>
      <c r="F818" s="2">
        <f t="shared" ca="1" si="37"/>
        <v>259.30730678480961</v>
      </c>
      <c r="N818" s="2">
        <v>812</v>
      </c>
      <c r="O818" s="2">
        <f t="shared" si="38"/>
        <v>0</v>
      </c>
    </row>
    <row r="819" spans="5:15" x14ac:dyDescent="0.25">
      <c r="E819" s="2">
        <f t="shared" ca="1" si="36"/>
        <v>0.80960780440377034</v>
      </c>
      <c r="F819" s="2">
        <f t="shared" ca="1" si="37"/>
        <v>263.6447185366095</v>
      </c>
      <c r="N819" s="2">
        <v>813</v>
      </c>
      <c r="O819" s="2">
        <f t="shared" si="38"/>
        <v>0</v>
      </c>
    </row>
    <row r="820" spans="5:15" x14ac:dyDescent="0.25">
      <c r="E820" s="2">
        <f t="shared" ca="1" si="36"/>
        <v>0.5164923839086617</v>
      </c>
      <c r="F820" s="2">
        <f t="shared" ca="1" si="37"/>
        <v>224.00689644037763</v>
      </c>
      <c r="N820" s="2">
        <v>814</v>
      </c>
      <c r="O820" s="2">
        <f t="shared" si="38"/>
        <v>0</v>
      </c>
    </row>
    <row r="821" spans="5:15" x14ac:dyDescent="0.25">
      <c r="E821" s="2">
        <f t="shared" ca="1" si="36"/>
        <v>0.70284022780456756</v>
      </c>
      <c r="F821" s="2">
        <f t="shared" ca="1" si="37"/>
        <v>249.02167326654106</v>
      </c>
      <c r="N821" s="2">
        <v>815</v>
      </c>
      <c r="O821" s="2">
        <f t="shared" si="38"/>
        <v>0</v>
      </c>
    </row>
    <row r="822" spans="5:15" x14ac:dyDescent="0.25">
      <c r="E822" s="2">
        <f t="shared" ca="1" si="36"/>
        <v>0.91146269908512279</v>
      </c>
      <c r="F822" s="2">
        <f t="shared" ca="1" si="37"/>
        <v>279.07206833727645</v>
      </c>
      <c r="N822" s="2">
        <v>816</v>
      </c>
      <c r="O822" s="2">
        <f t="shared" si="38"/>
        <v>0</v>
      </c>
    </row>
    <row r="823" spans="5:15" x14ac:dyDescent="0.25">
      <c r="E823" s="2">
        <f t="shared" ca="1" si="36"/>
        <v>0.25024500627567992</v>
      </c>
      <c r="F823" s="2">
        <f t="shared" ca="1" si="37"/>
        <v>183.66280087243678</v>
      </c>
      <c r="N823" s="2">
        <v>817</v>
      </c>
      <c r="O823" s="2">
        <f t="shared" si="38"/>
        <v>0</v>
      </c>
    </row>
    <row r="824" spans="5:15" x14ac:dyDescent="0.25">
      <c r="E824" s="2">
        <f t="shared" ca="1" si="36"/>
        <v>0.99474691414353078</v>
      </c>
      <c r="F824" s="2">
        <f t="shared" ca="1" si="37"/>
        <v>296.96088972071101</v>
      </c>
      <c r="N824" s="2">
        <v>818</v>
      </c>
      <c r="O824" s="2">
        <f t="shared" si="38"/>
        <v>0</v>
      </c>
    </row>
    <row r="825" spans="5:15" x14ac:dyDescent="0.25">
      <c r="E825" s="2">
        <f t="shared" ca="1" si="36"/>
        <v>0.39129820213891986</v>
      </c>
      <c r="F825" s="2">
        <f t="shared" ca="1" si="37"/>
        <v>206.23837119159938</v>
      </c>
      <c r="N825" s="2">
        <v>819</v>
      </c>
      <c r="O825" s="2">
        <f t="shared" si="38"/>
        <v>0</v>
      </c>
    </row>
    <row r="826" spans="5:15" x14ac:dyDescent="0.25">
      <c r="E826" s="2">
        <f t="shared" ca="1" si="36"/>
        <v>0.39628142928483012</v>
      </c>
      <c r="F826" s="2">
        <f t="shared" ca="1" si="37"/>
        <v>206.9754244992904</v>
      </c>
      <c r="N826" s="2">
        <v>820</v>
      </c>
      <c r="O826" s="2">
        <f t="shared" si="38"/>
        <v>0</v>
      </c>
    </row>
    <row r="827" spans="5:15" x14ac:dyDescent="0.25">
      <c r="E827" s="2">
        <f t="shared" ca="1" si="36"/>
        <v>1.7717483213718355E-2</v>
      </c>
      <c r="F827" s="2">
        <f t="shared" ca="1" si="37"/>
        <v>121.79014222920364</v>
      </c>
      <c r="N827" s="2">
        <v>821</v>
      </c>
      <c r="O827" s="2">
        <f t="shared" si="38"/>
        <v>0</v>
      </c>
    </row>
    <row r="828" spans="5:15" x14ac:dyDescent="0.25">
      <c r="E828" s="2">
        <f t="shared" ca="1" si="36"/>
        <v>0.80684322565494238</v>
      </c>
      <c r="F828" s="2">
        <f t="shared" ca="1" si="37"/>
        <v>263.25390949929431</v>
      </c>
      <c r="N828" s="2">
        <v>822</v>
      </c>
      <c r="O828" s="2">
        <f t="shared" si="38"/>
        <v>0</v>
      </c>
    </row>
    <row r="829" spans="5:15" x14ac:dyDescent="0.25">
      <c r="E829" s="2">
        <f t="shared" ca="1" si="36"/>
        <v>0.33084292660742931</v>
      </c>
      <c r="F829" s="2">
        <f t="shared" ca="1" si="37"/>
        <v>197.01909224541365</v>
      </c>
      <c r="N829" s="2">
        <v>823</v>
      </c>
      <c r="O829" s="2">
        <f t="shared" si="38"/>
        <v>0</v>
      </c>
    </row>
    <row r="830" spans="5:15" x14ac:dyDescent="0.25">
      <c r="E830" s="2">
        <f t="shared" ca="1" si="36"/>
        <v>0.30422560129249654</v>
      </c>
      <c r="F830" s="2">
        <f t="shared" ca="1" si="37"/>
        <v>192.76637549969547</v>
      </c>
      <c r="N830" s="2">
        <v>824</v>
      </c>
      <c r="O830" s="2">
        <f t="shared" si="38"/>
        <v>0</v>
      </c>
    </row>
    <row r="831" spans="5:15" x14ac:dyDescent="0.25">
      <c r="E831" s="2">
        <f t="shared" ca="1" si="36"/>
        <v>0.51300023232134084</v>
      </c>
      <c r="F831" s="2">
        <f t="shared" ca="1" si="37"/>
        <v>223.52792833646231</v>
      </c>
      <c r="N831" s="2">
        <v>825</v>
      </c>
      <c r="O831" s="2">
        <f t="shared" si="38"/>
        <v>0</v>
      </c>
    </row>
    <row r="832" spans="5:15" x14ac:dyDescent="0.25">
      <c r="E832" s="2">
        <f t="shared" ca="1" si="36"/>
        <v>0.9373670295739378</v>
      </c>
      <c r="F832" s="2">
        <f t="shared" ca="1" si="37"/>
        <v>283.58126522779207</v>
      </c>
      <c r="N832" s="2">
        <v>826</v>
      </c>
      <c r="O832" s="2">
        <f t="shared" si="38"/>
        <v>0</v>
      </c>
    </row>
    <row r="833" spans="5:15" x14ac:dyDescent="0.25">
      <c r="E833" s="2">
        <f t="shared" ca="1" si="36"/>
        <v>0.52311786010813444</v>
      </c>
      <c r="F833" s="2">
        <f t="shared" ca="1" si="37"/>
        <v>224.91370750615795</v>
      </c>
      <c r="N833" s="2">
        <v>827</v>
      </c>
      <c r="O833" s="2">
        <f t="shared" si="38"/>
        <v>0</v>
      </c>
    </row>
    <row r="834" spans="5:15" x14ac:dyDescent="0.25">
      <c r="E834" s="2">
        <f t="shared" ca="1" si="36"/>
        <v>0.57116594685783784</v>
      </c>
      <c r="F834" s="2">
        <f t="shared" ca="1" si="37"/>
        <v>231.42629162032384</v>
      </c>
      <c r="N834" s="2">
        <v>828</v>
      </c>
      <c r="O834" s="2">
        <f t="shared" si="38"/>
        <v>0</v>
      </c>
    </row>
    <row r="835" spans="5:15" x14ac:dyDescent="0.25">
      <c r="E835" s="2">
        <f t="shared" ref="E835:E898" ca="1" si="39">RAND()</f>
        <v>0.97425111103455475</v>
      </c>
      <c r="F835" s="2">
        <f t="shared" ca="1" si="37"/>
        <v>291.0980057132607</v>
      </c>
      <c r="N835" s="2">
        <v>829</v>
      </c>
      <c r="O835" s="2">
        <f t="shared" si="38"/>
        <v>0</v>
      </c>
    </row>
    <row r="836" spans="5:15" x14ac:dyDescent="0.25">
      <c r="E836" s="2">
        <f t="shared" ca="1" si="39"/>
        <v>0.11537337482288035</v>
      </c>
      <c r="F836" s="2">
        <f t="shared" ref="F836:F899" ca="1" si="40">$C$4+$C$5*SQRT(1-(_xlfn.GAMMA.INV((1-E836)*_xlfn.GAMMA.DIST($C$3*$C$3/2,1.5,1,TRUE),1.5,1)*2)/($C$3*$C$3))</f>
        <v>156.07879000675271</v>
      </c>
      <c r="N836" s="2">
        <v>830</v>
      </c>
      <c r="O836" s="2">
        <f t="shared" si="38"/>
        <v>0</v>
      </c>
    </row>
    <row r="837" spans="5:15" x14ac:dyDescent="0.25">
      <c r="E837" s="2">
        <f t="shared" ca="1" si="39"/>
        <v>0.34988248841033576</v>
      </c>
      <c r="F837" s="2">
        <f t="shared" ca="1" si="40"/>
        <v>199.98283797803916</v>
      </c>
      <c r="N837" s="2">
        <v>831</v>
      </c>
      <c r="O837" s="2">
        <f t="shared" si="38"/>
        <v>0</v>
      </c>
    </row>
    <row r="838" spans="5:15" x14ac:dyDescent="0.25">
      <c r="E838" s="2">
        <f t="shared" ca="1" si="39"/>
        <v>0.75952323782752695</v>
      </c>
      <c r="F838" s="2">
        <f t="shared" ca="1" si="40"/>
        <v>256.68658886242173</v>
      </c>
      <c r="N838" s="2">
        <v>832</v>
      </c>
      <c r="O838" s="2">
        <f t="shared" si="38"/>
        <v>0</v>
      </c>
    </row>
    <row r="839" spans="5:15" x14ac:dyDescent="0.25">
      <c r="E839" s="2">
        <f t="shared" ca="1" si="39"/>
        <v>3.7362226984369862E-2</v>
      </c>
      <c r="F839" s="2">
        <f t="shared" ca="1" si="40"/>
        <v>131.69531839649477</v>
      </c>
      <c r="N839" s="2">
        <v>833</v>
      </c>
      <c r="O839" s="2">
        <f t="shared" ref="O839:O902" si="41">IFERROR((1/(FACT(N839)*_xlfn.GAMMA(N839+2)))*(($O$2/2)^(2*N839+1)),0)</f>
        <v>0</v>
      </c>
    </row>
    <row r="840" spans="5:15" x14ac:dyDescent="0.25">
      <c r="E840" s="2">
        <f t="shared" ca="1" si="39"/>
        <v>0.82497225865198798</v>
      </c>
      <c r="F840" s="2">
        <f t="shared" ca="1" si="40"/>
        <v>265.83491770680541</v>
      </c>
      <c r="N840" s="2">
        <v>834</v>
      </c>
      <c r="O840" s="2">
        <f t="shared" si="41"/>
        <v>0</v>
      </c>
    </row>
    <row r="841" spans="5:15" x14ac:dyDescent="0.25">
      <c r="E841" s="2">
        <f t="shared" ca="1" si="39"/>
        <v>0.99740857360294788</v>
      </c>
      <c r="F841" s="2">
        <f t="shared" ca="1" si="40"/>
        <v>298.10809387189204</v>
      </c>
      <c r="N841" s="2">
        <v>835</v>
      </c>
      <c r="O841" s="2">
        <f t="shared" si="41"/>
        <v>0</v>
      </c>
    </row>
    <row r="842" spans="5:15" x14ac:dyDescent="0.25">
      <c r="E842" s="2">
        <f t="shared" ca="1" si="39"/>
        <v>0.91081071106634748</v>
      </c>
      <c r="F842" s="2">
        <f t="shared" ca="1" si="40"/>
        <v>278.96337932058771</v>
      </c>
      <c r="N842" s="2">
        <v>836</v>
      </c>
      <c r="O842" s="2">
        <f t="shared" si="41"/>
        <v>0</v>
      </c>
    </row>
    <row r="843" spans="5:15" x14ac:dyDescent="0.25">
      <c r="E843" s="2">
        <f t="shared" ca="1" si="39"/>
        <v>0.97952290904536554</v>
      </c>
      <c r="F843" s="2">
        <f t="shared" ca="1" si="40"/>
        <v>292.38405087810406</v>
      </c>
      <c r="N843" s="2">
        <v>837</v>
      </c>
      <c r="O843" s="2">
        <f t="shared" si="41"/>
        <v>0</v>
      </c>
    </row>
    <row r="844" spans="5:15" x14ac:dyDescent="0.25">
      <c r="E844" s="2">
        <f t="shared" ca="1" si="39"/>
        <v>0.3229392198209452</v>
      </c>
      <c r="F844" s="2">
        <f t="shared" ca="1" si="40"/>
        <v>195.77030704194698</v>
      </c>
      <c r="N844" s="2">
        <v>838</v>
      </c>
      <c r="O844" s="2">
        <f t="shared" si="41"/>
        <v>0</v>
      </c>
    </row>
    <row r="845" spans="5:15" x14ac:dyDescent="0.25">
      <c r="E845" s="2">
        <f t="shared" ca="1" si="39"/>
        <v>0.56282710444330786</v>
      </c>
      <c r="F845" s="2">
        <f t="shared" ca="1" si="40"/>
        <v>230.30292912503506</v>
      </c>
      <c r="N845" s="2">
        <v>839</v>
      </c>
      <c r="O845" s="2">
        <f t="shared" si="41"/>
        <v>0</v>
      </c>
    </row>
    <row r="846" spans="5:15" x14ac:dyDescent="0.25">
      <c r="E846" s="2">
        <f t="shared" ca="1" si="39"/>
        <v>0.79063649935663105</v>
      </c>
      <c r="F846" s="2">
        <f t="shared" ca="1" si="40"/>
        <v>260.98056554697723</v>
      </c>
      <c r="N846" s="2">
        <v>840</v>
      </c>
      <c r="O846" s="2">
        <f t="shared" si="41"/>
        <v>0</v>
      </c>
    </row>
    <row r="847" spans="5:15" x14ac:dyDescent="0.25">
      <c r="E847" s="2">
        <f t="shared" ca="1" si="39"/>
        <v>0.15963073762385704</v>
      </c>
      <c r="F847" s="2">
        <f t="shared" ca="1" si="40"/>
        <v>166.232575835143</v>
      </c>
      <c r="N847" s="2">
        <v>841</v>
      </c>
      <c r="O847" s="2">
        <f t="shared" si="41"/>
        <v>0</v>
      </c>
    </row>
    <row r="848" spans="5:15" x14ac:dyDescent="0.25">
      <c r="E848" s="2">
        <f t="shared" ca="1" si="39"/>
        <v>0.58147550792899727</v>
      </c>
      <c r="F848" s="2">
        <f t="shared" ca="1" si="40"/>
        <v>232.81192946219826</v>
      </c>
      <c r="N848" s="2">
        <v>842</v>
      </c>
      <c r="O848" s="2">
        <f t="shared" si="41"/>
        <v>0</v>
      </c>
    </row>
    <row r="849" spans="5:15" x14ac:dyDescent="0.25">
      <c r="E849" s="2">
        <f t="shared" ca="1" si="39"/>
        <v>0.44876019383234111</v>
      </c>
      <c r="F849" s="2">
        <f t="shared" ca="1" si="40"/>
        <v>214.56789993199811</v>
      </c>
      <c r="N849" s="2">
        <v>843</v>
      </c>
      <c r="O849" s="2">
        <f t="shared" si="41"/>
        <v>0</v>
      </c>
    </row>
    <row r="850" spans="5:15" x14ac:dyDescent="0.25">
      <c r="E850" s="2">
        <f t="shared" ca="1" si="39"/>
        <v>0.36049029810768984</v>
      </c>
      <c r="F850" s="2">
        <f t="shared" ca="1" si="40"/>
        <v>201.6086636924976</v>
      </c>
      <c r="N850" s="2">
        <v>844</v>
      </c>
      <c r="O850" s="2">
        <f t="shared" si="41"/>
        <v>0</v>
      </c>
    </row>
    <row r="851" spans="5:15" x14ac:dyDescent="0.25">
      <c r="E851" s="2">
        <f t="shared" ca="1" si="39"/>
        <v>0.62191367394015762</v>
      </c>
      <c r="F851" s="2">
        <f t="shared" ca="1" si="40"/>
        <v>238.22137490387661</v>
      </c>
      <c r="N851" s="2">
        <v>845</v>
      </c>
      <c r="O851" s="2">
        <f t="shared" si="41"/>
        <v>0</v>
      </c>
    </row>
    <row r="852" spans="5:15" x14ac:dyDescent="0.25">
      <c r="E852" s="2">
        <f t="shared" ca="1" si="39"/>
        <v>0.70435989170789481</v>
      </c>
      <c r="F852" s="2">
        <f t="shared" ca="1" si="40"/>
        <v>249.22541687338531</v>
      </c>
      <c r="N852" s="2">
        <v>846</v>
      </c>
      <c r="O852" s="2">
        <f t="shared" si="41"/>
        <v>0</v>
      </c>
    </row>
    <row r="853" spans="5:15" x14ac:dyDescent="0.25">
      <c r="E853" s="2">
        <f t="shared" ca="1" si="39"/>
        <v>0.10662503047352567</v>
      </c>
      <c r="F853" s="2">
        <f t="shared" ca="1" si="40"/>
        <v>153.86833457256947</v>
      </c>
      <c r="N853" s="2">
        <v>847</v>
      </c>
      <c r="O853" s="2">
        <f t="shared" si="41"/>
        <v>0</v>
      </c>
    </row>
    <row r="854" spans="5:15" x14ac:dyDescent="0.25">
      <c r="E854" s="2">
        <f t="shared" ca="1" si="39"/>
        <v>0.69583652972069809</v>
      </c>
      <c r="F854" s="2">
        <f t="shared" ca="1" si="40"/>
        <v>248.08351797781322</v>
      </c>
      <c r="N854" s="2">
        <v>848</v>
      </c>
      <c r="O854" s="2">
        <f t="shared" si="41"/>
        <v>0</v>
      </c>
    </row>
    <row r="855" spans="5:15" x14ac:dyDescent="0.25">
      <c r="E855" s="2">
        <f t="shared" ca="1" si="39"/>
        <v>0.700843871222527</v>
      </c>
      <c r="F855" s="2">
        <f t="shared" ca="1" si="40"/>
        <v>248.75412109123238</v>
      </c>
      <c r="N855" s="2">
        <v>849</v>
      </c>
      <c r="O855" s="2">
        <f t="shared" si="41"/>
        <v>0</v>
      </c>
    </row>
    <row r="856" spans="5:15" x14ac:dyDescent="0.25">
      <c r="E856" s="2">
        <f t="shared" ca="1" si="39"/>
        <v>0.14358553854903233</v>
      </c>
      <c r="F856" s="2">
        <f t="shared" ca="1" si="40"/>
        <v>162.72207458821902</v>
      </c>
      <c r="N856" s="2">
        <v>850</v>
      </c>
      <c r="O856" s="2">
        <f t="shared" si="41"/>
        <v>0</v>
      </c>
    </row>
    <row r="857" spans="5:15" x14ac:dyDescent="0.25">
      <c r="E857" s="2">
        <f t="shared" ca="1" si="39"/>
        <v>0.55537396281933848</v>
      </c>
      <c r="F857" s="2">
        <f t="shared" ca="1" si="40"/>
        <v>229.29669977382125</v>
      </c>
      <c r="N857" s="2">
        <v>851</v>
      </c>
      <c r="O857" s="2">
        <f t="shared" si="41"/>
        <v>0</v>
      </c>
    </row>
    <row r="858" spans="5:15" x14ac:dyDescent="0.25">
      <c r="E858" s="2">
        <f t="shared" ca="1" si="39"/>
        <v>0.38237971524326164</v>
      </c>
      <c r="F858" s="2">
        <f t="shared" ca="1" si="40"/>
        <v>204.91139138891864</v>
      </c>
      <c r="N858" s="2">
        <v>852</v>
      </c>
      <c r="O858" s="2">
        <f t="shared" si="41"/>
        <v>0</v>
      </c>
    </row>
    <row r="859" spans="5:15" x14ac:dyDescent="0.25">
      <c r="E859" s="2">
        <f t="shared" ca="1" si="39"/>
        <v>0.84872320185365102</v>
      </c>
      <c r="F859" s="2">
        <f t="shared" ca="1" si="40"/>
        <v>269.2921544788785</v>
      </c>
      <c r="N859" s="2">
        <v>853</v>
      </c>
      <c r="O859" s="2">
        <f t="shared" si="41"/>
        <v>0</v>
      </c>
    </row>
    <row r="860" spans="5:15" x14ac:dyDescent="0.25">
      <c r="E860" s="2">
        <f t="shared" ca="1" si="39"/>
        <v>0.46839146437093881</v>
      </c>
      <c r="F860" s="2">
        <f t="shared" ca="1" si="40"/>
        <v>217.33942571065757</v>
      </c>
      <c r="N860" s="2">
        <v>854</v>
      </c>
      <c r="O860" s="2">
        <f t="shared" si="41"/>
        <v>0</v>
      </c>
    </row>
    <row r="861" spans="5:15" x14ac:dyDescent="0.25">
      <c r="E861" s="2">
        <f t="shared" ca="1" si="39"/>
        <v>0.74948096355397631</v>
      </c>
      <c r="F861" s="2">
        <f t="shared" ca="1" si="40"/>
        <v>255.31638603808665</v>
      </c>
      <c r="N861" s="2">
        <v>855</v>
      </c>
      <c r="O861" s="2">
        <f t="shared" si="41"/>
        <v>0</v>
      </c>
    </row>
    <row r="862" spans="5:15" x14ac:dyDescent="0.25">
      <c r="E862" s="2">
        <f t="shared" ca="1" si="39"/>
        <v>0.75343091684168273</v>
      </c>
      <c r="F862" s="2">
        <f t="shared" ca="1" si="40"/>
        <v>255.85454858092868</v>
      </c>
      <c r="N862" s="2">
        <v>856</v>
      </c>
      <c r="O862" s="2">
        <f t="shared" si="41"/>
        <v>0</v>
      </c>
    </row>
    <row r="863" spans="5:15" x14ac:dyDescent="0.25">
      <c r="E863" s="2">
        <f t="shared" ca="1" si="39"/>
        <v>0.68311389002422818</v>
      </c>
      <c r="F863" s="2">
        <f t="shared" ca="1" si="40"/>
        <v>246.38232663215632</v>
      </c>
      <c r="N863" s="2">
        <v>857</v>
      </c>
      <c r="O863" s="2">
        <f t="shared" si="41"/>
        <v>0</v>
      </c>
    </row>
    <row r="864" spans="5:15" x14ac:dyDescent="0.25">
      <c r="E864" s="2">
        <f t="shared" ca="1" si="39"/>
        <v>0.53008452336970313</v>
      </c>
      <c r="F864" s="2">
        <f t="shared" ca="1" si="40"/>
        <v>225.86463833862877</v>
      </c>
      <c r="N864" s="2">
        <v>858</v>
      </c>
      <c r="O864" s="2">
        <f t="shared" si="41"/>
        <v>0</v>
      </c>
    </row>
    <row r="865" spans="5:15" x14ac:dyDescent="0.25">
      <c r="E865" s="2">
        <f t="shared" ca="1" si="39"/>
        <v>0.74162469979726331</v>
      </c>
      <c r="F865" s="2">
        <f t="shared" ca="1" si="40"/>
        <v>254.24880009986225</v>
      </c>
      <c r="N865" s="2">
        <v>859</v>
      </c>
      <c r="O865" s="2">
        <f t="shared" si="41"/>
        <v>0</v>
      </c>
    </row>
    <row r="866" spans="5:15" x14ac:dyDescent="0.25">
      <c r="E866" s="2">
        <f t="shared" ca="1" si="39"/>
        <v>0.36379757707587679</v>
      </c>
      <c r="F866" s="2">
        <f t="shared" ca="1" si="40"/>
        <v>202.11206610269096</v>
      </c>
      <c r="N866" s="2">
        <v>860</v>
      </c>
      <c r="O866" s="2">
        <f t="shared" si="41"/>
        <v>0</v>
      </c>
    </row>
    <row r="867" spans="5:15" x14ac:dyDescent="0.25">
      <c r="E867" s="2">
        <f t="shared" ca="1" si="39"/>
        <v>0.81805192283580475</v>
      </c>
      <c r="F867" s="2">
        <f t="shared" ca="1" si="40"/>
        <v>264.84443648978515</v>
      </c>
      <c r="N867" s="2">
        <v>861</v>
      </c>
      <c r="O867" s="2">
        <f t="shared" si="41"/>
        <v>0</v>
      </c>
    </row>
    <row r="868" spans="5:15" x14ac:dyDescent="0.25">
      <c r="E868" s="2">
        <f t="shared" ca="1" si="39"/>
        <v>0.72148742491719908</v>
      </c>
      <c r="F868" s="2">
        <f t="shared" ca="1" si="40"/>
        <v>251.52705606894884</v>
      </c>
      <c r="N868" s="2">
        <v>862</v>
      </c>
      <c r="O868" s="2">
        <f t="shared" si="41"/>
        <v>0</v>
      </c>
    </row>
    <row r="869" spans="5:15" x14ac:dyDescent="0.25">
      <c r="E869" s="2">
        <f t="shared" ca="1" si="39"/>
        <v>0.93381451538756621</v>
      </c>
      <c r="F869" s="2">
        <f t="shared" ca="1" si="40"/>
        <v>282.93730261932171</v>
      </c>
      <c r="N869" s="2">
        <v>863</v>
      </c>
      <c r="O869" s="2">
        <f t="shared" si="41"/>
        <v>0</v>
      </c>
    </row>
    <row r="870" spans="5:15" x14ac:dyDescent="0.25">
      <c r="E870" s="2">
        <f t="shared" ca="1" si="39"/>
        <v>0.73826005250880011</v>
      </c>
      <c r="F870" s="2">
        <f t="shared" ca="1" si="40"/>
        <v>253.79264148142516</v>
      </c>
      <c r="N870" s="2">
        <v>864</v>
      </c>
      <c r="O870" s="2">
        <f t="shared" si="41"/>
        <v>0</v>
      </c>
    </row>
    <row r="871" spans="5:15" x14ac:dyDescent="0.25">
      <c r="E871" s="2">
        <f t="shared" ca="1" si="39"/>
        <v>0.62869408791854209</v>
      </c>
      <c r="F871" s="2">
        <f t="shared" ca="1" si="40"/>
        <v>239.12574158688415</v>
      </c>
      <c r="N871" s="2">
        <v>865</v>
      </c>
      <c r="O871" s="2">
        <f t="shared" si="41"/>
        <v>0</v>
      </c>
    </row>
    <row r="872" spans="5:15" x14ac:dyDescent="0.25">
      <c r="E872" s="2">
        <f t="shared" ca="1" si="39"/>
        <v>0.99234740034535318</v>
      </c>
      <c r="F872" s="2">
        <f t="shared" ca="1" si="40"/>
        <v>296.0858088646699</v>
      </c>
      <c r="N872" s="2">
        <v>866</v>
      </c>
      <c r="O872" s="2">
        <f t="shared" si="41"/>
        <v>0</v>
      </c>
    </row>
    <row r="873" spans="5:15" x14ac:dyDescent="0.25">
      <c r="E873" s="2">
        <f t="shared" ca="1" si="39"/>
        <v>0.15383727663616131</v>
      </c>
      <c r="F873" s="2">
        <f t="shared" ca="1" si="40"/>
        <v>164.98439462208634</v>
      </c>
      <c r="N873" s="2">
        <v>867</v>
      </c>
      <c r="O873" s="2">
        <f t="shared" si="41"/>
        <v>0</v>
      </c>
    </row>
    <row r="874" spans="5:15" x14ac:dyDescent="0.25">
      <c r="E874" s="2">
        <f t="shared" ca="1" si="39"/>
        <v>0.21797616481909032</v>
      </c>
      <c r="F874" s="2">
        <f t="shared" ca="1" si="40"/>
        <v>177.83093668292287</v>
      </c>
      <c r="N874" s="2">
        <v>868</v>
      </c>
      <c r="O874" s="2">
        <f t="shared" si="41"/>
        <v>0</v>
      </c>
    </row>
    <row r="875" spans="5:15" x14ac:dyDescent="0.25">
      <c r="E875" s="2">
        <f t="shared" ca="1" si="39"/>
        <v>2.6729001396649243E-2</v>
      </c>
      <c r="F875" s="2">
        <f t="shared" ca="1" si="40"/>
        <v>126.78423532561743</v>
      </c>
      <c r="N875" s="2">
        <v>869</v>
      </c>
      <c r="O875" s="2">
        <f t="shared" si="41"/>
        <v>0</v>
      </c>
    </row>
    <row r="876" spans="5:15" x14ac:dyDescent="0.25">
      <c r="E876" s="2">
        <f t="shared" ca="1" si="39"/>
        <v>0.71211645630117504</v>
      </c>
      <c r="F876" s="2">
        <f t="shared" ca="1" si="40"/>
        <v>250.26648125929273</v>
      </c>
      <c r="N876" s="2">
        <v>870</v>
      </c>
      <c r="O876" s="2">
        <f t="shared" si="41"/>
        <v>0</v>
      </c>
    </row>
    <row r="877" spans="5:15" x14ac:dyDescent="0.25">
      <c r="E877" s="2">
        <f t="shared" ca="1" si="39"/>
        <v>0.58669863916563525</v>
      </c>
      <c r="F877" s="2">
        <f t="shared" ca="1" si="40"/>
        <v>233.51271888905416</v>
      </c>
      <c r="N877" s="2">
        <v>871</v>
      </c>
      <c r="O877" s="2">
        <f t="shared" si="41"/>
        <v>0</v>
      </c>
    </row>
    <row r="878" spans="5:15" x14ac:dyDescent="0.25">
      <c r="E878" s="2">
        <f t="shared" ca="1" si="39"/>
        <v>2.3127203199653112E-2</v>
      </c>
      <c r="F878" s="2">
        <f t="shared" ca="1" si="40"/>
        <v>124.90678939490161</v>
      </c>
      <c r="N878" s="2">
        <v>872</v>
      </c>
      <c r="O878" s="2">
        <f t="shared" si="41"/>
        <v>0</v>
      </c>
    </row>
    <row r="879" spans="5:15" x14ac:dyDescent="0.25">
      <c r="E879" s="2">
        <f t="shared" ca="1" si="39"/>
        <v>0.17544786833374604</v>
      </c>
      <c r="F879" s="2">
        <f t="shared" ca="1" si="40"/>
        <v>169.5400853196154</v>
      </c>
      <c r="N879" s="2">
        <v>873</v>
      </c>
      <c r="O879" s="2">
        <f t="shared" si="41"/>
        <v>0</v>
      </c>
    </row>
    <row r="880" spans="5:15" x14ac:dyDescent="0.25">
      <c r="E880" s="2">
        <f t="shared" ca="1" si="39"/>
        <v>0.1373119895524284</v>
      </c>
      <c r="F880" s="2">
        <f t="shared" ca="1" si="40"/>
        <v>161.30108470313681</v>
      </c>
      <c r="N880" s="2">
        <v>874</v>
      </c>
      <c r="O880" s="2">
        <f t="shared" si="41"/>
        <v>0</v>
      </c>
    </row>
    <row r="881" spans="5:15" x14ac:dyDescent="0.25">
      <c r="E881" s="2">
        <f t="shared" ca="1" si="39"/>
        <v>9.4049251625483943E-2</v>
      </c>
      <c r="F881" s="2">
        <f t="shared" ca="1" si="40"/>
        <v>150.53524472156369</v>
      </c>
      <c r="N881" s="2">
        <v>875</v>
      </c>
      <c r="O881" s="2">
        <f t="shared" si="41"/>
        <v>0</v>
      </c>
    </row>
    <row r="882" spans="5:15" x14ac:dyDescent="0.25">
      <c r="E882" s="2">
        <f t="shared" ca="1" si="39"/>
        <v>0.58890179521782371</v>
      </c>
      <c r="F882" s="2">
        <f t="shared" ca="1" si="40"/>
        <v>233.80809261911762</v>
      </c>
      <c r="N882" s="2">
        <v>876</v>
      </c>
      <c r="O882" s="2">
        <f t="shared" si="41"/>
        <v>0</v>
      </c>
    </row>
    <row r="883" spans="5:15" x14ac:dyDescent="0.25">
      <c r="E883" s="2">
        <f t="shared" ca="1" si="39"/>
        <v>0.34035664590653159</v>
      </c>
      <c r="F883" s="2">
        <f t="shared" ca="1" si="40"/>
        <v>198.50762530511872</v>
      </c>
      <c r="N883" s="2">
        <v>877</v>
      </c>
      <c r="O883" s="2">
        <f t="shared" si="41"/>
        <v>0</v>
      </c>
    </row>
    <row r="884" spans="5:15" x14ac:dyDescent="0.25">
      <c r="E884" s="2">
        <f t="shared" ca="1" si="39"/>
        <v>0.16292828765206502</v>
      </c>
      <c r="F884" s="2">
        <f t="shared" ca="1" si="40"/>
        <v>166.93387405562547</v>
      </c>
      <c r="N884" s="2">
        <v>878</v>
      </c>
      <c r="O884" s="2">
        <f t="shared" si="41"/>
        <v>0</v>
      </c>
    </row>
    <row r="885" spans="5:15" x14ac:dyDescent="0.25">
      <c r="E885" s="2">
        <f t="shared" ca="1" si="39"/>
        <v>0.37560555714525279</v>
      </c>
      <c r="F885" s="2">
        <f t="shared" ca="1" si="40"/>
        <v>203.89644881789042</v>
      </c>
      <c r="N885" s="2">
        <v>879</v>
      </c>
      <c r="O885" s="2">
        <f t="shared" si="41"/>
        <v>0</v>
      </c>
    </row>
    <row r="886" spans="5:15" x14ac:dyDescent="0.25">
      <c r="E886" s="2">
        <f t="shared" ca="1" si="39"/>
        <v>0.30570488299655318</v>
      </c>
      <c r="F886" s="2">
        <f t="shared" ca="1" si="40"/>
        <v>193.0063672772531</v>
      </c>
      <c r="N886" s="2">
        <v>880</v>
      </c>
      <c r="O886" s="2">
        <f t="shared" si="41"/>
        <v>0</v>
      </c>
    </row>
    <row r="887" spans="5:15" x14ac:dyDescent="0.25">
      <c r="E887" s="2">
        <f t="shared" ca="1" si="39"/>
        <v>0.54143804658690498</v>
      </c>
      <c r="F887" s="2">
        <f t="shared" ca="1" si="40"/>
        <v>227.40908409233023</v>
      </c>
      <c r="N887" s="2">
        <v>881</v>
      </c>
      <c r="O887" s="2">
        <f t="shared" si="41"/>
        <v>0</v>
      </c>
    </row>
    <row r="888" spans="5:15" x14ac:dyDescent="0.25">
      <c r="E888" s="2">
        <f t="shared" ca="1" si="39"/>
        <v>0.41165691563874918</v>
      </c>
      <c r="F888" s="2">
        <f t="shared" ca="1" si="40"/>
        <v>209.23073645774156</v>
      </c>
      <c r="N888" s="2">
        <v>882</v>
      </c>
      <c r="O888" s="2">
        <f t="shared" si="41"/>
        <v>0</v>
      </c>
    </row>
    <row r="889" spans="5:15" x14ac:dyDescent="0.25">
      <c r="E889" s="2">
        <f t="shared" ca="1" si="39"/>
        <v>0.13828102864146929</v>
      </c>
      <c r="F889" s="2">
        <f t="shared" ca="1" si="40"/>
        <v>161.52249450603864</v>
      </c>
      <c r="N889" s="2">
        <v>883</v>
      </c>
      <c r="O889" s="2">
        <f t="shared" si="41"/>
        <v>0</v>
      </c>
    </row>
    <row r="890" spans="5:15" x14ac:dyDescent="0.25">
      <c r="E890" s="2">
        <f t="shared" ca="1" si="39"/>
        <v>0.80460539722981106</v>
      </c>
      <c r="F890" s="2">
        <f t="shared" ca="1" si="40"/>
        <v>262.93824151372382</v>
      </c>
      <c r="N890" s="2">
        <v>884</v>
      </c>
      <c r="O890" s="2">
        <f t="shared" si="41"/>
        <v>0</v>
      </c>
    </row>
    <row r="891" spans="5:15" x14ac:dyDescent="0.25">
      <c r="E891" s="2">
        <f t="shared" ca="1" si="39"/>
        <v>0.92000459343288732</v>
      </c>
      <c r="F891" s="2">
        <f t="shared" ca="1" si="40"/>
        <v>280.51545014587543</v>
      </c>
      <c r="N891" s="2">
        <v>885</v>
      </c>
      <c r="O891" s="2">
        <f t="shared" si="41"/>
        <v>0</v>
      </c>
    </row>
    <row r="892" spans="5:15" x14ac:dyDescent="0.25">
      <c r="E892" s="2">
        <f t="shared" ca="1" si="39"/>
        <v>4.843741913582944E-3</v>
      </c>
      <c r="F892" s="2">
        <f t="shared" ca="1" si="40"/>
        <v>111.38108182983198</v>
      </c>
      <c r="N892" s="2">
        <v>886</v>
      </c>
      <c r="O892" s="2">
        <f t="shared" si="41"/>
        <v>0</v>
      </c>
    </row>
    <row r="893" spans="5:15" x14ac:dyDescent="0.25">
      <c r="E893" s="2">
        <f t="shared" ca="1" si="39"/>
        <v>0.70871631810544666</v>
      </c>
      <c r="F893" s="2">
        <f t="shared" ca="1" si="40"/>
        <v>249.80988274683838</v>
      </c>
      <c r="N893" s="2">
        <v>887</v>
      </c>
      <c r="O893" s="2">
        <f t="shared" si="41"/>
        <v>0</v>
      </c>
    </row>
    <row r="894" spans="5:15" x14ac:dyDescent="0.25">
      <c r="E894" s="2">
        <f t="shared" ca="1" si="39"/>
        <v>7.498036602147895E-2</v>
      </c>
      <c r="F894" s="2">
        <f t="shared" ca="1" si="40"/>
        <v>145.04647492716501</v>
      </c>
      <c r="N894" s="2">
        <v>888</v>
      </c>
      <c r="O894" s="2">
        <f t="shared" si="41"/>
        <v>0</v>
      </c>
    </row>
    <row r="895" spans="5:15" x14ac:dyDescent="0.25">
      <c r="E895" s="2">
        <f t="shared" ca="1" si="39"/>
        <v>0.81572423395954718</v>
      </c>
      <c r="F895" s="2">
        <f t="shared" ca="1" si="40"/>
        <v>264.51278650546709</v>
      </c>
      <c r="N895" s="2">
        <v>889</v>
      </c>
      <c r="O895" s="2">
        <f t="shared" si="41"/>
        <v>0</v>
      </c>
    </row>
    <row r="896" spans="5:15" x14ac:dyDescent="0.25">
      <c r="E896" s="2">
        <f t="shared" ca="1" si="39"/>
        <v>0.4812910708294299</v>
      </c>
      <c r="F896" s="2">
        <f t="shared" ca="1" si="40"/>
        <v>219.14347515757538</v>
      </c>
      <c r="N896" s="2">
        <v>890</v>
      </c>
      <c r="O896" s="2">
        <f t="shared" si="41"/>
        <v>0</v>
      </c>
    </row>
    <row r="897" spans="5:15" x14ac:dyDescent="0.25">
      <c r="E897" s="2">
        <f t="shared" ca="1" si="39"/>
        <v>7.188250856142131E-2</v>
      </c>
      <c r="F897" s="2">
        <f t="shared" ca="1" si="40"/>
        <v>144.09416572423882</v>
      </c>
      <c r="N897" s="2">
        <v>891</v>
      </c>
      <c r="O897" s="2">
        <f t="shared" si="41"/>
        <v>0</v>
      </c>
    </row>
    <row r="898" spans="5:15" x14ac:dyDescent="0.25">
      <c r="E898" s="2">
        <f t="shared" ca="1" si="39"/>
        <v>0.82876887458584092</v>
      </c>
      <c r="F898" s="2">
        <f t="shared" ca="1" si="40"/>
        <v>266.38129840348307</v>
      </c>
      <c r="N898" s="2">
        <v>892</v>
      </c>
      <c r="O898" s="2">
        <f t="shared" si="41"/>
        <v>0</v>
      </c>
    </row>
    <row r="899" spans="5:15" x14ac:dyDescent="0.25">
      <c r="E899" s="2">
        <f t="shared" ref="E899:E962" ca="1" si="42">RAND()</f>
        <v>0.28673463458783666</v>
      </c>
      <c r="F899" s="2">
        <f t="shared" ca="1" si="40"/>
        <v>189.89325560341791</v>
      </c>
      <c r="N899" s="2">
        <v>893</v>
      </c>
      <c r="O899" s="2">
        <f t="shared" si="41"/>
        <v>0</v>
      </c>
    </row>
    <row r="900" spans="5:15" x14ac:dyDescent="0.25">
      <c r="E900" s="2">
        <f t="shared" ca="1" si="42"/>
        <v>0.83093762027844631</v>
      </c>
      <c r="F900" s="2">
        <f t="shared" ref="F900:F963" ca="1" si="43">$C$4+$C$5*SQRT(1-(_xlfn.GAMMA.INV((1-E900)*_xlfn.GAMMA.DIST($C$3*$C$3/2,1.5,1,TRUE),1.5,1)*2)/($C$3*$C$3))</f>
        <v>266.69440496216771</v>
      </c>
      <c r="N900" s="2">
        <v>894</v>
      </c>
      <c r="O900" s="2">
        <f t="shared" si="41"/>
        <v>0</v>
      </c>
    </row>
    <row r="901" spans="5:15" x14ac:dyDescent="0.25">
      <c r="E901" s="2">
        <f t="shared" ca="1" si="42"/>
        <v>0.48288182765334409</v>
      </c>
      <c r="F901" s="2">
        <f t="shared" ca="1" si="43"/>
        <v>219.36507399645575</v>
      </c>
      <c r="N901" s="2">
        <v>895</v>
      </c>
      <c r="O901" s="2">
        <f t="shared" si="41"/>
        <v>0</v>
      </c>
    </row>
    <row r="902" spans="5:15" x14ac:dyDescent="0.25">
      <c r="E902" s="2">
        <f t="shared" ca="1" si="42"/>
        <v>0.43448708511220302</v>
      </c>
      <c r="F902" s="2">
        <f t="shared" ca="1" si="43"/>
        <v>212.5311212076378</v>
      </c>
      <c r="N902" s="2">
        <v>896</v>
      </c>
      <c r="O902" s="2">
        <f t="shared" si="41"/>
        <v>0</v>
      </c>
    </row>
    <row r="903" spans="5:15" x14ac:dyDescent="0.25">
      <c r="E903" s="2">
        <f t="shared" ca="1" si="42"/>
        <v>0.7903349816552846</v>
      </c>
      <c r="F903" s="2">
        <f t="shared" ca="1" si="43"/>
        <v>260.93853736200373</v>
      </c>
      <c r="N903" s="2">
        <v>897</v>
      </c>
      <c r="O903" s="2">
        <f t="shared" ref="O903:O966" si="44">IFERROR((1/(FACT(N903)*_xlfn.GAMMA(N903+2)))*(($O$2/2)^(2*N903+1)),0)</f>
        <v>0</v>
      </c>
    </row>
    <row r="904" spans="5:15" x14ac:dyDescent="0.25">
      <c r="E904" s="2">
        <f t="shared" ca="1" si="42"/>
        <v>0.94633996206176207</v>
      </c>
      <c r="F904" s="2">
        <f t="shared" ca="1" si="43"/>
        <v>285.25420235358615</v>
      </c>
      <c r="N904" s="2">
        <v>898</v>
      </c>
      <c r="O904" s="2">
        <f t="shared" si="44"/>
        <v>0</v>
      </c>
    </row>
    <row r="905" spans="5:15" x14ac:dyDescent="0.25">
      <c r="E905" s="2">
        <f t="shared" ca="1" si="42"/>
        <v>5.0488507861646603E-2</v>
      </c>
      <c r="F905" s="2">
        <f t="shared" ca="1" si="43"/>
        <v>136.88602279434622</v>
      </c>
      <c r="N905" s="2">
        <v>899</v>
      </c>
      <c r="O905" s="2">
        <f t="shared" si="44"/>
        <v>0</v>
      </c>
    </row>
    <row r="906" spans="5:15" x14ac:dyDescent="0.25">
      <c r="E906" s="2">
        <f t="shared" ca="1" si="42"/>
        <v>0.32997641422427459</v>
      </c>
      <c r="F906" s="2">
        <f t="shared" ca="1" si="43"/>
        <v>196.88273257984486</v>
      </c>
      <c r="N906" s="2">
        <v>900</v>
      </c>
      <c r="O906" s="2">
        <f t="shared" si="44"/>
        <v>0</v>
      </c>
    </row>
    <row r="907" spans="5:15" x14ac:dyDescent="0.25">
      <c r="E907" s="2">
        <f t="shared" ca="1" si="42"/>
        <v>0.81777965942014397</v>
      </c>
      <c r="F907" s="2">
        <f t="shared" ca="1" si="43"/>
        <v>264.80560627457498</v>
      </c>
      <c r="N907" s="2">
        <v>901</v>
      </c>
      <c r="O907" s="2">
        <f t="shared" si="44"/>
        <v>0</v>
      </c>
    </row>
    <row r="908" spans="5:15" x14ac:dyDescent="0.25">
      <c r="E908" s="2">
        <f t="shared" ca="1" si="42"/>
        <v>0.89451366543144983</v>
      </c>
      <c r="F908" s="2">
        <f t="shared" ca="1" si="43"/>
        <v>276.30581408526143</v>
      </c>
      <c r="N908" s="2">
        <v>902</v>
      </c>
      <c r="O908" s="2">
        <f t="shared" si="44"/>
        <v>0</v>
      </c>
    </row>
    <row r="909" spans="5:15" x14ac:dyDescent="0.25">
      <c r="E909" s="2">
        <f t="shared" ca="1" si="42"/>
        <v>0.83749093302956745</v>
      </c>
      <c r="F909" s="2">
        <f t="shared" ca="1" si="43"/>
        <v>267.64514235079423</v>
      </c>
      <c r="N909" s="2">
        <v>903</v>
      </c>
      <c r="O909" s="2">
        <f t="shared" si="44"/>
        <v>0</v>
      </c>
    </row>
    <row r="910" spans="5:15" x14ac:dyDescent="0.25">
      <c r="E910" s="2">
        <f t="shared" ca="1" si="42"/>
        <v>0.58093709473714861</v>
      </c>
      <c r="F910" s="2">
        <f t="shared" ca="1" si="43"/>
        <v>232.73964603270102</v>
      </c>
      <c r="N910" s="2">
        <v>904</v>
      </c>
      <c r="O910" s="2">
        <f t="shared" si="44"/>
        <v>0</v>
      </c>
    </row>
    <row r="911" spans="5:15" x14ac:dyDescent="0.25">
      <c r="E911" s="2">
        <f t="shared" ca="1" si="42"/>
        <v>0.74177667748482812</v>
      </c>
      <c r="F911" s="2">
        <f t="shared" ca="1" si="43"/>
        <v>254.26941883808439</v>
      </c>
      <c r="N911" s="2">
        <v>905</v>
      </c>
      <c r="O911" s="2">
        <f t="shared" si="44"/>
        <v>0</v>
      </c>
    </row>
    <row r="912" spans="5:15" x14ac:dyDescent="0.25">
      <c r="E912" s="2">
        <f t="shared" ca="1" si="42"/>
        <v>0.98637174267995353</v>
      </c>
      <c r="F912" s="2">
        <f t="shared" ca="1" si="43"/>
        <v>294.22178032320983</v>
      </c>
      <c r="N912" s="2">
        <v>906</v>
      </c>
      <c r="O912" s="2">
        <f t="shared" si="44"/>
        <v>0</v>
      </c>
    </row>
    <row r="913" spans="5:15" x14ac:dyDescent="0.25">
      <c r="E913" s="2">
        <f t="shared" ca="1" si="42"/>
        <v>0.94840391169713101</v>
      </c>
      <c r="F913" s="2">
        <f t="shared" ca="1" si="43"/>
        <v>285.64961900738734</v>
      </c>
      <c r="N913" s="2">
        <v>907</v>
      </c>
      <c r="O913" s="2">
        <f t="shared" si="44"/>
        <v>0</v>
      </c>
    </row>
    <row r="914" spans="5:15" x14ac:dyDescent="0.25">
      <c r="E914" s="2">
        <f t="shared" ca="1" si="42"/>
        <v>1.7212929322442894E-2</v>
      </c>
      <c r="F914" s="2">
        <f t="shared" ca="1" si="43"/>
        <v>121.47672696580099</v>
      </c>
      <c r="N914" s="2">
        <v>908</v>
      </c>
      <c r="O914" s="2">
        <f t="shared" si="44"/>
        <v>0</v>
      </c>
    </row>
    <row r="915" spans="5:15" x14ac:dyDescent="0.25">
      <c r="E915" s="2">
        <f t="shared" ca="1" si="42"/>
        <v>0.57175874531766502</v>
      </c>
      <c r="F915" s="2">
        <f t="shared" ca="1" si="43"/>
        <v>231.50605809520866</v>
      </c>
      <c r="N915" s="2">
        <v>909</v>
      </c>
      <c r="O915" s="2">
        <f t="shared" si="44"/>
        <v>0</v>
      </c>
    </row>
    <row r="916" spans="5:15" x14ac:dyDescent="0.25">
      <c r="E916" s="2">
        <f t="shared" ca="1" si="42"/>
        <v>0.47559138367178144</v>
      </c>
      <c r="F916" s="2">
        <f t="shared" ca="1" si="43"/>
        <v>218.34793601013467</v>
      </c>
      <c r="N916" s="2">
        <v>910</v>
      </c>
      <c r="O916" s="2">
        <f t="shared" si="44"/>
        <v>0</v>
      </c>
    </row>
    <row r="917" spans="5:15" x14ac:dyDescent="0.25">
      <c r="E917" s="2">
        <f t="shared" ca="1" si="42"/>
        <v>0.2123486381303723</v>
      </c>
      <c r="F917" s="2">
        <f t="shared" ca="1" si="43"/>
        <v>176.77718766811111</v>
      </c>
      <c r="N917" s="2">
        <v>911</v>
      </c>
      <c r="O917" s="2">
        <f t="shared" si="44"/>
        <v>0</v>
      </c>
    </row>
    <row r="918" spans="5:15" x14ac:dyDescent="0.25">
      <c r="E918" s="2">
        <f t="shared" ca="1" si="42"/>
        <v>0.75718857486260482</v>
      </c>
      <c r="F918" s="2">
        <f t="shared" ca="1" si="43"/>
        <v>256.36744454605014</v>
      </c>
      <c r="N918" s="2">
        <v>912</v>
      </c>
      <c r="O918" s="2">
        <f t="shared" si="44"/>
        <v>0</v>
      </c>
    </row>
    <row r="919" spans="5:15" x14ac:dyDescent="0.25">
      <c r="E919" s="2">
        <f t="shared" ca="1" si="42"/>
        <v>0.6588253509767279</v>
      </c>
      <c r="F919" s="2">
        <f t="shared" ca="1" si="43"/>
        <v>243.14184836518251</v>
      </c>
      <c r="N919" s="2">
        <v>913</v>
      </c>
      <c r="O919" s="2">
        <f t="shared" si="44"/>
        <v>0</v>
      </c>
    </row>
    <row r="920" spans="5:15" x14ac:dyDescent="0.25">
      <c r="E920" s="2">
        <f t="shared" ca="1" si="42"/>
        <v>0.89373104308082463</v>
      </c>
      <c r="F920" s="2">
        <f t="shared" ca="1" si="43"/>
        <v>276.18079857928012</v>
      </c>
      <c r="N920" s="2">
        <v>914</v>
      </c>
      <c r="O920" s="2">
        <f t="shared" si="44"/>
        <v>0</v>
      </c>
    </row>
    <row r="921" spans="5:15" x14ac:dyDescent="0.25">
      <c r="E921" s="2">
        <f t="shared" ca="1" si="42"/>
        <v>0.63095857304375813</v>
      </c>
      <c r="F921" s="2">
        <f t="shared" ca="1" si="43"/>
        <v>239.42768200685737</v>
      </c>
      <c r="N921" s="2">
        <v>915</v>
      </c>
      <c r="O921" s="2">
        <f t="shared" si="44"/>
        <v>0</v>
      </c>
    </row>
    <row r="922" spans="5:15" x14ac:dyDescent="0.25">
      <c r="E922" s="2">
        <f t="shared" ca="1" si="42"/>
        <v>0.64072240736345665</v>
      </c>
      <c r="F922" s="2">
        <f t="shared" ca="1" si="43"/>
        <v>240.72918877878857</v>
      </c>
      <c r="N922" s="2">
        <v>916</v>
      </c>
      <c r="O922" s="2">
        <f t="shared" si="44"/>
        <v>0</v>
      </c>
    </row>
    <row r="923" spans="5:15" x14ac:dyDescent="0.25">
      <c r="E923" s="2">
        <f t="shared" ca="1" si="42"/>
        <v>0.63827590417657187</v>
      </c>
      <c r="F923" s="2">
        <f t="shared" ca="1" si="43"/>
        <v>240.40311731719828</v>
      </c>
      <c r="N923" s="2">
        <v>917</v>
      </c>
      <c r="O923" s="2">
        <f t="shared" si="44"/>
        <v>0</v>
      </c>
    </row>
    <row r="924" spans="5:15" x14ac:dyDescent="0.25">
      <c r="E924" s="2">
        <f t="shared" ca="1" si="42"/>
        <v>0.68048088388152239</v>
      </c>
      <c r="F924" s="2">
        <f t="shared" ca="1" si="43"/>
        <v>246.03066060323633</v>
      </c>
      <c r="N924" s="2">
        <v>918</v>
      </c>
      <c r="O924" s="2">
        <f t="shared" si="44"/>
        <v>0</v>
      </c>
    </row>
    <row r="925" spans="5:15" x14ac:dyDescent="0.25">
      <c r="E925" s="2">
        <f t="shared" ca="1" si="42"/>
        <v>0.53140251094233137</v>
      </c>
      <c r="F925" s="2">
        <f t="shared" ca="1" si="43"/>
        <v>226.04425491409393</v>
      </c>
      <c r="N925" s="2">
        <v>919</v>
      </c>
      <c r="O925" s="2">
        <f t="shared" si="44"/>
        <v>0</v>
      </c>
    </row>
    <row r="926" spans="5:15" x14ac:dyDescent="0.25">
      <c r="E926" s="2">
        <f t="shared" ca="1" si="42"/>
        <v>6.3790238985559466E-2</v>
      </c>
      <c r="F926" s="2">
        <f t="shared" ca="1" si="43"/>
        <v>141.50887684566268</v>
      </c>
      <c r="N926" s="2">
        <v>920</v>
      </c>
      <c r="O926" s="2">
        <f t="shared" si="44"/>
        <v>0</v>
      </c>
    </row>
    <row r="927" spans="5:15" x14ac:dyDescent="0.25">
      <c r="E927" s="2">
        <f t="shared" ca="1" si="42"/>
        <v>0.57383158608579443</v>
      </c>
      <c r="F927" s="2">
        <f t="shared" ca="1" si="43"/>
        <v>231.78488613305632</v>
      </c>
      <c r="N927" s="2">
        <v>921</v>
      </c>
      <c r="O927" s="2">
        <f t="shared" si="44"/>
        <v>0</v>
      </c>
    </row>
    <row r="928" spans="5:15" x14ac:dyDescent="0.25">
      <c r="E928" s="2">
        <f t="shared" ca="1" si="42"/>
        <v>0.34976569016693537</v>
      </c>
      <c r="F928" s="2">
        <f t="shared" ca="1" si="43"/>
        <v>199.9648390532455</v>
      </c>
      <c r="N928" s="2">
        <v>922</v>
      </c>
      <c r="O928" s="2">
        <f t="shared" si="44"/>
        <v>0</v>
      </c>
    </row>
    <row r="929" spans="5:15" x14ac:dyDescent="0.25">
      <c r="E929" s="2">
        <f t="shared" ca="1" si="42"/>
        <v>0.18449022646790314</v>
      </c>
      <c r="F929" s="2">
        <f t="shared" ca="1" si="43"/>
        <v>171.371061226498</v>
      </c>
      <c r="N929" s="2">
        <v>923</v>
      </c>
      <c r="O929" s="2">
        <f t="shared" si="44"/>
        <v>0</v>
      </c>
    </row>
    <row r="930" spans="5:15" x14ac:dyDescent="0.25">
      <c r="E930" s="2">
        <f t="shared" ca="1" si="42"/>
        <v>0.79577277992084217</v>
      </c>
      <c r="F930" s="2">
        <f t="shared" ca="1" si="43"/>
        <v>261.69793657453476</v>
      </c>
      <c r="N930" s="2">
        <v>924</v>
      </c>
      <c r="O930" s="2">
        <f t="shared" si="44"/>
        <v>0</v>
      </c>
    </row>
    <row r="931" spans="5:15" x14ac:dyDescent="0.25">
      <c r="E931" s="2">
        <f t="shared" ca="1" si="42"/>
        <v>0.34687532894442641</v>
      </c>
      <c r="F931" s="2">
        <f t="shared" ca="1" si="43"/>
        <v>199.51873170344581</v>
      </c>
      <c r="N931" s="2">
        <v>925</v>
      </c>
      <c r="O931" s="2">
        <f t="shared" si="44"/>
        <v>0</v>
      </c>
    </row>
    <row r="932" spans="5:15" x14ac:dyDescent="0.25">
      <c r="E932" s="2">
        <f t="shared" ca="1" si="42"/>
        <v>9.788941632856929E-3</v>
      </c>
      <c r="F932" s="2">
        <f t="shared" ca="1" si="43"/>
        <v>116.18599507669059</v>
      </c>
      <c r="N932" s="2">
        <v>926</v>
      </c>
      <c r="O932" s="2">
        <f t="shared" si="44"/>
        <v>0</v>
      </c>
    </row>
    <row r="933" spans="5:15" x14ac:dyDescent="0.25">
      <c r="E933" s="2">
        <f t="shared" ca="1" si="42"/>
        <v>0.75789028225507804</v>
      </c>
      <c r="F933" s="2">
        <f t="shared" ca="1" si="43"/>
        <v>256.4633274836001</v>
      </c>
      <c r="N933" s="2">
        <v>927</v>
      </c>
      <c r="O933" s="2">
        <f t="shared" si="44"/>
        <v>0</v>
      </c>
    </row>
    <row r="934" spans="5:15" x14ac:dyDescent="0.25">
      <c r="E934" s="2">
        <f t="shared" ca="1" si="42"/>
        <v>0.31039616848836593</v>
      </c>
      <c r="F934" s="2">
        <f t="shared" ca="1" si="43"/>
        <v>193.76450920024311</v>
      </c>
      <c r="N934" s="2">
        <v>928</v>
      </c>
      <c r="O934" s="2">
        <f t="shared" si="44"/>
        <v>0</v>
      </c>
    </row>
    <row r="935" spans="5:15" x14ac:dyDescent="0.25">
      <c r="E935" s="2">
        <f t="shared" ca="1" si="42"/>
        <v>0.52855417918883973</v>
      </c>
      <c r="F935" s="2">
        <f t="shared" ca="1" si="43"/>
        <v>225.65596950157135</v>
      </c>
      <c r="N935" s="2">
        <v>929</v>
      </c>
      <c r="O935" s="2">
        <f t="shared" si="44"/>
        <v>0</v>
      </c>
    </row>
    <row r="936" spans="5:15" x14ac:dyDescent="0.25">
      <c r="E936" s="2">
        <f t="shared" ca="1" si="42"/>
        <v>9.1406474666785975E-2</v>
      </c>
      <c r="F936" s="2">
        <f t="shared" ca="1" si="43"/>
        <v>149.80849289298865</v>
      </c>
      <c r="N936" s="2">
        <v>930</v>
      </c>
      <c r="O936" s="2">
        <f t="shared" si="44"/>
        <v>0</v>
      </c>
    </row>
    <row r="937" spans="5:15" x14ac:dyDescent="0.25">
      <c r="E937" s="2">
        <f t="shared" ca="1" si="42"/>
        <v>0.62216223578211083</v>
      </c>
      <c r="F937" s="2">
        <f t="shared" ca="1" si="43"/>
        <v>238.25453650147671</v>
      </c>
      <c r="N937" s="2">
        <v>931</v>
      </c>
      <c r="O937" s="2">
        <f t="shared" si="44"/>
        <v>0</v>
      </c>
    </row>
    <row r="938" spans="5:15" x14ac:dyDescent="0.25">
      <c r="E938" s="2">
        <f t="shared" ca="1" si="42"/>
        <v>0.38335659390515564</v>
      </c>
      <c r="F938" s="2">
        <f t="shared" ca="1" si="43"/>
        <v>205.05724567510015</v>
      </c>
      <c r="N938" s="2">
        <v>932</v>
      </c>
      <c r="O938" s="2">
        <f t="shared" si="44"/>
        <v>0</v>
      </c>
    </row>
    <row r="939" spans="5:15" x14ac:dyDescent="0.25">
      <c r="E939" s="2">
        <f t="shared" ca="1" si="42"/>
        <v>0.55175533100286145</v>
      </c>
      <c r="F939" s="2">
        <f t="shared" ca="1" si="43"/>
        <v>228.8073588371627</v>
      </c>
      <c r="N939" s="2">
        <v>933</v>
      </c>
      <c r="O939" s="2">
        <f t="shared" si="44"/>
        <v>0</v>
      </c>
    </row>
    <row r="940" spans="5:15" x14ac:dyDescent="0.25">
      <c r="E940" s="2">
        <f t="shared" ca="1" si="42"/>
        <v>0.44956929865970896</v>
      </c>
      <c r="F940" s="2">
        <f t="shared" ca="1" si="43"/>
        <v>214.68279126116599</v>
      </c>
      <c r="N940" s="2">
        <v>934</v>
      </c>
      <c r="O940" s="2">
        <f t="shared" si="44"/>
        <v>0</v>
      </c>
    </row>
    <row r="941" spans="5:15" x14ac:dyDescent="0.25">
      <c r="E941" s="2">
        <f t="shared" ca="1" si="42"/>
        <v>0.47254245696426012</v>
      </c>
      <c r="F941" s="2">
        <f t="shared" ca="1" si="43"/>
        <v>217.92136173367601</v>
      </c>
      <c r="N941" s="2">
        <v>935</v>
      </c>
      <c r="O941" s="2">
        <f t="shared" si="44"/>
        <v>0</v>
      </c>
    </row>
    <row r="942" spans="5:15" x14ac:dyDescent="0.25">
      <c r="E942" s="2">
        <f t="shared" ca="1" si="42"/>
        <v>0.17120157289334148</v>
      </c>
      <c r="F942" s="2">
        <f t="shared" ca="1" si="43"/>
        <v>168.66576761482469</v>
      </c>
      <c r="N942" s="2">
        <v>936</v>
      </c>
      <c r="O942" s="2">
        <f t="shared" si="44"/>
        <v>0</v>
      </c>
    </row>
    <row r="943" spans="5:15" x14ac:dyDescent="0.25">
      <c r="E943" s="2">
        <f t="shared" ca="1" si="42"/>
        <v>0.97487809247580159</v>
      </c>
      <c r="F943" s="2">
        <f t="shared" ca="1" si="43"/>
        <v>291.24645414676843</v>
      </c>
      <c r="N943" s="2">
        <v>937</v>
      </c>
      <c r="O943" s="2">
        <f t="shared" si="44"/>
        <v>0</v>
      </c>
    </row>
    <row r="944" spans="5:15" x14ac:dyDescent="0.25">
      <c r="E944" s="2">
        <f t="shared" ca="1" si="42"/>
        <v>0.98723389383271665</v>
      </c>
      <c r="F944" s="2">
        <f t="shared" ca="1" si="43"/>
        <v>294.4716502719026</v>
      </c>
      <c r="N944" s="2">
        <v>938</v>
      </c>
      <c r="O944" s="2">
        <f t="shared" si="44"/>
        <v>0</v>
      </c>
    </row>
    <row r="945" spans="5:15" x14ac:dyDescent="0.25">
      <c r="E945" s="2">
        <f t="shared" ca="1" si="42"/>
        <v>0.72543069665678095</v>
      </c>
      <c r="F945" s="2">
        <f t="shared" ca="1" si="43"/>
        <v>252.05854507976642</v>
      </c>
      <c r="N945" s="2">
        <v>939</v>
      </c>
      <c r="O945" s="2">
        <f t="shared" si="44"/>
        <v>0</v>
      </c>
    </row>
    <row r="946" spans="5:15" x14ac:dyDescent="0.25">
      <c r="E946" s="2">
        <f t="shared" ca="1" si="42"/>
        <v>0.46615653655715084</v>
      </c>
      <c r="F946" s="2">
        <f t="shared" ca="1" si="43"/>
        <v>217.02553563258166</v>
      </c>
      <c r="N946" s="2">
        <v>940</v>
      </c>
      <c r="O946" s="2">
        <f t="shared" si="44"/>
        <v>0</v>
      </c>
    </row>
    <row r="947" spans="5:15" x14ac:dyDescent="0.25">
      <c r="E947" s="2">
        <f t="shared" ca="1" si="42"/>
        <v>0.77156497824537607</v>
      </c>
      <c r="F947" s="2">
        <f t="shared" ca="1" si="43"/>
        <v>258.33894781730794</v>
      </c>
      <c r="N947" s="2">
        <v>941</v>
      </c>
      <c r="O947" s="2">
        <f t="shared" si="44"/>
        <v>0</v>
      </c>
    </row>
    <row r="948" spans="5:15" x14ac:dyDescent="0.25">
      <c r="E948" s="2">
        <f t="shared" ca="1" si="42"/>
        <v>0.91952408946255793</v>
      </c>
      <c r="F948" s="2">
        <f t="shared" ca="1" si="43"/>
        <v>280.43324752152688</v>
      </c>
      <c r="N948" s="2">
        <v>942</v>
      </c>
      <c r="O948" s="2">
        <f t="shared" si="44"/>
        <v>0</v>
      </c>
    </row>
    <row r="949" spans="5:15" x14ac:dyDescent="0.25">
      <c r="E949" s="2">
        <f t="shared" ca="1" si="42"/>
        <v>0.19517397290707494</v>
      </c>
      <c r="F949" s="2">
        <f t="shared" ca="1" si="43"/>
        <v>173.48394805970958</v>
      </c>
      <c r="N949" s="2">
        <v>943</v>
      </c>
      <c r="O949" s="2">
        <f t="shared" si="44"/>
        <v>0</v>
      </c>
    </row>
    <row r="950" spans="5:15" x14ac:dyDescent="0.25">
      <c r="E950" s="2">
        <f t="shared" ca="1" si="42"/>
        <v>0.92040828903895744</v>
      </c>
      <c r="F950" s="2">
        <f t="shared" ca="1" si="43"/>
        <v>280.58461082276295</v>
      </c>
      <c r="N950" s="2">
        <v>944</v>
      </c>
      <c r="O950" s="2">
        <f t="shared" si="44"/>
        <v>0</v>
      </c>
    </row>
    <row r="951" spans="5:15" x14ac:dyDescent="0.25">
      <c r="E951" s="2">
        <f t="shared" ca="1" si="42"/>
        <v>0.79800057167082661</v>
      </c>
      <c r="F951" s="2">
        <f t="shared" ca="1" si="43"/>
        <v>262.00995196233555</v>
      </c>
      <c r="N951" s="2">
        <v>945</v>
      </c>
      <c r="O951" s="2">
        <f t="shared" si="44"/>
        <v>0</v>
      </c>
    </row>
    <row r="952" spans="5:15" x14ac:dyDescent="0.25">
      <c r="E952" s="2">
        <f t="shared" ca="1" si="42"/>
        <v>0.63341460204208089</v>
      </c>
      <c r="F952" s="2">
        <f t="shared" ca="1" si="43"/>
        <v>239.75511870100951</v>
      </c>
      <c r="N952" s="2">
        <v>946</v>
      </c>
      <c r="O952" s="2">
        <f t="shared" si="44"/>
        <v>0</v>
      </c>
    </row>
    <row r="953" spans="5:15" x14ac:dyDescent="0.25">
      <c r="E953" s="2">
        <f t="shared" ca="1" si="42"/>
        <v>5.5413972328664518E-2</v>
      </c>
      <c r="F953" s="2">
        <f t="shared" ca="1" si="43"/>
        <v>138.65975792137993</v>
      </c>
      <c r="N953" s="2">
        <v>947</v>
      </c>
      <c r="O953" s="2">
        <f t="shared" si="44"/>
        <v>0</v>
      </c>
    </row>
    <row r="954" spans="5:15" x14ac:dyDescent="0.25">
      <c r="E954" s="2">
        <f t="shared" ca="1" si="42"/>
        <v>0.79748992896501336</v>
      </c>
      <c r="F954" s="2">
        <f t="shared" ca="1" si="43"/>
        <v>261.93838596907256</v>
      </c>
      <c r="N954" s="2">
        <v>948</v>
      </c>
      <c r="O954" s="2">
        <f t="shared" si="44"/>
        <v>0</v>
      </c>
    </row>
    <row r="955" spans="5:15" x14ac:dyDescent="0.25">
      <c r="E955" s="2">
        <f t="shared" ca="1" si="42"/>
        <v>0.59495143742732093</v>
      </c>
      <c r="F955" s="2">
        <f t="shared" ca="1" si="43"/>
        <v>234.61852183733151</v>
      </c>
      <c r="N955" s="2">
        <v>949</v>
      </c>
      <c r="O955" s="2">
        <f t="shared" si="44"/>
        <v>0</v>
      </c>
    </row>
    <row r="956" spans="5:15" x14ac:dyDescent="0.25">
      <c r="E956" s="2">
        <f t="shared" ca="1" si="42"/>
        <v>0.80717432973889935</v>
      </c>
      <c r="F956" s="2">
        <f t="shared" ca="1" si="43"/>
        <v>263.30066607664446</v>
      </c>
      <c r="N956" s="2">
        <v>950</v>
      </c>
      <c r="O956" s="2">
        <f t="shared" si="44"/>
        <v>0</v>
      </c>
    </row>
    <row r="957" spans="5:15" x14ac:dyDescent="0.25">
      <c r="E957" s="2">
        <f t="shared" ca="1" si="42"/>
        <v>0.13682750856396375</v>
      </c>
      <c r="F957" s="2">
        <f t="shared" ca="1" si="43"/>
        <v>161.19011918618955</v>
      </c>
      <c r="N957" s="2">
        <v>951</v>
      </c>
      <c r="O957" s="2">
        <f t="shared" si="44"/>
        <v>0</v>
      </c>
    </row>
    <row r="958" spans="5:15" x14ac:dyDescent="0.25">
      <c r="E958" s="2">
        <f t="shared" ca="1" si="42"/>
        <v>0.11510821564476936</v>
      </c>
      <c r="F958" s="2">
        <f t="shared" ca="1" si="43"/>
        <v>156.01296980573804</v>
      </c>
      <c r="N958" s="2">
        <v>952</v>
      </c>
      <c r="O958" s="2">
        <f t="shared" si="44"/>
        <v>0</v>
      </c>
    </row>
    <row r="959" spans="5:15" x14ac:dyDescent="0.25">
      <c r="E959" s="2">
        <f t="shared" ca="1" si="42"/>
        <v>4.9378346906789439E-2</v>
      </c>
      <c r="F959" s="2">
        <f t="shared" ca="1" si="43"/>
        <v>136.47476271129307</v>
      </c>
      <c r="N959" s="2">
        <v>953</v>
      </c>
      <c r="O959" s="2">
        <f t="shared" si="44"/>
        <v>0</v>
      </c>
    </row>
    <row r="960" spans="5:15" x14ac:dyDescent="0.25">
      <c r="E960" s="2">
        <f t="shared" ca="1" si="42"/>
        <v>0.86369354835914691</v>
      </c>
      <c r="F960" s="2">
        <f t="shared" ca="1" si="43"/>
        <v>271.52638372756041</v>
      </c>
      <c r="N960" s="2">
        <v>954</v>
      </c>
      <c r="O960" s="2">
        <f t="shared" si="44"/>
        <v>0</v>
      </c>
    </row>
    <row r="961" spans="5:15" x14ac:dyDescent="0.25">
      <c r="E961" s="2">
        <f t="shared" ca="1" si="42"/>
        <v>0.62047563013025953</v>
      </c>
      <c r="F961" s="2">
        <f t="shared" ca="1" si="43"/>
        <v>238.02950557503527</v>
      </c>
      <c r="N961" s="2">
        <v>955</v>
      </c>
      <c r="O961" s="2">
        <f t="shared" si="44"/>
        <v>0</v>
      </c>
    </row>
    <row r="962" spans="5:15" x14ac:dyDescent="0.25">
      <c r="E962" s="2">
        <f t="shared" ca="1" si="42"/>
        <v>0.58880288668320879</v>
      </c>
      <c r="F962" s="2">
        <f t="shared" ca="1" si="43"/>
        <v>233.79483485163971</v>
      </c>
      <c r="N962" s="2">
        <v>956</v>
      </c>
      <c r="O962" s="2">
        <f t="shared" si="44"/>
        <v>0</v>
      </c>
    </row>
    <row r="963" spans="5:15" x14ac:dyDescent="0.25">
      <c r="E963" s="2">
        <f t="shared" ref="E963:E1026" ca="1" si="45">RAND()</f>
        <v>0.81955959881020224</v>
      </c>
      <c r="F963" s="2">
        <f t="shared" ca="1" si="43"/>
        <v>265.05964626191815</v>
      </c>
      <c r="N963" s="2">
        <v>957</v>
      </c>
      <c r="O963" s="2">
        <f t="shared" si="44"/>
        <v>0</v>
      </c>
    </row>
    <row r="964" spans="5:15" x14ac:dyDescent="0.25">
      <c r="E964" s="2">
        <f t="shared" ca="1" si="45"/>
        <v>0.56887937371106667</v>
      </c>
      <c r="F964" s="2">
        <f t="shared" ref="F964:F1027" ca="1" si="46">$C$4+$C$5*SQRT(1-(_xlfn.GAMMA.INV((1-E964)*_xlfn.GAMMA.DIST($C$3*$C$3/2,1.5,1,TRUE),1.5,1)*2)/($C$3*$C$3))</f>
        <v>231.11850060242793</v>
      </c>
      <c r="N964" s="2">
        <v>958</v>
      </c>
      <c r="O964" s="2">
        <f t="shared" si="44"/>
        <v>0</v>
      </c>
    </row>
    <row r="965" spans="5:15" x14ac:dyDescent="0.25">
      <c r="E965" s="2">
        <f t="shared" ca="1" si="45"/>
        <v>2.8891817564121069E-2</v>
      </c>
      <c r="F965" s="2">
        <f t="shared" ca="1" si="46"/>
        <v>127.85188331147302</v>
      </c>
      <c r="N965" s="2">
        <v>959</v>
      </c>
      <c r="O965" s="2">
        <f t="shared" si="44"/>
        <v>0</v>
      </c>
    </row>
    <row r="966" spans="5:15" x14ac:dyDescent="0.25">
      <c r="E966" s="2">
        <f t="shared" ca="1" si="45"/>
        <v>0.2939307441039255</v>
      </c>
      <c r="F966" s="2">
        <f t="shared" ca="1" si="46"/>
        <v>191.08341851996613</v>
      </c>
      <c r="N966" s="2">
        <v>960</v>
      </c>
      <c r="O966" s="2">
        <f t="shared" si="44"/>
        <v>0</v>
      </c>
    </row>
    <row r="967" spans="5:15" x14ac:dyDescent="0.25">
      <c r="E967" s="2">
        <f t="shared" ca="1" si="45"/>
        <v>0.19795704377791024</v>
      </c>
      <c r="F967" s="2">
        <f t="shared" ca="1" si="46"/>
        <v>174.02593376822037</v>
      </c>
      <c r="N967" s="2">
        <v>961</v>
      </c>
      <c r="O967" s="2">
        <f t="shared" ref="O967:O1030" si="47">IFERROR((1/(FACT(N967)*_xlfn.GAMMA(N967+2)))*(($O$2/2)^(2*N967+1)),0)</f>
        <v>0</v>
      </c>
    </row>
    <row r="968" spans="5:15" x14ac:dyDescent="0.25">
      <c r="E968" s="2">
        <f t="shared" ca="1" si="45"/>
        <v>0.77472986996723259</v>
      </c>
      <c r="F968" s="2">
        <f t="shared" ca="1" si="46"/>
        <v>258.77510475293371</v>
      </c>
      <c r="N968" s="2">
        <v>962</v>
      </c>
      <c r="O968" s="2">
        <f t="shared" si="47"/>
        <v>0</v>
      </c>
    </row>
    <row r="969" spans="5:15" x14ac:dyDescent="0.25">
      <c r="E969" s="2">
        <f t="shared" ca="1" si="45"/>
        <v>3.3210623087144731E-2</v>
      </c>
      <c r="F969" s="2">
        <f t="shared" ca="1" si="46"/>
        <v>129.87199852373152</v>
      </c>
      <c r="N969" s="2">
        <v>963</v>
      </c>
      <c r="O969" s="2">
        <f t="shared" si="47"/>
        <v>0</v>
      </c>
    </row>
    <row r="970" spans="5:15" x14ac:dyDescent="0.25">
      <c r="E970" s="2">
        <f t="shared" ca="1" si="45"/>
        <v>0.82703873362191738</v>
      </c>
      <c r="F970" s="2">
        <f t="shared" ca="1" si="46"/>
        <v>266.13203800899635</v>
      </c>
      <c r="N970" s="2">
        <v>964</v>
      </c>
      <c r="O970" s="2">
        <f t="shared" si="47"/>
        <v>0</v>
      </c>
    </row>
    <row r="971" spans="5:15" x14ac:dyDescent="0.25">
      <c r="E971" s="2">
        <f t="shared" ca="1" si="45"/>
        <v>0.847435248823454</v>
      </c>
      <c r="F971" s="2">
        <f t="shared" ca="1" si="46"/>
        <v>269.10210521619092</v>
      </c>
      <c r="N971" s="2">
        <v>965</v>
      </c>
      <c r="O971" s="2">
        <f t="shared" si="47"/>
        <v>0</v>
      </c>
    </row>
    <row r="972" spans="5:15" x14ac:dyDescent="0.25">
      <c r="E972" s="2">
        <f t="shared" ca="1" si="45"/>
        <v>0.53054517178162908</v>
      </c>
      <c r="F972" s="2">
        <f t="shared" ca="1" si="46"/>
        <v>225.92742603311538</v>
      </c>
      <c r="N972" s="2">
        <v>966</v>
      </c>
      <c r="O972" s="2">
        <f t="shared" si="47"/>
        <v>0</v>
      </c>
    </row>
    <row r="973" spans="5:15" x14ac:dyDescent="0.25">
      <c r="E973" s="2">
        <f t="shared" ca="1" si="45"/>
        <v>0.66862183104376605</v>
      </c>
      <c r="F973" s="2">
        <f t="shared" ca="1" si="46"/>
        <v>244.44805146982625</v>
      </c>
      <c r="N973" s="2">
        <v>967</v>
      </c>
      <c r="O973" s="2">
        <f t="shared" si="47"/>
        <v>0</v>
      </c>
    </row>
    <row r="974" spans="5:15" x14ac:dyDescent="0.25">
      <c r="E974" s="2">
        <f t="shared" ca="1" si="45"/>
        <v>0.21587158467378587</v>
      </c>
      <c r="F974" s="2">
        <f t="shared" ca="1" si="46"/>
        <v>177.43824215869833</v>
      </c>
      <c r="N974" s="2">
        <v>968</v>
      </c>
      <c r="O974" s="2">
        <f t="shared" si="47"/>
        <v>0</v>
      </c>
    </row>
    <row r="975" spans="5:15" x14ac:dyDescent="0.25">
      <c r="E975" s="2">
        <f t="shared" ca="1" si="45"/>
        <v>0.56397502152792289</v>
      </c>
      <c r="F975" s="2">
        <f t="shared" ca="1" si="46"/>
        <v>230.45771820485268</v>
      </c>
      <c r="N975" s="2">
        <v>969</v>
      </c>
      <c r="O975" s="2">
        <f t="shared" si="47"/>
        <v>0</v>
      </c>
    </row>
    <row r="976" spans="5:15" x14ac:dyDescent="0.25">
      <c r="E976" s="2">
        <f t="shared" ca="1" si="45"/>
        <v>0.53626678991278387</v>
      </c>
      <c r="F976" s="2">
        <f t="shared" ca="1" si="46"/>
        <v>226.70640696468635</v>
      </c>
      <c r="N976" s="2">
        <v>970</v>
      </c>
      <c r="O976" s="2">
        <f t="shared" si="47"/>
        <v>0</v>
      </c>
    </row>
    <row r="977" spans="5:15" x14ac:dyDescent="0.25">
      <c r="E977" s="2">
        <f t="shared" ca="1" si="45"/>
        <v>0.64118735946771011</v>
      </c>
      <c r="F977" s="2">
        <f t="shared" ca="1" si="46"/>
        <v>240.79115560017266</v>
      </c>
      <c r="N977" s="2">
        <v>971</v>
      </c>
      <c r="O977" s="2">
        <f t="shared" si="47"/>
        <v>0</v>
      </c>
    </row>
    <row r="978" spans="5:15" x14ac:dyDescent="0.25">
      <c r="E978" s="2">
        <f t="shared" ca="1" si="45"/>
        <v>0.80248912664607708</v>
      </c>
      <c r="F978" s="2">
        <f t="shared" ca="1" si="46"/>
        <v>262.64026383760182</v>
      </c>
      <c r="N978" s="2">
        <v>972</v>
      </c>
      <c r="O978" s="2">
        <f t="shared" si="47"/>
        <v>0</v>
      </c>
    </row>
    <row r="979" spans="5:15" x14ac:dyDescent="0.25">
      <c r="E979" s="2">
        <f t="shared" ca="1" si="45"/>
        <v>6.7433031974425184E-2</v>
      </c>
      <c r="F979" s="2">
        <f t="shared" ca="1" si="46"/>
        <v>142.69112165544786</v>
      </c>
      <c r="N979" s="2">
        <v>973</v>
      </c>
      <c r="O979" s="2">
        <f t="shared" si="47"/>
        <v>0</v>
      </c>
    </row>
    <row r="980" spans="5:15" x14ac:dyDescent="0.25">
      <c r="E980" s="2">
        <f t="shared" ca="1" si="45"/>
        <v>0.52529303218016032</v>
      </c>
      <c r="F980" s="2">
        <f t="shared" ca="1" si="46"/>
        <v>225.21088956139803</v>
      </c>
      <c r="N980" s="2">
        <v>974</v>
      </c>
      <c r="O980" s="2">
        <f t="shared" si="47"/>
        <v>0</v>
      </c>
    </row>
    <row r="981" spans="5:15" x14ac:dyDescent="0.25">
      <c r="E981" s="2">
        <f t="shared" ca="1" si="45"/>
        <v>0.72026707200016726</v>
      </c>
      <c r="F981" s="2">
        <f t="shared" ca="1" si="46"/>
        <v>251.36270314248355</v>
      </c>
      <c r="N981" s="2">
        <v>975</v>
      </c>
      <c r="O981" s="2">
        <f t="shared" si="47"/>
        <v>0</v>
      </c>
    </row>
    <row r="982" spans="5:15" x14ac:dyDescent="0.25">
      <c r="E982" s="2">
        <f t="shared" ca="1" si="45"/>
        <v>0.67002310868682502</v>
      </c>
      <c r="F982" s="2">
        <f t="shared" ca="1" si="46"/>
        <v>244.63496057711669</v>
      </c>
      <c r="N982" s="2">
        <v>976</v>
      </c>
      <c r="O982" s="2">
        <f t="shared" si="47"/>
        <v>0</v>
      </c>
    </row>
    <row r="983" spans="5:15" x14ac:dyDescent="0.25">
      <c r="E983" s="2">
        <f t="shared" ca="1" si="45"/>
        <v>0.55378531911008455</v>
      </c>
      <c r="F983" s="2">
        <f t="shared" ca="1" si="46"/>
        <v>229.08193678875125</v>
      </c>
      <c r="N983" s="2">
        <v>977</v>
      </c>
      <c r="O983" s="2">
        <f t="shared" si="47"/>
        <v>0</v>
      </c>
    </row>
    <row r="984" spans="5:15" x14ac:dyDescent="0.25">
      <c r="E984" s="2">
        <f t="shared" ca="1" si="45"/>
        <v>0.40651898459883085</v>
      </c>
      <c r="F984" s="2">
        <f t="shared" ca="1" si="46"/>
        <v>208.4801672267044</v>
      </c>
      <c r="N984" s="2">
        <v>978</v>
      </c>
      <c r="O984" s="2">
        <f t="shared" si="47"/>
        <v>0</v>
      </c>
    </row>
    <row r="985" spans="5:15" x14ac:dyDescent="0.25">
      <c r="E985" s="2">
        <f t="shared" ca="1" si="45"/>
        <v>0.41208781908879466</v>
      </c>
      <c r="F985" s="2">
        <f t="shared" ca="1" si="46"/>
        <v>209.29354840153439</v>
      </c>
      <c r="N985" s="2">
        <v>979</v>
      </c>
      <c r="O985" s="2">
        <f t="shared" si="47"/>
        <v>0</v>
      </c>
    </row>
    <row r="986" spans="5:15" x14ac:dyDescent="0.25">
      <c r="E986" s="2">
        <f t="shared" ca="1" si="45"/>
        <v>0.49411391732141974</v>
      </c>
      <c r="F986" s="2">
        <f t="shared" ca="1" si="46"/>
        <v>220.92459380026196</v>
      </c>
      <c r="N986" s="2">
        <v>980</v>
      </c>
      <c r="O986" s="2">
        <f t="shared" si="47"/>
        <v>0</v>
      </c>
    </row>
    <row r="987" spans="5:15" x14ac:dyDescent="0.25">
      <c r="E987" s="2">
        <f t="shared" ca="1" si="45"/>
        <v>0.85473190595598092</v>
      </c>
      <c r="F987" s="2">
        <f t="shared" ca="1" si="46"/>
        <v>270.18317012031378</v>
      </c>
      <c r="N987" s="2">
        <v>981</v>
      </c>
      <c r="O987" s="2">
        <f t="shared" si="47"/>
        <v>0</v>
      </c>
    </row>
    <row r="988" spans="5:15" x14ac:dyDescent="0.25">
      <c r="E988" s="2">
        <f t="shared" ca="1" si="45"/>
        <v>0.322946856509717</v>
      </c>
      <c r="F988" s="2">
        <f t="shared" ca="1" si="46"/>
        <v>195.77151914358205</v>
      </c>
      <c r="N988" s="2">
        <v>982</v>
      </c>
      <c r="O988" s="2">
        <f t="shared" si="47"/>
        <v>0</v>
      </c>
    </row>
    <row r="989" spans="5:15" x14ac:dyDescent="0.25">
      <c r="E989" s="2">
        <f t="shared" ca="1" si="45"/>
        <v>7.4717936280433106E-2</v>
      </c>
      <c r="F989" s="2">
        <f t="shared" ca="1" si="46"/>
        <v>144.96654306637677</v>
      </c>
      <c r="N989" s="2">
        <v>983</v>
      </c>
      <c r="O989" s="2">
        <f t="shared" si="47"/>
        <v>0</v>
      </c>
    </row>
    <row r="990" spans="5:15" x14ac:dyDescent="0.25">
      <c r="E990" s="2">
        <f t="shared" ca="1" si="45"/>
        <v>0.65117867607488011</v>
      </c>
      <c r="F990" s="2">
        <f t="shared" ca="1" si="46"/>
        <v>242.12268452553357</v>
      </c>
      <c r="N990" s="2">
        <v>984</v>
      </c>
      <c r="O990" s="2">
        <f t="shared" si="47"/>
        <v>0</v>
      </c>
    </row>
    <row r="991" spans="5:15" x14ac:dyDescent="0.25">
      <c r="E991" s="2">
        <f t="shared" ca="1" si="45"/>
        <v>0.82749827245642749</v>
      </c>
      <c r="F991" s="2">
        <f t="shared" ca="1" si="46"/>
        <v>266.19819875044408</v>
      </c>
      <c r="N991" s="2">
        <v>985</v>
      </c>
      <c r="O991" s="2">
        <f t="shared" si="47"/>
        <v>0</v>
      </c>
    </row>
    <row r="992" spans="5:15" x14ac:dyDescent="0.25">
      <c r="E992" s="2">
        <f t="shared" ca="1" si="45"/>
        <v>0.22286364759749655</v>
      </c>
      <c r="F992" s="2">
        <f t="shared" ca="1" si="46"/>
        <v>178.73667252560085</v>
      </c>
      <c r="N992" s="2">
        <v>986</v>
      </c>
      <c r="O992" s="2">
        <f t="shared" si="47"/>
        <v>0</v>
      </c>
    </row>
    <row r="993" spans="5:15" x14ac:dyDescent="0.25">
      <c r="E993" s="2">
        <f t="shared" ca="1" si="45"/>
        <v>0.49159112910847225</v>
      </c>
      <c r="F993" s="2">
        <f t="shared" ca="1" si="46"/>
        <v>220.5750855717705</v>
      </c>
      <c r="N993" s="2">
        <v>987</v>
      </c>
      <c r="O993" s="2">
        <f t="shared" si="47"/>
        <v>0</v>
      </c>
    </row>
    <row r="994" spans="5:15" x14ac:dyDescent="0.25">
      <c r="E994" s="2">
        <f t="shared" ca="1" si="45"/>
        <v>0.52750277844094173</v>
      </c>
      <c r="F994" s="2">
        <f t="shared" ca="1" si="46"/>
        <v>225.51253601785652</v>
      </c>
      <c r="N994" s="2">
        <v>988</v>
      </c>
      <c r="O994" s="2">
        <f t="shared" si="47"/>
        <v>0</v>
      </c>
    </row>
    <row r="995" spans="5:15" x14ac:dyDescent="0.25">
      <c r="E995" s="2">
        <f t="shared" ca="1" si="45"/>
        <v>0.20543740042439129</v>
      </c>
      <c r="F995" s="2">
        <f t="shared" ca="1" si="46"/>
        <v>175.46642231418031</v>
      </c>
      <c r="N995" s="2">
        <v>989</v>
      </c>
      <c r="O995" s="2">
        <f t="shared" si="47"/>
        <v>0</v>
      </c>
    </row>
    <row r="996" spans="5:15" x14ac:dyDescent="0.25">
      <c r="E996" s="2">
        <f t="shared" ca="1" si="45"/>
        <v>0.14092773066613873</v>
      </c>
      <c r="F996" s="2">
        <f t="shared" ca="1" si="46"/>
        <v>162.12361786587303</v>
      </c>
      <c r="N996" s="2">
        <v>990</v>
      </c>
      <c r="O996" s="2">
        <f t="shared" si="47"/>
        <v>0</v>
      </c>
    </row>
    <row r="997" spans="5:15" x14ac:dyDescent="0.25">
      <c r="E997" s="2">
        <f t="shared" ca="1" si="45"/>
        <v>0.81209226371532728</v>
      </c>
      <c r="F997" s="2">
        <f t="shared" ca="1" si="46"/>
        <v>263.9967415501315</v>
      </c>
      <c r="N997" s="2">
        <v>991</v>
      </c>
      <c r="O997" s="2">
        <f t="shared" si="47"/>
        <v>0</v>
      </c>
    </row>
    <row r="998" spans="5:15" x14ac:dyDescent="0.25">
      <c r="E998" s="2">
        <f t="shared" ca="1" si="45"/>
        <v>0.80762314853939932</v>
      </c>
      <c r="F998" s="2">
        <f t="shared" ca="1" si="46"/>
        <v>263.36406688395573</v>
      </c>
      <c r="N998" s="2">
        <v>992</v>
      </c>
      <c r="O998" s="2">
        <f t="shared" si="47"/>
        <v>0</v>
      </c>
    </row>
    <row r="999" spans="5:15" x14ac:dyDescent="0.25">
      <c r="E999" s="2">
        <f t="shared" ca="1" si="45"/>
        <v>0.47385830213558167</v>
      </c>
      <c r="F999" s="2">
        <f t="shared" ca="1" si="46"/>
        <v>218.10554956704453</v>
      </c>
      <c r="N999" s="2">
        <v>993</v>
      </c>
      <c r="O999" s="2">
        <f t="shared" si="47"/>
        <v>0</v>
      </c>
    </row>
    <row r="1000" spans="5:15" x14ac:dyDescent="0.25">
      <c r="E1000" s="2">
        <f t="shared" ca="1" si="45"/>
        <v>0.29477458493011799</v>
      </c>
      <c r="F1000" s="2">
        <f t="shared" ca="1" si="46"/>
        <v>191.22222444244898</v>
      </c>
      <c r="N1000" s="2">
        <v>994</v>
      </c>
      <c r="O1000" s="2">
        <f t="shared" si="47"/>
        <v>0</v>
      </c>
    </row>
    <row r="1001" spans="5:15" x14ac:dyDescent="0.25">
      <c r="E1001" s="2">
        <f t="shared" ca="1" si="45"/>
        <v>0.23319399961105303</v>
      </c>
      <c r="F1001" s="2">
        <f t="shared" ca="1" si="46"/>
        <v>180.62364071670083</v>
      </c>
      <c r="N1001" s="2">
        <v>995</v>
      </c>
      <c r="O1001" s="2">
        <f t="shared" si="47"/>
        <v>0</v>
      </c>
    </row>
    <row r="1002" spans="5:15" x14ac:dyDescent="0.25">
      <c r="E1002" s="2">
        <f t="shared" ca="1" si="45"/>
        <v>0.96592118719801889</v>
      </c>
      <c r="F1002" s="2">
        <f t="shared" ca="1" si="46"/>
        <v>289.21680380122473</v>
      </c>
      <c r="N1002" s="2">
        <v>996</v>
      </c>
      <c r="O1002" s="2">
        <f t="shared" si="47"/>
        <v>0</v>
      </c>
    </row>
    <row r="1003" spans="5:15" x14ac:dyDescent="0.25">
      <c r="E1003" s="2">
        <f t="shared" ca="1" si="45"/>
        <v>0.15046826030351268</v>
      </c>
      <c r="F1003" s="2">
        <f t="shared" ca="1" si="46"/>
        <v>164.24873001640447</v>
      </c>
      <c r="N1003" s="2">
        <v>997</v>
      </c>
      <c r="O1003" s="2">
        <f t="shared" si="47"/>
        <v>0</v>
      </c>
    </row>
    <row r="1004" spans="5:15" x14ac:dyDescent="0.25">
      <c r="E1004" s="2">
        <f t="shared" ca="1" si="45"/>
        <v>0.52285337642363672</v>
      </c>
      <c r="F1004" s="2">
        <f t="shared" ca="1" si="46"/>
        <v>224.8775550353088</v>
      </c>
      <c r="N1004" s="2">
        <v>998</v>
      </c>
      <c r="O1004" s="2">
        <f t="shared" si="47"/>
        <v>0</v>
      </c>
    </row>
    <row r="1005" spans="5:15" x14ac:dyDescent="0.25">
      <c r="E1005" s="2">
        <f t="shared" ca="1" si="45"/>
        <v>0.17078554878403063</v>
      </c>
      <c r="F1005" s="2">
        <f t="shared" ca="1" si="46"/>
        <v>168.57958863243405</v>
      </c>
      <c r="N1005" s="2">
        <v>999</v>
      </c>
      <c r="O1005" s="2">
        <f t="shared" si="47"/>
        <v>0</v>
      </c>
    </row>
    <row r="1006" spans="5:15" x14ac:dyDescent="0.25">
      <c r="E1006" s="2">
        <f t="shared" ca="1" si="45"/>
        <v>0.25157065584329352</v>
      </c>
      <c r="F1006" s="2">
        <f t="shared" ca="1" si="46"/>
        <v>183.89540502502328</v>
      </c>
      <c r="N1006" s="2">
        <v>1000</v>
      </c>
      <c r="O1006" s="2">
        <f t="shared" si="47"/>
        <v>0</v>
      </c>
    </row>
    <row r="1007" spans="5:15" x14ac:dyDescent="0.25">
      <c r="E1007" s="2">
        <f t="shared" ca="1" si="45"/>
        <v>0.65733698462596657</v>
      </c>
      <c r="F1007" s="2">
        <f t="shared" ca="1" si="46"/>
        <v>242.94345715950391</v>
      </c>
      <c r="N1007" s="2">
        <v>1001</v>
      </c>
      <c r="O1007" s="2">
        <f t="shared" si="47"/>
        <v>0</v>
      </c>
    </row>
    <row r="1008" spans="5:15" x14ac:dyDescent="0.25">
      <c r="E1008" s="2">
        <f t="shared" ca="1" si="45"/>
        <v>0.85230336208845758</v>
      </c>
      <c r="F1008" s="2">
        <f t="shared" ca="1" si="46"/>
        <v>269.8221624634088</v>
      </c>
      <c r="N1008" s="2">
        <v>1002</v>
      </c>
      <c r="O1008" s="2">
        <f t="shared" si="47"/>
        <v>0</v>
      </c>
    </row>
    <row r="1009" spans="5:15" x14ac:dyDescent="0.25">
      <c r="E1009" s="2">
        <f t="shared" ca="1" si="45"/>
        <v>0.76992368542865119</v>
      </c>
      <c r="F1009" s="2">
        <f t="shared" ca="1" si="46"/>
        <v>258.11307937970582</v>
      </c>
      <c r="N1009" s="2">
        <v>1003</v>
      </c>
      <c r="O1009" s="2">
        <f t="shared" si="47"/>
        <v>0</v>
      </c>
    </row>
    <row r="1010" spans="5:15" x14ac:dyDescent="0.25">
      <c r="E1010" s="2">
        <f t="shared" ca="1" si="45"/>
        <v>0.57024634494685555</v>
      </c>
      <c r="F1010" s="2">
        <f t="shared" ca="1" si="46"/>
        <v>231.30252729959389</v>
      </c>
      <c r="N1010" s="2">
        <v>1004</v>
      </c>
      <c r="O1010" s="2">
        <f t="shared" si="47"/>
        <v>0</v>
      </c>
    </row>
    <row r="1011" spans="5:15" x14ac:dyDescent="0.25">
      <c r="E1011" s="2">
        <f t="shared" ca="1" si="45"/>
        <v>0.26960267856252607</v>
      </c>
      <c r="F1011" s="2">
        <f t="shared" ca="1" si="46"/>
        <v>187.01082070652754</v>
      </c>
      <c r="N1011" s="2">
        <v>1005</v>
      </c>
      <c r="O1011" s="2">
        <f t="shared" si="47"/>
        <v>0</v>
      </c>
    </row>
    <row r="1012" spans="5:15" x14ac:dyDescent="0.25">
      <c r="E1012" s="2">
        <f t="shared" ca="1" si="45"/>
        <v>0.67796803426261965</v>
      </c>
      <c r="F1012" s="2">
        <f t="shared" ca="1" si="46"/>
        <v>245.69515072455582</v>
      </c>
      <c r="N1012" s="2">
        <v>1006</v>
      </c>
      <c r="O1012" s="2">
        <f t="shared" si="47"/>
        <v>0</v>
      </c>
    </row>
    <row r="1013" spans="5:15" x14ac:dyDescent="0.25">
      <c r="E1013" s="2">
        <f t="shared" ca="1" si="45"/>
        <v>0.70427544675185494</v>
      </c>
      <c r="F1013" s="2">
        <f t="shared" ca="1" si="46"/>
        <v>249.21409340403841</v>
      </c>
      <c r="N1013" s="2">
        <v>1007</v>
      </c>
      <c r="O1013" s="2">
        <f t="shared" si="47"/>
        <v>0</v>
      </c>
    </row>
    <row r="1014" spans="5:15" x14ac:dyDescent="0.25">
      <c r="E1014" s="2">
        <f t="shared" ca="1" si="45"/>
        <v>0.13793263704961178</v>
      </c>
      <c r="F1014" s="2">
        <f t="shared" ca="1" si="46"/>
        <v>161.44297502867181</v>
      </c>
      <c r="N1014" s="2">
        <v>1008</v>
      </c>
      <c r="O1014" s="2">
        <f t="shared" si="47"/>
        <v>0</v>
      </c>
    </row>
    <row r="1015" spans="5:15" x14ac:dyDescent="0.25">
      <c r="E1015" s="2">
        <f t="shared" ca="1" si="45"/>
        <v>0.86618663282737662</v>
      </c>
      <c r="F1015" s="2">
        <f t="shared" ca="1" si="46"/>
        <v>271.90333341954272</v>
      </c>
      <c r="N1015" s="2">
        <v>1009</v>
      </c>
      <c r="O1015" s="2">
        <f t="shared" si="47"/>
        <v>0</v>
      </c>
    </row>
    <row r="1016" spans="5:15" x14ac:dyDescent="0.25">
      <c r="E1016" s="2">
        <f t="shared" ca="1" si="45"/>
        <v>0.5330715887116797</v>
      </c>
      <c r="F1016" s="2">
        <f t="shared" ca="1" si="46"/>
        <v>226.27159181730573</v>
      </c>
      <c r="N1016" s="2">
        <v>1010</v>
      </c>
      <c r="O1016" s="2">
        <f t="shared" si="47"/>
        <v>0</v>
      </c>
    </row>
    <row r="1017" spans="5:15" x14ac:dyDescent="0.25">
      <c r="E1017" s="2">
        <f t="shared" ca="1" si="45"/>
        <v>0.57189452165198995</v>
      </c>
      <c r="F1017" s="2">
        <f t="shared" ca="1" si="46"/>
        <v>231.52432639178872</v>
      </c>
      <c r="N1017" s="2">
        <v>1011</v>
      </c>
      <c r="O1017" s="2">
        <f t="shared" si="47"/>
        <v>0</v>
      </c>
    </row>
    <row r="1018" spans="5:15" x14ac:dyDescent="0.25">
      <c r="E1018" s="2">
        <f t="shared" ca="1" si="45"/>
        <v>8.9083448779895158E-2</v>
      </c>
      <c r="F1018" s="2">
        <f t="shared" ca="1" si="46"/>
        <v>149.16138868976029</v>
      </c>
      <c r="N1018" s="2">
        <v>1012</v>
      </c>
      <c r="O1018" s="2">
        <f t="shared" si="47"/>
        <v>0</v>
      </c>
    </row>
    <row r="1019" spans="5:15" x14ac:dyDescent="0.25">
      <c r="E1019" s="2">
        <f t="shared" ca="1" si="45"/>
        <v>0.11538110947793656</v>
      </c>
      <c r="F1019" s="2">
        <f t="shared" ca="1" si="46"/>
        <v>156.08070891088911</v>
      </c>
      <c r="N1019" s="2">
        <v>1013</v>
      </c>
      <c r="O1019" s="2">
        <f t="shared" si="47"/>
        <v>0</v>
      </c>
    </row>
    <row r="1020" spans="5:15" x14ac:dyDescent="0.25">
      <c r="E1020" s="2">
        <f t="shared" ca="1" si="45"/>
        <v>0.76384381999235063</v>
      </c>
      <c r="F1020" s="2">
        <f t="shared" ca="1" si="46"/>
        <v>257.27821396533523</v>
      </c>
      <c r="N1020" s="2">
        <v>1014</v>
      </c>
      <c r="O1020" s="2">
        <f t="shared" si="47"/>
        <v>0</v>
      </c>
    </row>
    <row r="1021" spans="5:15" x14ac:dyDescent="0.25">
      <c r="E1021" s="2">
        <f t="shared" ca="1" si="45"/>
        <v>0.42403887682803176</v>
      </c>
      <c r="F1021" s="2">
        <f t="shared" ca="1" si="46"/>
        <v>211.02750834076616</v>
      </c>
      <c r="N1021" s="2">
        <v>1015</v>
      </c>
      <c r="O1021" s="2">
        <f t="shared" si="47"/>
        <v>0</v>
      </c>
    </row>
    <row r="1022" spans="5:15" x14ac:dyDescent="0.25">
      <c r="E1022" s="2">
        <f t="shared" ca="1" si="45"/>
        <v>0.98043888870267626</v>
      </c>
      <c r="F1022" s="2">
        <f t="shared" ca="1" si="46"/>
        <v>292.6173181246761</v>
      </c>
      <c r="N1022" s="2">
        <v>1016</v>
      </c>
      <c r="O1022" s="2">
        <f t="shared" si="47"/>
        <v>0</v>
      </c>
    </row>
    <row r="1023" spans="5:15" x14ac:dyDescent="0.25">
      <c r="E1023" s="2">
        <f t="shared" ca="1" si="45"/>
        <v>0.62774474690625326</v>
      </c>
      <c r="F1023" s="2">
        <f t="shared" ca="1" si="46"/>
        <v>238.99914617797546</v>
      </c>
      <c r="N1023" s="2">
        <v>1017</v>
      </c>
      <c r="O1023" s="2">
        <f t="shared" si="47"/>
        <v>0</v>
      </c>
    </row>
    <row r="1024" spans="5:15" x14ac:dyDescent="0.25">
      <c r="E1024" s="2">
        <f t="shared" ca="1" si="45"/>
        <v>0.91846865435984204</v>
      </c>
      <c r="F1024" s="2">
        <f t="shared" ca="1" si="46"/>
        <v>280.25312828676681</v>
      </c>
      <c r="N1024" s="2">
        <v>1018</v>
      </c>
      <c r="O1024" s="2">
        <f t="shared" si="47"/>
        <v>0</v>
      </c>
    </row>
    <row r="1025" spans="5:15" x14ac:dyDescent="0.25">
      <c r="E1025" s="2">
        <f t="shared" ca="1" si="45"/>
        <v>0.31804792145183025</v>
      </c>
      <c r="F1025" s="2">
        <f t="shared" ca="1" si="46"/>
        <v>194.99171372710975</v>
      </c>
      <c r="N1025" s="2">
        <v>1019</v>
      </c>
      <c r="O1025" s="2">
        <f t="shared" si="47"/>
        <v>0</v>
      </c>
    </row>
    <row r="1026" spans="5:15" x14ac:dyDescent="0.25">
      <c r="E1026" s="2">
        <f t="shared" ca="1" si="45"/>
        <v>0.16650995207209196</v>
      </c>
      <c r="F1026" s="2">
        <f t="shared" ca="1" si="46"/>
        <v>167.68838384921213</v>
      </c>
      <c r="N1026" s="2">
        <v>1020</v>
      </c>
      <c r="O1026" s="2">
        <f t="shared" si="47"/>
        <v>0</v>
      </c>
    </row>
    <row r="1027" spans="5:15" x14ac:dyDescent="0.25">
      <c r="E1027" s="2">
        <f t="shared" ref="E1027:E1090" ca="1" si="48">RAND()</f>
        <v>0.34912665836787204</v>
      </c>
      <c r="F1027" s="2">
        <f t="shared" ca="1" si="46"/>
        <v>199.86632407617765</v>
      </c>
      <c r="N1027" s="2">
        <v>1021</v>
      </c>
      <c r="O1027" s="2">
        <f t="shared" si="47"/>
        <v>0</v>
      </c>
    </row>
    <row r="1028" spans="5:15" x14ac:dyDescent="0.25">
      <c r="E1028" s="2">
        <f t="shared" ca="1" si="48"/>
        <v>0.60210542875859785</v>
      </c>
      <c r="F1028" s="2">
        <f t="shared" ref="F1028:F1091" ca="1" si="49">$C$4+$C$5*SQRT(1-(_xlfn.GAMMA.INV((1-E1028)*_xlfn.GAMMA.DIST($C$3*$C$3/2,1.5,1,TRUE),1.5,1)*2)/($C$3*$C$3))</f>
        <v>235.57579256992648</v>
      </c>
      <c r="N1028" s="2">
        <v>1022</v>
      </c>
      <c r="O1028" s="2">
        <f t="shared" si="47"/>
        <v>0</v>
      </c>
    </row>
    <row r="1029" spans="5:15" x14ac:dyDescent="0.25">
      <c r="E1029" s="2">
        <f t="shared" ca="1" si="48"/>
        <v>0.55424427591454495</v>
      </c>
      <c r="F1029" s="2">
        <f t="shared" ca="1" si="49"/>
        <v>229.14399207634744</v>
      </c>
      <c r="N1029" s="2">
        <v>1023</v>
      </c>
      <c r="O1029" s="2">
        <f t="shared" si="47"/>
        <v>0</v>
      </c>
    </row>
    <row r="1030" spans="5:15" x14ac:dyDescent="0.25">
      <c r="E1030" s="2">
        <f t="shared" ca="1" si="48"/>
        <v>0.48462276171295693</v>
      </c>
      <c r="F1030" s="2">
        <f t="shared" ca="1" si="49"/>
        <v>219.60738107588054</v>
      </c>
      <c r="N1030" s="2">
        <v>1024</v>
      </c>
      <c r="O1030" s="2">
        <f t="shared" si="47"/>
        <v>0</v>
      </c>
    </row>
    <row r="1031" spans="5:15" x14ac:dyDescent="0.25">
      <c r="E1031" s="2">
        <f t="shared" ca="1" si="48"/>
        <v>0.63080372042262056</v>
      </c>
      <c r="F1031" s="2">
        <f t="shared" ca="1" si="49"/>
        <v>239.40703566590579</v>
      </c>
      <c r="N1031" s="2">
        <v>1025</v>
      </c>
      <c r="O1031" s="2">
        <f t="shared" ref="O1031:O1094" si="50">IFERROR((1/(FACT(N1031)*_xlfn.GAMMA(N1031+2)))*(($O$2/2)^(2*N1031+1)),0)</f>
        <v>0</v>
      </c>
    </row>
    <row r="1032" spans="5:15" x14ac:dyDescent="0.25">
      <c r="E1032" s="2">
        <f t="shared" ca="1" si="48"/>
        <v>0.25159825507924516</v>
      </c>
      <c r="F1032" s="2">
        <f t="shared" ca="1" si="49"/>
        <v>183.90024229948301</v>
      </c>
      <c r="N1032" s="2">
        <v>1026</v>
      </c>
      <c r="O1032" s="2">
        <f t="shared" si="50"/>
        <v>0</v>
      </c>
    </row>
    <row r="1033" spans="5:15" x14ac:dyDescent="0.25">
      <c r="E1033" s="2">
        <f t="shared" ca="1" si="48"/>
        <v>0.65085954379535627</v>
      </c>
      <c r="F1033" s="2">
        <f t="shared" ca="1" si="49"/>
        <v>242.08015383651463</v>
      </c>
      <c r="N1033" s="2">
        <v>1027</v>
      </c>
      <c r="O1033" s="2">
        <f t="shared" si="50"/>
        <v>0</v>
      </c>
    </row>
    <row r="1034" spans="5:15" x14ac:dyDescent="0.25">
      <c r="E1034" s="2">
        <f t="shared" ca="1" si="48"/>
        <v>0.20159947468337858</v>
      </c>
      <c r="F1034" s="2">
        <f t="shared" ca="1" si="49"/>
        <v>174.7302651424074</v>
      </c>
      <c r="N1034" s="2">
        <v>1028</v>
      </c>
      <c r="O1034" s="2">
        <f t="shared" si="50"/>
        <v>0</v>
      </c>
    </row>
    <row r="1035" spans="5:15" x14ac:dyDescent="0.25">
      <c r="E1035" s="2">
        <f t="shared" ca="1" si="48"/>
        <v>0.3450983073720072</v>
      </c>
      <c r="F1035" s="2">
        <f t="shared" ca="1" si="49"/>
        <v>199.24379157817879</v>
      </c>
      <c r="N1035" s="2">
        <v>1029</v>
      </c>
      <c r="O1035" s="2">
        <f t="shared" si="50"/>
        <v>0</v>
      </c>
    </row>
    <row r="1036" spans="5:15" x14ac:dyDescent="0.25">
      <c r="E1036" s="2">
        <f t="shared" ca="1" si="48"/>
        <v>0.56671517063342147</v>
      </c>
      <c r="F1036" s="2">
        <f t="shared" ca="1" si="49"/>
        <v>230.82701482472885</v>
      </c>
      <c r="N1036" s="2">
        <v>1030</v>
      </c>
      <c r="O1036" s="2">
        <f t="shared" si="50"/>
        <v>0</v>
      </c>
    </row>
    <row r="1037" spans="5:15" x14ac:dyDescent="0.25">
      <c r="E1037" s="2">
        <f t="shared" ca="1" si="48"/>
        <v>0.84196851781812476</v>
      </c>
      <c r="F1037" s="2">
        <f t="shared" ca="1" si="49"/>
        <v>268.29894147728851</v>
      </c>
      <c r="N1037" s="2">
        <v>1031</v>
      </c>
      <c r="O1037" s="2">
        <f t="shared" si="50"/>
        <v>0</v>
      </c>
    </row>
    <row r="1038" spans="5:15" x14ac:dyDescent="0.25">
      <c r="E1038" s="2">
        <f t="shared" ca="1" si="48"/>
        <v>0.71765325086329956</v>
      </c>
      <c r="F1038" s="2">
        <f t="shared" ca="1" si="49"/>
        <v>251.01088222738957</v>
      </c>
      <c r="N1038" s="2">
        <v>1032</v>
      </c>
      <c r="O1038" s="2">
        <f t="shared" si="50"/>
        <v>0</v>
      </c>
    </row>
    <row r="1039" spans="5:15" x14ac:dyDescent="0.25">
      <c r="E1039" s="2">
        <f t="shared" ca="1" si="48"/>
        <v>0.56805119693840267</v>
      </c>
      <c r="F1039" s="2">
        <f t="shared" ca="1" si="49"/>
        <v>231.006976980785</v>
      </c>
      <c r="N1039" s="2">
        <v>1033</v>
      </c>
      <c r="O1039" s="2">
        <f t="shared" si="50"/>
        <v>0</v>
      </c>
    </row>
    <row r="1040" spans="5:15" x14ac:dyDescent="0.25">
      <c r="E1040" s="2">
        <f t="shared" ca="1" si="48"/>
        <v>0.7483298381666138</v>
      </c>
      <c r="F1040" s="2">
        <f t="shared" ca="1" si="49"/>
        <v>255.15973264758725</v>
      </c>
      <c r="N1040" s="2">
        <v>1034</v>
      </c>
      <c r="O1040" s="2">
        <f t="shared" si="50"/>
        <v>0</v>
      </c>
    </row>
    <row r="1041" spans="5:15" x14ac:dyDescent="0.25">
      <c r="E1041" s="2">
        <f t="shared" ca="1" si="48"/>
        <v>5.3622418788058623E-2</v>
      </c>
      <c r="F1041" s="2">
        <f t="shared" ca="1" si="49"/>
        <v>138.02381679226335</v>
      </c>
      <c r="N1041" s="2">
        <v>1035</v>
      </c>
      <c r="O1041" s="2">
        <f t="shared" si="50"/>
        <v>0</v>
      </c>
    </row>
    <row r="1042" spans="5:15" x14ac:dyDescent="0.25">
      <c r="E1042" s="2">
        <f t="shared" ca="1" si="48"/>
        <v>0.75852791361717242</v>
      </c>
      <c r="F1042" s="2">
        <f t="shared" ca="1" si="49"/>
        <v>256.55048403722589</v>
      </c>
      <c r="N1042" s="2">
        <v>1036</v>
      </c>
      <c r="O1042" s="2">
        <f t="shared" si="50"/>
        <v>0</v>
      </c>
    </row>
    <row r="1043" spans="5:15" x14ac:dyDescent="0.25">
      <c r="E1043" s="2">
        <f t="shared" ca="1" si="48"/>
        <v>0.15139473521547897</v>
      </c>
      <c r="F1043" s="2">
        <f t="shared" ca="1" si="49"/>
        <v>164.45177721430829</v>
      </c>
      <c r="N1043" s="2">
        <v>1037</v>
      </c>
      <c r="O1043" s="2">
        <f t="shared" si="50"/>
        <v>0</v>
      </c>
    </row>
    <row r="1044" spans="5:15" x14ac:dyDescent="0.25">
      <c r="E1044" s="2">
        <f t="shared" ca="1" si="48"/>
        <v>0.84745753449175365</v>
      </c>
      <c r="F1044" s="2">
        <f t="shared" ca="1" si="49"/>
        <v>269.10539093660458</v>
      </c>
      <c r="N1044" s="2">
        <v>1038</v>
      </c>
      <c r="O1044" s="2">
        <f t="shared" si="50"/>
        <v>0</v>
      </c>
    </row>
    <row r="1045" spans="5:15" x14ac:dyDescent="0.25">
      <c r="E1045" s="2">
        <f t="shared" ca="1" si="48"/>
        <v>0.53072282280772765</v>
      </c>
      <c r="F1045" s="2">
        <f t="shared" ca="1" si="49"/>
        <v>225.95163747005287</v>
      </c>
      <c r="N1045" s="2">
        <v>1039</v>
      </c>
      <c r="O1045" s="2">
        <f t="shared" si="50"/>
        <v>0</v>
      </c>
    </row>
    <row r="1046" spans="5:15" x14ac:dyDescent="0.25">
      <c r="E1046" s="2">
        <f t="shared" ca="1" si="48"/>
        <v>0.83875450815601726</v>
      </c>
      <c r="F1046" s="2">
        <f t="shared" ca="1" si="49"/>
        <v>267.82928843725006</v>
      </c>
      <c r="N1046" s="2">
        <v>1040</v>
      </c>
      <c r="O1046" s="2">
        <f t="shared" si="50"/>
        <v>0</v>
      </c>
    </row>
    <row r="1047" spans="5:15" x14ac:dyDescent="0.25">
      <c r="E1047" s="2">
        <f t="shared" ca="1" si="48"/>
        <v>0.35134018744130313</v>
      </c>
      <c r="F1047" s="2">
        <f t="shared" ca="1" si="49"/>
        <v>200.20729138201284</v>
      </c>
      <c r="N1047" s="2">
        <v>1041</v>
      </c>
      <c r="O1047" s="2">
        <f t="shared" si="50"/>
        <v>0</v>
      </c>
    </row>
    <row r="1048" spans="5:15" x14ac:dyDescent="0.25">
      <c r="E1048" s="2">
        <f t="shared" ca="1" si="48"/>
        <v>0.70520629637302346</v>
      </c>
      <c r="F1048" s="2">
        <f t="shared" ca="1" si="49"/>
        <v>249.33892567243169</v>
      </c>
      <c r="N1048" s="2">
        <v>1042</v>
      </c>
      <c r="O1048" s="2">
        <f t="shared" si="50"/>
        <v>0</v>
      </c>
    </row>
    <row r="1049" spans="5:15" x14ac:dyDescent="0.25">
      <c r="E1049" s="2">
        <f t="shared" ca="1" si="48"/>
        <v>0.60519914548354259</v>
      </c>
      <c r="F1049" s="2">
        <f t="shared" ca="1" si="49"/>
        <v>235.98942857177957</v>
      </c>
      <c r="N1049" s="2">
        <v>1043</v>
      </c>
      <c r="O1049" s="2">
        <f t="shared" si="50"/>
        <v>0</v>
      </c>
    </row>
    <row r="1050" spans="5:15" x14ac:dyDescent="0.25">
      <c r="E1050" s="2">
        <f t="shared" ca="1" si="48"/>
        <v>0.99914445521751716</v>
      </c>
      <c r="F1050" s="2">
        <f t="shared" ca="1" si="49"/>
        <v>299.09853716821914</v>
      </c>
      <c r="N1050" s="2">
        <v>1044</v>
      </c>
      <c r="O1050" s="2">
        <f t="shared" si="50"/>
        <v>0</v>
      </c>
    </row>
    <row r="1051" spans="5:15" x14ac:dyDescent="0.25">
      <c r="E1051" s="2">
        <f t="shared" ca="1" si="48"/>
        <v>0.21208481686624936</v>
      </c>
      <c r="F1051" s="2">
        <f t="shared" ca="1" si="49"/>
        <v>176.72749399779912</v>
      </c>
      <c r="N1051" s="2">
        <v>1045</v>
      </c>
      <c r="O1051" s="2">
        <f t="shared" si="50"/>
        <v>0</v>
      </c>
    </row>
    <row r="1052" spans="5:15" x14ac:dyDescent="0.25">
      <c r="E1052" s="2">
        <f t="shared" ca="1" si="48"/>
        <v>0.70192986841905614</v>
      </c>
      <c r="F1052" s="2">
        <f t="shared" ca="1" si="49"/>
        <v>248.89965251345282</v>
      </c>
      <c r="N1052" s="2">
        <v>1046</v>
      </c>
      <c r="O1052" s="2">
        <f t="shared" si="50"/>
        <v>0</v>
      </c>
    </row>
    <row r="1053" spans="5:15" x14ac:dyDescent="0.25">
      <c r="E1053" s="2">
        <f t="shared" ca="1" si="48"/>
        <v>8.6664657676612022E-2</v>
      </c>
      <c r="F1053" s="2">
        <f t="shared" ca="1" si="49"/>
        <v>148.47902163524071</v>
      </c>
      <c r="N1053" s="2">
        <v>1047</v>
      </c>
      <c r="O1053" s="2">
        <f t="shared" si="50"/>
        <v>0</v>
      </c>
    </row>
    <row r="1054" spans="5:15" x14ac:dyDescent="0.25">
      <c r="E1054" s="2">
        <f t="shared" ca="1" si="48"/>
        <v>0.59984466449723273</v>
      </c>
      <c r="F1054" s="2">
        <f t="shared" ca="1" si="49"/>
        <v>235.2734014121539</v>
      </c>
      <c r="N1054" s="2">
        <v>1048</v>
      </c>
      <c r="O1054" s="2">
        <f t="shared" si="50"/>
        <v>0</v>
      </c>
    </row>
    <row r="1055" spans="5:15" x14ac:dyDescent="0.25">
      <c r="E1055" s="2">
        <f t="shared" ca="1" si="48"/>
        <v>0.591342172283425</v>
      </c>
      <c r="F1055" s="2">
        <f t="shared" ca="1" si="49"/>
        <v>234.13512269673055</v>
      </c>
      <c r="N1055" s="2">
        <v>1049</v>
      </c>
      <c r="O1055" s="2">
        <f t="shared" si="50"/>
        <v>0</v>
      </c>
    </row>
    <row r="1056" spans="5:15" x14ac:dyDescent="0.25">
      <c r="E1056" s="2">
        <f t="shared" ca="1" si="48"/>
        <v>0.33327063119806744</v>
      </c>
      <c r="F1056" s="2">
        <f t="shared" ca="1" si="49"/>
        <v>197.40042444727857</v>
      </c>
      <c r="N1056" s="2">
        <v>1050</v>
      </c>
      <c r="O1056" s="2">
        <f t="shared" si="50"/>
        <v>0</v>
      </c>
    </row>
    <row r="1057" spans="5:15" x14ac:dyDescent="0.25">
      <c r="E1057" s="2">
        <f t="shared" ca="1" si="48"/>
        <v>0.43189605842469414</v>
      </c>
      <c r="F1057" s="2">
        <f t="shared" ca="1" si="49"/>
        <v>212.15927365215754</v>
      </c>
      <c r="N1057" s="2">
        <v>1051</v>
      </c>
      <c r="O1057" s="2">
        <f t="shared" si="50"/>
        <v>0</v>
      </c>
    </row>
    <row r="1058" spans="5:15" x14ac:dyDescent="0.25">
      <c r="E1058" s="2">
        <f t="shared" ca="1" si="48"/>
        <v>0.99706093422234598</v>
      </c>
      <c r="F1058" s="2">
        <f t="shared" ca="1" si="49"/>
        <v>297.94160066807916</v>
      </c>
      <c r="N1058" s="2">
        <v>1052</v>
      </c>
      <c r="O1058" s="2">
        <f t="shared" si="50"/>
        <v>0</v>
      </c>
    </row>
    <row r="1059" spans="5:15" x14ac:dyDescent="0.25">
      <c r="E1059" s="2">
        <f t="shared" ca="1" si="48"/>
        <v>0.32653237784452194</v>
      </c>
      <c r="F1059" s="2">
        <f t="shared" ca="1" si="49"/>
        <v>196.3394301171374</v>
      </c>
      <c r="N1059" s="2">
        <v>1053</v>
      </c>
      <c r="O1059" s="2">
        <f t="shared" si="50"/>
        <v>0</v>
      </c>
    </row>
    <row r="1060" spans="5:15" x14ac:dyDescent="0.25">
      <c r="E1060" s="2">
        <f t="shared" ca="1" si="48"/>
        <v>0.39207148154418492</v>
      </c>
      <c r="F1060" s="2">
        <f t="shared" ca="1" si="49"/>
        <v>206.35294754220138</v>
      </c>
      <c r="N1060" s="2">
        <v>1054</v>
      </c>
      <c r="O1060" s="2">
        <f t="shared" si="50"/>
        <v>0</v>
      </c>
    </row>
    <row r="1061" spans="5:15" x14ac:dyDescent="0.25">
      <c r="E1061" s="2">
        <f t="shared" ca="1" si="48"/>
        <v>9.8148091043519958E-2</v>
      </c>
      <c r="F1061" s="2">
        <f t="shared" ca="1" si="49"/>
        <v>151.64352860596284</v>
      </c>
      <c r="N1061" s="2">
        <v>1055</v>
      </c>
      <c r="O1061" s="2">
        <f t="shared" si="50"/>
        <v>0</v>
      </c>
    </row>
    <row r="1062" spans="5:15" x14ac:dyDescent="0.25">
      <c r="E1062" s="2">
        <f t="shared" ca="1" si="48"/>
        <v>0.83815831408503205</v>
      </c>
      <c r="F1062" s="2">
        <f t="shared" ca="1" si="49"/>
        <v>267.74236820752583</v>
      </c>
      <c r="N1062" s="2">
        <v>1056</v>
      </c>
      <c r="O1062" s="2">
        <f t="shared" si="50"/>
        <v>0</v>
      </c>
    </row>
    <row r="1063" spans="5:15" x14ac:dyDescent="0.25">
      <c r="E1063" s="2">
        <f t="shared" ca="1" si="48"/>
        <v>0.96271049578014356</v>
      </c>
      <c r="F1063" s="2">
        <f t="shared" ca="1" si="49"/>
        <v>288.52932361357693</v>
      </c>
      <c r="N1063" s="2">
        <v>1057</v>
      </c>
      <c r="O1063" s="2">
        <f t="shared" si="50"/>
        <v>0</v>
      </c>
    </row>
    <row r="1064" spans="5:15" x14ac:dyDescent="0.25">
      <c r="E1064" s="2">
        <f t="shared" ca="1" si="48"/>
        <v>0.25466393059855152</v>
      </c>
      <c r="F1064" s="2">
        <f t="shared" ca="1" si="49"/>
        <v>184.4361994081188</v>
      </c>
      <c r="N1064" s="2">
        <v>1058</v>
      </c>
      <c r="O1064" s="2">
        <f t="shared" si="50"/>
        <v>0</v>
      </c>
    </row>
    <row r="1065" spans="5:15" x14ac:dyDescent="0.25">
      <c r="E1065" s="2">
        <f t="shared" ca="1" si="48"/>
        <v>0.16637702080661643</v>
      </c>
      <c r="F1065" s="2">
        <f t="shared" ca="1" si="49"/>
        <v>167.66051197502591</v>
      </c>
      <c r="N1065" s="2">
        <v>1059</v>
      </c>
      <c r="O1065" s="2">
        <f t="shared" si="50"/>
        <v>0</v>
      </c>
    </row>
    <row r="1066" spans="5:15" x14ac:dyDescent="0.25">
      <c r="E1066" s="2">
        <f t="shared" ca="1" si="48"/>
        <v>0.79168544991714984</v>
      </c>
      <c r="F1066" s="2">
        <f t="shared" ca="1" si="49"/>
        <v>261.12684894717893</v>
      </c>
      <c r="N1066" s="2">
        <v>1060</v>
      </c>
      <c r="O1066" s="2">
        <f t="shared" si="50"/>
        <v>0</v>
      </c>
    </row>
    <row r="1067" spans="5:15" x14ac:dyDescent="0.25">
      <c r="E1067" s="2">
        <f t="shared" ca="1" si="48"/>
        <v>0.33414898517309577</v>
      </c>
      <c r="F1067" s="2">
        <f t="shared" ca="1" si="49"/>
        <v>197.53813770018962</v>
      </c>
      <c r="N1067" s="2">
        <v>1061</v>
      </c>
      <c r="O1067" s="2">
        <f t="shared" si="50"/>
        <v>0</v>
      </c>
    </row>
    <row r="1068" spans="5:15" x14ac:dyDescent="0.25">
      <c r="E1068" s="2">
        <f t="shared" ca="1" si="48"/>
        <v>7.6724632782155466E-2</v>
      </c>
      <c r="F1068" s="2">
        <f t="shared" ca="1" si="49"/>
        <v>145.5743764082676</v>
      </c>
      <c r="N1068" s="2">
        <v>1062</v>
      </c>
      <c r="O1068" s="2">
        <f t="shared" si="50"/>
        <v>0</v>
      </c>
    </row>
    <row r="1069" spans="5:15" x14ac:dyDescent="0.25">
      <c r="E1069" s="2">
        <f t="shared" ca="1" si="48"/>
        <v>0.77047344817286945</v>
      </c>
      <c r="F1069" s="2">
        <f t="shared" ca="1" si="49"/>
        <v>258.18871170713516</v>
      </c>
      <c r="N1069" s="2">
        <v>1063</v>
      </c>
      <c r="O1069" s="2">
        <f t="shared" si="50"/>
        <v>0</v>
      </c>
    </row>
    <row r="1070" spans="5:15" x14ac:dyDescent="0.25">
      <c r="E1070" s="2">
        <f t="shared" ca="1" si="48"/>
        <v>0.81185673563734018</v>
      </c>
      <c r="F1070" s="2">
        <f t="shared" ca="1" si="49"/>
        <v>263.96333595156102</v>
      </c>
      <c r="N1070" s="2">
        <v>1064</v>
      </c>
      <c r="O1070" s="2">
        <f t="shared" si="50"/>
        <v>0</v>
      </c>
    </row>
    <row r="1071" spans="5:15" x14ac:dyDescent="0.25">
      <c r="E1071" s="2">
        <f t="shared" ca="1" si="48"/>
        <v>0.55729933491136863</v>
      </c>
      <c r="F1071" s="2">
        <f t="shared" ca="1" si="49"/>
        <v>229.55684725770286</v>
      </c>
      <c r="N1071" s="2">
        <v>1065</v>
      </c>
      <c r="O1071" s="2">
        <f t="shared" si="50"/>
        <v>0</v>
      </c>
    </row>
    <row r="1072" spans="5:15" x14ac:dyDescent="0.25">
      <c r="E1072" s="2">
        <f t="shared" ca="1" si="48"/>
        <v>6.4784201616746473E-2</v>
      </c>
      <c r="F1072" s="2">
        <f t="shared" ca="1" si="49"/>
        <v>141.83462333357372</v>
      </c>
      <c r="N1072" s="2">
        <v>1066</v>
      </c>
      <c r="O1072" s="2">
        <f t="shared" si="50"/>
        <v>0</v>
      </c>
    </row>
    <row r="1073" spans="5:15" x14ac:dyDescent="0.25">
      <c r="E1073" s="2">
        <f t="shared" ca="1" si="48"/>
        <v>0.61197064662508727</v>
      </c>
      <c r="F1073" s="2">
        <f t="shared" ca="1" si="49"/>
        <v>236.894174200885</v>
      </c>
      <c r="N1073" s="2">
        <v>1067</v>
      </c>
      <c r="O1073" s="2">
        <f t="shared" si="50"/>
        <v>0</v>
      </c>
    </row>
    <row r="1074" spans="5:15" x14ac:dyDescent="0.25">
      <c r="E1074" s="2">
        <f t="shared" ca="1" si="48"/>
        <v>0.62434005464068987</v>
      </c>
      <c r="F1074" s="2">
        <f t="shared" ca="1" si="49"/>
        <v>238.54505803353786</v>
      </c>
      <c r="N1074" s="2">
        <v>1068</v>
      </c>
      <c r="O1074" s="2">
        <f t="shared" si="50"/>
        <v>0</v>
      </c>
    </row>
    <row r="1075" spans="5:15" x14ac:dyDescent="0.25">
      <c r="E1075" s="2">
        <f t="shared" ca="1" si="48"/>
        <v>0.5343531014615448</v>
      </c>
      <c r="F1075" s="2">
        <f t="shared" ca="1" si="49"/>
        <v>226.44604557516209</v>
      </c>
      <c r="N1075" s="2">
        <v>1069</v>
      </c>
      <c r="O1075" s="2">
        <f t="shared" si="50"/>
        <v>0</v>
      </c>
    </row>
    <row r="1076" spans="5:15" x14ac:dyDescent="0.25">
      <c r="E1076" s="2">
        <f t="shared" ca="1" si="48"/>
        <v>0.92378430059892436</v>
      </c>
      <c r="F1076" s="2">
        <f t="shared" ca="1" si="49"/>
        <v>281.16658861547194</v>
      </c>
      <c r="N1076" s="2">
        <v>1070</v>
      </c>
      <c r="O1076" s="2">
        <f t="shared" si="50"/>
        <v>0</v>
      </c>
    </row>
    <row r="1077" spans="5:15" x14ac:dyDescent="0.25">
      <c r="E1077" s="2">
        <f t="shared" ca="1" si="48"/>
        <v>0.65276995458793152</v>
      </c>
      <c r="F1077" s="2">
        <f t="shared" ca="1" si="49"/>
        <v>242.33475703045497</v>
      </c>
      <c r="N1077" s="2">
        <v>1071</v>
      </c>
      <c r="O1077" s="2">
        <f t="shared" si="50"/>
        <v>0</v>
      </c>
    </row>
    <row r="1078" spans="5:15" x14ac:dyDescent="0.25">
      <c r="E1078" s="2">
        <f t="shared" ca="1" si="48"/>
        <v>0.3888744967743013</v>
      </c>
      <c r="F1078" s="2">
        <f t="shared" ca="1" si="49"/>
        <v>205.87876220447976</v>
      </c>
      <c r="N1078" s="2">
        <v>1072</v>
      </c>
      <c r="O1078" s="2">
        <f t="shared" si="50"/>
        <v>0</v>
      </c>
    </row>
    <row r="1079" spans="5:15" x14ac:dyDescent="0.25">
      <c r="E1079" s="2">
        <f t="shared" ca="1" si="48"/>
        <v>0.57361125790170564</v>
      </c>
      <c r="F1079" s="2">
        <f t="shared" ca="1" si="49"/>
        <v>231.755255406001</v>
      </c>
      <c r="N1079" s="2">
        <v>1073</v>
      </c>
      <c r="O1079" s="2">
        <f t="shared" si="50"/>
        <v>0</v>
      </c>
    </row>
    <row r="1080" spans="5:15" x14ac:dyDescent="0.25">
      <c r="E1080" s="2">
        <f t="shared" ca="1" si="48"/>
        <v>0.761423028068272</v>
      </c>
      <c r="F1080" s="2">
        <f t="shared" ca="1" si="49"/>
        <v>256.94656632917929</v>
      </c>
      <c r="N1080" s="2">
        <v>1074</v>
      </c>
      <c r="O1080" s="2">
        <f t="shared" si="50"/>
        <v>0</v>
      </c>
    </row>
    <row r="1081" spans="5:15" x14ac:dyDescent="0.25">
      <c r="E1081" s="2">
        <f t="shared" ca="1" si="48"/>
        <v>0.12933359001823419</v>
      </c>
      <c r="F1081" s="2">
        <f t="shared" ca="1" si="49"/>
        <v>159.45003176000534</v>
      </c>
      <c r="N1081" s="2">
        <v>1075</v>
      </c>
      <c r="O1081" s="2">
        <f t="shared" si="50"/>
        <v>0</v>
      </c>
    </row>
    <row r="1082" spans="5:15" x14ac:dyDescent="0.25">
      <c r="E1082" s="2">
        <f t="shared" ca="1" si="48"/>
        <v>0.87132098751129772</v>
      </c>
      <c r="F1082" s="2">
        <f t="shared" ca="1" si="49"/>
        <v>272.68445341274958</v>
      </c>
      <c r="N1082" s="2">
        <v>1076</v>
      </c>
      <c r="O1082" s="2">
        <f t="shared" si="50"/>
        <v>0</v>
      </c>
    </row>
    <row r="1083" spans="5:15" x14ac:dyDescent="0.25">
      <c r="E1083" s="2">
        <f t="shared" ca="1" si="48"/>
        <v>0.77474702427301212</v>
      </c>
      <c r="F1083" s="2">
        <f t="shared" ca="1" si="49"/>
        <v>258.77747106063299</v>
      </c>
      <c r="N1083" s="2">
        <v>1077</v>
      </c>
      <c r="O1083" s="2">
        <f t="shared" si="50"/>
        <v>0</v>
      </c>
    </row>
    <row r="1084" spans="5:15" x14ac:dyDescent="0.25">
      <c r="E1084" s="2">
        <f t="shared" ca="1" si="48"/>
        <v>0.24845186591693835</v>
      </c>
      <c r="F1084" s="2">
        <f t="shared" ca="1" si="49"/>
        <v>183.34735357987498</v>
      </c>
      <c r="N1084" s="2">
        <v>1078</v>
      </c>
      <c r="O1084" s="2">
        <f t="shared" si="50"/>
        <v>0</v>
      </c>
    </row>
    <row r="1085" spans="5:15" x14ac:dyDescent="0.25">
      <c r="E1085" s="2">
        <f t="shared" ca="1" si="48"/>
        <v>0.3203527779269314</v>
      </c>
      <c r="F1085" s="2">
        <f t="shared" ca="1" si="49"/>
        <v>195.35915976828485</v>
      </c>
      <c r="N1085" s="2">
        <v>1079</v>
      </c>
      <c r="O1085" s="2">
        <f t="shared" si="50"/>
        <v>0</v>
      </c>
    </row>
    <row r="1086" spans="5:15" x14ac:dyDescent="0.25">
      <c r="E1086" s="2">
        <f t="shared" ca="1" si="48"/>
        <v>0.61741094131030538</v>
      </c>
      <c r="F1086" s="2">
        <f t="shared" ca="1" si="49"/>
        <v>237.6205165752275</v>
      </c>
      <c r="N1086" s="2">
        <v>1080</v>
      </c>
      <c r="O1086" s="2">
        <f t="shared" si="50"/>
        <v>0</v>
      </c>
    </row>
    <row r="1087" spans="5:15" x14ac:dyDescent="0.25">
      <c r="E1087" s="2">
        <f t="shared" ca="1" si="48"/>
        <v>0.32961406181633335</v>
      </c>
      <c r="F1087" s="2">
        <f t="shared" ca="1" si="49"/>
        <v>196.82567100360492</v>
      </c>
      <c r="N1087" s="2">
        <v>1081</v>
      </c>
      <c r="O1087" s="2">
        <f t="shared" si="50"/>
        <v>0</v>
      </c>
    </row>
    <row r="1088" spans="5:15" x14ac:dyDescent="0.25">
      <c r="E1088" s="2">
        <f t="shared" ca="1" si="48"/>
        <v>0.57272662850101508</v>
      </c>
      <c r="F1088" s="2">
        <f t="shared" ca="1" si="49"/>
        <v>231.63627047036448</v>
      </c>
      <c r="N1088" s="2">
        <v>1082</v>
      </c>
      <c r="O1088" s="2">
        <f t="shared" si="50"/>
        <v>0</v>
      </c>
    </row>
    <row r="1089" spans="5:15" x14ac:dyDescent="0.25">
      <c r="E1089" s="2">
        <f t="shared" ca="1" si="48"/>
        <v>0.4978511758719153</v>
      </c>
      <c r="F1089" s="2">
        <f t="shared" ca="1" si="49"/>
        <v>221.44156488749218</v>
      </c>
      <c r="N1089" s="2">
        <v>1083</v>
      </c>
      <c r="O1089" s="2">
        <f t="shared" si="50"/>
        <v>0</v>
      </c>
    </row>
    <row r="1090" spans="5:15" x14ac:dyDescent="0.25">
      <c r="E1090" s="2">
        <f t="shared" ca="1" si="48"/>
        <v>1.9725542546554342E-2</v>
      </c>
      <c r="F1090" s="2">
        <f t="shared" ca="1" si="49"/>
        <v>122.99569893677996</v>
      </c>
      <c r="N1090" s="2">
        <v>1084</v>
      </c>
      <c r="O1090" s="2">
        <f t="shared" si="50"/>
        <v>0</v>
      </c>
    </row>
    <row r="1091" spans="5:15" x14ac:dyDescent="0.25">
      <c r="E1091" s="2">
        <f t="shared" ref="E1091:E1154" ca="1" si="51">RAND()</f>
        <v>0.89465774287881994</v>
      </c>
      <c r="F1091" s="2">
        <f t="shared" ca="1" si="49"/>
        <v>276.32885282017958</v>
      </c>
      <c r="N1091" s="2">
        <v>1085</v>
      </c>
      <c r="O1091" s="2">
        <f t="shared" si="50"/>
        <v>0</v>
      </c>
    </row>
    <row r="1092" spans="5:15" x14ac:dyDescent="0.25">
      <c r="E1092" s="2">
        <f t="shared" ca="1" si="51"/>
        <v>0.69033172187518166</v>
      </c>
      <c r="F1092" s="2">
        <f t="shared" ref="F1092:F1155" ca="1" si="52">$C$4+$C$5*SQRT(1-(_xlfn.GAMMA.INV((1-E1092)*_xlfn.GAMMA.DIST($C$3*$C$3/2,1.5,1,TRUE),1.5,1)*2)/($C$3*$C$3))</f>
        <v>247.34701774934175</v>
      </c>
      <c r="N1092" s="2">
        <v>1086</v>
      </c>
      <c r="O1092" s="2">
        <f t="shared" si="50"/>
        <v>0</v>
      </c>
    </row>
    <row r="1093" spans="5:15" x14ac:dyDescent="0.25">
      <c r="E1093" s="2">
        <f t="shared" ca="1" si="51"/>
        <v>0.663298982819988</v>
      </c>
      <c r="F1093" s="2">
        <f t="shared" ca="1" si="52"/>
        <v>243.73824051432248</v>
      </c>
      <c r="N1093" s="2">
        <v>1087</v>
      </c>
      <c r="O1093" s="2">
        <f t="shared" si="50"/>
        <v>0</v>
      </c>
    </row>
    <row r="1094" spans="5:15" x14ac:dyDescent="0.25">
      <c r="E1094" s="2">
        <f t="shared" ca="1" si="51"/>
        <v>0.63623465648719968</v>
      </c>
      <c r="F1094" s="2">
        <f t="shared" ca="1" si="52"/>
        <v>240.131039596958</v>
      </c>
      <c r="N1094" s="2">
        <v>1088</v>
      </c>
      <c r="O1094" s="2">
        <f t="shared" si="50"/>
        <v>0</v>
      </c>
    </row>
    <row r="1095" spans="5:15" x14ac:dyDescent="0.25">
      <c r="E1095" s="2">
        <f t="shared" ca="1" si="51"/>
        <v>0.62383835726361603</v>
      </c>
      <c r="F1095" s="2">
        <f t="shared" ca="1" si="52"/>
        <v>238.47813609657777</v>
      </c>
      <c r="N1095" s="2">
        <v>1089</v>
      </c>
      <c r="O1095" s="2">
        <f t="shared" ref="O1095:O1158" si="53">IFERROR((1/(FACT(N1095)*_xlfn.GAMMA(N1095+2)))*(($O$2/2)^(2*N1095+1)),0)</f>
        <v>0</v>
      </c>
    </row>
    <row r="1096" spans="5:15" x14ac:dyDescent="0.25">
      <c r="E1096" s="2">
        <f t="shared" ca="1" si="51"/>
        <v>9.751001050015673E-2</v>
      </c>
      <c r="F1096" s="2">
        <f t="shared" ca="1" si="52"/>
        <v>151.472457974939</v>
      </c>
      <c r="N1096" s="2">
        <v>1090</v>
      </c>
      <c r="O1096" s="2">
        <f t="shared" si="53"/>
        <v>0</v>
      </c>
    </row>
    <row r="1097" spans="5:15" x14ac:dyDescent="0.25">
      <c r="E1097" s="2">
        <f t="shared" ca="1" si="51"/>
        <v>0.34896003342166348</v>
      </c>
      <c r="F1097" s="2">
        <f t="shared" ca="1" si="52"/>
        <v>199.84062599066101</v>
      </c>
      <c r="N1097" s="2">
        <v>1091</v>
      </c>
      <c r="O1097" s="2">
        <f t="shared" si="53"/>
        <v>0</v>
      </c>
    </row>
    <row r="1098" spans="5:15" x14ac:dyDescent="0.25">
      <c r="E1098" s="2">
        <f t="shared" ca="1" si="51"/>
        <v>0.75313084455879564</v>
      </c>
      <c r="F1098" s="2">
        <f t="shared" ca="1" si="52"/>
        <v>255.81363048354166</v>
      </c>
      <c r="N1098" s="2">
        <v>1092</v>
      </c>
      <c r="O1098" s="2">
        <f t="shared" si="53"/>
        <v>0</v>
      </c>
    </row>
    <row r="1099" spans="5:15" x14ac:dyDescent="0.25">
      <c r="E1099" s="2">
        <f t="shared" ca="1" si="51"/>
        <v>0.40398491039521645</v>
      </c>
      <c r="F1099" s="2">
        <f t="shared" ca="1" si="52"/>
        <v>208.10885978816026</v>
      </c>
      <c r="N1099" s="2">
        <v>1093</v>
      </c>
      <c r="O1099" s="2">
        <f t="shared" si="53"/>
        <v>0</v>
      </c>
    </row>
    <row r="1100" spans="5:15" x14ac:dyDescent="0.25">
      <c r="E1100" s="2">
        <f t="shared" ca="1" si="51"/>
        <v>0.91662773773860318</v>
      </c>
      <c r="F1100" s="2">
        <f t="shared" ca="1" si="52"/>
        <v>279.94037793437326</v>
      </c>
      <c r="N1100" s="2">
        <v>1094</v>
      </c>
      <c r="O1100" s="2">
        <f t="shared" si="53"/>
        <v>0</v>
      </c>
    </row>
    <row r="1101" spans="5:15" x14ac:dyDescent="0.25">
      <c r="E1101" s="2">
        <f t="shared" ca="1" si="51"/>
        <v>0.37318716719387302</v>
      </c>
      <c r="F1101" s="2">
        <f t="shared" ca="1" si="52"/>
        <v>203.53259443795025</v>
      </c>
      <c r="N1101" s="2">
        <v>1095</v>
      </c>
      <c r="O1101" s="2">
        <f t="shared" si="53"/>
        <v>0</v>
      </c>
    </row>
    <row r="1102" spans="5:15" x14ac:dyDescent="0.25">
      <c r="E1102" s="2">
        <f t="shared" ca="1" si="51"/>
        <v>0.65321801667431656</v>
      </c>
      <c r="F1102" s="2">
        <f t="shared" ca="1" si="52"/>
        <v>242.39447218249205</v>
      </c>
      <c r="N1102" s="2">
        <v>1096</v>
      </c>
      <c r="O1102" s="2">
        <f t="shared" si="53"/>
        <v>0</v>
      </c>
    </row>
    <row r="1103" spans="5:15" x14ac:dyDescent="0.25">
      <c r="E1103" s="2">
        <f t="shared" ca="1" si="51"/>
        <v>0.3808590673015777</v>
      </c>
      <c r="F1103" s="2">
        <f t="shared" ca="1" si="52"/>
        <v>204.68409693250095</v>
      </c>
      <c r="N1103" s="2">
        <v>1097</v>
      </c>
      <c r="O1103" s="2">
        <f t="shared" si="53"/>
        <v>0</v>
      </c>
    </row>
    <row r="1104" spans="5:15" x14ac:dyDescent="0.25">
      <c r="E1104" s="2">
        <f t="shared" ca="1" si="51"/>
        <v>0.47440932633114852</v>
      </c>
      <c r="F1104" s="2">
        <f t="shared" ca="1" si="52"/>
        <v>218.18264021220182</v>
      </c>
      <c r="N1104" s="2">
        <v>1098</v>
      </c>
      <c r="O1104" s="2">
        <f t="shared" si="53"/>
        <v>0</v>
      </c>
    </row>
    <row r="1105" spans="5:15" x14ac:dyDescent="0.25">
      <c r="E1105" s="2">
        <f t="shared" ca="1" si="51"/>
        <v>6.6290688945881082E-2</v>
      </c>
      <c r="F1105" s="2">
        <f t="shared" ca="1" si="52"/>
        <v>142.32377274418621</v>
      </c>
      <c r="N1105" s="2">
        <v>1099</v>
      </c>
      <c r="O1105" s="2">
        <f t="shared" si="53"/>
        <v>0</v>
      </c>
    </row>
    <row r="1106" spans="5:15" x14ac:dyDescent="0.25">
      <c r="E1106" s="2">
        <f t="shared" ca="1" si="51"/>
        <v>0.41260330903939357</v>
      </c>
      <c r="F1106" s="2">
        <f t="shared" ca="1" si="52"/>
        <v>209.36866299240305</v>
      </c>
      <c r="N1106" s="2">
        <v>1100</v>
      </c>
      <c r="O1106" s="2">
        <f t="shared" si="53"/>
        <v>0</v>
      </c>
    </row>
    <row r="1107" spans="5:15" x14ac:dyDescent="0.25">
      <c r="E1107" s="2">
        <f t="shared" ca="1" si="51"/>
        <v>0.76345393141802709</v>
      </c>
      <c r="F1107" s="2">
        <f t="shared" ca="1" si="52"/>
        <v>257.22477063285214</v>
      </c>
      <c r="N1107" s="2">
        <v>1101</v>
      </c>
      <c r="O1107" s="2">
        <f t="shared" si="53"/>
        <v>0</v>
      </c>
    </row>
    <row r="1108" spans="5:15" x14ac:dyDescent="0.25">
      <c r="E1108" s="2">
        <f t="shared" ca="1" si="51"/>
        <v>0.83076349340581546</v>
      </c>
      <c r="F1108" s="2">
        <f t="shared" ca="1" si="52"/>
        <v>266.66923852682208</v>
      </c>
      <c r="N1108" s="2">
        <v>1102</v>
      </c>
      <c r="O1108" s="2">
        <f t="shared" si="53"/>
        <v>0</v>
      </c>
    </row>
    <row r="1109" spans="5:15" x14ac:dyDescent="0.25">
      <c r="E1109" s="2">
        <f t="shared" ca="1" si="51"/>
        <v>0.17983411723165788</v>
      </c>
      <c r="F1109" s="2">
        <f t="shared" ca="1" si="52"/>
        <v>170.43336123806222</v>
      </c>
      <c r="N1109" s="2">
        <v>1103</v>
      </c>
      <c r="O1109" s="2">
        <f t="shared" si="53"/>
        <v>0</v>
      </c>
    </row>
    <row r="1110" spans="5:15" x14ac:dyDescent="0.25">
      <c r="E1110" s="2">
        <f t="shared" ca="1" si="51"/>
        <v>0.67194543662516237</v>
      </c>
      <c r="F1110" s="2">
        <f t="shared" ca="1" si="52"/>
        <v>244.89140596083769</v>
      </c>
      <c r="N1110" s="2">
        <v>1104</v>
      </c>
      <c r="O1110" s="2">
        <f t="shared" si="53"/>
        <v>0</v>
      </c>
    </row>
    <row r="1111" spans="5:15" x14ac:dyDescent="0.25">
      <c r="E1111" s="2">
        <f t="shared" ca="1" si="51"/>
        <v>0.76080223298142069</v>
      </c>
      <c r="F1111" s="2">
        <f t="shared" ca="1" si="52"/>
        <v>256.86158540600161</v>
      </c>
      <c r="N1111" s="2">
        <v>1105</v>
      </c>
      <c r="O1111" s="2">
        <f t="shared" si="53"/>
        <v>0</v>
      </c>
    </row>
    <row r="1112" spans="5:15" x14ac:dyDescent="0.25">
      <c r="E1112" s="2">
        <f t="shared" ca="1" si="51"/>
        <v>0.84529956756782665</v>
      </c>
      <c r="F1112" s="2">
        <f t="shared" ca="1" si="52"/>
        <v>268.78766857007474</v>
      </c>
      <c r="N1112" s="2">
        <v>1106</v>
      </c>
      <c r="O1112" s="2">
        <f t="shared" si="53"/>
        <v>0</v>
      </c>
    </row>
    <row r="1113" spans="5:15" x14ac:dyDescent="0.25">
      <c r="E1113" s="2">
        <f t="shared" ca="1" si="51"/>
        <v>0.96910412516051836</v>
      </c>
      <c r="F1113" s="2">
        <f t="shared" ca="1" si="52"/>
        <v>289.91742714829024</v>
      </c>
      <c r="N1113" s="2">
        <v>1107</v>
      </c>
      <c r="O1113" s="2">
        <f t="shared" si="53"/>
        <v>0</v>
      </c>
    </row>
    <row r="1114" spans="5:15" x14ac:dyDescent="0.25">
      <c r="E1114" s="2">
        <f t="shared" ca="1" si="51"/>
        <v>0.36019503117123042</v>
      </c>
      <c r="F1114" s="2">
        <f t="shared" ca="1" si="52"/>
        <v>201.56364177653012</v>
      </c>
      <c r="N1114" s="2">
        <v>1108</v>
      </c>
      <c r="O1114" s="2">
        <f t="shared" si="53"/>
        <v>0</v>
      </c>
    </row>
    <row r="1115" spans="5:15" x14ac:dyDescent="0.25">
      <c r="E1115" s="2">
        <f t="shared" ca="1" si="51"/>
        <v>0.61186181668387274</v>
      </c>
      <c r="F1115" s="2">
        <f t="shared" ca="1" si="52"/>
        <v>236.87963953167582</v>
      </c>
      <c r="N1115" s="2">
        <v>1109</v>
      </c>
      <c r="O1115" s="2">
        <f t="shared" si="53"/>
        <v>0</v>
      </c>
    </row>
    <row r="1116" spans="5:15" x14ac:dyDescent="0.25">
      <c r="E1116" s="2">
        <f t="shared" ca="1" si="51"/>
        <v>0.67762943872545789</v>
      </c>
      <c r="F1116" s="2">
        <f t="shared" ca="1" si="52"/>
        <v>245.64994982177905</v>
      </c>
      <c r="N1116" s="2">
        <v>1110</v>
      </c>
      <c r="O1116" s="2">
        <f t="shared" si="53"/>
        <v>0</v>
      </c>
    </row>
    <row r="1117" spans="5:15" x14ac:dyDescent="0.25">
      <c r="E1117" s="2">
        <f t="shared" ca="1" si="51"/>
        <v>0.21634320869841805</v>
      </c>
      <c r="F1117" s="2">
        <f t="shared" ca="1" si="52"/>
        <v>177.5263852114345</v>
      </c>
      <c r="N1117" s="2">
        <v>1111</v>
      </c>
      <c r="O1117" s="2">
        <f t="shared" si="53"/>
        <v>0</v>
      </c>
    </row>
    <row r="1118" spans="5:15" x14ac:dyDescent="0.25">
      <c r="E1118" s="2">
        <f t="shared" ca="1" si="51"/>
        <v>0.13062436497342289</v>
      </c>
      <c r="F1118" s="2">
        <f t="shared" ca="1" si="52"/>
        <v>159.75300437623352</v>
      </c>
      <c r="N1118" s="2">
        <v>1112</v>
      </c>
      <c r="O1118" s="2">
        <f t="shared" si="53"/>
        <v>0</v>
      </c>
    </row>
    <row r="1119" spans="5:15" x14ac:dyDescent="0.25">
      <c r="E1119" s="2">
        <f t="shared" ca="1" si="51"/>
        <v>0.56426702993520184</v>
      </c>
      <c r="F1119" s="2">
        <f t="shared" ca="1" si="52"/>
        <v>230.49708587151198</v>
      </c>
      <c r="N1119" s="2">
        <v>1113</v>
      </c>
      <c r="O1119" s="2">
        <f t="shared" si="53"/>
        <v>0</v>
      </c>
    </row>
    <row r="1120" spans="5:15" x14ac:dyDescent="0.25">
      <c r="E1120" s="2">
        <f t="shared" ca="1" si="51"/>
        <v>0.56183152416348403</v>
      </c>
      <c r="F1120" s="2">
        <f t="shared" ca="1" si="52"/>
        <v>230.16864196195547</v>
      </c>
      <c r="N1120" s="2">
        <v>1114</v>
      </c>
      <c r="O1120" s="2">
        <f t="shared" si="53"/>
        <v>0</v>
      </c>
    </row>
    <row r="1121" spans="5:15" x14ac:dyDescent="0.25">
      <c r="E1121" s="2">
        <f t="shared" ca="1" si="51"/>
        <v>0.86253615490274649</v>
      </c>
      <c r="F1121" s="2">
        <f t="shared" ca="1" si="52"/>
        <v>271.3518883278083</v>
      </c>
      <c r="N1121" s="2">
        <v>1115</v>
      </c>
      <c r="O1121" s="2">
        <f t="shared" si="53"/>
        <v>0</v>
      </c>
    </row>
    <row r="1122" spans="5:15" x14ac:dyDescent="0.25">
      <c r="E1122" s="2">
        <f t="shared" ca="1" si="51"/>
        <v>0.79595999851571997</v>
      </c>
      <c r="F1122" s="2">
        <f t="shared" ca="1" si="52"/>
        <v>261.72413708237775</v>
      </c>
      <c r="N1122" s="2">
        <v>1116</v>
      </c>
      <c r="O1122" s="2">
        <f t="shared" si="53"/>
        <v>0</v>
      </c>
    </row>
    <row r="1123" spans="5:15" x14ac:dyDescent="0.25">
      <c r="E1123" s="2">
        <f t="shared" ca="1" si="51"/>
        <v>0.23733115160900597</v>
      </c>
      <c r="F1123" s="2">
        <f t="shared" ca="1" si="52"/>
        <v>181.36938058163543</v>
      </c>
      <c r="N1123" s="2">
        <v>1117</v>
      </c>
      <c r="O1123" s="2">
        <f t="shared" si="53"/>
        <v>0</v>
      </c>
    </row>
    <row r="1124" spans="5:15" x14ac:dyDescent="0.25">
      <c r="E1124" s="2">
        <f t="shared" ca="1" si="51"/>
        <v>0.13465869601969216</v>
      </c>
      <c r="F1124" s="2">
        <f t="shared" ca="1" si="52"/>
        <v>160.69114215129633</v>
      </c>
      <c r="N1124" s="2">
        <v>1118</v>
      </c>
      <c r="O1124" s="2">
        <f t="shared" si="53"/>
        <v>0</v>
      </c>
    </row>
    <row r="1125" spans="5:15" x14ac:dyDescent="0.25">
      <c r="E1125" s="2">
        <f t="shared" ca="1" si="51"/>
        <v>0.73748246207981472</v>
      </c>
      <c r="F1125" s="2">
        <f t="shared" ca="1" si="52"/>
        <v>253.68730623319621</v>
      </c>
      <c r="N1125" s="2">
        <v>1119</v>
      </c>
      <c r="O1125" s="2">
        <f t="shared" si="53"/>
        <v>0</v>
      </c>
    </row>
    <row r="1126" spans="5:15" x14ac:dyDescent="0.25">
      <c r="E1126" s="2">
        <f t="shared" ca="1" si="51"/>
        <v>0.75898839563477671</v>
      </c>
      <c r="F1126" s="2">
        <f t="shared" ca="1" si="52"/>
        <v>256.61344377070634</v>
      </c>
      <c r="N1126" s="2">
        <v>1120</v>
      </c>
      <c r="O1126" s="2">
        <f t="shared" si="53"/>
        <v>0</v>
      </c>
    </row>
    <row r="1127" spans="5:15" x14ac:dyDescent="0.25">
      <c r="E1127" s="2">
        <f t="shared" ca="1" si="51"/>
        <v>0.82753107021555994</v>
      </c>
      <c r="F1127" s="2">
        <f t="shared" ca="1" si="52"/>
        <v>266.20292194228313</v>
      </c>
      <c r="N1127" s="2">
        <v>1121</v>
      </c>
      <c r="O1127" s="2">
        <f t="shared" si="53"/>
        <v>0</v>
      </c>
    </row>
    <row r="1128" spans="5:15" x14ac:dyDescent="0.25">
      <c r="E1128" s="2">
        <f t="shared" ca="1" si="51"/>
        <v>0.88294959801075334</v>
      </c>
      <c r="F1128" s="2">
        <f t="shared" ca="1" si="52"/>
        <v>274.47967615889388</v>
      </c>
      <c r="N1128" s="2">
        <v>1122</v>
      </c>
      <c r="O1128" s="2">
        <f t="shared" si="53"/>
        <v>0</v>
      </c>
    </row>
    <row r="1129" spans="5:15" x14ac:dyDescent="0.25">
      <c r="E1129" s="2">
        <f t="shared" ca="1" si="51"/>
        <v>0.36221654242466905</v>
      </c>
      <c r="F1129" s="2">
        <f t="shared" ca="1" si="52"/>
        <v>201.87161856454125</v>
      </c>
      <c r="N1129" s="2">
        <v>1123</v>
      </c>
      <c r="O1129" s="2">
        <f t="shared" si="53"/>
        <v>0</v>
      </c>
    </row>
    <row r="1130" spans="5:15" x14ac:dyDescent="0.25">
      <c r="E1130" s="2">
        <f t="shared" ca="1" si="51"/>
        <v>0.68868557045032452</v>
      </c>
      <c r="F1130" s="2">
        <f t="shared" ca="1" si="52"/>
        <v>247.12690961666414</v>
      </c>
      <c r="N1130" s="2">
        <v>1124</v>
      </c>
      <c r="O1130" s="2">
        <f t="shared" si="53"/>
        <v>0</v>
      </c>
    </row>
    <row r="1131" spans="5:15" x14ac:dyDescent="0.25">
      <c r="E1131" s="2">
        <f t="shared" ca="1" si="51"/>
        <v>0.19839774175249991</v>
      </c>
      <c r="F1131" s="2">
        <f t="shared" ca="1" si="52"/>
        <v>174.11145022282665</v>
      </c>
      <c r="N1131" s="2">
        <v>1125</v>
      </c>
      <c r="O1131" s="2">
        <f t="shared" si="53"/>
        <v>0</v>
      </c>
    </row>
    <row r="1132" spans="5:15" x14ac:dyDescent="0.25">
      <c r="E1132" s="2">
        <f t="shared" ca="1" si="51"/>
        <v>0.36789626132342068</v>
      </c>
      <c r="F1132" s="2">
        <f t="shared" ca="1" si="52"/>
        <v>202.7337006486128</v>
      </c>
      <c r="N1132" s="2">
        <v>1126</v>
      </c>
      <c r="O1132" s="2">
        <f t="shared" si="53"/>
        <v>0</v>
      </c>
    </row>
    <row r="1133" spans="5:15" x14ac:dyDescent="0.25">
      <c r="E1133" s="2">
        <f t="shared" ca="1" si="51"/>
        <v>0.52426413332840172</v>
      </c>
      <c r="F1133" s="2">
        <f t="shared" ca="1" si="52"/>
        <v>225.07034849010165</v>
      </c>
      <c r="N1133" s="2">
        <v>1127</v>
      </c>
      <c r="O1133" s="2">
        <f t="shared" si="53"/>
        <v>0</v>
      </c>
    </row>
    <row r="1134" spans="5:15" x14ac:dyDescent="0.25">
      <c r="E1134" s="2">
        <f t="shared" ca="1" si="51"/>
        <v>0.94604746720696808</v>
      </c>
      <c r="F1134" s="2">
        <f t="shared" ca="1" si="52"/>
        <v>285.19851085410608</v>
      </c>
      <c r="N1134" s="2">
        <v>1128</v>
      </c>
      <c r="O1134" s="2">
        <f t="shared" si="53"/>
        <v>0</v>
      </c>
    </row>
    <row r="1135" spans="5:15" x14ac:dyDescent="0.25">
      <c r="E1135" s="2">
        <f t="shared" ca="1" si="51"/>
        <v>0.72623308640409878</v>
      </c>
      <c r="F1135" s="2">
        <f t="shared" ca="1" si="52"/>
        <v>252.16677578276079</v>
      </c>
      <c r="N1135" s="2">
        <v>1129</v>
      </c>
      <c r="O1135" s="2">
        <f t="shared" si="53"/>
        <v>0</v>
      </c>
    </row>
    <row r="1136" spans="5:15" x14ac:dyDescent="0.25">
      <c r="E1136" s="2">
        <f t="shared" ca="1" si="51"/>
        <v>0.74674031876028435</v>
      </c>
      <c r="F1136" s="2">
        <f t="shared" ca="1" si="52"/>
        <v>254.94355060874776</v>
      </c>
      <c r="N1136" s="2">
        <v>1130</v>
      </c>
      <c r="O1136" s="2">
        <f t="shared" si="53"/>
        <v>0</v>
      </c>
    </row>
    <row r="1137" spans="5:15" x14ac:dyDescent="0.25">
      <c r="E1137" s="2">
        <f t="shared" ca="1" si="51"/>
        <v>0.29354623421380288</v>
      </c>
      <c r="F1137" s="2">
        <f t="shared" ca="1" si="52"/>
        <v>191.02011737610144</v>
      </c>
      <c r="N1137" s="2">
        <v>1131</v>
      </c>
      <c r="O1137" s="2">
        <f t="shared" si="53"/>
        <v>0</v>
      </c>
    </row>
    <row r="1138" spans="5:15" x14ac:dyDescent="0.25">
      <c r="E1138" s="2">
        <f t="shared" ca="1" si="51"/>
        <v>0.87227140444507434</v>
      </c>
      <c r="F1138" s="2">
        <f t="shared" ca="1" si="52"/>
        <v>272.82978380549923</v>
      </c>
      <c r="N1138" s="2">
        <v>1132</v>
      </c>
      <c r="O1138" s="2">
        <f t="shared" si="53"/>
        <v>0</v>
      </c>
    </row>
    <row r="1139" spans="5:15" x14ac:dyDescent="0.25">
      <c r="E1139" s="2">
        <f t="shared" ca="1" si="51"/>
        <v>0.86899533150872388</v>
      </c>
      <c r="F1139" s="2">
        <f t="shared" ca="1" si="52"/>
        <v>272.32981594500058</v>
      </c>
      <c r="N1139" s="2">
        <v>1133</v>
      </c>
      <c r="O1139" s="2">
        <f t="shared" si="53"/>
        <v>0</v>
      </c>
    </row>
    <row r="1140" spans="5:15" x14ac:dyDescent="0.25">
      <c r="E1140" s="2">
        <f t="shared" ca="1" si="51"/>
        <v>0.4678574977524862</v>
      </c>
      <c r="F1140" s="2">
        <f t="shared" ca="1" si="52"/>
        <v>217.26446812143399</v>
      </c>
      <c r="N1140" s="2">
        <v>1134</v>
      </c>
      <c r="O1140" s="2">
        <f t="shared" si="53"/>
        <v>0</v>
      </c>
    </row>
    <row r="1141" spans="5:15" x14ac:dyDescent="0.25">
      <c r="E1141" s="2">
        <f t="shared" ca="1" si="51"/>
        <v>0.57080838494742614</v>
      </c>
      <c r="F1141" s="2">
        <f t="shared" ca="1" si="52"/>
        <v>231.37817266896766</v>
      </c>
      <c r="N1141" s="2">
        <v>1135</v>
      </c>
      <c r="O1141" s="2">
        <f t="shared" si="53"/>
        <v>0</v>
      </c>
    </row>
    <row r="1142" spans="5:15" x14ac:dyDescent="0.25">
      <c r="E1142" s="2">
        <f t="shared" ca="1" si="51"/>
        <v>0.65686754158149585</v>
      </c>
      <c r="F1142" s="2">
        <f t="shared" ca="1" si="52"/>
        <v>242.88088524564463</v>
      </c>
      <c r="N1142" s="2">
        <v>1136</v>
      </c>
      <c r="O1142" s="2">
        <f t="shared" si="53"/>
        <v>0</v>
      </c>
    </row>
    <row r="1143" spans="5:15" x14ac:dyDescent="0.25">
      <c r="E1143" s="2">
        <f t="shared" ca="1" si="51"/>
        <v>0.31713209401552755</v>
      </c>
      <c r="F1143" s="2">
        <f t="shared" ca="1" si="52"/>
        <v>194.8454296532737</v>
      </c>
      <c r="N1143" s="2">
        <v>1137</v>
      </c>
      <c r="O1143" s="2">
        <f t="shared" si="53"/>
        <v>0</v>
      </c>
    </row>
    <row r="1144" spans="5:15" x14ac:dyDescent="0.25">
      <c r="E1144" s="2">
        <f t="shared" ca="1" si="51"/>
        <v>0.26923665468044056</v>
      </c>
      <c r="F1144" s="2">
        <f t="shared" ca="1" si="52"/>
        <v>186.94844507526017</v>
      </c>
      <c r="N1144" s="2">
        <v>1138</v>
      </c>
      <c r="O1144" s="2">
        <f t="shared" si="53"/>
        <v>0</v>
      </c>
    </row>
    <row r="1145" spans="5:15" x14ac:dyDescent="0.25">
      <c r="E1145" s="2">
        <f t="shared" ca="1" si="51"/>
        <v>0.6764237737918336</v>
      </c>
      <c r="F1145" s="2">
        <f t="shared" ca="1" si="52"/>
        <v>245.48901322944636</v>
      </c>
      <c r="N1145" s="2">
        <v>1139</v>
      </c>
      <c r="O1145" s="2">
        <f t="shared" si="53"/>
        <v>0</v>
      </c>
    </row>
    <row r="1146" spans="5:15" x14ac:dyDescent="0.25">
      <c r="E1146" s="2">
        <f t="shared" ca="1" si="51"/>
        <v>0.6293074544841174</v>
      </c>
      <c r="F1146" s="2">
        <f t="shared" ca="1" si="52"/>
        <v>239.20753038306196</v>
      </c>
      <c r="N1146" s="2">
        <v>1140</v>
      </c>
      <c r="O1146" s="2">
        <f t="shared" si="53"/>
        <v>0</v>
      </c>
    </row>
    <row r="1147" spans="5:15" x14ac:dyDescent="0.25">
      <c r="E1147" s="2">
        <f t="shared" ca="1" si="51"/>
        <v>0.2950033670230483</v>
      </c>
      <c r="F1147" s="2">
        <f t="shared" ca="1" si="52"/>
        <v>191.25983058591237</v>
      </c>
      <c r="N1147" s="2">
        <v>1141</v>
      </c>
      <c r="O1147" s="2">
        <f t="shared" si="53"/>
        <v>0</v>
      </c>
    </row>
    <row r="1148" spans="5:15" x14ac:dyDescent="0.25">
      <c r="E1148" s="2">
        <f t="shared" ca="1" si="51"/>
        <v>0.14141589189339521</v>
      </c>
      <c r="F1148" s="2">
        <f t="shared" ca="1" si="52"/>
        <v>162.23392209469105</v>
      </c>
      <c r="N1148" s="2">
        <v>1142</v>
      </c>
      <c r="O1148" s="2">
        <f t="shared" si="53"/>
        <v>0</v>
      </c>
    </row>
    <row r="1149" spans="5:15" x14ac:dyDescent="0.25">
      <c r="E1149" s="2">
        <f t="shared" ca="1" si="51"/>
        <v>0.34516980238276518</v>
      </c>
      <c r="F1149" s="2">
        <f t="shared" ca="1" si="52"/>
        <v>199.25486318209187</v>
      </c>
      <c r="N1149" s="2">
        <v>1143</v>
      </c>
      <c r="O1149" s="2">
        <f t="shared" si="53"/>
        <v>0</v>
      </c>
    </row>
    <row r="1150" spans="5:15" x14ac:dyDescent="0.25">
      <c r="E1150" s="2">
        <f t="shared" ca="1" si="51"/>
        <v>0.42951644068644035</v>
      </c>
      <c r="F1150" s="2">
        <f t="shared" ca="1" si="52"/>
        <v>211.81717412359268</v>
      </c>
      <c r="N1150" s="2">
        <v>1144</v>
      </c>
      <c r="O1150" s="2">
        <f t="shared" si="53"/>
        <v>0</v>
      </c>
    </row>
    <row r="1151" spans="5:15" x14ac:dyDescent="0.25">
      <c r="E1151" s="2">
        <f t="shared" ca="1" si="51"/>
        <v>0.7993655453530083</v>
      </c>
      <c r="F1151" s="2">
        <f t="shared" ca="1" si="52"/>
        <v>262.20139195417221</v>
      </c>
      <c r="N1151" s="2">
        <v>1145</v>
      </c>
      <c r="O1151" s="2">
        <f t="shared" si="53"/>
        <v>0</v>
      </c>
    </row>
    <row r="1152" spans="5:15" x14ac:dyDescent="0.25">
      <c r="E1152" s="2">
        <f t="shared" ca="1" si="51"/>
        <v>4.0904059108596513E-2</v>
      </c>
      <c r="F1152" s="2">
        <f t="shared" ca="1" si="52"/>
        <v>133.17361716437807</v>
      </c>
      <c r="N1152" s="2">
        <v>1146</v>
      </c>
      <c r="O1152" s="2">
        <f t="shared" si="53"/>
        <v>0</v>
      </c>
    </row>
    <row r="1153" spans="5:15" x14ac:dyDescent="0.25">
      <c r="E1153" s="2">
        <f t="shared" ca="1" si="51"/>
        <v>6.994881629326366E-2</v>
      </c>
      <c r="F1153" s="2">
        <f t="shared" ca="1" si="52"/>
        <v>143.4897080095908</v>
      </c>
      <c r="N1153" s="2">
        <v>1147</v>
      </c>
      <c r="O1153" s="2">
        <f t="shared" si="53"/>
        <v>0</v>
      </c>
    </row>
    <row r="1154" spans="5:15" x14ac:dyDescent="0.25">
      <c r="E1154" s="2">
        <f t="shared" ca="1" si="51"/>
        <v>0.16734535668809092</v>
      </c>
      <c r="F1154" s="2">
        <f t="shared" ca="1" si="52"/>
        <v>167.86331581458663</v>
      </c>
      <c r="N1154" s="2">
        <v>1148</v>
      </c>
      <c r="O1154" s="2">
        <f t="shared" si="53"/>
        <v>0</v>
      </c>
    </row>
    <row r="1155" spans="5:15" x14ac:dyDescent="0.25">
      <c r="E1155" s="2">
        <f t="shared" ref="E1155:E1218" ca="1" si="54">RAND()</f>
        <v>0.73257446431476325</v>
      </c>
      <c r="F1155" s="2">
        <f t="shared" ca="1" si="52"/>
        <v>253.02316314137803</v>
      </c>
      <c r="N1155" s="2">
        <v>1149</v>
      </c>
      <c r="O1155" s="2">
        <f t="shared" si="53"/>
        <v>0</v>
      </c>
    </row>
    <row r="1156" spans="5:15" x14ac:dyDescent="0.25">
      <c r="E1156" s="2">
        <f t="shared" ca="1" si="54"/>
        <v>0.79443631189813635</v>
      </c>
      <c r="F1156" s="2">
        <f t="shared" ref="F1156:F1219" ca="1" si="55">$C$4+$C$5*SQRT(1-(_xlfn.GAMMA.INV((1-E1156)*_xlfn.GAMMA.DIST($C$3*$C$3/2,1.5,1,TRUE),1.5,1)*2)/($C$3*$C$3))</f>
        <v>261.51101124942716</v>
      </c>
      <c r="N1156" s="2">
        <v>1150</v>
      </c>
      <c r="O1156" s="2">
        <f t="shared" si="53"/>
        <v>0</v>
      </c>
    </row>
    <row r="1157" spans="5:15" x14ac:dyDescent="0.25">
      <c r="E1157" s="2">
        <f t="shared" ca="1" si="54"/>
        <v>0.67552303737289776</v>
      </c>
      <c r="F1157" s="2">
        <f t="shared" ca="1" si="55"/>
        <v>245.36879345077739</v>
      </c>
      <c r="N1157" s="2">
        <v>1151</v>
      </c>
      <c r="O1157" s="2">
        <f t="shared" si="53"/>
        <v>0</v>
      </c>
    </row>
    <row r="1158" spans="5:15" x14ac:dyDescent="0.25">
      <c r="E1158" s="2">
        <f t="shared" ca="1" si="54"/>
        <v>0.83041689008962072</v>
      </c>
      <c r="F1158" s="2">
        <f t="shared" ca="1" si="55"/>
        <v>266.61915849819889</v>
      </c>
      <c r="N1158" s="2">
        <v>1152</v>
      </c>
      <c r="O1158" s="2">
        <f t="shared" si="53"/>
        <v>0</v>
      </c>
    </row>
    <row r="1159" spans="5:15" x14ac:dyDescent="0.25">
      <c r="E1159" s="2">
        <f t="shared" ca="1" si="54"/>
        <v>0.38644242024052966</v>
      </c>
      <c r="F1159" s="2">
        <f t="shared" ca="1" si="55"/>
        <v>205.51715648225218</v>
      </c>
      <c r="N1159" s="2">
        <v>1153</v>
      </c>
      <c r="O1159" s="2">
        <f t="shared" ref="O1159:O1222" si="56">IFERROR((1/(FACT(N1159)*_xlfn.GAMMA(N1159+2)))*(($O$2/2)^(2*N1159+1)),0)</f>
        <v>0</v>
      </c>
    </row>
    <row r="1160" spans="5:15" x14ac:dyDescent="0.25">
      <c r="E1160" s="2">
        <f t="shared" ca="1" si="54"/>
        <v>0.44745857528756705</v>
      </c>
      <c r="F1160" s="2">
        <f t="shared" ca="1" si="55"/>
        <v>214.38294794063574</v>
      </c>
      <c r="N1160" s="2">
        <v>1154</v>
      </c>
      <c r="O1160" s="2">
        <f t="shared" si="56"/>
        <v>0</v>
      </c>
    </row>
    <row r="1161" spans="5:15" x14ac:dyDescent="0.25">
      <c r="E1161" s="2">
        <f t="shared" ca="1" si="54"/>
        <v>0.86699737848888392</v>
      </c>
      <c r="F1161" s="2">
        <f t="shared" ca="1" si="55"/>
        <v>272.02623988933351</v>
      </c>
      <c r="N1161" s="2">
        <v>1155</v>
      </c>
      <c r="O1161" s="2">
        <f t="shared" si="56"/>
        <v>0</v>
      </c>
    </row>
    <row r="1162" spans="5:15" x14ac:dyDescent="0.25">
      <c r="E1162" s="2">
        <f t="shared" ca="1" si="54"/>
        <v>0.19287144678883128</v>
      </c>
      <c r="F1162" s="2">
        <f t="shared" ca="1" si="55"/>
        <v>173.03297858605845</v>
      </c>
      <c r="N1162" s="2">
        <v>1156</v>
      </c>
      <c r="O1162" s="2">
        <f t="shared" si="56"/>
        <v>0</v>
      </c>
    </row>
    <row r="1163" spans="5:15" x14ac:dyDescent="0.25">
      <c r="E1163" s="2">
        <f t="shared" ca="1" si="54"/>
        <v>0.23696273826537184</v>
      </c>
      <c r="F1163" s="2">
        <f t="shared" ca="1" si="55"/>
        <v>181.30319586364436</v>
      </c>
      <c r="N1163" s="2">
        <v>1157</v>
      </c>
      <c r="O1163" s="2">
        <f t="shared" si="56"/>
        <v>0</v>
      </c>
    </row>
    <row r="1164" spans="5:15" x14ac:dyDescent="0.25">
      <c r="E1164" s="2">
        <f t="shared" ca="1" si="54"/>
        <v>0.26171953833862027</v>
      </c>
      <c r="F1164" s="2">
        <f t="shared" ca="1" si="55"/>
        <v>185.65969089003582</v>
      </c>
      <c r="N1164" s="2">
        <v>1158</v>
      </c>
      <c r="O1164" s="2">
        <f t="shared" si="56"/>
        <v>0</v>
      </c>
    </row>
    <row r="1165" spans="5:15" x14ac:dyDescent="0.25">
      <c r="E1165" s="2">
        <f t="shared" ca="1" si="54"/>
        <v>0.46995960111559398</v>
      </c>
      <c r="F1165" s="2">
        <f t="shared" ca="1" si="55"/>
        <v>217.55942671797362</v>
      </c>
      <c r="N1165" s="2">
        <v>1159</v>
      </c>
      <c r="O1165" s="2">
        <f t="shared" si="56"/>
        <v>0</v>
      </c>
    </row>
    <row r="1166" spans="5:15" x14ac:dyDescent="0.25">
      <c r="E1166" s="2">
        <f t="shared" ca="1" si="54"/>
        <v>0.17494297229876565</v>
      </c>
      <c r="F1166" s="2">
        <f t="shared" ca="1" si="55"/>
        <v>169.43662570107847</v>
      </c>
      <c r="N1166" s="2">
        <v>1160</v>
      </c>
      <c r="O1166" s="2">
        <f t="shared" si="56"/>
        <v>0</v>
      </c>
    </row>
    <row r="1167" spans="5:15" x14ac:dyDescent="0.25">
      <c r="E1167" s="2">
        <f t="shared" ca="1" si="54"/>
        <v>0.63379992684339348</v>
      </c>
      <c r="F1167" s="2">
        <f t="shared" ca="1" si="55"/>
        <v>239.80648633275831</v>
      </c>
      <c r="N1167" s="2">
        <v>1161</v>
      </c>
      <c r="O1167" s="2">
        <f t="shared" si="56"/>
        <v>0</v>
      </c>
    </row>
    <row r="1168" spans="5:15" x14ac:dyDescent="0.25">
      <c r="E1168" s="2">
        <f t="shared" ca="1" si="54"/>
        <v>0.26957099896802317</v>
      </c>
      <c r="F1168" s="2">
        <f t="shared" ca="1" si="55"/>
        <v>187.00542341555396</v>
      </c>
      <c r="N1168" s="2">
        <v>1162</v>
      </c>
      <c r="O1168" s="2">
        <f t="shared" si="56"/>
        <v>0</v>
      </c>
    </row>
    <row r="1169" spans="5:15" x14ac:dyDescent="0.25">
      <c r="E1169" s="2">
        <f t="shared" ca="1" si="54"/>
        <v>0.55026277583884087</v>
      </c>
      <c r="F1169" s="2">
        <f t="shared" ca="1" si="55"/>
        <v>228.60536437408453</v>
      </c>
      <c r="N1169" s="2">
        <v>1163</v>
      </c>
      <c r="O1169" s="2">
        <f t="shared" si="56"/>
        <v>0</v>
      </c>
    </row>
    <row r="1170" spans="5:15" x14ac:dyDescent="0.25">
      <c r="E1170" s="2">
        <f t="shared" ca="1" si="54"/>
        <v>0.83139040775738449</v>
      </c>
      <c r="F1170" s="2">
        <f t="shared" ca="1" si="55"/>
        <v>266.75986860537262</v>
      </c>
      <c r="N1170" s="2">
        <v>1164</v>
      </c>
      <c r="O1170" s="2">
        <f t="shared" si="56"/>
        <v>0</v>
      </c>
    </row>
    <row r="1171" spans="5:15" x14ac:dyDescent="0.25">
      <c r="E1171" s="2">
        <f t="shared" ca="1" si="54"/>
        <v>0.68159147705122014</v>
      </c>
      <c r="F1171" s="2">
        <f t="shared" ca="1" si="55"/>
        <v>246.17897749284793</v>
      </c>
      <c r="N1171" s="2">
        <v>1165</v>
      </c>
      <c r="O1171" s="2">
        <f t="shared" si="56"/>
        <v>0</v>
      </c>
    </row>
    <row r="1172" spans="5:15" x14ac:dyDescent="0.25">
      <c r="E1172" s="2">
        <f t="shared" ca="1" si="54"/>
        <v>1.4906351850674238E-2</v>
      </c>
      <c r="F1172" s="2">
        <f t="shared" ca="1" si="55"/>
        <v>119.98216778619755</v>
      </c>
      <c r="N1172" s="2">
        <v>1166</v>
      </c>
      <c r="O1172" s="2">
        <f t="shared" si="56"/>
        <v>0</v>
      </c>
    </row>
    <row r="1173" spans="5:15" x14ac:dyDescent="0.25">
      <c r="E1173" s="2">
        <f t="shared" ca="1" si="54"/>
        <v>0.54831812611101649</v>
      </c>
      <c r="F1173" s="2">
        <f t="shared" ca="1" si="55"/>
        <v>228.34204317106546</v>
      </c>
      <c r="N1173" s="2">
        <v>1167</v>
      </c>
      <c r="O1173" s="2">
        <f t="shared" si="56"/>
        <v>0</v>
      </c>
    </row>
    <row r="1174" spans="5:15" x14ac:dyDescent="0.25">
      <c r="E1174" s="2">
        <f t="shared" ca="1" si="54"/>
        <v>0.73715125545350813</v>
      </c>
      <c r="F1174" s="2">
        <f t="shared" ca="1" si="55"/>
        <v>253.64244934793564</v>
      </c>
      <c r="N1174" s="2">
        <v>1168</v>
      </c>
      <c r="O1174" s="2">
        <f t="shared" si="56"/>
        <v>0</v>
      </c>
    </row>
    <row r="1175" spans="5:15" x14ac:dyDescent="0.25">
      <c r="E1175" s="2">
        <f t="shared" ca="1" si="54"/>
        <v>0.62164735325022613</v>
      </c>
      <c r="F1175" s="2">
        <f t="shared" ca="1" si="55"/>
        <v>238.1858432310234</v>
      </c>
      <c r="N1175" s="2">
        <v>1169</v>
      </c>
      <c r="O1175" s="2">
        <f t="shared" si="56"/>
        <v>0</v>
      </c>
    </row>
    <row r="1176" spans="5:15" x14ac:dyDescent="0.25">
      <c r="E1176" s="2">
        <f t="shared" ca="1" si="54"/>
        <v>0.58285208014495848</v>
      </c>
      <c r="F1176" s="2">
        <f t="shared" ca="1" si="55"/>
        <v>232.99669961200377</v>
      </c>
      <c r="N1176" s="2">
        <v>1170</v>
      </c>
      <c r="O1176" s="2">
        <f t="shared" si="56"/>
        <v>0</v>
      </c>
    </row>
    <row r="1177" spans="5:15" x14ac:dyDescent="0.25">
      <c r="E1177" s="2">
        <f t="shared" ca="1" si="54"/>
        <v>0.92119496519636379</v>
      </c>
      <c r="F1177" s="2">
        <f t="shared" ca="1" si="55"/>
        <v>280.71964339214037</v>
      </c>
      <c r="N1177" s="2">
        <v>1171</v>
      </c>
      <c r="O1177" s="2">
        <f t="shared" si="56"/>
        <v>0</v>
      </c>
    </row>
    <row r="1178" spans="5:15" x14ac:dyDescent="0.25">
      <c r="E1178" s="2">
        <f t="shared" ca="1" si="54"/>
        <v>0.54126929189733819</v>
      </c>
      <c r="F1178" s="2">
        <f t="shared" ca="1" si="55"/>
        <v>227.38617341388488</v>
      </c>
      <c r="N1178" s="2">
        <v>1172</v>
      </c>
      <c r="O1178" s="2">
        <f t="shared" si="56"/>
        <v>0</v>
      </c>
    </row>
    <row r="1179" spans="5:15" x14ac:dyDescent="0.25">
      <c r="E1179" s="2">
        <f t="shared" ca="1" si="54"/>
        <v>6.4666358705590898E-2</v>
      </c>
      <c r="F1179" s="2">
        <f t="shared" ca="1" si="55"/>
        <v>141.79612994582891</v>
      </c>
      <c r="N1179" s="2">
        <v>1173</v>
      </c>
      <c r="O1179" s="2">
        <f t="shared" si="56"/>
        <v>0</v>
      </c>
    </row>
    <row r="1180" spans="5:15" x14ac:dyDescent="0.25">
      <c r="E1180" s="2">
        <f t="shared" ca="1" si="54"/>
        <v>0.88679104086896365</v>
      </c>
      <c r="F1180" s="2">
        <f t="shared" ca="1" si="55"/>
        <v>275.08144355800493</v>
      </c>
      <c r="N1180" s="2">
        <v>1174</v>
      </c>
      <c r="O1180" s="2">
        <f t="shared" si="56"/>
        <v>0</v>
      </c>
    </row>
    <row r="1181" spans="5:15" x14ac:dyDescent="0.25">
      <c r="E1181" s="2">
        <f t="shared" ca="1" si="54"/>
        <v>0.40634093334411303</v>
      </c>
      <c r="F1181" s="2">
        <f t="shared" ca="1" si="55"/>
        <v>208.45410251678109</v>
      </c>
      <c r="N1181" s="2">
        <v>1175</v>
      </c>
      <c r="O1181" s="2">
        <f t="shared" si="56"/>
        <v>0</v>
      </c>
    </row>
    <row r="1182" spans="5:15" x14ac:dyDescent="0.25">
      <c r="E1182" s="2">
        <f t="shared" ca="1" si="54"/>
        <v>0.49088739113254964</v>
      </c>
      <c r="F1182" s="2">
        <f t="shared" ca="1" si="55"/>
        <v>220.47751143239918</v>
      </c>
      <c r="N1182" s="2">
        <v>1176</v>
      </c>
      <c r="O1182" s="2">
        <f t="shared" si="56"/>
        <v>0</v>
      </c>
    </row>
    <row r="1183" spans="5:15" x14ac:dyDescent="0.25">
      <c r="E1183" s="2">
        <f t="shared" ca="1" si="54"/>
        <v>0.97726793320120908</v>
      </c>
      <c r="F1183" s="2">
        <f t="shared" ca="1" si="55"/>
        <v>291.82293754404066</v>
      </c>
      <c r="N1183" s="2">
        <v>1177</v>
      </c>
      <c r="O1183" s="2">
        <f t="shared" si="56"/>
        <v>0</v>
      </c>
    </row>
    <row r="1184" spans="5:15" x14ac:dyDescent="0.25">
      <c r="E1184" s="2">
        <f t="shared" ca="1" si="54"/>
        <v>0.59643438591927211</v>
      </c>
      <c r="F1184" s="2">
        <f t="shared" ca="1" si="55"/>
        <v>234.81704759925924</v>
      </c>
      <c r="N1184" s="2">
        <v>1178</v>
      </c>
      <c r="O1184" s="2">
        <f t="shared" si="56"/>
        <v>0</v>
      </c>
    </row>
    <row r="1185" spans="5:15" x14ac:dyDescent="0.25">
      <c r="E1185" s="2">
        <f t="shared" ca="1" si="54"/>
        <v>0.33518918618345239</v>
      </c>
      <c r="F1185" s="2">
        <f t="shared" ca="1" si="55"/>
        <v>197.70105286093619</v>
      </c>
      <c r="N1185" s="2">
        <v>1179</v>
      </c>
      <c r="O1185" s="2">
        <f t="shared" si="56"/>
        <v>0</v>
      </c>
    </row>
    <row r="1186" spans="5:15" x14ac:dyDescent="0.25">
      <c r="E1186" s="2">
        <f t="shared" ca="1" si="54"/>
        <v>0.74363444554069136</v>
      </c>
      <c r="F1186" s="2">
        <f t="shared" ca="1" si="55"/>
        <v>254.52156526497998</v>
      </c>
      <c r="N1186" s="2">
        <v>1180</v>
      </c>
      <c r="O1186" s="2">
        <f t="shared" si="56"/>
        <v>0</v>
      </c>
    </row>
    <row r="1187" spans="5:15" x14ac:dyDescent="0.25">
      <c r="E1187" s="2">
        <f t="shared" ca="1" si="54"/>
        <v>0.3575930564263311</v>
      </c>
      <c r="F1187" s="2">
        <f t="shared" ca="1" si="55"/>
        <v>201.16632821648716</v>
      </c>
      <c r="N1187" s="2">
        <v>1181</v>
      </c>
      <c r="O1187" s="2">
        <f t="shared" si="56"/>
        <v>0</v>
      </c>
    </row>
    <row r="1188" spans="5:15" x14ac:dyDescent="0.25">
      <c r="E1188" s="2">
        <f t="shared" ca="1" si="54"/>
        <v>0.20631676923884124</v>
      </c>
      <c r="F1188" s="2">
        <f t="shared" ca="1" si="55"/>
        <v>175.63425061593904</v>
      </c>
      <c r="N1188" s="2">
        <v>1182</v>
      </c>
      <c r="O1188" s="2">
        <f t="shared" si="56"/>
        <v>0</v>
      </c>
    </row>
    <row r="1189" spans="5:15" x14ac:dyDescent="0.25">
      <c r="E1189" s="2">
        <f t="shared" ca="1" si="54"/>
        <v>0.17994063542558081</v>
      </c>
      <c r="F1189" s="2">
        <f t="shared" ca="1" si="55"/>
        <v>170.45493271444013</v>
      </c>
      <c r="N1189" s="2">
        <v>1183</v>
      </c>
      <c r="O1189" s="2">
        <f t="shared" si="56"/>
        <v>0</v>
      </c>
    </row>
    <row r="1190" spans="5:15" x14ac:dyDescent="0.25">
      <c r="E1190" s="2">
        <f t="shared" ca="1" si="54"/>
        <v>0.63748057632511512</v>
      </c>
      <c r="F1190" s="2">
        <f t="shared" ca="1" si="55"/>
        <v>240.29711043889543</v>
      </c>
      <c r="N1190" s="2">
        <v>1184</v>
      </c>
      <c r="O1190" s="2">
        <f t="shared" si="56"/>
        <v>0</v>
      </c>
    </row>
    <row r="1191" spans="5:15" x14ac:dyDescent="0.25">
      <c r="E1191" s="2">
        <f t="shared" ca="1" si="54"/>
        <v>0.52977423888258846</v>
      </c>
      <c r="F1191" s="2">
        <f t="shared" ca="1" si="55"/>
        <v>225.82233953094169</v>
      </c>
      <c r="N1191" s="2">
        <v>1185</v>
      </c>
      <c r="O1191" s="2">
        <f t="shared" si="56"/>
        <v>0</v>
      </c>
    </row>
    <row r="1192" spans="5:15" x14ac:dyDescent="0.25">
      <c r="E1192" s="2">
        <f t="shared" ca="1" si="54"/>
        <v>0.74020111008225142</v>
      </c>
      <c r="F1192" s="2">
        <f t="shared" ca="1" si="55"/>
        <v>254.05572385714106</v>
      </c>
      <c r="N1192" s="2">
        <v>1186</v>
      </c>
      <c r="O1192" s="2">
        <f t="shared" si="56"/>
        <v>0</v>
      </c>
    </row>
    <row r="1193" spans="5:15" x14ac:dyDescent="0.25">
      <c r="E1193" s="2">
        <f t="shared" ca="1" si="54"/>
        <v>0.26588588060204343</v>
      </c>
      <c r="F1193" s="2">
        <f t="shared" ca="1" si="55"/>
        <v>186.37581563816389</v>
      </c>
      <c r="N1193" s="2">
        <v>1187</v>
      </c>
      <c r="O1193" s="2">
        <f t="shared" si="56"/>
        <v>0</v>
      </c>
    </row>
    <row r="1194" spans="5:15" x14ac:dyDescent="0.25">
      <c r="E1194" s="2">
        <f t="shared" ca="1" si="54"/>
        <v>3.3931259583465323E-2</v>
      </c>
      <c r="F1194" s="2">
        <f t="shared" ca="1" si="55"/>
        <v>130.19619889624363</v>
      </c>
      <c r="N1194" s="2">
        <v>1188</v>
      </c>
      <c r="O1194" s="2">
        <f t="shared" si="56"/>
        <v>0</v>
      </c>
    </row>
    <row r="1195" spans="5:15" x14ac:dyDescent="0.25">
      <c r="E1195" s="2">
        <f t="shared" ca="1" si="54"/>
        <v>0.90563537728668875</v>
      </c>
      <c r="F1195" s="2">
        <f t="shared" ca="1" si="55"/>
        <v>278.10748876489197</v>
      </c>
      <c r="N1195" s="2">
        <v>1189</v>
      </c>
      <c r="O1195" s="2">
        <f t="shared" si="56"/>
        <v>0</v>
      </c>
    </row>
    <row r="1196" spans="5:15" x14ac:dyDescent="0.25">
      <c r="E1196" s="2">
        <f t="shared" ca="1" si="54"/>
        <v>0.48210490770160452</v>
      </c>
      <c r="F1196" s="2">
        <f t="shared" ca="1" si="55"/>
        <v>219.25686916009121</v>
      </c>
      <c r="N1196" s="2">
        <v>1190</v>
      </c>
      <c r="O1196" s="2">
        <f t="shared" si="56"/>
        <v>0</v>
      </c>
    </row>
    <row r="1197" spans="5:15" x14ac:dyDescent="0.25">
      <c r="E1197" s="2">
        <f t="shared" ca="1" si="54"/>
        <v>0.20264835071224097</v>
      </c>
      <c r="F1197" s="2">
        <f t="shared" ca="1" si="55"/>
        <v>174.93205268874075</v>
      </c>
      <c r="N1197" s="2">
        <v>1191</v>
      </c>
      <c r="O1197" s="2">
        <f t="shared" si="56"/>
        <v>0</v>
      </c>
    </row>
    <row r="1198" spans="5:15" x14ac:dyDescent="0.25">
      <c r="E1198" s="2">
        <f t="shared" ca="1" si="54"/>
        <v>0.76865598512346223</v>
      </c>
      <c r="F1198" s="2">
        <f t="shared" ca="1" si="55"/>
        <v>257.93876923993878</v>
      </c>
      <c r="N1198" s="2">
        <v>1192</v>
      </c>
      <c r="O1198" s="2">
        <f t="shared" si="56"/>
        <v>0</v>
      </c>
    </row>
    <row r="1199" spans="5:15" x14ac:dyDescent="0.25">
      <c r="E1199" s="2">
        <f t="shared" ca="1" si="54"/>
        <v>8.1788741230989781E-2</v>
      </c>
      <c r="F1199" s="2">
        <f t="shared" ca="1" si="55"/>
        <v>147.0752966531864</v>
      </c>
      <c r="N1199" s="2">
        <v>1193</v>
      </c>
      <c r="O1199" s="2">
        <f t="shared" si="56"/>
        <v>0</v>
      </c>
    </row>
    <row r="1200" spans="5:15" x14ac:dyDescent="0.25">
      <c r="E1200" s="2">
        <f t="shared" ca="1" si="54"/>
        <v>0.63770241707876962</v>
      </c>
      <c r="F1200" s="2">
        <f t="shared" ca="1" si="55"/>
        <v>240.32667921240761</v>
      </c>
      <c r="N1200" s="2">
        <v>1194</v>
      </c>
      <c r="O1200" s="2">
        <f t="shared" si="56"/>
        <v>0</v>
      </c>
    </row>
    <row r="1201" spans="5:15" x14ac:dyDescent="0.25">
      <c r="E1201" s="2">
        <f t="shared" ca="1" si="54"/>
        <v>0.87548187230066921</v>
      </c>
      <c r="F1201" s="2">
        <f t="shared" ca="1" si="55"/>
        <v>273.3224784191525</v>
      </c>
      <c r="N1201" s="2">
        <v>1195</v>
      </c>
      <c r="O1201" s="2">
        <f t="shared" si="56"/>
        <v>0</v>
      </c>
    </row>
    <row r="1202" spans="5:15" x14ac:dyDescent="0.25">
      <c r="E1202" s="2">
        <f t="shared" ca="1" si="54"/>
        <v>0.71916403308598198</v>
      </c>
      <c r="F1202" s="2">
        <f t="shared" ca="1" si="55"/>
        <v>251.21420110222448</v>
      </c>
      <c r="N1202" s="2">
        <v>1196</v>
      </c>
      <c r="O1202" s="2">
        <f t="shared" si="56"/>
        <v>0</v>
      </c>
    </row>
    <row r="1203" spans="5:15" x14ac:dyDescent="0.25">
      <c r="E1203" s="2">
        <f t="shared" ca="1" si="54"/>
        <v>4.9174412287543934E-2</v>
      </c>
      <c r="F1203" s="2">
        <f t="shared" ca="1" si="55"/>
        <v>136.39872716788039</v>
      </c>
      <c r="N1203" s="2">
        <v>1197</v>
      </c>
      <c r="O1203" s="2">
        <f t="shared" si="56"/>
        <v>0</v>
      </c>
    </row>
    <row r="1204" spans="5:15" x14ac:dyDescent="0.25">
      <c r="E1204" s="2">
        <f t="shared" ca="1" si="54"/>
        <v>0.31408825365757553</v>
      </c>
      <c r="F1204" s="2">
        <f t="shared" ca="1" si="55"/>
        <v>194.35808003483211</v>
      </c>
      <c r="N1204" s="2">
        <v>1198</v>
      </c>
      <c r="O1204" s="2">
        <f t="shared" si="56"/>
        <v>0</v>
      </c>
    </row>
    <row r="1205" spans="5:15" x14ac:dyDescent="0.25">
      <c r="E1205" s="2">
        <f t="shared" ca="1" si="54"/>
        <v>5.3988856665771801E-2</v>
      </c>
      <c r="F1205" s="2">
        <f t="shared" ca="1" si="55"/>
        <v>138.15471959987264</v>
      </c>
      <c r="N1205" s="2">
        <v>1199</v>
      </c>
      <c r="O1205" s="2">
        <f t="shared" si="56"/>
        <v>0</v>
      </c>
    </row>
    <row r="1206" spans="5:15" x14ac:dyDescent="0.25">
      <c r="E1206" s="2">
        <f t="shared" ca="1" si="54"/>
        <v>0.75581488074227243</v>
      </c>
      <c r="F1206" s="2">
        <f t="shared" ca="1" si="55"/>
        <v>256.17983586905973</v>
      </c>
      <c r="N1206" s="2">
        <v>1200</v>
      </c>
      <c r="O1206" s="2">
        <f t="shared" si="56"/>
        <v>0</v>
      </c>
    </row>
    <row r="1207" spans="5:15" x14ac:dyDescent="0.25">
      <c r="E1207" s="2">
        <f t="shared" ca="1" si="54"/>
        <v>0.96128204759080815</v>
      </c>
      <c r="F1207" s="2">
        <f t="shared" ca="1" si="55"/>
        <v>288.2290614591488</v>
      </c>
      <c r="N1207" s="2">
        <v>1201</v>
      </c>
      <c r="O1207" s="2">
        <f t="shared" si="56"/>
        <v>0</v>
      </c>
    </row>
    <row r="1208" spans="5:15" x14ac:dyDescent="0.25">
      <c r="E1208" s="2">
        <f t="shared" ca="1" si="54"/>
        <v>0.20924738968350132</v>
      </c>
      <c r="F1208" s="2">
        <f t="shared" ca="1" si="55"/>
        <v>176.19133444433112</v>
      </c>
      <c r="N1208" s="2">
        <v>1202</v>
      </c>
      <c r="O1208" s="2">
        <f t="shared" si="56"/>
        <v>0</v>
      </c>
    </row>
    <row r="1209" spans="5:15" x14ac:dyDescent="0.25">
      <c r="E1209" s="2">
        <f t="shared" ca="1" si="54"/>
        <v>0.53677629525673443</v>
      </c>
      <c r="F1209" s="2">
        <f t="shared" ca="1" si="55"/>
        <v>226.77569606588042</v>
      </c>
      <c r="N1209" s="2">
        <v>1203</v>
      </c>
      <c r="O1209" s="2">
        <f t="shared" si="56"/>
        <v>0</v>
      </c>
    </row>
    <row r="1210" spans="5:15" x14ac:dyDescent="0.25">
      <c r="E1210" s="2">
        <f t="shared" ca="1" si="54"/>
        <v>0.37216693183081695</v>
      </c>
      <c r="F1210" s="2">
        <f t="shared" ca="1" si="55"/>
        <v>203.37885275755087</v>
      </c>
      <c r="N1210" s="2">
        <v>1204</v>
      </c>
      <c r="O1210" s="2">
        <f t="shared" si="56"/>
        <v>0</v>
      </c>
    </row>
    <row r="1211" spans="5:15" x14ac:dyDescent="0.25">
      <c r="E1211" s="2">
        <f t="shared" ca="1" si="54"/>
        <v>0.16963800765799919</v>
      </c>
      <c r="F1211" s="2">
        <f t="shared" ca="1" si="55"/>
        <v>168.3413877769847</v>
      </c>
      <c r="N1211" s="2">
        <v>1205</v>
      </c>
      <c r="O1211" s="2">
        <f t="shared" si="56"/>
        <v>0</v>
      </c>
    </row>
    <row r="1212" spans="5:15" x14ac:dyDescent="0.25">
      <c r="E1212" s="2">
        <f t="shared" ca="1" si="54"/>
        <v>0.15764353750221594</v>
      </c>
      <c r="F1212" s="2">
        <f t="shared" ca="1" si="55"/>
        <v>165.80678907638409</v>
      </c>
      <c r="N1212" s="2">
        <v>1206</v>
      </c>
      <c r="O1212" s="2">
        <f t="shared" si="56"/>
        <v>0</v>
      </c>
    </row>
    <row r="1213" spans="5:15" x14ac:dyDescent="0.25">
      <c r="E1213" s="2">
        <f t="shared" ca="1" si="54"/>
        <v>0.41528477664448116</v>
      </c>
      <c r="F1213" s="2">
        <f t="shared" ca="1" si="55"/>
        <v>209.75891542040824</v>
      </c>
      <c r="N1213" s="2">
        <v>1207</v>
      </c>
      <c r="O1213" s="2">
        <f t="shared" si="56"/>
        <v>0</v>
      </c>
    </row>
    <row r="1214" spans="5:15" x14ac:dyDescent="0.25">
      <c r="E1214" s="2">
        <f t="shared" ca="1" si="54"/>
        <v>0.31997691319758348</v>
      </c>
      <c r="F1214" s="2">
        <f t="shared" ca="1" si="55"/>
        <v>195.29930704547257</v>
      </c>
      <c r="N1214" s="2">
        <v>1208</v>
      </c>
      <c r="O1214" s="2">
        <f t="shared" si="56"/>
        <v>0</v>
      </c>
    </row>
    <row r="1215" spans="5:15" x14ac:dyDescent="0.25">
      <c r="E1215" s="2">
        <f t="shared" ca="1" si="54"/>
        <v>8.402684528565052E-2</v>
      </c>
      <c r="F1215" s="2">
        <f t="shared" ca="1" si="55"/>
        <v>147.72444249427599</v>
      </c>
      <c r="N1215" s="2">
        <v>1209</v>
      </c>
      <c r="O1215" s="2">
        <f t="shared" si="56"/>
        <v>0</v>
      </c>
    </row>
    <row r="1216" spans="5:15" x14ac:dyDescent="0.25">
      <c r="E1216" s="2">
        <f t="shared" ca="1" si="54"/>
        <v>0.82743097456346015</v>
      </c>
      <c r="F1216" s="2">
        <f t="shared" ca="1" si="55"/>
        <v>266.18850772307502</v>
      </c>
      <c r="N1216" s="2">
        <v>1210</v>
      </c>
      <c r="O1216" s="2">
        <f t="shared" si="56"/>
        <v>0</v>
      </c>
    </row>
    <row r="1217" spans="5:15" x14ac:dyDescent="0.25">
      <c r="E1217" s="2">
        <f t="shared" ca="1" si="54"/>
        <v>0.21700807401918643</v>
      </c>
      <c r="F1217" s="2">
        <f t="shared" ca="1" si="55"/>
        <v>177.65050346356583</v>
      </c>
      <c r="N1217" s="2">
        <v>1211</v>
      </c>
      <c r="O1217" s="2">
        <f t="shared" si="56"/>
        <v>0</v>
      </c>
    </row>
    <row r="1218" spans="5:15" x14ac:dyDescent="0.25">
      <c r="E1218" s="2">
        <f t="shared" ca="1" si="54"/>
        <v>0.76994369843480637</v>
      </c>
      <c r="F1218" s="2">
        <f t="shared" ca="1" si="55"/>
        <v>258.115832202511</v>
      </c>
      <c r="N1218" s="2">
        <v>1212</v>
      </c>
      <c r="O1218" s="2">
        <f t="shared" si="56"/>
        <v>0</v>
      </c>
    </row>
    <row r="1219" spans="5:15" x14ac:dyDescent="0.25">
      <c r="E1219" s="2">
        <f t="shared" ref="E1219:E1282" ca="1" si="57">RAND()</f>
        <v>0.72282120753047452</v>
      </c>
      <c r="F1219" s="2">
        <f t="shared" ca="1" si="55"/>
        <v>251.70675506205518</v>
      </c>
      <c r="N1219" s="2">
        <v>1213</v>
      </c>
      <c r="O1219" s="2">
        <f t="shared" si="56"/>
        <v>0</v>
      </c>
    </row>
    <row r="1220" spans="5:15" x14ac:dyDescent="0.25">
      <c r="E1220" s="2">
        <f t="shared" ca="1" si="57"/>
        <v>0.97526020388236179</v>
      </c>
      <c r="F1220" s="2">
        <f t="shared" ref="F1220:F1283" ca="1" si="58">$C$4+$C$5*SQRT(1-(_xlfn.GAMMA.INV((1-E1220)*_xlfn.GAMMA.DIST($C$3*$C$3/2,1.5,1,TRUE),1.5,1)*2)/($C$3*$C$3))</f>
        <v>291.33747365903076</v>
      </c>
      <c r="N1220" s="2">
        <v>1214</v>
      </c>
      <c r="O1220" s="2">
        <f t="shared" si="56"/>
        <v>0</v>
      </c>
    </row>
    <row r="1221" spans="5:15" x14ac:dyDescent="0.25">
      <c r="E1221" s="2">
        <f t="shared" ca="1" si="57"/>
        <v>6.7129273837258863E-2</v>
      </c>
      <c r="F1221" s="2">
        <f t="shared" ca="1" si="58"/>
        <v>142.59373537255144</v>
      </c>
      <c r="N1221" s="2">
        <v>1215</v>
      </c>
      <c r="O1221" s="2">
        <f t="shared" si="56"/>
        <v>0</v>
      </c>
    </row>
    <row r="1222" spans="5:15" x14ac:dyDescent="0.25">
      <c r="E1222" s="2">
        <f t="shared" ca="1" si="57"/>
        <v>0.32433890834475199</v>
      </c>
      <c r="F1222" s="2">
        <f t="shared" ca="1" si="58"/>
        <v>195.99228665407122</v>
      </c>
      <c r="N1222" s="2">
        <v>1216</v>
      </c>
      <c r="O1222" s="2">
        <f t="shared" si="56"/>
        <v>0</v>
      </c>
    </row>
    <row r="1223" spans="5:15" x14ac:dyDescent="0.25">
      <c r="E1223" s="2">
        <f t="shared" ca="1" si="57"/>
        <v>0.79992484857871393</v>
      </c>
      <c r="F1223" s="2">
        <f t="shared" ca="1" si="58"/>
        <v>262.27989483202589</v>
      </c>
      <c r="N1223" s="2">
        <v>1217</v>
      </c>
      <c r="O1223" s="2">
        <f t="shared" ref="O1223:O1286" si="59">IFERROR((1/(FACT(N1223)*_xlfn.GAMMA(N1223+2)))*(($O$2/2)^(2*N1223+1)),0)</f>
        <v>0</v>
      </c>
    </row>
    <row r="1224" spans="5:15" x14ac:dyDescent="0.25">
      <c r="E1224" s="2">
        <f t="shared" ca="1" si="57"/>
        <v>0.98030403491556006</v>
      </c>
      <c r="F1224" s="2">
        <f t="shared" ca="1" si="58"/>
        <v>292.58276868068833</v>
      </c>
      <c r="N1224" s="2">
        <v>1218</v>
      </c>
      <c r="O1224" s="2">
        <f t="shared" si="59"/>
        <v>0</v>
      </c>
    </row>
    <row r="1225" spans="5:15" x14ac:dyDescent="0.25">
      <c r="E1225" s="2">
        <f t="shared" ca="1" si="57"/>
        <v>0.19805308523114107</v>
      </c>
      <c r="F1225" s="2">
        <f t="shared" ca="1" si="58"/>
        <v>174.04457748745392</v>
      </c>
      <c r="N1225" s="2">
        <v>1219</v>
      </c>
      <c r="O1225" s="2">
        <f t="shared" si="59"/>
        <v>0</v>
      </c>
    </row>
    <row r="1226" spans="5:15" x14ac:dyDescent="0.25">
      <c r="E1226" s="2">
        <f t="shared" ca="1" si="57"/>
        <v>0.45083071713465861</v>
      </c>
      <c r="F1226" s="2">
        <f t="shared" ca="1" si="58"/>
        <v>214.86179254515844</v>
      </c>
      <c r="N1226" s="2">
        <v>1220</v>
      </c>
      <c r="O1226" s="2">
        <f t="shared" si="59"/>
        <v>0</v>
      </c>
    </row>
    <row r="1227" spans="5:15" x14ac:dyDescent="0.25">
      <c r="E1227" s="2">
        <f t="shared" ca="1" si="57"/>
        <v>0.48542343739065041</v>
      </c>
      <c r="F1227" s="2">
        <f t="shared" ca="1" si="58"/>
        <v>219.71874718181013</v>
      </c>
      <c r="N1227" s="2">
        <v>1221</v>
      </c>
      <c r="O1227" s="2">
        <f t="shared" si="59"/>
        <v>0</v>
      </c>
    </row>
    <row r="1228" spans="5:15" x14ac:dyDescent="0.25">
      <c r="E1228" s="2">
        <f t="shared" ca="1" si="57"/>
        <v>0.30845771159055502</v>
      </c>
      <c r="F1228" s="2">
        <f t="shared" ca="1" si="58"/>
        <v>193.45178142197011</v>
      </c>
      <c r="N1228" s="2">
        <v>1222</v>
      </c>
      <c r="O1228" s="2">
        <f t="shared" si="59"/>
        <v>0</v>
      </c>
    </row>
    <row r="1229" spans="5:15" x14ac:dyDescent="0.25">
      <c r="E1229" s="2">
        <f t="shared" ca="1" si="57"/>
        <v>0.27275716184388132</v>
      </c>
      <c r="F1229" s="2">
        <f t="shared" ca="1" si="58"/>
        <v>187.54697424459647</v>
      </c>
      <c r="N1229" s="2">
        <v>1223</v>
      </c>
      <c r="O1229" s="2">
        <f t="shared" si="59"/>
        <v>0</v>
      </c>
    </row>
    <row r="1230" spans="5:15" x14ac:dyDescent="0.25">
      <c r="E1230" s="2">
        <f t="shared" ca="1" si="57"/>
        <v>0.16862837109598305</v>
      </c>
      <c r="F1230" s="2">
        <f t="shared" ca="1" si="58"/>
        <v>168.13121429374215</v>
      </c>
      <c r="N1230" s="2">
        <v>1224</v>
      </c>
      <c r="O1230" s="2">
        <f t="shared" si="59"/>
        <v>0</v>
      </c>
    </row>
    <row r="1231" spans="5:15" x14ac:dyDescent="0.25">
      <c r="E1231" s="2">
        <f t="shared" ca="1" si="57"/>
        <v>0.59753648925457403</v>
      </c>
      <c r="F1231" s="2">
        <f t="shared" ca="1" si="58"/>
        <v>234.9645561454571</v>
      </c>
      <c r="N1231" s="2">
        <v>1225</v>
      </c>
      <c r="O1231" s="2">
        <f t="shared" si="59"/>
        <v>0</v>
      </c>
    </row>
    <row r="1232" spans="5:15" x14ac:dyDescent="0.25">
      <c r="E1232" s="2">
        <f t="shared" ca="1" si="57"/>
        <v>0.65334459037470727</v>
      </c>
      <c r="F1232" s="2">
        <f t="shared" ca="1" si="58"/>
        <v>242.4113413034666</v>
      </c>
      <c r="N1232" s="2">
        <v>1226</v>
      </c>
      <c r="O1232" s="2">
        <f t="shared" si="59"/>
        <v>0</v>
      </c>
    </row>
    <row r="1233" spans="5:15" x14ac:dyDescent="0.25">
      <c r="E1233" s="2">
        <f t="shared" ca="1" si="57"/>
        <v>0.49215733798633399</v>
      </c>
      <c r="F1233" s="2">
        <f t="shared" ca="1" si="58"/>
        <v>220.65356633262377</v>
      </c>
      <c r="N1233" s="2">
        <v>1227</v>
      </c>
      <c r="O1233" s="2">
        <f t="shared" si="59"/>
        <v>0</v>
      </c>
    </row>
    <row r="1234" spans="5:15" x14ac:dyDescent="0.25">
      <c r="E1234" s="2">
        <f t="shared" ca="1" si="57"/>
        <v>0.35825975334708549</v>
      </c>
      <c r="F1234" s="2">
        <f t="shared" ca="1" si="58"/>
        <v>201.26822838678376</v>
      </c>
      <c r="N1234" s="2">
        <v>1228</v>
      </c>
      <c r="O1234" s="2">
        <f t="shared" si="59"/>
        <v>0</v>
      </c>
    </row>
    <row r="1235" spans="5:15" x14ac:dyDescent="0.25">
      <c r="E1235" s="2">
        <f t="shared" ca="1" si="57"/>
        <v>0.69259340103353784</v>
      </c>
      <c r="F1235" s="2">
        <f t="shared" ca="1" si="58"/>
        <v>247.64952651548504</v>
      </c>
      <c r="N1235" s="2">
        <v>1229</v>
      </c>
      <c r="O1235" s="2">
        <f t="shared" si="59"/>
        <v>0</v>
      </c>
    </row>
    <row r="1236" spans="5:15" x14ac:dyDescent="0.25">
      <c r="E1236" s="2">
        <f t="shared" ca="1" si="57"/>
        <v>0.32200683150153653</v>
      </c>
      <c r="F1236" s="2">
        <f t="shared" ca="1" si="58"/>
        <v>195.62223619686677</v>
      </c>
      <c r="N1236" s="2">
        <v>1230</v>
      </c>
      <c r="O1236" s="2">
        <f t="shared" si="59"/>
        <v>0</v>
      </c>
    </row>
    <row r="1237" spans="5:15" x14ac:dyDescent="0.25">
      <c r="E1237" s="2">
        <f t="shared" ca="1" si="57"/>
        <v>0.99602471912122159</v>
      </c>
      <c r="F1237" s="2">
        <f t="shared" ca="1" si="58"/>
        <v>297.47955540050964</v>
      </c>
      <c r="N1237" s="2">
        <v>1231</v>
      </c>
      <c r="O1237" s="2">
        <f t="shared" si="59"/>
        <v>0</v>
      </c>
    </row>
    <row r="1238" spans="5:15" x14ac:dyDescent="0.25">
      <c r="E1238" s="2">
        <f t="shared" ca="1" si="57"/>
        <v>0.58233121013092248</v>
      </c>
      <c r="F1238" s="2">
        <f t="shared" ca="1" si="58"/>
        <v>232.92679237929727</v>
      </c>
      <c r="N1238" s="2">
        <v>1232</v>
      </c>
      <c r="O1238" s="2">
        <f t="shared" si="59"/>
        <v>0</v>
      </c>
    </row>
    <row r="1239" spans="5:15" x14ac:dyDescent="0.25">
      <c r="E1239" s="2">
        <f t="shared" ca="1" si="57"/>
        <v>0.70785007259827959</v>
      </c>
      <c r="F1239" s="2">
        <f t="shared" ca="1" si="58"/>
        <v>249.6936177431115</v>
      </c>
      <c r="N1239" s="2">
        <v>1233</v>
      </c>
      <c r="O1239" s="2">
        <f t="shared" si="59"/>
        <v>0</v>
      </c>
    </row>
    <row r="1240" spans="5:15" x14ac:dyDescent="0.25">
      <c r="E1240" s="2">
        <f t="shared" ca="1" si="57"/>
        <v>0.41169590840394565</v>
      </c>
      <c r="F1240" s="2">
        <f t="shared" ca="1" si="58"/>
        <v>209.23642121450786</v>
      </c>
      <c r="N1240" s="2">
        <v>1234</v>
      </c>
      <c r="O1240" s="2">
        <f t="shared" si="59"/>
        <v>0</v>
      </c>
    </row>
    <row r="1241" spans="5:15" x14ac:dyDescent="0.25">
      <c r="E1241" s="2">
        <f t="shared" ca="1" si="57"/>
        <v>0.71436763767287448</v>
      </c>
      <c r="F1241" s="2">
        <f t="shared" ca="1" si="58"/>
        <v>250.5690089049429</v>
      </c>
      <c r="N1241" s="2">
        <v>1235</v>
      </c>
      <c r="O1241" s="2">
        <f t="shared" si="59"/>
        <v>0</v>
      </c>
    </row>
    <row r="1242" spans="5:15" x14ac:dyDescent="0.25">
      <c r="E1242" s="2">
        <f t="shared" ca="1" si="57"/>
        <v>0.7396298253338971</v>
      </c>
      <c r="F1242" s="2">
        <f t="shared" ca="1" si="58"/>
        <v>253.97827353442517</v>
      </c>
      <c r="N1242" s="2">
        <v>1236</v>
      </c>
      <c r="O1242" s="2">
        <f t="shared" si="59"/>
        <v>0</v>
      </c>
    </row>
    <row r="1243" spans="5:15" x14ac:dyDescent="0.25">
      <c r="E1243" s="2">
        <f t="shared" ca="1" si="57"/>
        <v>0.57687171383095825</v>
      </c>
      <c r="F1243" s="2">
        <f t="shared" ca="1" si="58"/>
        <v>232.19357701754652</v>
      </c>
      <c r="N1243" s="2">
        <v>1237</v>
      </c>
      <c r="O1243" s="2">
        <f t="shared" si="59"/>
        <v>0</v>
      </c>
    </row>
    <row r="1244" spans="5:15" x14ac:dyDescent="0.25">
      <c r="E1244" s="2">
        <f t="shared" ca="1" si="57"/>
        <v>0.45770862336390405</v>
      </c>
      <c r="F1244" s="2">
        <f t="shared" ca="1" si="58"/>
        <v>215.83532202710157</v>
      </c>
      <c r="N1244" s="2">
        <v>1238</v>
      </c>
      <c r="O1244" s="2">
        <f t="shared" si="59"/>
        <v>0</v>
      </c>
    </row>
    <row r="1245" spans="5:15" x14ac:dyDescent="0.25">
      <c r="E1245" s="2">
        <f t="shared" ca="1" si="57"/>
        <v>0.68792820655717424</v>
      </c>
      <c r="F1245" s="2">
        <f t="shared" ca="1" si="58"/>
        <v>247.02566131471463</v>
      </c>
      <c r="N1245" s="2">
        <v>1239</v>
      </c>
      <c r="O1245" s="2">
        <f t="shared" si="59"/>
        <v>0</v>
      </c>
    </row>
    <row r="1246" spans="5:15" x14ac:dyDescent="0.25">
      <c r="E1246" s="2">
        <f t="shared" ca="1" si="57"/>
        <v>0.79790811404458895</v>
      </c>
      <c r="F1246" s="2">
        <f t="shared" ca="1" si="58"/>
        <v>261.99699202139578</v>
      </c>
      <c r="N1246" s="2">
        <v>1240</v>
      </c>
      <c r="O1246" s="2">
        <f t="shared" si="59"/>
        <v>0</v>
      </c>
    </row>
    <row r="1247" spans="5:15" x14ac:dyDescent="0.25">
      <c r="E1247" s="2">
        <f t="shared" ca="1" si="57"/>
        <v>0.24453614392083112</v>
      </c>
      <c r="F1247" s="2">
        <f t="shared" ca="1" si="58"/>
        <v>182.65519298965668</v>
      </c>
      <c r="N1247" s="2">
        <v>1241</v>
      </c>
      <c r="O1247" s="2">
        <f t="shared" si="59"/>
        <v>0</v>
      </c>
    </row>
    <row r="1248" spans="5:15" x14ac:dyDescent="0.25">
      <c r="E1248" s="2">
        <f t="shared" ca="1" si="57"/>
        <v>0.52168749440461082</v>
      </c>
      <c r="F1248" s="2">
        <f t="shared" ca="1" si="58"/>
        <v>224.71814411399828</v>
      </c>
      <c r="N1248" s="2">
        <v>1242</v>
      </c>
      <c r="O1248" s="2">
        <f t="shared" si="59"/>
        <v>0</v>
      </c>
    </row>
    <row r="1249" spans="5:15" x14ac:dyDescent="0.25">
      <c r="E1249" s="2">
        <f t="shared" ca="1" si="57"/>
        <v>0.59009313352510695</v>
      </c>
      <c r="F1249" s="2">
        <f t="shared" ca="1" si="58"/>
        <v>233.96776050431774</v>
      </c>
      <c r="N1249" s="2">
        <v>1243</v>
      </c>
      <c r="O1249" s="2">
        <f t="shared" si="59"/>
        <v>0</v>
      </c>
    </row>
    <row r="1250" spans="5:15" x14ac:dyDescent="0.25">
      <c r="E1250" s="2">
        <f t="shared" ca="1" si="57"/>
        <v>0.18092877624078307</v>
      </c>
      <c r="F1250" s="2">
        <f t="shared" ca="1" si="58"/>
        <v>170.65477569971796</v>
      </c>
      <c r="N1250" s="2">
        <v>1244</v>
      </c>
      <c r="O1250" s="2">
        <f t="shared" si="59"/>
        <v>0</v>
      </c>
    </row>
    <row r="1251" spans="5:15" x14ac:dyDescent="0.25">
      <c r="E1251" s="2">
        <f t="shared" ca="1" si="57"/>
        <v>0.50636079360579134</v>
      </c>
      <c r="F1251" s="2">
        <f t="shared" ca="1" si="58"/>
        <v>222.61529068995497</v>
      </c>
      <c r="N1251" s="2">
        <v>1245</v>
      </c>
      <c r="O1251" s="2">
        <f t="shared" si="59"/>
        <v>0</v>
      </c>
    </row>
    <row r="1252" spans="5:15" x14ac:dyDescent="0.25">
      <c r="E1252" s="2">
        <f t="shared" ca="1" si="57"/>
        <v>0.3210417476572841</v>
      </c>
      <c r="F1252" s="2">
        <f t="shared" ca="1" si="58"/>
        <v>195.4688023580857</v>
      </c>
      <c r="N1252" s="2">
        <v>1246</v>
      </c>
      <c r="O1252" s="2">
        <f t="shared" si="59"/>
        <v>0</v>
      </c>
    </row>
    <row r="1253" spans="5:15" x14ac:dyDescent="0.25">
      <c r="E1253" s="2">
        <f t="shared" ca="1" si="57"/>
        <v>0.94603279853054856</v>
      </c>
      <c r="F1253" s="2">
        <f t="shared" ca="1" si="58"/>
        <v>285.19572012431786</v>
      </c>
      <c r="N1253" s="2">
        <v>1247</v>
      </c>
      <c r="O1253" s="2">
        <f t="shared" si="59"/>
        <v>0</v>
      </c>
    </row>
    <row r="1254" spans="5:15" x14ac:dyDescent="0.25">
      <c r="E1254" s="2">
        <f t="shared" ca="1" si="57"/>
        <v>0.43974262214739468</v>
      </c>
      <c r="F1254" s="2">
        <f t="shared" ca="1" si="58"/>
        <v>213.28333871639961</v>
      </c>
      <c r="N1254" s="2">
        <v>1248</v>
      </c>
      <c r="O1254" s="2">
        <f t="shared" si="59"/>
        <v>0</v>
      </c>
    </row>
    <row r="1255" spans="5:15" x14ac:dyDescent="0.25">
      <c r="E1255" s="2">
        <f t="shared" ca="1" si="57"/>
        <v>6.1096577721979739E-2</v>
      </c>
      <c r="F1255" s="2">
        <f t="shared" ca="1" si="58"/>
        <v>140.61355357102835</v>
      </c>
      <c r="N1255" s="2">
        <v>1249</v>
      </c>
      <c r="O1255" s="2">
        <f t="shared" si="59"/>
        <v>0</v>
      </c>
    </row>
    <row r="1256" spans="5:15" x14ac:dyDescent="0.25">
      <c r="E1256" s="2">
        <f t="shared" ca="1" si="57"/>
        <v>0.24933947469348083</v>
      </c>
      <c r="F1256" s="2">
        <f t="shared" ca="1" si="58"/>
        <v>183.50361850052337</v>
      </c>
      <c r="N1256" s="2">
        <v>1250</v>
      </c>
      <c r="O1256" s="2">
        <f t="shared" si="59"/>
        <v>0</v>
      </c>
    </row>
    <row r="1257" spans="5:15" x14ac:dyDescent="0.25">
      <c r="E1257" s="2">
        <f t="shared" ca="1" si="57"/>
        <v>0.75177471129810303</v>
      </c>
      <c r="F1257" s="2">
        <f t="shared" ca="1" si="58"/>
        <v>255.62877884561709</v>
      </c>
      <c r="N1257" s="2">
        <v>1251</v>
      </c>
      <c r="O1257" s="2">
        <f t="shared" si="59"/>
        <v>0</v>
      </c>
    </row>
    <row r="1258" spans="5:15" x14ac:dyDescent="0.25">
      <c r="E1258" s="2">
        <f t="shared" ca="1" si="57"/>
        <v>0.67101791201903327</v>
      </c>
      <c r="F1258" s="2">
        <f t="shared" ca="1" si="58"/>
        <v>244.76766547741985</v>
      </c>
      <c r="N1258" s="2">
        <v>1252</v>
      </c>
      <c r="O1258" s="2">
        <f t="shared" si="59"/>
        <v>0</v>
      </c>
    </row>
    <row r="1259" spans="5:15" x14ac:dyDescent="0.25">
      <c r="E1259" s="2">
        <f t="shared" ca="1" si="57"/>
        <v>0.37647658600792</v>
      </c>
      <c r="F1259" s="2">
        <f t="shared" ca="1" si="58"/>
        <v>204.02730011850008</v>
      </c>
      <c r="N1259" s="2">
        <v>1253</v>
      </c>
      <c r="O1259" s="2">
        <f t="shared" si="59"/>
        <v>0</v>
      </c>
    </row>
    <row r="1260" spans="5:15" x14ac:dyDescent="0.25">
      <c r="E1260" s="2">
        <f t="shared" ca="1" si="57"/>
        <v>0.720157883168282</v>
      </c>
      <c r="F1260" s="2">
        <f t="shared" ca="1" si="58"/>
        <v>251.34800089643693</v>
      </c>
      <c r="N1260" s="2">
        <v>1254</v>
      </c>
      <c r="O1260" s="2">
        <f t="shared" si="59"/>
        <v>0</v>
      </c>
    </row>
    <row r="1261" spans="5:15" x14ac:dyDescent="0.25">
      <c r="E1261" s="2">
        <f t="shared" ca="1" si="57"/>
        <v>0.83303799367663933</v>
      </c>
      <c r="F1261" s="2">
        <f t="shared" ca="1" si="58"/>
        <v>266.99835298398983</v>
      </c>
      <c r="N1261" s="2">
        <v>1255</v>
      </c>
      <c r="O1261" s="2">
        <f t="shared" si="59"/>
        <v>0</v>
      </c>
    </row>
    <row r="1262" spans="5:15" x14ac:dyDescent="0.25">
      <c r="E1262" s="2">
        <f t="shared" ca="1" si="57"/>
        <v>0.68635553973480146</v>
      </c>
      <c r="F1262" s="2">
        <f t="shared" ca="1" si="58"/>
        <v>246.81545680832906</v>
      </c>
      <c r="N1262" s="2">
        <v>1256</v>
      </c>
      <c r="O1262" s="2">
        <f t="shared" si="59"/>
        <v>0</v>
      </c>
    </row>
    <row r="1263" spans="5:15" x14ac:dyDescent="0.25">
      <c r="E1263" s="2">
        <f t="shared" ca="1" si="57"/>
        <v>1.6933030828802709E-2</v>
      </c>
      <c r="F1263" s="2">
        <f t="shared" ca="1" si="58"/>
        <v>121.3008962915322</v>
      </c>
      <c r="N1263" s="2">
        <v>1257</v>
      </c>
      <c r="O1263" s="2">
        <f t="shared" si="59"/>
        <v>0</v>
      </c>
    </row>
    <row r="1264" spans="5:15" x14ac:dyDescent="0.25">
      <c r="E1264" s="2">
        <f t="shared" ca="1" si="57"/>
        <v>0.9509689264453618</v>
      </c>
      <c r="F1264" s="2">
        <f t="shared" ca="1" si="58"/>
        <v>286.1472567973106</v>
      </c>
      <c r="N1264" s="2">
        <v>1258</v>
      </c>
      <c r="O1264" s="2">
        <f t="shared" si="59"/>
        <v>0</v>
      </c>
    </row>
    <row r="1265" spans="5:15" x14ac:dyDescent="0.25">
      <c r="E1265" s="2">
        <f t="shared" ca="1" si="57"/>
        <v>0.40294507035184368</v>
      </c>
      <c r="F1265" s="2">
        <f t="shared" ca="1" si="58"/>
        <v>207.956278721134</v>
      </c>
      <c r="N1265" s="2">
        <v>1259</v>
      </c>
      <c r="O1265" s="2">
        <f t="shared" si="59"/>
        <v>0</v>
      </c>
    </row>
    <row r="1266" spans="5:15" x14ac:dyDescent="0.25">
      <c r="E1266" s="2">
        <f t="shared" ca="1" si="57"/>
        <v>0.10623867356091687</v>
      </c>
      <c r="F1266" s="2">
        <f t="shared" ca="1" si="58"/>
        <v>153.76878732174794</v>
      </c>
      <c r="N1266" s="2">
        <v>1260</v>
      </c>
      <c r="O1266" s="2">
        <f t="shared" si="59"/>
        <v>0</v>
      </c>
    </row>
    <row r="1267" spans="5:15" x14ac:dyDescent="0.25">
      <c r="E1267" s="2">
        <f t="shared" ca="1" si="57"/>
        <v>0.65040464099364381</v>
      </c>
      <c r="F1267" s="2">
        <f t="shared" ca="1" si="58"/>
        <v>242.01952933976074</v>
      </c>
      <c r="N1267" s="2">
        <v>1261</v>
      </c>
      <c r="O1267" s="2">
        <f t="shared" si="59"/>
        <v>0</v>
      </c>
    </row>
    <row r="1268" spans="5:15" x14ac:dyDescent="0.25">
      <c r="E1268" s="2">
        <f t="shared" ca="1" si="57"/>
        <v>0.57409319280096782</v>
      </c>
      <c r="F1268" s="2">
        <f t="shared" ca="1" si="58"/>
        <v>231.8200661331623</v>
      </c>
      <c r="N1268" s="2">
        <v>1262</v>
      </c>
      <c r="O1268" s="2">
        <f t="shared" si="59"/>
        <v>0</v>
      </c>
    </row>
    <row r="1269" spans="5:15" x14ac:dyDescent="0.25">
      <c r="E1269" s="2">
        <f t="shared" ca="1" si="57"/>
        <v>0.62417998576118405</v>
      </c>
      <c r="F1269" s="2">
        <f t="shared" ca="1" si="58"/>
        <v>238.52370656994287</v>
      </c>
      <c r="N1269" s="2">
        <v>1263</v>
      </c>
      <c r="O1269" s="2">
        <f t="shared" si="59"/>
        <v>0</v>
      </c>
    </row>
    <row r="1270" spans="5:15" x14ac:dyDescent="0.25">
      <c r="E1270" s="2">
        <f t="shared" ca="1" si="57"/>
        <v>0.54172073411582111</v>
      </c>
      <c r="F1270" s="2">
        <f t="shared" ca="1" si="58"/>
        <v>227.44745969650828</v>
      </c>
      <c r="N1270" s="2">
        <v>1264</v>
      </c>
      <c r="O1270" s="2">
        <f t="shared" si="59"/>
        <v>0</v>
      </c>
    </row>
    <row r="1271" spans="5:15" x14ac:dyDescent="0.25">
      <c r="E1271" s="2">
        <f t="shared" ca="1" si="57"/>
        <v>0.76455614130607852</v>
      </c>
      <c r="F1271" s="2">
        <f t="shared" ca="1" si="58"/>
        <v>257.37588309249219</v>
      </c>
      <c r="N1271" s="2">
        <v>1265</v>
      </c>
      <c r="O1271" s="2">
        <f t="shared" si="59"/>
        <v>0</v>
      </c>
    </row>
    <row r="1272" spans="5:15" x14ac:dyDescent="0.25">
      <c r="E1272" s="2">
        <f t="shared" ca="1" si="57"/>
        <v>0.35675602740621604</v>
      </c>
      <c r="F1272" s="2">
        <f t="shared" ca="1" si="58"/>
        <v>201.03829810170612</v>
      </c>
      <c r="N1272" s="2">
        <v>1266</v>
      </c>
      <c r="O1272" s="2">
        <f t="shared" si="59"/>
        <v>0</v>
      </c>
    </row>
    <row r="1273" spans="5:15" x14ac:dyDescent="0.25">
      <c r="E1273" s="2">
        <f t="shared" ca="1" si="57"/>
        <v>0.54797462048601864</v>
      </c>
      <c r="F1273" s="2">
        <f t="shared" ca="1" si="58"/>
        <v>228.29551275826955</v>
      </c>
      <c r="N1273" s="2">
        <v>1267</v>
      </c>
      <c r="O1273" s="2">
        <f t="shared" si="59"/>
        <v>0</v>
      </c>
    </row>
    <row r="1274" spans="5:15" x14ac:dyDescent="0.25">
      <c r="E1274" s="2">
        <f t="shared" ca="1" si="57"/>
        <v>0.37543281726714739</v>
      </c>
      <c r="F1274" s="2">
        <f t="shared" ca="1" si="58"/>
        <v>203.87048638236814</v>
      </c>
      <c r="N1274" s="2">
        <v>1268</v>
      </c>
      <c r="O1274" s="2">
        <f t="shared" si="59"/>
        <v>0</v>
      </c>
    </row>
    <row r="1275" spans="5:15" x14ac:dyDescent="0.25">
      <c r="E1275" s="2">
        <f t="shared" ca="1" si="57"/>
        <v>2.9955405743528618E-2</v>
      </c>
      <c r="F1275" s="2">
        <f t="shared" ca="1" si="58"/>
        <v>128.36245090070264</v>
      </c>
      <c r="N1275" s="2">
        <v>1269</v>
      </c>
      <c r="O1275" s="2">
        <f t="shared" si="59"/>
        <v>0</v>
      </c>
    </row>
    <row r="1276" spans="5:15" x14ac:dyDescent="0.25">
      <c r="E1276" s="2">
        <f t="shared" ca="1" si="57"/>
        <v>0.22817259091908726</v>
      </c>
      <c r="F1276" s="2">
        <f t="shared" ca="1" si="58"/>
        <v>179.71095309990406</v>
      </c>
      <c r="N1276" s="2">
        <v>1270</v>
      </c>
      <c r="O1276" s="2">
        <f t="shared" si="59"/>
        <v>0</v>
      </c>
    </row>
    <row r="1277" spans="5:15" x14ac:dyDescent="0.25">
      <c r="E1277" s="2">
        <f t="shared" ca="1" si="57"/>
        <v>0.61371653788294589</v>
      </c>
      <c r="F1277" s="2">
        <f t="shared" ca="1" si="58"/>
        <v>237.12731928154111</v>
      </c>
      <c r="N1277" s="2">
        <v>1271</v>
      </c>
      <c r="O1277" s="2">
        <f t="shared" si="59"/>
        <v>0</v>
      </c>
    </row>
    <row r="1278" spans="5:15" x14ac:dyDescent="0.25">
      <c r="E1278" s="2">
        <f t="shared" ca="1" si="57"/>
        <v>0.79609233806732882</v>
      </c>
      <c r="F1278" s="2">
        <f t="shared" ca="1" si="58"/>
        <v>261.7426597431504</v>
      </c>
      <c r="N1278" s="2">
        <v>1272</v>
      </c>
      <c r="O1278" s="2">
        <f t="shared" si="59"/>
        <v>0</v>
      </c>
    </row>
    <row r="1279" spans="5:15" x14ac:dyDescent="0.25">
      <c r="E1279" s="2">
        <f t="shared" ca="1" si="57"/>
        <v>0.14944287498532438</v>
      </c>
      <c r="F1279" s="2">
        <f t="shared" ca="1" si="58"/>
        <v>164.02334061848839</v>
      </c>
      <c r="N1279" s="2">
        <v>1273</v>
      </c>
      <c r="O1279" s="2">
        <f t="shared" si="59"/>
        <v>0</v>
      </c>
    </row>
    <row r="1280" spans="5:15" x14ac:dyDescent="0.25">
      <c r="E1280" s="2">
        <f t="shared" ca="1" si="57"/>
        <v>0.83286276250241154</v>
      </c>
      <c r="F1280" s="2">
        <f t="shared" ca="1" si="58"/>
        <v>266.97296780138197</v>
      </c>
      <c r="N1280" s="2">
        <v>1274</v>
      </c>
      <c r="O1280" s="2">
        <f t="shared" si="59"/>
        <v>0</v>
      </c>
    </row>
    <row r="1281" spans="5:15" x14ac:dyDescent="0.25">
      <c r="E1281" s="2">
        <f t="shared" ca="1" si="57"/>
        <v>8.0954824780955392E-2</v>
      </c>
      <c r="F1281" s="2">
        <f t="shared" ca="1" si="58"/>
        <v>146.83125986185334</v>
      </c>
      <c r="N1281" s="2">
        <v>1275</v>
      </c>
      <c r="O1281" s="2">
        <f t="shared" si="59"/>
        <v>0</v>
      </c>
    </row>
    <row r="1282" spans="5:15" x14ac:dyDescent="0.25">
      <c r="E1282" s="2">
        <f t="shared" ca="1" si="57"/>
        <v>0.22536045121956438</v>
      </c>
      <c r="F1282" s="2">
        <f t="shared" ca="1" si="58"/>
        <v>179.19609552090839</v>
      </c>
      <c r="N1282" s="2">
        <v>1276</v>
      </c>
      <c r="O1282" s="2">
        <f t="shared" si="59"/>
        <v>0</v>
      </c>
    </row>
    <row r="1283" spans="5:15" x14ac:dyDescent="0.25">
      <c r="E1283" s="2">
        <f t="shared" ref="E1283:E1346" ca="1" si="60">RAND()</f>
        <v>0.74469533102370311</v>
      </c>
      <c r="F1283" s="2">
        <f t="shared" ca="1" si="58"/>
        <v>254.66564185026652</v>
      </c>
      <c r="N1283" s="2">
        <v>1277</v>
      </c>
      <c r="O1283" s="2">
        <f t="shared" si="59"/>
        <v>0</v>
      </c>
    </row>
    <row r="1284" spans="5:15" x14ac:dyDescent="0.25">
      <c r="E1284" s="2">
        <f t="shared" ca="1" si="60"/>
        <v>0.88532837566352462</v>
      </c>
      <c r="F1284" s="2">
        <f t="shared" ref="F1284:F1347" ca="1" si="61">$C$4+$C$5*SQRT(1-(_xlfn.GAMMA.INV((1-E1284)*_xlfn.GAMMA.DIST($C$3*$C$3/2,1.5,1,TRUE),1.5,1)*2)/($C$3*$C$3))</f>
        <v>274.85177050823154</v>
      </c>
      <c r="N1284" s="2">
        <v>1278</v>
      </c>
      <c r="O1284" s="2">
        <f t="shared" si="59"/>
        <v>0</v>
      </c>
    </row>
    <row r="1285" spans="5:15" x14ac:dyDescent="0.25">
      <c r="E1285" s="2">
        <f t="shared" ca="1" si="60"/>
        <v>0.80428451290739444</v>
      </c>
      <c r="F1285" s="2">
        <f t="shared" ca="1" si="61"/>
        <v>262.89302632773615</v>
      </c>
      <c r="N1285" s="2">
        <v>1279</v>
      </c>
      <c r="O1285" s="2">
        <f t="shared" si="59"/>
        <v>0</v>
      </c>
    </row>
    <row r="1286" spans="5:15" x14ac:dyDescent="0.25">
      <c r="E1286" s="2">
        <f t="shared" ca="1" si="60"/>
        <v>0.26734669945393941</v>
      </c>
      <c r="F1286" s="2">
        <f t="shared" ca="1" si="61"/>
        <v>186.62582050388528</v>
      </c>
      <c r="N1286" s="2">
        <v>1280</v>
      </c>
      <c r="O1286" s="2">
        <f t="shared" si="59"/>
        <v>0</v>
      </c>
    </row>
    <row r="1287" spans="5:15" x14ac:dyDescent="0.25">
      <c r="E1287" s="2">
        <f t="shared" ca="1" si="60"/>
        <v>0.11699259454314992</v>
      </c>
      <c r="F1287" s="2">
        <f t="shared" ca="1" si="61"/>
        <v>156.47920358851147</v>
      </c>
      <c r="N1287" s="2">
        <v>1281</v>
      </c>
      <c r="O1287" s="2">
        <f t="shared" ref="O1287:O1350" si="62">IFERROR((1/(FACT(N1287)*_xlfn.GAMMA(N1287+2)))*(($O$2/2)^(2*N1287+1)),0)</f>
        <v>0</v>
      </c>
    </row>
    <row r="1288" spans="5:15" x14ac:dyDescent="0.25">
      <c r="E1288" s="2">
        <f t="shared" ca="1" si="60"/>
        <v>0.84989919386895552</v>
      </c>
      <c r="F1288" s="2">
        <f t="shared" ca="1" si="61"/>
        <v>269.4659664857632</v>
      </c>
      <c r="N1288" s="2">
        <v>1282</v>
      </c>
      <c r="O1288" s="2">
        <f t="shared" si="62"/>
        <v>0</v>
      </c>
    </row>
    <row r="1289" spans="5:15" x14ac:dyDescent="0.25">
      <c r="E1289" s="2">
        <f t="shared" ca="1" si="60"/>
        <v>0.51145180843924554</v>
      </c>
      <c r="F1289" s="2">
        <f t="shared" ca="1" si="61"/>
        <v>223.31532412373883</v>
      </c>
      <c r="N1289" s="2">
        <v>1283</v>
      </c>
      <c r="O1289" s="2">
        <f t="shared" si="62"/>
        <v>0</v>
      </c>
    </row>
    <row r="1290" spans="5:15" x14ac:dyDescent="0.25">
      <c r="E1290" s="2">
        <f t="shared" ca="1" si="60"/>
        <v>0.51600072940249209</v>
      </c>
      <c r="F1290" s="2">
        <f t="shared" ca="1" si="61"/>
        <v>223.93950609768211</v>
      </c>
      <c r="N1290" s="2">
        <v>1284</v>
      </c>
      <c r="O1290" s="2">
        <f t="shared" si="62"/>
        <v>0</v>
      </c>
    </row>
    <row r="1291" spans="5:15" x14ac:dyDescent="0.25">
      <c r="E1291" s="2">
        <f t="shared" ca="1" si="60"/>
        <v>0.76893556312811184</v>
      </c>
      <c r="F1291" s="2">
        <f t="shared" ca="1" si="61"/>
        <v>257.9772006955335</v>
      </c>
      <c r="N1291" s="2">
        <v>1285</v>
      </c>
      <c r="O1291" s="2">
        <f t="shared" si="62"/>
        <v>0</v>
      </c>
    </row>
    <row r="1292" spans="5:15" x14ac:dyDescent="0.25">
      <c r="E1292" s="2">
        <f t="shared" ca="1" si="60"/>
        <v>0.46674645649030866</v>
      </c>
      <c r="F1292" s="2">
        <f t="shared" ca="1" si="61"/>
        <v>217.10842773057595</v>
      </c>
      <c r="N1292" s="2">
        <v>1286</v>
      </c>
      <c r="O1292" s="2">
        <f t="shared" si="62"/>
        <v>0</v>
      </c>
    </row>
    <row r="1293" spans="5:15" x14ac:dyDescent="0.25">
      <c r="E1293" s="2">
        <f t="shared" ca="1" si="60"/>
        <v>0.43465593422360416</v>
      </c>
      <c r="F1293" s="2">
        <f t="shared" ca="1" si="61"/>
        <v>212.55533025763967</v>
      </c>
      <c r="N1293" s="2">
        <v>1287</v>
      </c>
      <c r="O1293" s="2">
        <f t="shared" si="62"/>
        <v>0</v>
      </c>
    </row>
    <row r="1294" spans="5:15" x14ac:dyDescent="0.25">
      <c r="E1294" s="2">
        <f t="shared" ca="1" si="60"/>
        <v>5.3063588569128517E-2</v>
      </c>
      <c r="F1294" s="2">
        <f t="shared" ca="1" si="61"/>
        <v>137.82334579318359</v>
      </c>
      <c r="N1294" s="2">
        <v>1288</v>
      </c>
      <c r="O1294" s="2">
        <f t="shared" si="62"/>
        <v>0</v>
      </c>
    </row>
    <row r="1295" spans="5:15" x14ac:dyDescent="0.25">
      <c r="E1295" s="2">
        <f t="shared" ca="1" si="60"/>
        <v>0.44561645437765862</v>
      </c>
      <c r="F1295" s="2">
        <f t="shared" ca="1" si="61"/>
        <v>214.12092902970963</v>
      </c>
      <c r="N1295" s="2">
        <v>1289</v>
      </c>
      <c r="O1295" s="2">
        <f t="shared" si="62"/>
        <v>0</v>
      </c>
    </row>
    <row r="1296" spans="5:15" x14ac:dyDescent="0.25">
      <c r="E1296" s="2">
        <f t="shared" ca="1" si="60"/>
        <v>0.38958047728415668</v>
      </c>
      <c r="F1296" s="2">
        <f t="shared" ca="1" si="61"/>
        <v>205.98358668973455</v>
      </c>
      <c r="N1296" s="2">
        <v>1290</v>
      </c>
      <c r="O1296" s="2">
        <f t="shared" si="62"/>
        <v>0</v>
      </c>
    </row>
    <row r="1297" spans="5:15" x14ac:dyDescent="0.25">
      <c r="E1297" s="2">
        <f t="shared" ca="1" si="60"/>
        <v>0.65347410885919166</v>
      </c>
      <c r="F1297" s="2">
        <f t="shared" ca="1" si="61"/>
        <v>242.42860293926921</v>
      </c>
      <c r="N1297" s="2">
        <v>1291</v>
      </c>
      <c r="O1297" s="2">
        <f t="shared" si="62"/>
        <v>0</v>
      </c>
    </row>
    <row r="1298" spans="5:15" x14ac:dyDescent="0.25">
      <c r="E1298" s="2">
        <f t="shared" ca="1" si="60"/>
        <v>1.5356681153610774E-2</v>
      </c>
      <c r="F1298" s="2">
        <f t="shared" ca="1" si="61"/>
        <v>120.28252163161982</v>
      </c>
      <c r="N1298" s="2">
        <v>1292</v>
      </c>
      <c r="O1298" s="2">
        <f t="shared" si="62"/>
        <v>0</v>
      </c>
    </row>
    <row r="1299" spans="5:15" x14ac:dyDescent="0.25">
      <c r="E1299" s="2">
        <f t="shared" ca="1" si="60"/>
        <v>0.46992512590578583</v>
      </c>
      <c r="F1299" s="2">
        <f t="shared" ca="1" si="61"/>
        <v>217.55459214480874</v>
      </c>
      <c r="N1299" s="2">
        <v>1293</v>
      </c>
      <c r="O1299" s="2">
        <f t="shared" si="62"/>
        <v>0</v>
      </c>
    </row>
    <row r="1300" spans="5:15" x14ac:dyDescent="0.25">
      <c r="E1300" s="2">
        <f t="shared" ca="1" si="60"/>
        <v>0.93948098659899493</v>
      </c>
      <c r="F1300" s="2">
        <f t="shared" ca="1" si="61"/>
        <v>283.96913780213612</v>
      </c>
      <c r="N1300" s="2">
        <v>1294</v>
      </c>
      <c r="O1300" s="2">
        <f t="shared" si="62"/>
        <v>0</v>
      </c>
    </row>
    <row r="1301" spans="5:15" x14ac:dyDescent="0.25">
      <c r="E1301" s="2">
        <f t="shared" ca="1" si="60"/>
        <v>0.25362529719417215</v>
      </c>
      <c r="F1301" s="2">
        <f t="shared" ca="1" si="61"/>
        <v>184.25492052148229</v>
      </c>
      <c r="N1301" s="2">
        <v>1295</v>
      </c>
      <c r="O1301" s="2">
        <f t="shared" si="62"/>
        <v>0</v>
      </c>
    </row>
    <row r="1302" spans="5:15" x14ac:dyDescent="0.25">
      <c r="E1302" s="2">
        <f t="shared" ca="1" si="60"/>
        <v>0.14955123913467272</v>
      </c>
      <c r="F1302" s="2">
        <f t="shared" ca="1" si="61"/>
        <v>164.04719330967561</v>
      </c>
      <c r="N1302" s="2">
        <v>1296</v>
      </c>
      <c r="O1302" s="2">
        <f t="shared" si="62"/>
        <v>0</v>
      </c>
    </row>
    <row r="1303" spans="5:15" x14ac:dyDescent="0.25">
      <c r="E1303" s="2">
        <f t="shared" ca="1" si="60"/>
        <v>0.25868107635374138</v>
      </c>
      <c r="F1303" s="2">
        <f t="shared" ca="1" si="61"/>
        <v>185.13448397048549</v>
      </c>
      <c r="N1303" s="2">
        <v>1297</v>
      </c>
      <c r="O1303" s="2">
        <f t="shared" si="62"/>
        <v>0</v>
      </c>
    </row>
    <row r="1304" spans="5:15" x14ac:dyDescent="0.25">
      <c r="E1304" s="2">
        <f t="shared" ca="1" si="60"/>
        <v>0.75929107349612235</v>
      </c>
      <c r="F1304" s="2">
        <f t="shared" ca="1" si="61"/>
        <v>256.65483559867027</v>
      </c>
      <c r="N1304" s="2">
        <v>1298</v>
      </c>
      <c r="O1304" s="2">
        <f t="shared" si="62"/>
        <v>0</v>
      </c>
    </row>
    <row r="1305" spans="5:15" x14ac:dyDescent="0.25">
      <c r="E1305" s="2">
        <f t="shared" ca="1" si="60"/>
        <v>0.92210881093631314</v>
      </c>
      <c r="F1305" s="2">
        <f t="shared" ca="1" si="61"/>
        <v>280.87694196074847</v>
      </c>
      <c r="N1305" s="2">
        <v>1299</v>
      </c>
      <c r="O1305" s="2">
        <f t="shared" si="62"/>
        <v>0</v>
      </c>
    </row>
    <row r="1306" spans="5:15" x14ac:dyDescent="0.25">
      <c r="E1306" s="2">
        <f t="shared" ca="1" si="60"/>
        <v>0.47102829631191856</v>
      </c>
      <c r="F1306" s="2">
        <f t="shared" ca="1" si="61"/>
        <v>217.70924660432814</v>
      </c>
      <c r="N1306" s="2">
        <v>1300</v>
      </c>
      <c r="O1306" s="2">
        <f t="shared" si="62"/>
        <v>0</v>
      </c>
    </row>
    <row r="1307" spans="5:15" x14ac:dyDescent="0.25">
      <c r="E1307" s="2">
        <f t="shared" ca="1" si="60"/>
        <v>0.58331595913221235</v>
      </c>
      <c r="F1307" s="2">
        <f t="shared" ca="1" si="61"/>
        <v>233.05895139165878</v>
      </c>
      <c r="N1307" s="2">
        <v>1301</v>
      </c>
      <c r="O1307" s="2">
        <f t="shared" si="62"/>
        <v>0</v>
      </c>
    </row>
    <row r="1308" spans="5:15" x14ac:dyDescent="0.25">
      <c r="E1308" s="2">
        <f t="shared" ca="1" si="60"/>
        <v>0.26734660218650941</v>
      </c>
      <c r="F1308" s="2">
        <f t="shared" ca="1" si="61"/>
        <v>186.62580387605055</v>
      </c>
      <c r="N1308" s="2">
        <v>1302</v>
      </c>
      <c r="O1308" s="2">
        <f t="shared" si="62"/>
        <v>0</v>
      </c>
    </row>
    <row r="1309" spans="5:15" x14ac:dyDescent="0.25">
      <c r="E1309" s="2">
        <f t="shared" ca="1" si="60"/>
        <v>0.24318302717301832</v>
      </c>
      <c r="F1309" s="2">
        <f t="shared" ca="1" si="61"/>
        <v>182.41493686746139</v>
      </c>
      <c r="N1309" s="2">
        <v>1303</v>
      </c>
      <c r="O1309" s="2">
        <f t="shared" si="62"/>
        <v>0</v>
      </c>
    </row>
    <row r="1310" spans="5:15" x14ac:dyDescent="0.25">
      <c r="E1310" s="2">
        <f t="shared" ca="1" si="60"/>
        <v>0.74715399443971897</v>
      </c>
      <c r="F1310" s="2">
        <f t="shared" ca="1" si="61"/>
        <v>254.99979793210559</v>
      </c>
      <c r="N1310" s="2">
        <v>1304</v>
      </c>
      <c r="O1310" s="2">
        <f t="shared" si="62"/>
        <v>0</v>
      </c>
    </row>
    <row r="1311" spans="5:15" x14ac:dyDescent="0.25">
      <c r="E1311" s="2">
        <f t="shared" ca="1" si="60"/>
        <v>0.30517627119684942</v>
      </c>
      <c r="F1311" s="2">
        <f t="shared" ca="1" si="61"/>
        <v>192.92065950966361</v>
      </c>
      <c r="N1311" s="2">
        <v>1305</v>
      </c>
      <c r="O1311" s="2">
        <f t="shared" si="62"/>
        <v>0</v>
      </c>
    </row>
    <row r="1312" spans="5:15" x14ac:dyDescent="0.25">
      <c r="E1312" s="2">
        <f t="shared" ca="1" si="60"/>
        <v>0.73591133758868099</v>
      </c>
      <c r="F1312" s="2">
        <f t="shared" ca="1" si="61"/>
        <v>253.47457163454652</v>
      </c>
      <c r="N1312" s="2">
        <v>1306</v>
      </c>
      <c r="O1312" s="2">
        <f t="shared" si="62"/>
        <v>0</v>
      </c>
    </row>
    <row r="1313" spans="5:15" x14ac:dyDescent="0.25">
      <c r="E1313" s="2">
        <f t="shared" ca="1" si="60"/>
        <v>0.68808577179890473</v>
      </c>
      <c r="F1313" s="2">
        <f t="shared" ca="1" si="61"/>
        <v>247.04672445993231</v>
      </c>
      <c r="N1313" s="2">
        <v>1307</v>
      </c>
      <c r="O1313" s="2">
        <f t="shared" si="62"/>
        <v>0</v>
      </c>
    </row>
    <row r="1314" spans="5:15" x14ac:dyDescent="0.25">
      <c r="E1314" s="2">
        <f t="shared" ca="1" si="60"/>
        <v>0.12111498691290379</v>
      </c>
      <c r="F1314" s="2">
        <f t="shared" ca="1" si="61"/>
        <v>157.48710917303893</v>
      </c>
      <c r="N1314" s="2">
        <v>1308</v>
      </c>
      <c r="O1314" s="2">
        <f t="shared" si="62"/>
        <v>0</v>
      </c>
    </row>
    <row r="1315" spans="5:15" x14ac:dyDescent="0.25">
      <c r="E1315" s="2">
        <f t="shared" ca="1" si="60"/>
        <v>0.23755405859397294</v>
      </c>
      <c r="F1315" s="2">
        <f t="shared" ca="1" si="61"/>
        <v>181.40940438282473</v>
      </c>
      <c r="N1315" s="2">
        <v>1309</v>
      </c>
      <c r="O1315" s="2">
        <f t="shared" si="62"/>
        <v>0</v>
      </c>
    </row>
    <row r="1316" spans="5:15" x14ac:dyDescent="0.25">
      <c r="E1316" s="2">
        <f t="shared" ca="1" si="60"/>
        <v>0.28208785136214054</v>
      </c>
      <c r="F1316" s="2">
        <f t="shared" ca="1" si="61"/>
        <v>189.11842530487843</v>
      </c>
      <c r="N1316" s="2">
        <v>1310</v>
      </c>
      <c r="O1316" s="2">
        <f t="shared" si="62"/>
        <v>0</v>
      </c>
    </row>
    <row r="1317" spans="5:15" x14ac:dyDescent="0.25">
      <c r="E1317" s="2">
        <f t="shared" ca="1" si="60"/>
        <v>0.64200089915721692</v>
      </c>
      <c r="F1317" s="2">
        <f t="shared" ca="1" si="61"/>
        <v>240.89957922567064</v>
      </c>
      <c r="N1317" s="2">
        <v>1311</v>
      </c>
      <c r="O1317" s="2">
        <f t="shared" si="62"/>
        <v>0</v>
      </c>
    </row>
    <row r="1318" spans="5:15" x14ac:dyDescent="0.25">
      <c r="E1318" s="2">
        <f t="shared" ca="1" si="60"/>
        <v>0.83495082615119243</v>
      </c>
      <c r="F1318" s="2">
        <f t="shared" ca="1" si="61"/>
        <v>267.27578636049924</v>
      </c>
      <c r="N1318" s="2">
        <v>1312</v>
      </c>
      <c r="O1318" s="2">
        <f t="shared" si="62"/>
        <v>0</v>
      </c>
    </row>
    <row r="1319" spans="5:15" x14ac:dyDescent="0.25">
      <c r="E1319" s="2">
        <f t="shared" ca="1" si="60"/>
        <v>0.86372429031216402</v>
      </c>
      <c r="F1319" s="2">
        <f t="shared" ca="1" si="61"/>
        <v>271.53102284431213</v>
      </c>
      <c r="N1319" s="2">
        <v>1313</v>
      </c>
      <c r="O1319" s="2">
        <f t="shared" si="62"/>
        <v>0</v>
      </c>
    </row>
    <row r="1320" spans="5:15" x14ac:dyDescent="0.25">
      <c r="E1320" s="2">
        <f t="shared" ca="1" si="60"/>
        <v>0.47468608631452869</v>
      </c>
      <c r="F1320" s="2">
        <f t="shared" ca="1" si="61"/>
        <v>218.22135125768824</v>
      </c>
      <c r="N1320" s="2">
        <v>1314</v>
      </c>
      <c r="O1320" s="2">
        <f t="shared" si="62"/>
        <v>0</v>
      </c>
    </row>
    <row r="1321" spans="5:15" x14ac:dyDescent="0.25">
      <c r="E1321" s="2">
        <f t="shared" ca="1" si="60"/>
        <v>0.75281652534013432</v>
      </c>
      <c r="F1321" s="2">
        <f t="shared" ca="1" si="61"/>
        <v>255.77077586195543</v>
      </c>
      <c r="N1321" s="2">
        <v>1315</v>
      </c>
      <c r="O1321" s="2">
        <f t="shared" si="62"/>
        <v>0</v>
      </c>
    </row>
    <row r="1322" spans="5:15" x14ac:dyDescent="0.25">
      <c r="E1322" s="2">
        <f t="shared" ca="1" si="60"/>
        <v>0.5876002581112606</v>
      </c>
      <c r="F1322" s="2">
        <f t="shared" ca="1" si="61"/>
        <v>233.63361313856871</v>
      </c>
      <c r="N1322" s="2">
        <v>1316</v>
      </c>
      <c r="O1322" s="2">
        <f t="shared" si="62"/>
        <v>0</v>
      </c>
    </row>
    <row r="1323" spans="5:15" x14ac:dyDescent="0.25">
      <c r="E1323" s="2">
        <f t="shared" ca="1" si="60"/>
        <v>0.18347636360259234</v>
      </c>
      <c r="F1323" s="2">
        <f t="shared" ca="1" si="61"/>
        <v>171.16778025597898</v>
      </c>
      <c r="N1323" s="2">
        <v>1317</v>
      </c>
      <c r="O1323" s="2">
        <f t="shared" si="62"/>
        <v>0</v>
      </c>
    </row>
    <row r="1324" spans="5:15" x14ac:dyDescent="0.25">
      <c r="E1324" s="2">
        <f t="shared" ca="1" si="60"/>
        <v>0.10238307048514572</v>
      </c>
      <c r="F1324" s="2">
        <f t="shared" ca="1" si="61"/>
        <v>152.76587366963196</v>
      </c>
      <c r="N1324" s="2">
        <v>1318</v>
      </c>
      <c r="O1324" s="2">
        <f t="shared" si="62"/>
        <v>0</v>
      </c>
    </row>
    <row r="1325" spans="5:15" x14ac:dyDescent="0.25">
      <c r="E1325" s="2">
        <f t="shared" ca="1" si="60"/>
        <v>0.64589415753614332</v>
      </c>
      <c r="F1325" s="2">
        <f t="shared" ca="1" si="61"/>
        <v>241.41843083066175</v>
      </c>
      <c r="N1325" s="2">
        <v>1319</v>
      </c>
      <c r="O1325" s="2">
        <f t="shared" si="62"/>
        <v>0</v>
      </c>
    </row>
    <row r="1326" spans="5:15" x14ac:dyDescent="0.25">
      <c r="E1326" s="2">
        <f t="shared" ca="1" si="60"/>
        <v>0.12180768715839618</v>
      </c>
      <c r="F1326" s="2">
        <f t="shared" ca="1" si="61"/>
        <v>157.65489360852467</v>
      </c>
      <c r="N1326" s="2">
        <v>1320</v>
      </c>
      <c r="O1326" s="2">
        <f t="shared" si="62"/>
        <v>0</v>
      </c>
    </row>
    <row r="1327" spans="5:15" x14ac:dyDescent="0.25">
      <c r="E1327" s="2">
        <f t="shared" ca="1" si="60"/>
        <v>0.5897982666755992</v>
      </c>
      <c r="F1327" s="2">
        <f t="shared" ca="1" si="61"/>
        <v>233.92824468546803</v>
      </c>
      <c r="N1327" s="2">
        <v>1321</v>
      </c>
      <c r="O1327" s="2">
        <f t="shared" si="62"/>
        <v>0</v>
      </c>
    </row>
    <row r="1328" spans="5:15" x14ac:dyDescent="0.25">
      <c r="E1328" s="2">
        <f t="shared" ca="1" si="60"/>
        <v>0.46215643182683352</v>
      </c>
      <c r="F1328" s="2">
        <f t="shared" ca="1" si="61"/>
        <v>216.46271090246194</v>
      </c>
      <c r="N1328" s="2">
        <v>1322</v>
      </c>
      <c r="O1328" s="2">
        <f t="shared" si="62"/>
        <v>0</v>
      </c>
    </row>
    <row r="1329" spans="5:15" x14ac:dyDescent="0.25">
      <c r="E1329" s="2">
        <f t="shared" ca="1" si="60"/>
        <v>0.37165551508397821</v>
      </c>
      <c r="F1329" s="2">
        <f t="shared" ca="1" si="61"/>
        <v>203.30173126312775</v>
      </c>
      <c r="N1329" s="2">
        <v>1323</v>
      </c>
      <c r="O1329" s="2">
        <f t="shared" si="62"/>
        <v>0</v>
      </c>
    </row>
    <row r="1330" spans="5:15" x14ac:dyDescent="0.25">
      <c r="E1330" s="2">
        <f t="shared" ca="1" si="60"/>
        <v>0.83407434027000993</v>
      </c>
      <c r="F1330" s="2">
        <f t="shared" ca="1" si="61"/>
        <v>267.14858779940278</v>
      </c>
      <c r="N1330" s="2">
        <v>1324</v>
      </c>
      <c r="O1330" s="2">
        <f t="shared" si="62"/>
        <v>0</v>
      </c>
    </row>
    <row r="1331" spans="5:15" x14ac:dyDescent="0.25">
      <c r="E1331" s="2">
        <f t="shared" ca="1" si="60"/>
        <v>0.14757355996039923</v>
      </c>
      <c r="F1331" s="2">
        <f t="shared" ca="1" si="61"/>
        <v>163.61062562509639</v>
      </c>
      <c r="N1331" s="2">
        <v>1325</v>
      </c>
      <c r="O1331" s="2">
        <f t="shared" si="62"/>
        <v>0</v>
      </c>
    </row>
    <row r="1332" spans="5:15" x14ac:dyDescent="0.25">
      <c r="E1332" s="2">
        <f t="shared" ca="1" si="60"/>
        <v>0.94024421085902443</v>
      </c>
      <c r="F1332" s="2">
        <f t="shared" ca="1" si="61"/>
        <v>284.11007659299986</v>
      </c>
      <c r="N1332" s="2">
        <v>1326</v>
      </c>
      <c r="O1332" s="2">
        <f t="shared" si="62"/>
        <v>0</v>
      </c>
    </row>
    <row r="1333" spans="5:15" x14ac:dyDescent="0.25">
      <c r="E1333" s="2">
        <f t="shared" ca="1" si="60"/>
        <v>0.30408373328555627</v>
      </c>
      <c r="F1333" s="2">
        <f t="shared" ca="1" si="61"/>
        <v>192.74333575931081</v>
      </c>
      <c r="N1333" s="2">
        <v>1327</v>
      </c>
      <c r="O1333" s="2">
        <f t="shared" si="62"/>
        <v>0</v>
      </c>
    </row>
    <row r="1334" spans="5:15" x14ac:dyDescent="0.25">
      <c r="E1334" s="2">
        <f t="shared" ca="1" si="60"/>
        <v>0.74536005823820484</v>
      </c>
      <c r="F1334" s="2">
        <f t="shared" ca="1" si="61"/>
        <v>254.75594993839798</v>
      </c>
      <c r="N1334" s="2">
        <v>1328</v>
      </c>
      <c r="O1334" s="2">
        <f t="shared" si="62"/>
        <v>0</v>
      </c>
    </row>
    <row r="1335" spans="5:15" x14ac:dyDescent="0.25">
      <c r="E1335" s="2">
        <f t="shared" ca="1" si="60"/>
        <v>0.78896790428517594</v>
      </c>
      <c r="F1335" s="2">
        <f t="shared" ca="1" si="61"/>
        <v>260.74809599983729</v>
      </c>
      <c r="N1335" s="2">
        <v>1329</v>
      </c>
      <c r="O1335" s="2">
        <f t="shared" si="62"/>
        <v>0</v>
      </c>
    </row>
    <row r="1336" spans="5:15" x14ac:dyDescent="0.25">
      <c r="E1336" s="2">
        <f t="shared" ca="1" si="60"/>
        <v>0.40093400873140128</v>
      </c>
      <c r="F1336" s="2">
        <f t="shared" ca="1" si="61"/>
        <v>207.66082229961916</v>
      </c>
      <c r="N1336" s="2">
        <v>1330</v>
      </c>
      <c r="O1336" s="2">
        <f t="shared" si="62"/>
        <v>0</v>
      </c>
    </row>
    <row r="1337" spans="5:15" x14ac:dyDescent="0.25">
      <c r="E1337" s="2">
        <f t="shared" ca="1" si="60"/>
        <v>0.27619607239969224</v>
      </c>
      <c r="F1337" s="2">
        <f t="shared" ca="1" si="61"/>
        <v>188.1286242219426</v>
      </c>
      <c r="N1337" s="2">
        <v>1331</v>
      </c>
      <c r="O1337" s="2">
        <f t="shared" si="62"/>
        <v>0</v>
      </c>
    </row>
    <row r="1338" spans="5:15" x14ac:dyDescent="0.25">
      <c r="E1338" s="2">
        <f t="shared" ca="1" si="60"/>
        <v>0.79714966059462655</v>
      </c>
      <c r="F1338" s="2">
        <f t="shared" ca="1" si="61"/>
        <v>261.89071350021538</v>
      </c>
      <c r="N1338" s="2">
        <v>1332</v>
      </c>
      <c r="O1338" s="2">
        <f t="shared" si="62"/>
        <v>0</v>
      </c>
    </row>
    <row r="1339" spans="5:15" x14ac:dyDescent="0.25">
      <c r="E1339" s="2">
        <f t="shared" ca="1" si="60"/>
        <v>0.99189137614463574</v>
      </c>
      <c r="F1339" s="2">
        <f t="shared" ca="1" si="61"/>
        <v>295.9302027136963</v>
      </c>
      <c r="N1339" s="2">
        <v>1333</v>
      </c>
      <c r="O1339" s="2">
        <f t="shared" si="62"/>
        <v>0</v>
      </c>
    </row>
    <row r="1340" spans="5:15" x14ac:dyDescent="0.25">
      <c r="E1340" s="2">
        <f t="shared" ca="1" si="60"/>
        <v>0.73953620877834214</v>
      </c>
      <c r="F1340" s="2">
        <f t="shared" ca="1" si="61"/>
        <v>253.96558340633325</v>
      </c>
      <c r="N1340" s="2">
        <v>1334</v>
      </c>
      <c r="O1340" s="2">
        <f t="shared" si="62"/>
        <v>0</v>
      </c>
    </row>
    <row r="1341" spans="5:15" x14ac:dyDescent="0.25">
      <c r="E1341" s="2">
        <f t="shared" ca="1" si="60"/>
        <v>0.8776107484236263</v>
      </c>
      <c r="F1341" s="2">
        <f t="shared" ca="1" si="61"/>
        <v>273.65073939617446</v>
      </c>
      <c r="N1341" s="2">
        <v>1335</v>
      </c>
      <c r="O1341" s="2">
        <f t="shared" si="62"/>
        <v>0</v>
      </c>
    </row>
    <row r="1342" spans="5:15" x14ac:dyDescent="0.25">
      <c r="E1342" s="2">
        <f t="shared" ca="1" si="60"/>
        <v>0.81496983061827533</v>
      </c>
      <c r="F1342" s="2">
        <f t="shared" ca="1" si="61"/>
        <v>264.40545514484728</v>
      </c>
      <c r="N1342" s="2">
        <v>1336</v>
      </c>
      <c r="O1342" s="2">
        <f t="shared" si="62"/>
        <v>0</v>
      </c>
    </row>
    <row r="1343" spans="5:15" x14ac:dyDescent="0.25">
      <c r="E1343" s="2">
        <f t="shared" ca="1" si="60"/>
        <v>3.9138398253661499E-2</v>
      </c>
      <c r="F1343" s="2">
        <f t="shared" ca="1" si="61"/>
        <v>132.44485651586126</v>
      </c>
      <c r="N1343" s="2">
        <v>1337</v>
      </c>
      <c r="O1343" s="2">
        <f t="shared" si="62"/>
        <v>0</v>
      </c>
    </row>
    <row r="1344" spans="5:15" x14ac:dyDescent="0.25">
      <c r="E1344" s="2">
        <f t="shared" ca="1" si="60"/>
        <v>0.85875425374671654</v>
      </c>
      <c r="F1344" s="2">
        <f t="shared" ca="1" si="61"/>
        <v>270.78385084408541</v>
      </c>
      <c r="N1344" s="2">
        <v>1338</v>
      </c>
      <c r="O1344" s="2">
        <f t="shared" si="62"/>
        <v>0</v>
      </c>
    </row>
    <row r="1345" spans="5:15" x14ac:dyDescent="0.25">
      <c r="E1345" s="2">
        <f t="shared" ca="1" si="60"/>
        <v>0.22633379962546851</v>
      </c>
      <c r="F1345" s="2">
        <f t="shared" ca="1" si="61"/>
        <v>179.37460767534617</v>
      </c>
      <c r="N1345" s="2">
        <v>1339</v>
      </c>
      <c r="O1345" s="2">
        <f t="shared" si="62"/>
        <v>0</v>
      </c>
    </row>
    <row r="1346" spans="5:15" x14ac:dyDescent="0.25">
      <c r="E1346" s="2">
        <f t="shared" ca="1" si="60"/>
        <v>0.89058926682478001</v>
      </c>
      <c r="F1346" s="2">
        <f t="shared" ca="1" si="61"/>
        <v>275.68109769969379</v>
      </c>
      <c r="N1346" s="2">
        <v>1340</v>
      </c>
      <c r="O1346" s="2">
        <f t="shared" si="62"/>
        <v>0</v>
      </c>
    </row>
    <row r="1347" spans="5:15" x14ac:dyDescent="0.25">
      <c r="E1347" s="2">
        <f t="shared" ref="E1347:E1410" ca="1" si="63">RAND()</f>
        <v>0.71129946438752822</v>
      </c>
      <c r="F1347" s="2">
        <f t="shared" ca="1" si="61"/>
        <v>250.15673296257879</v>
      </c>
      <c r="N1347" s="2">
        <v>1341</v>
      </c>
      <c r="O1347" s="2">
        <f t="shared" si="62"/>
        <v>0</v>
      </c>
    </row>
    <row r="1348" spans="5:15" x14ac:dyDescent="0.25">
      <c r="E1348" s="2">
        <f t="shared" ca="1" si="63"/>
        <v>0.82879134644737507</v>
      </c>
      <c r="F1348" s="2">
        <f t="shared" ref="F1348:F1411" ca="1" si="64">$C$4+$C$5*SQRT(1-(_xlfn.GAMMA.INV((1-E1348)*_xlfn.GAMMA.DIST($C$3*$C$3/2,1.5,1,TRUE),1.5,1)*2)/($C$3*$C$3))</f>
        <v>266.38453894475691</v>
      </c>
      <c r="N1348" s="2">
        <v>1342</v>
      </c>
      <c r="O1348" s="2">
        <f t="shared" si="62"/>
        <v>0</v>
      </c>
    </row>
    <row r="1349" spans="5:15" x14ac:dyDescent="0.25">
      <c r="E1349" s="2">
        <f t="shared" ca="1" si="63"/>
        <v>0.75384562668456578</v>
      </c>
      <c r="F1349" s="2">
        <f t="shared" ca="1" si="64"/>
        <v>255.91110830588607</v>
      </c>
      <c r="N1349" s="2">
        <v>1343</v>
      </c>
      <c r="O1349" s="2">
        <f t="shared" si="62"/>
        <v>0</v>
      </c>
    </row>
    <row r="1350" spans="5:15" x14ac:dyDescent="0.25">
      <c r="E1350" s="2">
        <f t="shared" ca="1" si="63"/>
        <v>0.78794786052357435</v>
      </c>
      <c r="F1350" s="2">
        <f t="shared" ca="1" si="64"/>
        <v>260.60611864865064</v>
      </c>
      <c r="N1350" s="2">
        <v>1344</v>
      </c>
      <c r="O1350" s="2">
        <f t="shared" si="62"/>
        <v>0</v>
      </c>
    </row>
    <row r="1351" spans="5:15" x14ac:dyDescent="0.25">
      <c r="E1351" s="2">
        <f t="shared" ca="1" si="63"/>
        <v>0.8425733971361552</v>
      </c>
      <c r="F1351" s="2">
        <f t="shared" ca="1" si="64"/>
        <v>268.38753720286718</v>
      </c>
      <c r="N1351" s="2">
        <v>1345</v>
      </c>
      <c r="O1351" s="2">
        <f t="shared" ref="O1351:O1414" si="65">IFERROR((1/(FACT(N1351)*_xlfn.GAMMA(N1351+2)))*(($O$2/2)^(2*N1351+1)),0)</f>
        <v>0</v>
      </c>
    </row>
    <row r="1352" spans="5:15" x14ac:dyDescent="0.25">
      <c r="E1352" s="2">
        <f t="shared" ca="1" si="63"/>
        <v>6.5531106311645715E-2</v>
      </c>
      <c r="F1352" s="2">
        <f t="shared" ca="1" si="64"/>
        <v>142.07781794338374</v>
      </c>
      <c r="N1352" s="2">
        <v>1346</v>
      </c>
      <c r="O1352" s="2">
        <f t="shared" si="65"/>
        <v>0</v>
      </c>
    </row>
    <row r="1353" spans="5:15" x14ac:dyDescent="0.25">
      <c r="E1353" s="2">
        <f t="shared" ca="1" si="63"/>
        <v>0.82755292205713982</v>
      </c>
      <c r="F1353" s="2">
        <f t="shared" ca="1" si="64"/>
        <v>266.20606890829436</v>
      </c>
      <c r="N1353" s="2">
        <v>1347</v>
      </c>
      <c r="O1353" s="2">
        <f t="shared" si="65"/>
        <v>0</v>
      </c>
    </row>
    <row r="1354" spans="5:15" x14ac:dyDescent="0.25">
      <c r="E1354" s="2">
        <f t="shared" ca="1" si="63"/>
        <v>0.6539224290614466</v>
      </c>
      <c r="F1354" s="2">
        <f t="shared" ca="1" si="64"/>
        <v>242.48835341443493</v>
      </c>
      <c r="N1354" s="2">
        <v>1348</v>
      </c>
      <c r="O1354" s="2">
        <f t="shared" si="65"/>
        <v>0</v>
      </c>
    </row>
    <row r="1355" spans="5:15" x14ac:dyDescent="0.25">
      <c r="E1355" s="2">
        <f t="shared" ca="1" si="63"/>
        <v>0.13249362716355295</v>
      </c>
      <c r="F1355" s="2">
        <f t="shared" ca="1" si="64"/>
        <v>160.18931839917471</v>
      </c>
      <c r="N1355" s="2">
        <v>1349</v>
      </c>
      <c r="O1355" s="2">
        <f t="shared" si="65"/>
        <v>0</v>
      </c>
    </row>
    <row r="1356" spans="5:15" x14ac:dyDescent="0.25">
      <c r="E1356" s="2">
        <f t="shared" ca="1" si="63"/>
        <v>0.14983702164391854</v>
      </c>
      <c r="F1356" s="2">
        <f t="shared" ca="1" si="64"/>
        <v>164.11006088893936</v>
      </c>
      <c r="N1356" s="2">
        <v>1350</v>
      </c>
      <c r="O1356" s="2">
        <f t="shared" si="65"/>
        <v>0</v>
      </c>
    </row>
    <row r="1357" spans="5:15" x14ac:dyDescent="0.25">
      <c r="E1357" s="2">
        <f t="shared" ca="1" si="63"/>
        <v>0.73747529791180744</v>
      </c>
      <c r="F1357" s="2">
        <f t="shared" ca="1" si="64"/>
        <v>253.68633589560073</v>
      </c>
      <c r="N1357" s="2">
        <v>1351</v>
      </c>
      <c r="O1357" s="2">
        <f t="shared" si="65"/>
        <v>0</v>
      </c>
    </row>
    <row r="1358" spans="5:15" x14ac:dyDescent="0.25">
      <c r="E1358" s="2">
        <f t="shared" ca="1" si="63"/>
        <v>0.61890535833385396</v>
      </c>
      <c r="F1358" s="2">
        <f t="shared" ca="1" si="64"/>
        <v>237.819964812141</v>
      </c>
      <c r="N1358" s="2">
        <v>1352</v>
      </c>
      <c r="O1358" s="2">
        <f t="shared" si="65"/>
        <v>0</v>
      </c>
    </row>
    <row r="1359" spans="5:15" x14ac:dyDescent="0.25">
      <c r="E1359" s="2">
        <f t="shared" ca="1" si="63"/>
        <v>0.36532447563130777</v>
      </c>
      <c r="F1359" s="2">
        <f t="shared" ca="1" si="64"/>
        <v>202.34393163851922</v>
      </c>
      <c r="N1359" s="2">
        <v>1353</v>
      </c>
      <c r="O1359" s="2">
        <f t="shared" si="65"/>
        <v>0</v>
      </c>
    </row>
    <row r="1360" spans="5:15" x14ac:dyDescent="0.25">
      <c r="E1360" s="2">
        <f t="shared" ca="1" si="63"/>
        <v>0.40816806943240869</v>
      </c>
      <c r="F1360" s="2">
        <f t="shared" ca="1" si="64"/>
        <v>208.72140085231177</v>
      </c>
      <c r="N1360" s="2">
        <v>1354</v>
      </c>
      <c r="O1360" s="2">
        <f t="shared" si="65"/>
        <v>0</v>
      </c>
    </row>
    <row r="1361" spans="5:15" x14ac:dyDescent="0.25">
      <c r="E1361" s="2">
        <f t="shared" ca="1" si="63"/>
        <v>0.50633173725822644</v>
      </c>
      <c r="F1361" s="2">
        <f t="shared" ca="1" si="64"/>
        <v>222.61129077552249</v>
      </c>
      <c r="N1361" s="2">
        <v>1355</v>
      </c>
      <c r="O1361" s="2">
        <f t="shared" si="65"/>
        <v>0</v>
      </c>
    </row>
    <row r="1362" spans="5:15" x14ac:dyDescent="0.25">
      <c r="E1362" s="2">
        <f t="shared" ca="1" si="63"/>
        <v>0.59447940709611646</v>
      </c>
      <c r="F1362" s="2">
        <f t="shared" ca="1" si="64"/>
        <v>234.55531928064858</v>
      </c>
      <c r="N1362" s="2">
        <v>1356</v>
      </c>
      <c r="O1362" s="2">
        <f t="shared" si="65"/>
        <v>0</v>
      </c>
    </row>
    <row r="1363" spans="5:15" x14ac:dyDescent="0.25">
      <c r="E1363" s="2">
        <f t="shared" ca="1" si="63"/>
        <v>9.4710471803619911E-2</v>
      </c>
      <c r="F1363" s="2">
        <f t="shared" ca="1" si="64"/>
        <v>150.71555700467979</v>
      </c>
      <c r="N1363" s="2">
        <v>1357</v>
      </c>
      <c r="O1363" s="2">
        <f t="shared" si="65"/>
        <v>0</v>
      </c>
    </row>
    <row r="1364" spans="5:15" x14ac:dyDescent="0.25">
      <c r="E1364" s="2">
        <f t="shared" ca="1" si="63"/>
        <v>0.47299091021769857</v>
      </c>
      <c r="F1364" s="2">
        <f t="shared" ca="1" si="64"/>
        <v>217.98414995923144</v>
      </c>
      <c r="N1364" s="2">
        <v>1358</v>
      </c>
      <c r="O1364" s="2">
        <f t="shared" si="65"/>
        <v>0</v>
      </c>
    </row>
    <row r="1365" spans="5:15" x14ac:dyDescent="0.25">
      <c r="E1365" s="2">
        <f t="shared" ca="1" si="63"/>
        <v>0.93623460221953692</v>
      </c>
      <c r="F1365" s="2">
        <f t="shared" ca="1" si="64"/>
        <v>283.37494724370492</v>
      </c>
      <c r="N1365" s="2">
        <v>1359</v>
      </c>
      <c r="O1365" s="2">
        <f t="shared" si="65"/>
        <v>0</v>
      </c>
    </row>
    <row r="1366" spans="5:15" x14ac:dyDescent="0.25">
      <c r="E1366" s="2">
        <f t="shared" ca="1" si="63"/>
        <v>0.96638090813123334</v>
      </c>
      <c r="F1366" s="2">
        <f t="shared" ca="1" si="64"/>
        <v>289.31676346803778</v>
      </c>
      <c r="N1366" s="2">
        <v>1360</v>
      </c>
      <c r="O1366" s="2">
        <f t="shared" si="65"/>
        <v>0</v>
      </c>
    </row>
    <row r="1367" spans="5:15" x14ac:dyDescent="0.25">
      <c r="E1367" s="2">
        <f t="shared" ca="1" si="63"/>
        <v>0.72068573874763486</v>
      </c>
      <c r="F1367" s="2">
        <f t="shared" ca="1" si="64"/>
        <v>251.41908094479123</v>
      </c>
      <c r="N1367" s="2">
        <v>1361</v>
      </c>
      <c r="O1367" s="2">
        <f t="shared" si="65"/>
        <v>0</v>
      </c>
    </row>
    <row r="1368" spans="5:15" x14ac:dyDescent="0.25">
      <c r="E1368" s="2">
        <f t="shared" ca="1" si="63"/>
        <v>0.2499692381504971</v>
      </c>
      <c r="F1368" s="2">
        <f t="shared" ca="1" si="64"/>
        <v>183.61434926190995</v>
      </c>
      <c r="N1368" s="2">
        <v>1362</v>
      </c>
      <c r="O1368" s="2">
        <f t="shared" si="65"/>
        <v>0</v>
      </c>
    </row>
    <row r="1369" spans="5:15" x14ac:dyDescent="0.25">
      <c r="E1369" s="2">
        <f t="shared" ca="1" si="63"/>
        <v>0.73409884903275024</v>
      </c>
      <c r="F1369" s="2">
        <f t="shared" ca="1" si="64"/>
        <v>253.22931159166245</v>
      </c>
      <c r="N1369" s="2">
        <v>1363</v>
      </c>
      <c r="O1369" s="2">
        <f t="shared" si="65"/>
        <v>0</v>
      </c>
    </row>
    <row r="1370" spans="5:15" x14ac:dyDescent="0.25">
      <c r="E1370" s="2">
        <f t="shared" ca="1" si="63"/>
        <v>0.33868558977125074</v>
      </c>
      <c r="F1370" s="2">
        <f t="shared" ca="1" si="64"/>
        <v>198.2472919344234</v>
      </c>
      <c r="N1370" s="2">
        <v>1364</v>
      </c>
      <c r="O1370" s="2">
        <f t="shared" si="65"/>
        <v>0</v>
      </c>
    </row>
    <row r="1371" spans="5:15" x14ac:dyDescent="0.25">
      <c r="E1371" s="2">
        <f t="shared" ca="1" si="63"/>
        <v>0.75250898630265761</v>
      </c>
      <c r="F1371" s="2">
        <f t="shared" ca="1" si="64"/>
        <v>255.72885177281282</v>
      </c>
      <c r="N1371" s="2">
        <v>1365</v>
      </c>
      <c r="O1371" s="2">
        <f t="shared" si="65"/>
        <v>0</v>
      </c>
    </row>
    <row r="1372" spans="5:15" x14ac:dyDescent="0.25">
      <c r="E1372" s="2">
        <f t="shared" ca="1" si="63"/>
        <v>0.11808821137265113</v>
      </c>
      <c r="F1372" s="2">
        <f t="shared" ca="1" si="64"/>
        <v>156.74867056720544</v>
      </c>
      <c r="N1372" s="2">
        <v>1366</v>
      </c>
      <c r="O1372" s="2">
        <f t="shared" si="65"/>
        <v>0</v>
      </c>
    </row>
    <row r="1373" spans="5:15" x14ac:dyDescent="0.25">
      <c r="E1373" s="2">
        <f t="shared" ca="1" si="63"/>
        <v>6.0681073707474109E-2</v>
      </c>
      <c r="F1373" s="2">
        <f t="shared" ca="1" si="64"/>
        <v>140.47376137379757</v>
      </c>
      <c r="N1373" s="2">
        <v>1367</v>
      </c>
      <c r="O1373" s="2">
        <f t="shared" si="65"/>
        <v>0</v>
      </c>
    </row>
    <row r="1374" spans="5:15" x14ac:dyDescent="0.25">
      <c r="E1374" s="2">
        <f t="shared" ca="1" si="63"/>
        <v>0.33604074025167607</v>
      </c>
      <c r="F1374" s="2">
        <f t="shared" ca="1" si="64"/>
        <v>197.83428312697498</v>
      </c>
      <c r="N1374" s="2">
        <v>1368</v>
      </c>
      <c r="O1374" s="2">
        <f t="shared" si="65"/>
        <v>0</v>
      </c>
    </row>
    <row r="1375" spans="5:15" x14ac:dyDescent="0.25">
      <c r="E1375" s="2">
        <f t="shared" ca="1" si="63"/>
        <v>0.24013603652630455</v>
      </c>
      <c r="F1375" s="2">
        <f t="shared" ca="1" si="64"/>
        <v>181.87186357504186</v>
      </c>
      <c r="N1375" s="2">
        <v>1369</v>
      </c>
      <c r="O1375" s="2">
        <f t="shared" si="65"/>
        <v>0</v>
      </c>
    </row>
    <row r="1376" spans="5:15" x14ac:dyDescent="0.25">
      <c r="E1376" s="2">
        <f t="shared" ca="1" si="63"/>
        <v>0.50583238595794677</v>
      </c>
      <c r="F1376" s="2">
        <f t="shared" ca="1" si="64"/>
        <v>222.54254157385253</v>
      </c>
      <c r="N1376" s="2">
        <v>1370</v>
      </c>
      <c r="O1376" s="2">
        <f t="shared" si="65"/>
        <v>0</v>
      </c>
    </row>
    <row r="1377" spans="5:15" x14ac:dyDescent="0.25">
      <c r="E1377" s="2">
        <f t="shared" ca="1" si="63"/>
        <v>0.16950122200042572</v>
      </c>
      <c r="F1377" s="2">
        <f t="shared" ca="1" si="64"/>
        <v>168.31294637591242</v>
      </c>
      <c r="N1377" s="2">
        <v>1371</v>
      </c>
      <c r="O1377" s="2">
        <f t="shared" si="65"/>
        <v>0</v>
      </c>
    </row>
    <row r="1378" spans="5:15" x14ac:dyDescent="0.25">
      <c r="E1378" s="2">
        <f t="shared" ca="1" si="63"/>
        <v>0.86289881607178132</v>
      </c>
      <c r="F1378" s="2">
        <f t="shared" ca="1" si="64"/>
        <v>271.40653158661485</v>
      </c>
      <c r="N1378" s="2">
        <v>1372</v>
      </c>
      <c r="O1378" s="2">
        <f t="shared" si="65"/>
        <v>0</v>
      </c>
    </row>
    <row r="1379" spans="5:15" x14ac:dyDescent="0.25">
      <c r="E1379" s="2">
        <f t="shared" ca="1" si="63"/>
        <v>0.13055087445445368</v>
      </c>
      <c r="F1379" s="2">
        <f t="shared" ca="1" si="64"/>
        <v>159.73579184093165</v>
      </c>
      <c r="N1379" s="2">
        <v>1373</v>
      </c>
      <c r="O1379" s="2">
        <f t="shared" si="65"/>
        <v>0</v>
      </c>
    </row>
    <row r="1380" spans="5:15" x14ac:dyDescent="0.25">
      <c r="E1380" s="2">
        <f t="shared" ca="1" si="63"/>
        <v>0.38499644420889045</v>
      </c>
      <c r="F1380" s="2">
        <f t="shared" ca="1" si="64"/>
        <v>205.3018034643909</v>
      </c>
      <c r="N1380" s="2">
        <v>1374</v>
      </c>
      <c r="O1380" s="2">
        <f t="shared" si="65"/>
        <v>0</v>
      </c>
    </row>
    <row r="1381" spans="5:15" x14ac:dyDescent="0.25">
      <c r="E1381" s="2">
        <f t="shared" ca="1" si="63"/>
        <v>0.97256176263598759</v>
      </c>
      <c r="F1381" s="2">
        <f t="shared" ca="1" si="64"/>
        <v>290.7033270880089</v>
      </c>
      <c r="N1381" s="2">
        <v>1375</v>
      </c>
      <c r="O1381" s="2">
        <f t="shared" si="65"/>
        <v>0</v>
      </c>
    </row>
    <row r="1382" spans="5:15" x14ac:dyDescent="0.25">
      <c r="E1382" s="2">
        <f t="shared" ca="1" si="63"/>
        <v>0.51751811513466439</v>
      </c>
      <c r="F1382" s="2">
        <f t="shared" ca="1" si="64"/>
        <v>224.14744722519472</v>
      </c>
      <c r="N1382" s="2">
        <v>1376</v>
      </c>
      <c r="O1382" s="2">
        <f t="shared" si="65"/>
        <v>0</v>
      </c>
    </row>
    <row r="1383" spans="5:15" x14ac:dyDescent="0.25">
      <c r="E1383" s="2">
        <f t="shared" ca="1" si="63"/>
        <v>0.55616536755260348</v>
      </c>
      <c r="F1383" s="2">
        <f t="shared" ca="1" si="64"/>
        <v>229.40364873179914</v>
      </c>
      <c r="N1383" s="2">
        <v>1377</v>
      </c>
      <c r="O1383" s="2">
        <f t="shared" si="65"/>
        <v>0</v>
      </c>
    </row>
    <row r="1384" spans="5:15" x14ac:dyDescent="0.25">
      <c r="E1384" s="2">
        <f t="shared" ca="1" si="63"/>
        <v>0.11434242873080058</v>
      </c>
      <c r="F1384" s="2">
        <f t="shared" ca="1" si="64"/>
        <v>155.82248032894628</v>
      </c>
      <c r="N1384" s="2">
        <v>1378</v>
      </c>
      <c r="O1384" s="2">
        <f t="shared" si="65"/>
        <v>0</v>
      </c>
    </row>
    <row r="1385" spans="5:15" x14ac:dyDescent="0.25">
      <c r="E1385" s="2">
        <f t="shared" ca="1" si="63"/>
        <v>0.35723832997082994</v>
      </c>
      <c r="F1385" s="2">
        <f t="shared" ca="1" si="64"/>
        <v>201.11208308889175</v>
      </c>
      <c r="N1385" s="2">
        <v>1379</v>
      </c>
      <c r="O1385" s="2">
        <f t="shared" si="65"/>
        <v>0</v>
      </c>
    </row>
    <row r="1386" spans="5:15" x14ac:dyDescent="0.25">
      <c r="E1386" s="2">
        <f t="shared" ca="1" si="63"/>
        <v>0.97799010376820783</v>
      </c>
      <c r="F1386" s="2">
        <f t="shared" ca="1" si="64"/>
        <v>292.00070795810205</v>
      </c>
      <c r="N1386" s="2">
        <v>1380</v>
      </c>
      <c r="O1386" s="2">
        <f t="shared" si="65"/>
        <v>0</v>
      </c>
    </row>
    <row r="1387" spans="5:15" x14ac:dyDescent="0.25">
      <c r="E1387" s="2">
        <f t="shared" ca="1" si="63"/>
        <v>0.15632515402674785</v>
      </c>
      <c r="F1387" s="2">
        <f t="shared" ca="1" si="64"/>
        <v>165.52296417155713</v>
      </c>
      <c r="N1387" s="2">
        <v>1381</v>
      </c>
      <c r="O1387" s="2">
        <f t="shared" si="65"/>
        <v>0</v>
      </c>
    </row>
    <row r="1388" spans="5:15" x14ac:dyDescent="0.25">
      <c r="E1388" s="2">
        <f t="shared" ca="1" si="63"/>
        <v>0.92670774204616169</v>
      </c>
      <c r="F1388" s="2">
        <f t="shared" ca="1" si="64"/>
        <v>281.67598029318663</v>
      </c>
      <c r="N1388" s="2">
        <v>1382</v>
      </c>
      <c r="O1388" s="2">
        <f t="shared" si="65"/>
        <v>0</v>
      </c>
    </row>
    <row r="1389" spans="5:15" x14ac:dyDescent="0.25">
      <c r="E1389" s="2">
        <f t="shared" ca="1" si="63"/>
        <v>0.62965904104282622</v>
      </c>
      <c r="F1389" s="2">
        <f t="shared" ca="1" si="64"/>
        <v>239.25441094971086</v>
      </c>
      <c r="N1389" s="2">
        <v>1383</v>
      </c>
      <c r="O1389" s="2">
        <f t="shared" si="65"/>
        <v>0</v>
      </c>
    </row>
    <row r="1390" spans="5:15" x14ac:dyDescent="0.25">
      <c r="E1390" s="2">
        <f t="shared" ca="1" si="63"/>
        <v>0.55929557932018925</v>
      </c>
      <c r="F1390" s="2">
        <f t="shared" ca="1" si="64"/>
        <v>229.82641572649507</v>
      </c>
      <c r="N1390" s="2">
        <v>1384</v>
      </c>
      <c r="O1390" s="2">
        <f t="shared" si="65"/>
        <v>0</v>
      </c>
    </row>
    <row r="1391" spans="5:15" x14ac:dyDescent="0.25">
      <c r="E1391" s="2">
        <f t="shared" ca="1" si="63"/>
        <v>0.38917665083642672</v>
      </c>
      <c r="F1391" s="2">
        <f t="shared" ca="1" si="64"/>
        <v>205.92363403591798</v>
      </c>
      <c r="N1391" s="2">
        <v>1385</v>
      </c>
      <c r="O1391" s="2">
        <f t="shared" si="65"/>
        <v>0</v>
      </c>
    </row>
    <row r="1392" spans="5:15" x14ac:dyDescent="0.25">
      <c r="E1392" s="2">
        <f t="shared" ca="1" si="63"/>
        <v>0.74978359460386246</v>
      </c>
      <c r="F1392" s="2">
        <f t="shared" ca="1" si="64"/>
        <v>255.35758366233131</v>
      </c>
      <c r="N1392" s="2">
        <v>1386</v>
      </c>
      <c r="O1392" s="2">
        <f t="shared" si="65"/>
        <v>0</v>
      </c>
    </row>
    <row r="1393" spans="5:15" x14ac:dyDescent="0.25">
      <c r="E1393" s="2">
        <f t="shared" ca="1" si="63"/>
        <v>0.12305812556714613</v>
      </c>
      <c r="F1393" s="2">
        <f t="shared" ca="1" si="64"/>
        <v>157.95665260126165</v>
      </c>
      <c r="N1393" s="2">
        <v>1387</v>
      </c>
      <c r="O1393" s="2">
        <f t="shared" si="65"/>
        <v>0</v>
      </c>
    </row>
    <row r="1394" spans="5:15" x14ac:dyDescent="0.25">
      <c r="E1394" s="2">
        <f t="shared" ca="1" si="63"/>
        <v>0.96737197037197498</v>
      </c>
      <c r="F1394" s="2">
        <f t="shared" ca="1" si="64"/>
        <v>289.53363736290117</v>
      </c>
      <c r="N1394" s="2">
        <v>1388</v>
      </c>
      <c r="O1394" s="2">
        <f t="shared" si="65"/>
        <v>0</v>
      </c>
    </row>
    <row r="1395" spans="5:15" x14ac:dyDescent="0.25">
      <c r="E1395" s="2">
        <f t="shared" ca="1" si="63"/>
        <v>0.92714668641951781</v>
      </c>
      <c r="F1395" s="2">
        <f t="shared" ca="1" si="64"/>
        <v>281.75291848173447</v>
      </c>
      <c r="N1395" s="2">
        <v>1389</v>
      </c>
      <c r="O1395" s="2">
        <f t="shared" si="65"/>
        <v>0</v>
      </c>
    </row>
    <row r="1396" spans="5:15" x14ac:dyDescent="0.25">
      <c r="E1396" s="2">
        <f t="shared" ca="1" si="63"/>
        <v>0.30133460507794618</v>
      </c>
      <c r="F1396" s="2">
        <f t="shared" ca="1" si="64"/>
        <v>192.29604265891365</v>
      </c>
      <c r="N1396" s="2">
        <v>1390</v>
      </c>
      <c r="O1396" s="2">
        <f t="shared" si="65"/>
        <v>0</v>
      </c>
    </row>
    <row r="1397" spans="5:15" x14ac:dyDescent="0.25">
      <c r="E1397" s="2">
        <f t="shared" ca="1" si="63"/>
        <v>0.59949552310888277</v>
      </c>
      <c r="F1397" s="2">
        <f t="shared" ca="1" si="64"/>
        <v>235.22669199883387</v>
      </c>
      <c r="N1397" s="2">
        <v>1391</v>
      </c>
      <c r="O1397" s="2">
        <f t="shared" si="65"/>
        <v>0</v>
      </c>
    </row>
    <row r="1398" spans="5:15" x14ac:dyDescent="0.25">
      <c r="E1398" s="2">
        <f t="shared" ca="1" si="63"/>
        <v>0.43590004918636982</v>
      </c>
      <c r="F1398" s="2">
        <f t="shared" ca="1" si="64"/>
        <v>212.73362107722386</v>
      </c>
      <c r="N1398" s="2">
        <v>1392</v>
      </c>
      <c r="O1398" s="2">
        <f t="shared" si="65"/>
        <v>0</v>
      </c>
    </row>
    <row r="1399" spans="5:15" x14ac:dyDescent="0.25">
      <c r="E1399" s="2">
        <f t="shared" ca="1" si="63"/>
        <v>0.47244809622000228</v>
      </c>
      <c r="F1399" s="2">
        <f t="shared" ca="1" si="64"/>
        <v>217.90814822332879</v>
      </c>
      <c r="N1399" s="2">
        <v>1393</v>
      </c>
      <c r="O1399" s="2">
        <f t="shared" si="65"/>
        <v>0</v>
      </c>
    </row>
    <row r="1400" spans="5:15" x14ac:dyDescent="0.25">
      <c r="E1400" s="2">
        <f t="shared" ca="1" si="63"/>
        <v>4.2666088329262553E-2</v>
      </c>
      <c r="F1400" s="2">
        <f t="shared" ca="1" si="64"/>
        <v>133.88568599562637</v>
      </c>
      <c r="N1400" s="2">
        <v>1394</v>
      </c>
      <c r="O1400" s="2">
        <f t="shared" si="65"/>
        <v>0</v>
      </c>
    </row>
    <row r="1401" spans="5:15" x14ac:dyDescent="0.25">
      <c r="E1401" s="2">
        <f t="shared" ca="1" si="63"/>
        <v>0.61483684707063491</v>
      </c>
      <c r="F1401" s="2">
        <f t="shared" ca="1" si="64"/>
        <v>237.27689988808876</v>
      </c>
      <c r="N1401" s="2">
        <v>1395</v>
      </c>
      <c r="O1401" s="2">
        <f t="shared" si="65"/>
        <v>0</v>
      </c>
    </row>
    <row r="1402" spans="5:15" x14ac:dyDescent="0.25">
      <c r="E1402" s="2">
        <f t="shared" ca="1" si="63"/>
        <v>0.74280739126892137</v>
      </c>
      <c r="F1402" s="2">
        <f t="shared" ca="1" si="64"/>
        <v>254.40928908147288</v>
      </c>
      <c r="N1402" s="2">
        <v>1396</v>
      </c>
      <c r="O1402" s="2">
        <f t="shared" si="65"/>
        <v>0</v>
      </c>
    </row>
    <row r="1403" spans="5:15" x14ac:dyDescent="0.25">
      <c r="E1403" s="2">
        <f t="shared" ca="1" si="63"/>
        <v>0.5702725874009984</v>
      </c>
      <c r="F1403" s="2">
        <f t="shared" ca="1" si="64"/>
        <v>231.30605952927147</v>
      </c>
      <c r="N1403" s="2">
        <v>1397</v>
      </c>
      <c r="O1403" s="2">
        <f t="shared" si="65"/>
        <v>0</v>
      </c>
    </row>
    <row r="1404" spans="5:15" x14ac:dyDescent="0.25">
      <c r="E1404" s="2">
        <f t="shared" ca="1" si="63"/>
        <v>4.1285134201480389E-2</v>
      </c>
      <c r="F1404" s="2">
        <f t="shared" ca="1" si="64"/>
        <v>133.32886912619415</v>
      </c>
      <c r="N1404" s="2">
        <v>1398</v>
      </c>
      <c r="O1404" s="2">
        <f t="shared" si="65"/>
        <v>0</v>
      </c>
    </row>
    <row r="1405" spans="5:15" x14ac:dyDescent="0.25">
      <c r="E1405" s="2">
        <f t="shared" ca="1" si="63"/>
        <v>0.8975077761488599</v>
      </c>
      <c r="F1405" s="2">
        <f t="shared" ca="1" si="64"/>
        <v>276.78614563734493</v>
      </c>
      <c r="N1405" s="2">
        <v>1399</v>
      </c>
      <c r="O1405" s="2">
        <f t="shared" si="65"/>
        <v>0</v>
      </c>
    </row>
    <row r="1406" spans="5:15" x14ac:dyDescent="0.25">
      <c r="E1406" s="2">
        <f t="shared" ca="1" si="63"/>
        <v>0.99154983041197509</v>
      </c>
      <c r="F1406" s="2">
        <f t="shared" ca="1" si="64"/>
        <v>295.81548509827735</v>
      </c>
      <c r="N1406" s="2">
        <v>1400</v>
      </c>
      <c r="O1406" s="2">
        <f t="shared" si="65"/>
        <v>0</v>
      </c>
    </row>
    <row r="1407" spans="5:15" x14ac:dyDescent="0.25">
      <c r="E1407" s="2">
        <f t="shared" ca="1" si="63"/>
        <v>0.38764374501416932</v>
      </c>
      <c r="F1407" s="2">
        <f t="shared" ca="1" si="64"/>
        <v>205.69586684261742</v>
      </c>
      <c r="N1407" s="2">
        <v>1401</v>
      </c>
      <c r="O1407" s="2">
        <f t="shared" si="65"/>
        <v>0</v>
      </c>
    </row>
    <row r="1408" spans="5:15" x14ac:dyDescent="0.25">
      <c r="E1408" s="2">
        <f t="shared" ca="1" si="63"/>
        <v>0.23069645063150512</v>
      </c>
      <c r="F1408" s="2">
        <f t="shared" ca="1" si="64"/>
        <v>180.17074024574012</v>
      </c>
      <c r="N1408" s="2">
        <v>1402</v>
      </c>
      <c r="O1408" s="2">
        <f t="shared" si="65"/>
        <v>0</v>
      </c>
    </row>
    <row r="1409" spans="5:15" x14ac:dyDescent="0.25">
      <c r="E1409" s="2">
        <f t="shared" ca="1" si="63"/>
        <v>0.70876190500706948</v>
      </c>
      <c r="F1409" s="2">
        <f t="shared" ca="1" si="64"/>
        <v>249.81600196903116</v>
      </c>
      <c r="N1409" s="2">
        <v>1403</v>
      </c>
      <c r="O1409" s="2">
        <f t="shared" si="65"/>
        <v>0</v>
      </c>
    </row>
    <row r="1410" spans="5:15" x14ac:dyDescent="0.25">
      <c r="E1410" s="2">
        <f t="shared" ca="1" si="63"/>
        <v>0.51225804843327105</v>
      </c>
      <c r="F1410" s="2">
        <f t="shared" ca="1" si="64"/>
        <v>223.42604156297605</v>
      </c>
      <c r="N1410" s="2">
        <v>1404</v>
      </c>
      <c r="O1410" s="2">
        <f t="shared" si="65"/>
        <v>0</v>
      </c>
    </row>
    <row r="1411" spans="5:15" x14ac:dyDescent="0.25">
      <c r="E1411" s="2">
        <f t="shared" ref="E1411:E1474" ca="1" si="66">RAND()</f>
        <v>0.24574528380308347</v>
      </c>
      <c r="F1411" s="2">
        <f t="shared" ca="1" si="64"/>
        <v>182.86941569989176</v>
      </c>
      <c r="N1411" s="2">
        <v>1405</v>
      </c>
      <c r="O1411" s="2">
        <f t="shared" si="65"/>
        <v>0</v>
      </c>
    </row>
    <row r="1412" spans="5:15" x14ac:dyDescent="0.25">
      <c r="E1412" s="2">
        <f t="shared" ca="1" si="66"/>
        <v>0.35627629770439084</v>
      </c>
      <c r="F1412" s="2">
        <f t="shared" ref="F1412:F1475" ca="1" si="67">$C$4+$C$5*SQRT(1-(_xlfn.GAMMA.INV((1-E1412)*_xlfn.GAMMA.DIST($C$3*$C$3/2,1.5,1,TRUE),1.5,1)*2)/($C$3*$C$3))</f>
        <v>200.96487143473155</v>
      </c>
      <c r="N1412" s="2">
        <v>1406</v>
      </c>
      <c r="O1412" s="2">
        <f t="shared" si="65"/>
        <v>0</v>
      </c>
    </row>
    <row r="1413" spans="5:15" x14ac:dyDescent="0.25">
      <c r="E1413" s="2">
        <f t="shared" ca="1" si="66"/>
        <v>0.48083431245430397</v>
      </c>
      <c r="F1413" s="2">
        <f t="shared" ca="1" si="67"/>
        <v>219.0798123956983</v>
      </c>
      <c r="N1413" s="2">
        <v>1407</v>
      </c>
      <c r="O1413" s="2">
        <f t="shared" si="65"/>
        <v>0</v>
      </c>
    </row>
    <row r="1414" spans="5:15" x14ac:dyDescent="0.25">
      <c r="E1414" s="2">
        <f t="shared" ca="1" si="66"/>
        <v>0.97830651428192805</v>
      </c>
      <c r="F1414" s="2">
        <f t="shared" ca="1" si="67"/>
        <v>292.07915416685773</v>
      </c>
      <c r="N1414" s="2">
        <v>1408</v>
      </c>
      <c r="O1414" s="2">
        <f t="shared" si="65"/>
        <v>0</v>
      </c>
    </row>
    <row r="1415" spans="5:15" x14ac:dyDescent="0.25">
      <c r="E1415" s="2">
        <f t="shared" ca="1" si="66"/>
        <v>0.53518778047397475</v>
      </c>
      <c r="F1415" s="2">
        <f t="shared" ca="1" si="67"/>
        <v>226.55962755652487</v>
      </c>
      <c r="N1415" s="2">
        <v>1409</v>
      </c>
      <c r="O1415" s="2">
        <f t="shared" ref="O1415:O1478" si="68">IFERROR((1/(FACT(N1415)*_xlfn.GAMMA(N1415+2)))*(($O$2/2)^(2*N1415+1)),0)</f>
        <v>0</v>
      </c>
    </row>
    <row r="1416" spans="5:15" x14ac:dyDescent="0.25">
      <c r="E1416" s="2">
        <f t="shared" ca="1" si="66"/>
        <v>0.73591949228656872</v>
      </c>
      <c r="F1416" s="2">
        <f t="shared" ca="1" si="67"/>
        <v>253.47567547633534</v>
      </c>
      <c r="N1416" s="2">
        <v>1410</v>
      </c>
      <c r="O1416" s="2">
        <f t="shared" si="68"/>
        <v>0</v>
      </c>
    </row>
    <row r="1417" spans="5:15" x14ac:dyDescent="0.25">
      <c r="E1417" s="2">
        <f t="shared" ca="1" si="66"/>
        <v>0.54625897419648306</v>
      </c>
      <c r="F1417" s="2">
        <f t="shared" ca="1" si="67"/>
        <v>228.06303821978366</v>
      </c>
      <c r="N1417" s="2">
        <v>1411</v>
      </c>
      <c r="O1417" s="2">
        <f t="shared" si="68"/>
        <v>0</v>
      </c>
    </row>
    <row r="1418" spans="5:15" x14ac:dyDescent="0.25">
      <c r="E1418" s="2">
        <f t="shared" ca="1" si="66"/>
        <v>0.58041700113549644</v>
      </c>
      <c r="F1418" s="2">
        <f t="shared" ca="1" si="67"/>
        <v>232.66981394292421</v>
      </c>
      <c r="N1418" s="2">
        <v>1412</v>
      </c>
      <c r="O1418" s="2">
        <f t="shared" si="68"/>
        <v>0</v>
      </c>
    </row>
    <row r="1419" spans="5:15" x14ac:dyDescent="0.25">
      <c r="E1419" s="2">
        <f t="shared" ca="1" si="66"/>
        <v>0.78686329488189288</v>
      </c>
      <c r="F1419" s="2">
        <f t="shared" ca="1" si="67"/>
        <v>260.45527197061597</v>
      </c>
      <c r="N1419" s="2">
        <v>1413</v>
      </c>
      <c r="O1419" s="2">
        <f t="shared" si="68"/>
        <v>0</v>
      </c>
    </row>
    <row r="1420" spans="5:15" x14ac:dyDescent="0.25">
      <c r="E1420" s="2">
        <f t="shared" ca="1" si="66"/>
        <v>0.622368064328916</v>
      </c>
      <c r="F1420" s="2">
        <f t="shared" ca="1" si="67"/>
        <v>238.28199634507382</v>
      </c>
      <c r="N1420" s="2">
        <v>1414</v>
      </c>
      <c r="O1420" s="2">
        <f t="shared" si="68"/>
        <v>0</v>
      </c>
    </row>
    <row r="1421" spans="5:15" x14ac:dyDescent="0.25">
      <c r="E1421" s="2">
        <f t="shared" ca="1" si="66"/>
        <v>0.45025538730588399</v>
      </c>
      <c r="F1421" s="2">
        <f t="shared" ca="1" si="67"/>
        <v>214.78016824174773</v>
      </c>
      <c r="N1421" s="2">
        <v>1415</v>
      </c>
      <c r="O1421" s="2">
        <f t="shared" si="68"/>
        <v>0</v>
      </c>
    </row>
    <row r="1422" spans="5:15" x14ac:dyDescent="0.25">
      <c r="E1422" s="2">
        <f t="shared" ca="1" si="66"/>
        <v>0.9038153628558836</v>
      </c>
      <c r="F1422" s="2">
        <f t="shared" ca="1" si="67"/>
        <v>277.80927173878388</v>
      </c>
      <c r="N1422" s="2">
        <v>1416</v>
      </c>
      <c r="O1422" s="2">
        <f t="shared" si="68"/>
        <v>0</v>
      </c>
    </row>
    <row r="1423" spans="5:15" x14ac:dyDescent="0.25">
      <c r="E1423" s="2">
        <f t="shared" ca="1" si="66"/>
        <v>0.92942831417301675</v>
      </c>
      <c r="F1423" s="2">
        <f t="shared" ca="1" si="67"/>
        <v>282.15482935324803</v>
      </c>
      <c r="N1423" s="2">
        <v>1417</v>
      </c>
      <c r="O1423" s="2">
        <f t="shared" si="68"/>
        <v>0</v>
      </c>
    </row>
    <row r="1424" spans="5:15" x14ac:dyDescent="0.25">
      <c r="E1424" s="2">
        <f t="shared" ca="1" si="66"/>
        <v>0.16902590275071383</v>
      </c>
      <c r="F1424" s="2">
        <f t="shared" ca="1" si="67"/>
        <v>168.2140346482044</v>
      </c>
      <c r="N1424" s="2">
        <v>1418</v>
      </c>
      <c r="O1424" s="2">
        <f t="shared" si="68"/>
        <v>0</v>
      </c>
    </row>
    <row r="1425" spans="5:15" x14ac:dyDescent="0.25">
      <c r="E1425" s="2">
        <f t="shared" ca="1" si="66"/>
        <v>0.25735961953952202</v>
      </c>
      <c r="F1425" s="2">
        <f t="shared" ca="1" si="67"/>
        <v>184.90527642430891</v>
      </c>
      <c r="N1425" s="2">
        <v>1419</v>
      </c>
      <c r="O1425" s="2">
        <f t="shared" si="68"/>
        <v>0</v>
      </c>
    </row>
    <row r="1426" spans="5:15" x14ac:dyDescent="0.25">
      <c r="E1426" s="2">
        <f t="shared" ca="1" si="66"/>
        <v>5.38131600809717E-2</v>
      </c>
      <c r="F1426" s="2">
        <f t="shared" ca="1" si="67"/>
        <v>138.09200945451747</v>
      </c>
      <c r="N1426" s="2">
        <v>1420</v>
      </c>
      <c r="O1426" s="2">
        <f t="shared" si="68"/>
        <v>0</v>
      </c>
    </row>
    <row r="1427" spans="5:15" x14ac:dyDescent="0.25">
      <c r="E1427" s="2">
        <f t="shared" ca="1" si="66"/>
        <v>0.14022306063456025</v>
      </c>
      <c r="F1427" s="2">
        <f t="shared" ca="1" si="67"/>
        <v>161.96408201109119</v>
      </c>
      <c r="N1427" s="2">
        <v>1421</v>
      </c>
      <c r="O1427" s="2">
        <f t="shared" si="68"/>
        <v>0</v>
      </c>
    </row>
    <row r="1428" spans="5:15" x14ac:dyDescent="0.25">
      <c r="E1428" s="2">
        <f t="shared" ca="1" si="66"/>
        <v>0.93520784378518473</v>
      </c>
      <c r="F1428" s="2">
        <f t="shared" ca="1" si="67"/>
        <v>283.18873408106958</v>
      </c>
      <c r="N1428" s="2">
        <v>1422</v>
      </c>
      <c r="O1428" s="2">
        <f t="shared" si="68"/>
        <v>0</v>
      </c>
    </row>
    <row r="1429" spans="5:15" x14ac:dyDescent="0.25">
      <c r="E1429" s="2">
        <f t="shared" ca="1" si="66"/>
        <v>0.24214955938220606</v>
      </c>
      <c r="F1429" s="2">
        <f t="shared" ca="1" si="67"/>
        <v>182.2310601739232</v>
      </c>
      <c r="N1429" s="2">
        <v>1423</v>
      </c>
      <c r="O1429" s="2">
        <f t="shared" si="68"/>
        <v>0</v>
      </c>
    </row>
    <row r="1430" spans="5:15" x14ac:dyDescent="0.25">
      <c r="E1430" s="2">
        <f t="shared" ca="1" si="66"/>
        <v>0.45011552646685826</v>
      </c>
      <c r="F1430" s="2">
        <f t="shared" ca="1" si="67"/>
        <v>214.76032114520257</v>
      </c>
      <c r="N1430" s="2">
        <v>1424</v>
      </c>
      <c r="O1430" s="2">
        <f t="shared" si="68"/>
        <v>0</v>
      </c>
    </row>
    <row r="1431" spans="5:15" x14ac:dyDescent="0.25">
      <c r="E1431" s="2">
        <f t="shared" ca="1" si="66"/>
        <v>0.46232056278862599</v>
      </c>
      <c r="F1431" s="2">
        <f t="shared" ca="1" si="67"/>
        <v>216.48583061332994</v>
      </c>
      <c r="N1431" s="2">
        <v>1425</v>
      </c>
      <c r="O1431" s="2">
        <f t="shared" si="68"/>
        <v>0</v>
      </c>
    </row>
    <row r="1432" spans="5:15" x14ac:dyDescent="0.25">
      <c r="E1432" s="2">
        <f t="shared" ca="1" si="66"/>
        <v>0.46616686489685055</v>
      </c>
      <c r="F1432" s="2">
        <f t="shared" ca="1" si="67"/>
        <v>217.02698715404244</v>
      </c>
      <c r="N1432" s="2">
        <v>1426</v>
      </c>
      <c r="O1432" s="2">
        <f t="shared" si="68"/>
        <v>0</v>
      </c>
    </row>
    <row r="1433" spans="5:15" x14ac:dyDescent="0.25">
      <c r="E1433" s="2">
        <f t="shared" ca="1" si="66"/>
        <v>0.88467037135839088</v>
      </c>
      <c r="F1433" s="2">
        <f t="shared" ca="1" si="67"/>
        <v>274.74866840024009</v>
      </c>
      <c r="N1433" s="2">
        <v>1427</v>
      </c>
      <c r="O1433" s="2">
        <f t="shared" si="68"/>
        <v>0</v>
      </c>
    </row>
    <row r="1434" spans="5:15" x14ac:dyDescent="0.25">
      <c r="E1434" s="2">
        <f t="shared" ca="1" si="66"/>
        <v>0.97901786966966342</v>
      </c>
      <c r="F1434" s="2">
        <f t="shared" ca="1" si="67"/>
        <v>292.25680546846559</v>
      </c>
      <c r="N1434" s="2">
        <v>1428</v>
      </c>
      <c r="O1434" s="2">
        <f t="shared" si="68"/>
        <v>0</v>
      </c>
    </row>
    <row r="1435" spans="5:15" x14ac:dyDescent="0.25">
      <c r="E1435" s="2">
        <f t="shared" ca="1" si="66"/>
        <v>0.13809034245294405</v>
      </c>
      <c r="F1435" s="2">
        <f t="shared" ca="1" si="67"/>
        <v>161.47898230178942</v>
      </c>
      <c r="N1435" s="2">
        <v>1429</v>
      </c>
      <c r="O1435" s="2">
        <f t="shared" si="68"/>
        <v>0</v>
      </c>
    </row>
    <row r="1436" spans="5:15" x14ac:dyDescent="0.25">
      <c r="E1436" s="2">
        <f t="shared" ca="1" si="66"/>
        <v>1.0499245167783333E-2</v>
      </c>
      <c r="F1436" s="2">
        <f t="shared" ca="1" si="67"/>
        <v>116.76394637066069</v>
      </c>
      <c r="N1436" s="2">
        <v>1430</v>
      </c>
      <c r="O1436" s="2">
        <f t="shared" si="68"/>
        <v>0</v>
      </c>
    </row>
    <row r="1437" spans="5:15" x14ac:dyDescent="0.25">
      <c r="E1437" s="2">
        <f t="shared" ca="1" si="66"/>
        <v>0.95625653308996805</v>
      </c>
      <c r="F1437" s="2">
        <f t="shared" ca="1" si="67"/>
        <v>287.19707022855278</v>
      </c>
      <c r="N1437" s="2">
        <v>1431</v>
      </c>
      <c r="O1437" s="2">
        <f t="shared" si="68"/>
        <v>0</v>
      </c>
    </row>
    <row r="1438" spans="5:15" x14ac:dyDescent="0.25">
      <c r="E1438" s="2">
        <f t="shared" ca="1" si="66"/>
        <v>8.0032437124223477E-2</v>
      </c>
      <c r="F1438" s="2">
        <f t="shared" ca="1" si="67"/>
        <v>146.5599291287775</v>
      </c>
      <c r="N1438" s="2">
        <v>1432</v>
      </c>
      <c r="O1438" s="2">
        <f t="shared" si="68"/>
        <v>0</v>
      </c>
    </row>
    <row r="1439" spans="5:15" x14ac:dyDescent="0.25">
      <c r="E1439" s="2">
        <f t="shared" ca="1" si="66"/>
        <v>0.83893853338117019</v>
      </c>
      <c r="F1439" s="2">
        <f t="shared" ca="1" si="67"/>
        <v>267.8561302876052</v>
      </c>
      <c r="N1439" s="2">
        <v>1433</v>
      </c>
      <c r="O1439" s="2">
        <f t="shared" si="68"/>
        <v>0</v>
      </c>
    </row>
    <row r="1440" spans="5:15" x14ac:dyDescent="0.25">
      <c r="E1440" s="2">
        <f t="shared" ca="1" si="66"/>
        <v>0.83875074096272484</v>
      </c>
      <c r="F1440" s="2">
        <f t="shared" ca="1" si="67"/>
        <v>267.82873901745495</v>
      </c>
      <c r="N1440" s="2">
        <v>1434</v>
      </c>
      <c r="O1440" s="2">
        <f t="shared" si="68"/>
        <v>0</v>
      </c>
    </row>
    <row r="1441" spans="5:15" x14ac:dyDescent="0.25">
      <c r="E1441" s="2">
        <f t="shared" ca="1" si="66"/>
        <v>0.7498796772826164</v>
      </c>
      <c r="F1441" s="2">
        <f t="shared" ca="1" si="67"/>
        <v>255.37066471996553</v>
      </c>
      <c r="N1441" s="2">
        <v>1435</v>
      </c>
      <c r="O1441" s="2">
        <f t="shared" si="68"/>
        <v>0</v>
      </c>
    </row>
    <row r="1442" spans="5:15" x14ac:dyDescent="0.25">
      <c r="E1442" s="2">
        <f t="shared" ca="1" si="66"/>
        <v>0.66563029578051514</v>
      </c>
      <c r="F1442" s="2">
        <f t="shared" ca="1" si="67"/>
        <v>244.04909339693009</v>
      </c>
      <c r="N1442" s="2">
        <v>1436</v>
      </c>
      <c r="O1442" s="2">
        <f t="shared" si="68"/>
        <v>0</v>
      </c>
    </row>
    <row r="1443" spans="5:15" x14ac:dyDescent="0.25">
      <c r="E1443" s="2">
        <f t="shared" ca="1" si="66"/>
        <v>0.785147055154922</v>
      </c>
      <c r="F1443" s="2">
        <f t="shared" ca="1" si="67"/>
        <v>260.21679999172795</v>
      </c>
      <c r="N1443" s="2">
        <v>1437</v>
      </c>
      <c r="O1443" s="2">
        <f t="shared" si="68"/>
        <v>0</v>
      </c>
    </row>
    <row r="1444" spans="5:15" x14ac:dyDescent="0.25">
      <c r="E1444" s="2">
        <f t="shared" ca="1" si="66"/>
        <v>0.3110838201393239</v>
      </c>
      <c r="F1444" s="2">
        <f t="shared" ca="1" si="67"/>
        <v>193.87526622268371</v>
      </c>
      <c r="N1444" s="2">
        <v>1438</v>
      </c>
      <c r="O1444" s="2">
        <f t="shared" si="68"/>
        <v>0</v>
      </c>
    </row>
    <row r="1445" spans="5:15" x14ac:dyDescent="0.25">
      <c r="E1445" s="2">
        <f t="shared" ca="1" si="66"/>
        <v>0.35957107617302053</v>
      </c>
      <c r="F1445" s="2">
        <f t="shared" ca="1" si="67"/>
        <v>201.46845889072469</v>
      </c>
      <c r="N1445" s="2">
        <v>1439</v>
      </c>
      <c r="O1445" s="2">
        <f t="shared" si="68"/>
        <v>0</v>
      </c>
    </row>
    <row r="1446" spans="5:15" x14ac:dyDescent="0.25">
      <c r="E1446" s="2">
        <f t="shared" ca="1" si="66"/>
        <v>0.7729820411093089</v>
      </c>
      <c r="F1446" s="2">
        <f t="shared" ca="1" si="67"/>
        <v>258.5341330597887</v>
      </c>
      <c r="N1446" s="2">
        <v>1440</v>
      </c>
      <c r="O1446" s="2">
        <f t="shared" si="68"/>
        <v>0</v>
      </c>
    </row>
    <row r="1447" spans="5:15" x14ac:dyDescent="0.25">
      <c r="E1447" s="2">
        <f t="shared" ca="1" si="66"/>
        <v>0.49797638476709294</v>
      </c>
      <c r="F1447" s="2">
        <f t="shared" ca="1" si="67"/>
        <v>221.45886880705143</v>
      </c>
      <c r="N1447" s="2">
        <v>1441</v>
      </c>
      <c r="O1447" s="2">
        <f t="shared" si="68"/>
        <v>0</v>
      </c>
    </row>
    <row r="1448" spans="5:15" x14ac:dyDescent="0.25">
      <c r="E1448" s="2">
        <f t="shared" ca="1" si="66"/>
        <v>6.6168591347063432E-2</v>
      </c>
      <c r="F1448" s="2">
        <f t="shared" ca="1" si="67"/>
        <v>142.28432927529914</v>
      </c>
      <c r="N1448" s="2">
        <v>1442</v>
      </c>
      <c r="O1448" s="2">
        <f t="shared" si="68"/>
        <v>0</v>
      </c>
    </row>
    <row r="1449" spans="5:15" x14ac:dyDescent="0.25">
      <c r="E1449" s="2">
        <f t="shared" ca="1" si="66"/>
        <v>0.6734769713597929</v>
      </c>
      <c r="F1449" s="2">
        <f t="shared" ca="1" si="67"/>
        <v>245.09575022799072</v>
      </c>
      <c r="N1449" s="2">
        <v>1443</v>
      </c>
      <c r="O1449" s="2">
        <f t="shared" si="68"/>
        <v>0</v>
      </c>
    </row>
    <row r="1450" spans="5:15" x14ac:dyDescent="0.25">
      <c r="E1450" s="2">
        <f t="shared" ca="1" si="66"/>
        <v>0.20047379939517651</v>
      </c>
      <c r="F1450" s="2">
        <f t="shared" ca="1" si="67"/>
        <v>174.51319268701829</v>
      </c>
      <c r="N1450" s="2">
        <v>1444</v>
      </c>
      <c r="O1450" s="2">
        <f t="shared" si="68"/>
        <v>0</v>
      </c>
    </row>
    <row r="1451" spans="5:15" x14ac:dyDescent="0.25">
      <c r="E1451" s="2">
        <f t="shared" ca="1" si="66"/>
        <v>0.88734260577268875</v>
      </c>
      <c r="F1451" s="2">
        <f t="shared" ca="1" si="67"/>
        <v>275.16822979936285</v>
      </c>
      <c r="N1451" s="2">
        <v>1445</v>
      </c>
      <c r="O1451" s="2">
        <f t="shared" si="68"/>
        <v>0</v>
      </c>
    </row>
    <row r="1452" spans="5:15" x14ac:dyDescent="0.25">
      <c r="E1452" s="2">
        <f t="shared" ca="1" si="66"/>
        <v>0.55575485075925823</v>
      </c>
      <c r="F1452" s="2">
        <f t="shared" ca="1" si="67"/>
        <v>229.34817540617286</v>
      </c>
      <c r="N1452" s="2">
        <v>1446</v>
      </c>
      <c r="O1452" s="2">
        <f t="shared" si="68"/>
        <v>0</v>
      </c>
    </row>
    <row r="1453" spans="5:15" x14ac:dyDescent="0.25">
      <c r="E1453" s="2">
        <f t="shared" ca="1" si="66"/>
        <v>0.93210339234236872</v>
      </c>
      <c r="F1453" s="2">
        <f t="shared" ca="1" si="67"/>
        <v>282.63045346382819</v>
      </c>
      <c r="N1453" s="2">
        <v>1447</v>
      </c>
      <c r="O1453" s="2">
        <f t="shared" si="68"/>
        <v>0</v>
      </c>
    </row>
    <row r="1454" spans="5:15" x14ac:dyDescent="0.25">
      <c r="E1454" s="2">
        <f t="shared" ca="1" si="66"/>
        <v>0.61653984161853626</v>
      </c>
      <c r="F1454" s="2">
        <f t="shared" ca="1" si="67"/>
        <v>237.50424369357142</v>
      </c>
      <c r="N1454" s="2">
        <v>1448</v>
      </c>
      <c r="O1454" s="2">
        <f t="shared" si="68"/>
        <v>0</v>
      </c>
    </row>
    <row r="1455" spans="5:15" x14ac:dyDescent="0.25">
      <c r="E1455" s="2">
        <f t="shared" ca="1" si="66"/>
        <v>4.2080249184878848E-2</v>
      </c>
      <c r="F1455" s="2">
        <f t="shared" ca="1" si="67"/>
        <v>133.65056169091488</v>
      </c>
      <c r="N1455" s="2">
        <v>1449</v>
      </c>
      <c r="O1455" s="2">
        <f t="shared" si="68"/>
        <v>0</v>
      </c>
    </row>
    <row r="1456" spans="5:15" x14ac:dyDescent="0.25">
      <c r="E1456" s="2">
        <f t="shared" ca="1" si="66"/>
        <v>0.95959443297629621</v>
      </c>
      <c r="F1456" s="2">
        <f t="shared" ca="1" si="67"/>
        <v>287.87842872875797</v>
      </c>
      <c r="N1456" s="2">
        <v>1450</v>
      </c>
      <c r="O1456" s="2">
        <f t="shared" si="68"/>
        <v>0</v>
      </c>
    </row>
    <row r="1457" spans="5:15" x14ac:dyDescent="0.25">
      <c r="E1457" s="2">
        <f t="shared" ca="1" si="66"/>
        <v>0.41103750630479152</v>
      </c>
      <c r="F1457" s="2">
        <f t="shared" ca="1" si="67"/>
        <v>209.1404097907164</v>
      </c>
      <c r="N1457" s="2">
        <v>1451</v>
      </c>
      <c r="O1457" s="2">
        <f t="shared" si="68"/>
        <v>0</v>
      </c>
    </row>
    <row r="1458" spans="5:15" x14ac:dyDescent="0.25">
      <c r="E1458" s="2">
        <f t="shared" ca="1" si="66"/>
        <v>0.44097356122272513</v>
      </c>
      <c r="F1458" s="2">
        <f t="shared" ca="1" si="67"/>
        <v>213.45913636582083</v>
      </c>
      <c r="N1458" s="2">
        <v>1452</v>
      </c>
      <c r="O1458" s="2">
        <f t="shared" si="68"/>
        <v>0</v>
      </c>
    </row>
    <row r="1459" spans="5:15" x14ac:dyDescent="0.25">
      <c r="E1459" s="2">
        <f t="shared" ca="1" si="66"/>
        <v>0.34452086127261883</v>
      </c>
      <c r="F1459" s="2">
        <f t="shared" ca="1" si="67"/>
        <v>199.15433856391792</v>
      </c>
      <c r="N1459" s="2">
        <v>1453</v>
      </c>
      <c r="O1459" s="2">
        <f t="shared" si="68"/>
        <v>0</v>
      </c>
    </row>
    <row r="1460" spans="5:15" x14ac:dyDescent="0.25">
      <c r="E1460" s="2">
        <f t="shared" ca="1" si="66"/>
        <v>0.5281853879202959</v>
      </c>
      <c r="F1460" s="2">
        <f t="shared" ca="1" si="67"/>
        <v>225.60566508953815</v>
      </c>
      <c r="N1460" s="2">
        <v>1454</v>
      </c>
      <c r="O1460" s="2">
        <f t="shared" si="68"/>
        <v>0</v>
      </c>
    </row>
    <row r="1461" spans="5:15" x14ac:dyDescent="0.25">
      <c r="E1461" s="2">
        <f t="shared" ca="1" si="66"/>
        <v>0.4432157515796995</v>
      </c>
      <c r="F1461" s="2">
        <f t="shared" ca="1" si="67"/>
        <v>213.77898774159246</v>
      </c>
      <c r="N1461" s="2">
        <v>1455</v>
      </c>
      <c r="O1461" s="2">
        <f t="shared" si="68"/>
        <v>0</v>
      </c>
    </row>
    <row r="1462" spans="5:15" x14ac:dyDescent="0.25">
      <c r="E1462" s="2">
        <f t="shared" ca="1" si="66"/>
        <v>0.34397618803010022</v>
      </c>
      <c r="F1462" s="2">
        <f t="shared" ca="1" si="67"/>
        <v>199.06991237367416</v>
      </c>
      <c r="N1462" s="2">
        <v>1456</v>
      </c>
      <c r="O1462" s="2">
        <f t="shared" si="68"/>
        <v>0</v>
      </c>
    </row>
    <row r="1463" spans="5:15" x14ac:dyDescent="0.25">
      <c r="E1463" s="2">
        <f t="shared" ca="1" si="66"/>
        <v>8.0199381541310122E-2</v>
      </c>
      <c r="F1463" s="2">
        <f t="shared" ca="1" si="67"/>
        <v>146.60914809680173</v>
      </c>
      <c r="N1463" s="2">
        <v>1457</v>
      </c>
      <c r="O1463" s="2">
        <f t="shared" si="68"/>
        <v>0</v>
      </c>
    </row>
    <row r="1464" spans="5:15" x14ac:dyDescent="0.25">
      <c r="E1464" s="2">
        <f t="shared" ca="1" si="66"/>
        <v>0.31407109376184528</v>
      </c>
      <c r="F1464" s="2">
        <f t="shared" ca="1" si="67"/>
        <v>194.3553274651988</v>
      </c>
      <c r="N1464" s="2">
        <v>1458</v>
      </c>
      <c r="O1464" s="2">
        <f t="shared" si="68"/>
        <v>0</v>
      </c>
    </row>
    <row r="1465" spans="5:15" x14ac:dyDescent="0.25">
      <c r="E1465" s="2">
        <f t="shared" ca="1" si="66"/>
        <v>9.8472228894150859E-2</v>
      </c>
      <c r="F1465" s="2">
        <f t="shared" ca="1" si="67"/>
        <v>151.7302291935211</v>
      </c>
      <c r="N1465" s="2">
        <v>1459</v>
      </c>
      <c r="O1465" s="2">
        <f t="shared" si="68"/>
        <v>0</v>
      </c>
    </row>
    <row r="1466" spans="5:15" x14ac:dyDescent="0.25">
      <c r="E1466" s="2">
        <f t="shared" ca="1" si="66"/>
        <v>2.1002122136788426E-3</v>
      </c>
      <c r="F1466" s="2">
        <f t="shared" ca="1" si="67"/>
        <v>107.49248520414427</v>
      </c>
      <c r="N1466" s="2">
        <v>1460</v>
      </c>
      <c r="O1466" s="2">
        <f t="shared" si="68"/>
        <v>0</v>
      </c>
    </row>
    <row r="1467" spans="5:15" x14ac:dyDescent="0.25">
      <c r="E1467" s="2">
        <f t="shared" ca="1" si="66"/>
        <v>0.84830532816713167</v>
      </c>
      <c r="F1467" s="2">
        <f t="shared" ca="1" si="67"/>
        <v>269.23045802901152</v>
      </c>
      <c r="N1467" s="2">
        <v>1461</v>
      </c>
      <c r="O1467" s="2">
        <f t="shared" si="68"/>
        <v>0</v>
      </c>
    </row>
    <row r="1468" spans="5:15" x14ac:dyDescent="0.25">
      <c r="E1468" s="2">
        <f t="shared" ca="1" si="66"/>
        <v>0.9663542631972295</v>
      </c>
      <c r="F1468" s="2">
        <f t="shared" ca="1" si="67"/>
        <v>289.31095897937359</v>
      </c>
      <c r="N1468" s="2">
        <v>1462</v>
      </c>
      <c r="O1468" s="2">
        <f t="shared" si="68"/>
        <v>0</v>
      </c>
    </row>
    <row r="1469" spans="5:15" x14ac:dyDescent="0.25">
      <c r="E1469" s="2">
        <f t="shared" ca="1" si="66"/>
        <v>0.59764214567067531</v>
      </c>
      <c r="F1469" s="2">
        <f t="shared" ca="1" si="67"/>
        <v>234.9786960562673</v>
      </c>
      <c r="N1469" s="2">
        <v>1463</v>
      </c>
      <c r="O1469" s="2">
        <f t="shared" si="68"/>
        <v>0</v>
      </c>
    </row>
    <row r="1470" spans="5:15" x14ac:dyDescent="0.25">
      <c r="E1470" s="2">
        <f t="shared" ca="1" si="66"/>
        <v>0.47943519163433501</v>
      </c>
      <c r="F1470" s="2">
        <f t="shared" ca="1" si="67"/>
        <v>218.88470715291135</v>
      </c>
      <c r="N1470" s="2">
        <v>1464</v>
      </c>
      <c r="O1470" s="2">
        <f t="shared" si="68"/>
        <v>0</v>
      </c>
    </row>
    <row r="1471" spans="5:15" x14ac:dyDescent="0.25">
      <c r="E1471" s="2">
        <f t="shared" ca="1" si="66"/>
        <v>0.93370265288149878</v>
      </c>
      <c r="F1471" s="2">
        <f t="shared" ca="1" si="67"/>
        <v>282.91717848039309</v>
      </c>
      <c r="N1471" s="2">
        <v>1465</v>
      </c>
      <c r="O1471" s="2">
        <f t="shared" si="68"/>
        <v>0</v>
      </c>
    </row>
    <row r="1472" spans="5:15" x14ac:dyDescent="0.25">
      <c r="E1472" s="2">
        <f t="shared" ca="1" si="66"/>
        <v>0.12653316462028352</v>
      </c>
      <c r="F1472" s="2">
        <f t="shared" ca="1" si="67"/>
        <v>158.78786089479723</v>
      </c>
      <c r="N1472" s="2">
        <v>1466</v>
      </c>
      <c r="O1472" s="2">
        <f t="shared" si="68"/>
        <v>0</v>
      </c>
    </row>
    <row r="1473" spans="5:15" x14ac:dyDescent="0.25">
      <c r="E1473" s="2">
        <f t="shared" ca="1" si="66"/>
        <v>0.32995106918041306</v>
      </c>
      <c r="F1473" s="2">
        <f t="shared" ca="1" si="67"/>
        <v>196.87874212072188</v>
      </c>
      <c r="N1473" s="2">
        <v>1467</v>
      </c>
      <c r="O1473" s="2">
        <f t="shared" si="68"/>
        <v>0</v>
      </c>
    </row>
    <row r="1474" spans="5:15" x14ac:dyDescent="0.25">
      <c r="E1474" s="2">
        <f t="shared" ca="1" si="66"/>
        <v>0.70181956629445374</v>
      </c>
      <c r="F1474" s="2">
        <f t="shared" ca="1" si="67"/>
        <v>248.88486970444183</v>
      </c>
      <c r="N1474" s="2">
        <v>1468</v>
      </c>
      <c r="O1474" s="2">
        <f t="shared" si="68"/>
        <v>0</v>
      </c>
    </row>
    <row r="1475" spans="5:15" x14ac:dyDescent="0.25">
      <c r="E1475" s="2">
        <f t="shared" ref="E1475:E1538" ca="1" si="69">RAND()</f>
        <v>0.72366345631758944</v>
      </c>
      <c r="F1475" s="2">
        <f t="shared" ca="1" si="67"/>
        <v>251.82026848039402</v>
      </c>
      <c r="N1475" s="2">
        <v>1469</v>
      </c>
      <c r="O1475" s="2">
        <f t="shared" si="68"/>
        <v>0</v>
      </c>
    </row>
    <row r="1476" spans="5:15" x14ac:dyDescent="0.25">
      <c r="E1476" s="2">
        <f t="shared" ca="1" si="69"/>
        <v>0.28626392861955974</v>
      </c>
      <c r="F1476" s="2">
        <f t="shared" ref="F1476:F1539" ca="1" si="70">$C$4+$C$5*SQRT(1-(_xlfn.GAMMA.INV((1-E1476)*_xlfn.GAMMA.DIST($C$3*$C$3/2,1.5,1,TRUE),1.5,1)*2)/($C$3*$C$3))</f>
        <v>189.8149960749069</v>
      </c>
      <c r="N1476" s="2">
        <v>1470</v>
      </c>
      <c r="O1476" s="2">
        <f t="shared" si="68"/>
        <v>0</v>
      </c>
    </row>
    <row r="1477" spans="5:15" x14ac:dyDescent="0.25">
      <c r="E1477" s="2">
        <f t="shared" ca="1" si="69"/>
        <v>0.89935626145024095</v>
      </c>
      <c r="F1477" s="2">
        <f t="shared" ca="1" si="70"/>
        <v>277.08436327327053</v>
      </c>
      <c r="N1477" s="2">
        <v>1471</v>
      </c>
      <c r="O1477" s="2">
        <f t="shared" si="68"/>
        <v>0</v>
      </c>
    </row>
    <row r="1478" spans="5:15" x14ac:dyDescent="0.25">
      <c r="E1478" s="2">
        <f t="shared" ca="1" si="69"/>
        <v>0.31192843195554187</v>
      </c>
      <c r="F1478" s="2">
        <f t="shared" ca="1" si="70"/>
        <v>194.01117559139868</v>
      </c>
      <c r="N1478" s="2">
        <v>1472</v>
      </c>
      <c r="O1478" s="2">
        <f t="shared" si="68"/>
        <v>0</v>
      </c>
    </row>
    <row r="1479" spans="5:15" x14ac:dyDescent="0.25">
      <c r="E1479" s="2">
        <f t="shared" ca="1" si="69"/>
        <v>0.68279852881243719</v>
      </c>
      <c r="F1479" s="2">
        <f t="shared" ca="1" si="70"/>
        <v>246.34020036400776</v>
      </c>
      <c r="N1479" s="2">
        <v>1473</v>
      </c>
      <c r="O1479" s="2">
        <f t="shared" ref="O1479:O1542" si="71">IFERROR((1/(FACT(N1479)*_xlfn.GAMMA(N1479+2)))*(($O$2/2)^(2*N1479+1)),0)</f>
        <v>0</v>
      </c>
    </row>
    <row r="1480" spans="5:15" x14ac:dyDescent="0.25">
      <c r="E1480" s="2">
        <f t="shared" ca="1" si="69"/>
        <v>8.2685027217952789E-2</v>
      </c>
      <c r="F1480" s="2">
        <f t="shared" ca="1" si="70"/>
        <v>147.33626358197998</v>
      </c>
      <c r="N1480" s="2">
        <v>1474</v>
      </c>
      <c r="O1480" s="2">
        <f t="shared" si="71"/>
        <v>0</v>
      </c>
    </row>
    <row r="1481" spans="5:15" x14ac:dyDescent="0.25">
      <c r="E1481" s="2">
        <f t="shared" ca="1" si="69"/>
        <v>0.29127226882894008</v>
      </c>
      <c r="F1481" s="2">
        <f t="shared" ca="1" si="70"/>
        <v>190.64508900580842</v>
      </c>
      <c r="N1481" s="2">
        <v>1475</v>
      </c>
      <c r="O1481" s="2">
        <f t="shared" si="71"/>
        <v>0</v>
      </c>
    </row>
    <row r="1482" spans="5:15" x14ac:dyDescent="0.25">
      <c r="E1482" s="2">
        <f t="shared" ca="1" si="69"/>
        <v>0.93098089631137881</v>
      </c>
      <c r="F1482" s="2">
        <f t="shared" ca="1" si="70"/>
        <v>282.43028082769536</v>
      </c>
      <c r="N1482" s="2">
        <v>1476</v>
      </c>
      <c r="O1482" s="2">
        <f t="shared" si="71"/>
        <v>0</v>
      </c>
    </row>
    <row r="1483" spans="5:15" x14ac:dyDescent="0.25">
      <c r="E1483" s="2">
        <f t="shared" ca="1" si="69"/>
        <v>0.59263476319889219</v>
      </c>
      <c r="F1483" s="2">
        <f t="shared" ca="1" si="70"/>
        <v>234.30827947806608</v>
      </c>
      <c r="N1483" s="2">
        <v>1477</v>
      </c>
      <c r="O1483" s="2">
        <f t="shared" si="71"/>
        <v>0</v>
      </c>
    </row>
    <row r="1484" spans="5:15" x14ac:dyDescent="0.25">
      <c r="E1484" s="2">
        <f t="shared" ca="1" si="69"/>
        <v>0.22279588154329188</v>
      </c>
      <c r="F1484" s="2">
        <f t="shared" ca="1" si="70"/>
        <v>178.72417273621306</v>
      </c>
      <c r="N1484" s="2">
        <v>1478</v>
      </c>
      <c r="O1484" s="2">
        <f t="shared" si="71"/>
        <v>0</v>
      </c>
    </row>
    <row r="1485" spans="5:15" x14ac:dyDescent="0.25">
      <c r="E1485" s="2">
        <f t="shared" ca="1" si="69"/>
        <v>0.92042336284092197</v>
      </c>
      <c r="F1485" s="2">
        <f t="shared" ca="1" si="70"/>
        <v>280.58719499433641</v>
      </c>
      <c r="N1485" s="2">
        <v>1479</v>
      </c>
      <c r="O1485" s="2">
        <f t="shared" si="71"/>
        <v>0</v>
      </c>
    </row>
    <row r="1486" spans="5:15" x14ac:dyDescent="0.25">
      <c r="E1486" s="2">
        <f t="shared" ca="1" si="69"/>
        <v>0.15330056686137994</v>
      </c>
      <c r="F1486" s="2">
        <f t="shared" ca="1" si="70"/>
        <v>164.86769181415912</v>
      </c>
      <c r="N1486" s="2">
        <v>1480</v>
      </c>
      <c r="O1486" s="2">
        <f t="shared" si="71"/>
        <v>0</v>
      </c>
    </row>
    <row r="1487" spans="5:15" x14ac:dyDescent="0.25">
      <c r="E1487" s="2">
        <f t="shared" ca="1" si="69"/>
        <v>0.9083107201995223</v>
      </c>
      <c r="F1487" s="2">
        <f t="shared" ca="1" si="70"/>
        <v>278.54843964096335</v>
      </c>
      <c r="N1487" s="2">
        <v>1481</v>
      </c>
      <c r="O1487" s="2">
        <f t="shared" si="71"/>
        <v>0</v>
      </c>
    </row>
    <row r="1488" spans="5:15" x14ac:dyDescent="0.25">
      <c r="E1488" s="2">
        <f t="shared" ca="1" si="69"/>
        <v>0.68939290499639627</v>
      </c>
      <c r="F1488" s="2">
        <f t="shared" ca="1" si="70"/>
        <v>247.2214806827609</v>
      </c>
      <c r="N1488" s="2">
        <v>1482</v>
      </c>
      <c r="O1488" s="2">
        <f t="shared" si="71"/>
        <v>0</v>
      </c>
    </row>
    <row r="1489" spans="5:15" x14ac:dyDescent="0.25">
      <c r="E1489" s="2">
        <f t="shared" ca="1" si="69"/>
        <v>0.21247198300334136</v>
      </c>
      <c r="F1489" s="2">
        <f t="shared" ca="1" si="70"/>
        <v>176.80041190557063</v>
      </c>
      <c r="N1489" s="2">
        <v>1483</v>
      </c>
      <c r="O1489" s="2">
        <f t="shared" si="71"/>
        <v>0</v>
      </c>
    </row>
    <row r="1490" spans="5:15" x14ac:dyDescent="0.25">
      <c r="E1490" s="2">
        <f t="shared" ca="1" si="69"/>
        <v>0.64358202341258897</v>
      </c>
      <c r="F1490" s="2">
        <f t="shared" ca="1" si="70"/>
        <v>241.11029740982909</v>
      </c>
      <c r="N1490" s="2">
        <v>1484</v>
      </c>
      <c r="O1490" s="2">
        <f t="shared" si="71"/>
        <v>0</v>
      </c>
    </row>
    <row r="1491" spans="5:15" x14ac:dyDescent="0.25">
      <c r="E1491" s="2">
        <f t="shared" ca="1" si="69"/>
        <v>0.75071677708052298</v>
      </c>
      <c r="F1491" s="2">
        <f t="shared" ca="1" si="70"/>
        <v>255.48465476169747</v>
      </c>
      <c r="N1491" s="2">
        <v>1485</v>
      </c>
      <c r="O1491" s="2">
        <f t="shared" si="71"/>
        <v>0</v>
      </c>
    </row>
    <row r="1492" spans="5:15" x14ac:dyDescent="0.25">
      <c r="E1492" s="2">
        <f t="shared" ca="1" si="69"/>
        <v>0.82529189046621132</v>
      </c>
      <c r="F1492" s="2">
        <f t="shared" ca="1" si="70"/>
        <v>265.88083293729733</v>
      </c>
      <c r="N1492" s="2">
        <v>1486</v>
      </c>
      <c r="O1492" s="2">
        <f t="shared" si="71"/>
        <v>0</v>
      </c>
    </row>
    <row r="1493" spans="5:15" x14ac:dyDescent="0.25">
      <c r="E1493" s="2">
        <f t="shared" ca="1" si="69"/>
        <v>0.47374681234931149</v>
      </c>
      <c r="F1493" s="2">
        <f t="shared" ca="1" si="70"/>
        <v>218.08994880554451</v>
      </c>
      <c r="N1493" s="2">
        <v>1487</v>
      </c>
      <c r="O1493" s="2">
        <f t="shared" si="71"/>
        <v>0</v>
      </c>
    </row>
    <row r="1494" spans="5:15" x14ac:dyDescent="0.25">
      <c r="E1494" s="2">
        <f t="shared" ca="1" si="69"/>
        <v>0.8841694773700346</v>
      </c>
      <c r="F1494" s="2">
        <f t="shared" ca="1" si="70"/>
        <v>274.67027421891311</v>
      </c>
      <c r="N1494" s="2">
        <v>1488</v>
      </c>
      <c r="O1494" s="2">
        <f t="shared" si="71"/>
        <v>0</v>
      </c>
    </row>
    <row r="1495" spans="5:15" x14ac:dyDescent="0.25">
      <c r="E1495" s="2">
        <f t="shared" ca="1" si="69"/>
        <v>0.99210418483584506</v>
      </c>
      <c r="F1495" s="2">
        <f t="shared" ca="1" si="70"/>
        <v>296.00246025740137</v>
      </c>
      <c r="N1495" s="2">
        <v>1489</v>
      </c>
      <c r="O1495" s="2">
        <f t="shared" si="71"/>
        <v>0</v>
      </c>
    </row>
    <row r="1496" spans="5:15" x14ac:dyDescent="0.25">
      <c r="E1496" s="2">
        <f t="shared" ca="1" si="69"/>
        <v>0.59897079839859968</v>
      </c>
      <c r="F1496" s="2">
        <f t="shared" ca="1" si="70"/>
        <v>235.15648747104231</v>
      </c>
      <c r="N1496" s="2">
        <v>1490</v>
      </c>
      <c r="O1496" s="2">
        <f t="shared" si="71"/>
        <v>0</v>
      </c>
    </row>
    <row r="1497" spans="5:15" x14ac:dyDescent="0.25">
      <c r="E1497" s="2">
        <f t="shared" ca="1" si="69"/>
        <v>0.74076068908456083</v>
      </c>
      <c r="F1497" s="2">
        <f t="shared" ca="1" si="70"/>
        <v>254.13160431173739</v>
      </c>
      <c r="N1497" s="2">
        <v>1491</v>
      </c>
      <c r="O1497" s="2">
        <f t="shared" si="71"/>
        <v>0</v>
      </c>
    </row>
    <row r="1498" spans="5:15" x14ac:dyDescent="0.25">
      <c r="E1498" s="2">
        <f t="shared" ca="1" si="69"/>
        <v>0.32207803020443537</v>
      </c>
      <c r="F1498" s="2">
        <f t="shared" ca="1" si="70"/>
        <v>195.63354883315571</v>
      </c>
      <c r="N1498" s="2">
        <v>1492</v>
      </c>
      <c r="O1498" s="2">
        <f t="shared" si="71"/>
        <v>0</v>
      </c>
    </row>
    <row r="1499" spans="5:15" x14ac:dyDescent="0.25">
      <c r="E1499" s="2">
        <f t="shared" ca="1" si="69"/>
        <v>8.346147321882158E-2</v>
      </c>
      <c r="F1499" s="2">
        <f t="shared" ca="1" si="70"/>
        <v>147.56124749358284</v>
      </c>
      <c r="N1499" s="2">
        <v>1493</v>
      </c>
      <c r="O1499" s="2">
        <f t="shared" si="71"/>
        <v>0</v>
      </c>
    </row>
    <row r="1500" spans="5:15" x14ac:dyDescent="0.25">
      <c r="E1500" s="2">
        <f t="shared" ca="1" si="69"/>
        <v>0.47305328238930944</v>
      </c>
      <c r="F1500" s="2">
        <f t="shared" ca="1" si="70"/>
        <v>217.99288148268442</v>
      </c>
      <c r="N1500" s="2">
        <v>1494</v>
      </c>
      <c r="O1500" s="2">
        <f t="shared" si="71"/>
        <v>0</v>
      </c>
    </row>
    <row r="1501" spans="5:15" x14ac:dyDescent="0.25">
      <c r="E1501" s="2">
        <f t="shared" ca="1" si="69"/>
        <v>0.89314924678686047</v>
      </c>
      <c r="F1501" s="2">
        <f t="shared" ca="1" si="70"/>
        <v>276.08800397665595</v>
      </c>
      <c r="N1501" s="2">
        <v>1495</v>
      </c>
      <c r="O1501" s="2">
        <f t="shared" si="71"/>
        <v>0</v>
      </c>
    </row>
    <row r="1502" spans="5:15" x14ac:dyDescent="0.25">
      <c r="E1502" s="2">
        <f t="shared" ca="1" si="69"/>
        <v>0.37212784384799003</v>
      </c>
      <c r="F1502" s="2">
        <f t="shared" ca="1" si="70"/>
        <v>203.37295959768676</v>
      </c>
      <c r="N1502" s="2">
        <v>1496</v>
      </c>
      <c r="O1502" s="2">
        <f t="shared" si="71"/>
        <v>0</v>
      </c>
    </row>
    <row r="1503" spans="5:15" x14ac:dyDescent="0.25">
      <c r="E1503" s="2">
        <f t="shared" ca="1" si="69"/>
        <v>0.53464770844124088</v>
      </c>
      <c r="F1503" s="2">
        <f t="shared" ca="1" si="70"/>
        <v>226.48613921838597</v>
      </c>
      <c r="N1503" s="2">
        <v>1497</v>
      </c>
      <c r="O1503" s="2">
        <f t="shared" si="71"/>
        <v>0</v>
      </c>
    </row>
    <row r="1504" spans="5:15" x14ac:dyDescent="0.25">
      <c r="E1504" s="2">
        <f t="shared" ca="1" si="69"/>
        <v>0.94021973098900813</v>
      </c>
      <c r="F1504" s="2">
        <f t="shared" ca="1" si="70"/>
        <v>284.10554849221217</v>
      </c>
      <c r="N1504" s="2">
        <v>1498</v>
      </c>
      <c r="O1504" s="2">
        <f t="shared" si="71"/>
        <v>0</v>
      </c>
    </row>
    <row r="1505" spans="5:15" x14ac:dyDescent="0.25">
      <c r="E1505" s="2">
        <f t="shared" ca="1" si="69"/>
        <v>0.4185226832465293</v>
      </c>
      <c r="F1505" s="2">
        <f t="shared" ca="1" si="70"/>
        <v>210.22909560203362</v>
      </c>
      <c r="N1505" s="2">
        <v>1499</v>
      </c>
      <c r="O1505" s="2">
        <f t="shared" si="71"/>
        <v>0</v>
      </c>
    </row>
    <row r="1506" spans="5:15" x14ac:dyDescent="0.25">
      <c r="E1506" s="2">
        <f t="shared" ca="1" si="69"/>
        <v>0.38284336527339058</v>
      </c>
      <c r="F1506" s="2">
        <f t="shared" ca="1" si="70"/>
        <v>204.98063305487796</v>
      </c>
      <c r="N1506" s="2">
        <v>1500</v>
      </c>
      <c r="O1506" s="2">
        <f t="shared" si="71"/>
        <v>0</v>
      </c>
    </row>
    <row r="1507" spans="5:15" x14ac:dyDescent="0.25">
      <c r="E1507" s="2">
        <f t="shared" ca="1" si="69"/>
        <v>0.95213953748233671</v>
      </c>
      <c r="F1507" s="2">
        <f t="shared" ca="1" si="70"/>
        <v>286.37678808959845</v>
      </c>
      <c r="N1507" s="2">
        <v>1501</v>
      </c>
      <c r="O1507" s="2">
        <f t="shared" si="71"/>
        <v>0</v>
      </c>
    </row>
    <row r="1508" spans="5:15" x14ac:dyDescent="0.25">
      <c r="E1508" s="2">
        <f t="shared" ca="1" si="69"/>
        <v>0.3187100921786975</v>
      </c>
      <c r="F1508" s="2">
        <f t="shared" ca="1" si="70"/>
        <v>195.097381799966</v>
      </c>
      <c r="N1508" s="2">
        <v>1502</v>
      </c>
      <c r="O1508" s="2">
        <f t="shared" si="71"/>
        <v>0</v>
      </c>
    </row>
    <row r="1509" spans="5:15" x14ac:dyDescent="0.25">
      <c r="E1509" s="2">
        <f t="shared" ca="1" si="69"/>
        <v>0.87990289197381211</v>
      </c>
      <c r="F1509" s="2">
        <f t="shared" ca="1" si="70"/>
        <v>274.00560784349034</v>
      </c>
      <c r="N1509" s="2">
        <v>1503</v>
      </c>
      <c r="O1509" s="2">
        <f t="shared" si="71"/>
        <v>0</v>
      </c>
    </row>
    <row r="1510" spans="5:15" x14ac:dyDescent="0.25">
      <c r="E1510" s="2">
        <f t="shared" ca="1" si="69"/>
        <v>0.66848968003938403</v>
      </c>
      <c r="F1510" s="2">
        <f t="shared" ca="1" si="70"/>
        <v>244.43042562270728</v>
      </c>
      <c r="N1510" s="2">
        <v>1504</v>
      </c>
      <c r="O1510" s="2">
        <f t="shared" si="71"/>
        <v>0</v>
      </c>
    </row>
    <row r="1511" spans="5:15" x14ac:dyDescent="0.25">
      <c r="E1511" s="2">
        <f t="shared" ca="1" si="69"/>
        <v>0.85719225242305774</v>
      </c>
      <c r="F1511" s="2">
        <f t="shared" ca="1" si="70"/>
        <v>270.55017238727828</v>
      </c>
      <c r="N1511" s="2">
        <v>1505</v>
      </c>
      <c r="O1511" s="2">
        <f t="shared" si="71"/>
        <v>0</v>
      </c>
    </row>
    <row r="1512" spans="5:15" x14ac:dyDescent="0.25">
      <c r="E1512" s="2">
        <f t="shared" ca="1" si="69"/>
        <v>0.13163550225630904</v>
      </c>
      <c r="F1512" s="2">
        <f t="shared" ca="1" si="70"/>
        <v>159.98937452984242</v>
      </c>
      <c r="N1512" s="2">
        <v>1506</v>
      </c>
      <c r="O1512" s="2">
        <f t="shared" si="71"/>
        <v>0</v>
      </c>
    </row>
    <row r="1513" spans="5:15" x14ac:dyDescent="0.25">
      <c r="E1513" s="2">
        <f t="shared" ca="1" si="69"/>
        <v>0.61435738302043008</v>
      </c>
      <c r="F1513" s="2">
        <f t="shared" ca="1" si="70"/>
        <v>237.21288547311048</v>
      </c>
      <c r="N1513" s="2">
        <v>1507</v>
      </c>
      <c r="O1513" s="2">
        <f t="shared" si="71"/>
        <v>0</v>
      </c>
    </row>
    <row r="1514" spans="5:15" x14ac:dyDescent="0.25">
      <c r="E1514" s="2">
        <f t="shared" ca="1" si="69"/>
        <v>0.59351444661120656</v>
      </c>
      <c r="F1514" s="2">
        <f t="shared" ca="1" si="70"/>
        <v>234.4260993252185</v>
      </c>
      <c r="N1514" s="2">
        <v>1508</v>
      </c>
      <c r="O1514" s="2">
        <f t="shared" si="71"/>
        <v>0</v>
      </c>
    </row>
    <row r="1515" spans="5:15" x14ac:dyDescent="0.25">
      <c r="E1515" s="2">
        <f t="shared" ca="1" si="69"/>
        <v>0.27478597731515664</v>
      </c>
      <c r="F1515" s="2">
        <f t="shared" ca="1" si="70"/>
        <v>187.89047895152328</v>
      </c>
      <c r="N1515" s="2">
        <v>1509</v>
      </c>
      <c r="O1515" s="2">
        <f t="shared" si="71"/>
        <v>0</v>
      </c>
    </row>
    <row r="1516" spans="5:15" x14ac:dyDescent="0.25">
      <c r="E1516" s="2">
        <f t="shared" ca="1" si="69"/>
        <v>9.4995179613611591E-2</v>
      </c>
      <c r="F1516" s="2">
        <f t="shared" ca="1" si="70"/>
        <v>150.7930119966544</v>
      </c>
      <c r="N1516" s="2">
        <v>1510</v>
      </c>
      <c r="O1516" s="2">
        <f t="shared" si="71"/>
        <v>0</v>
      </c>
    </row>
    <row r="1517" spans="5:15" x14ac:dyDescent="0.25">
      <c r="E1517" s="2">
        <f t="shared" ca="1" si="69"/>
        <v>0.54871083669680176</v>
      </c>
      <c r="F1517" s="2">
        <f t="shared" ca="1" si="70"/>
        <v>228.3952324828094</v>
      </c>
      <c r="N1517" s="2">
        <v>1511</v>
      </c>
      <c r="O1517" s="2">
        <f t="shared" si="71"/>
        <v>0</v>
      </c>
    </row>
    <row r="1518" spans="5:15" x14ac:dyDescent="0.25">
      <c r="E1518" s="2">
        <f t="shared" ca="1" si="69"/>
        <v>0.37473224729296739</v>
      </c>
      <c r="F1518" s="2">
        <f t="shared" ca="1" si="70"/>
        <v>203.76515002511428</v>
      </c>
      <c r="N1518" s="2">
        <v>1512</v>
      </c>
      <c r="O1518" s="2">
        <f t="shared" si="71"/>
        <v>0</v>
      </c>
    </row>
    <row r="1519" spans="5:15" x14ac:dyDescent="0.25">
      <c r="E1519" s="2">
        <f t="shared" ca="1" si="69"/>
        <v>0.80206321204216691</v>
      </c>
      <c r="F1519" s="2">
        <f t="shared" ca="1" si="70"/>
        <v>262.58035640509104</v>
      </c>
      <c r="N1519" s="2">
        <v>1513</v>
      </c>
      <c r="O1519" s="2">
        <f t="shared" si="71"/>
        <v>0</v>
      </c>
    </row>
    <row r="1520" spans="5:15" x14ac:dyDescent="0.25">
      <c r="E1520" s="2">
        <f t="shared" ca="1" si="69"/>
        <v>0.63276656789028896</v>
      </c>
      <c r="F1520" s="2">
        <f t="shared" ca="1" si="70"/>
        <v>239.66872712722201</v>
      </c>
      <c r="N1520" s="2">
        <v>1514</v>
      </c>
      <c r="O1520" s="2">
        <f t="shared" si="71"/>
        <v>0</v>
      </c>
    </row>
    <row r="1521" spans="5:15" x14ac:dyDescent="0.25">
      <c r="E1521" s="2">
        <f t="shared" ca="1" si="69"/>
        <v>0.47924746334030899</v>
      </c>
      <c r="F1521" s="2">
        <f t="shared" ca="1" si="70"/>
        <v>218.85851761556864</v>
      </c>
      <c r="N1521" s="2">
        <v>1515</v>
      </c>
      <c r="O1521" s="2">
        <f t="shared" si="71"/>
        <v>0</v>
      </c>
    </row>
    <row r="1522" spans="5:15" x14ac:dyDescent="0.25">
      <c r="E1522" s="2">
        <f t="shared" ca="1" si="69"/>
        <v>0.88531238177758331</v>
      </c>
      <c r="F1522" s="2">
        <f t="shared" ca="1" si="70"/>
        <v>274.8492628318873</v>
      </c>
      <c r="N1522" s="2">
        <v>1516</v>
      </c>
      <c r="O1522" s="2">
        <f t="shared" si="71"/>
        <v>0</v>
      </c>
    </row>
    <row r="1523" spans="5:15" x14ac:dyDescent="0.25">
      <c r="E1523" s="2">
        <f t="shared" ca="1" si="69"/>
        <v>0.40387088598314358</v>
      </c>
      <c r="F1523" s="2">
        <f t="shared" ca="1" si="70"/>
        <v>208.09213461266228</v>
      </c>
      <c r="N1523" s="2">
        <v>1517</v>
      </c>
      <c r="O1523" s="2">
        <f t="shared" si="71"/>
        <v>0</v>
      </c>
    </row>
    <row r="1524" spans="5:15" x14ac:dyDescent="0.25">
      <c r="E1524" s="2">
        <f t="shared" ca="1" si="69"/>
        <v>0.57247010330873016</v>
      </c>
      <c r="F1524" s="2">
        <f t="shared" ca="1" si="70"/>
        <v>231.60176235416941</v>
      </c>
      <c r="N1524" s="2">
        <v>1518</v>
      </c>
      <c r="O1524" s="2">
        <f t="shared" si="71"/>
        <v>0</v>
      </c>
    </row>
    <row r="1525" spans="5:15" x14ac:dyDescent="0.25">
      <c r="E1525" s="2">
        <f t="shared" ca="1" si="69"/>
        <v>0.57299417692995513</v>
      </c>
      <c r="F1525" s="2">
        <f t="shared" ca="1" si="70"/>
        <v>231.67225913417994</v>
      </c>
      <c r="N1525" s="2">
        <v>1519</v>
      </c>
      <c r="O1525" s="2">
        <f t="shared" si="71"/>
        <v>0</v>
      </c>
    </row>
    <row r="1526" spans="5:15" x14ac:dyDescent="0.25">
      <c r="E1526" s="2">
        <f t="shared" ca="1" si="69"/>
        <v>0.45213471228674507</v>
      </c>
      <c r="F1526" s="2">
        <f t="shared" ca="1" si="70"/>
        <v>215.04668590862684</v>
      </c>
      <c r="N1526" s="2">
        <v>1520</v>
      </c>
      <c r="O1526" s="2">
        <f t="shared" si="71"/>
        <v>0</v>
      </c>
    </row>
    <row r="1527" spans="5:15" x14ac:dyDescent="0.25">
      <c r="E1527" s="2">
        <f t="shared" ca="1" si="69"/>
        <v>0.12779128346193902</v>
      </c>
      <c r="F1527" s="2">
        <f t="shared" ca="1" si="70"/>
        <v>159.08617868584855</v>
      </c>
      <c r="N1527" s="2">
        <v>1521</v>
      </c>
      <c r="O1527" s="2">
        <f t="shared" si="71"/>
        <v>0</v>
      </c>
    </row>
    <row r="1528" spans="5:15" x14ac:dyDescent="0.25">
      <c r="E1528" s="2">
        <f t="shared" ca="1" si="69"/>
        <v>0.74666022740701821</v>
      </c>
      <c r="F1528" s="2">
        <f t="shared" ca="1" si="70"/>
        <v>254.93266178797015</v>
      </c>
      <c r="N1528" s="2">
        <v>1522</v>
      </c>
      <c r="O1528" s="2">
        <f t="shared" si="71"/>
        <v>0</v>
      </c>
    </row>
    <row r="1529" spans="5:15" x14ac:dyDescent="0.25">
      <c r="E1529" s="2">
        <f t="shared" ca="1" si="69"/>
        <v>0.44622391342617573</v>
      </c>
      <c r="F1529" s="2">
        <f t="shared" ca="1" si="70"/>
        <v>214.20736703965741</v>
      </c>
      <c r="N1529" s="2">
        <v>1523</v>
      </c>
      <c r="O1529" s="2">
        <f t="shared" si="71"/>
        <v>0</v>
      </c>
    </row>
    <row r="1530" spans="5:15" x14ac:dyDescent="0.25">
      <c r="E1530" s="2">
        <f t="shared" ca="1" si="69"/>
        <v>0.89576056322593345</v>
      </c>
      <c r="F1530" s="2">
        <f t="shared" ca="1" si="70"/>
        <v>276.50544833344247</v>
      </c>
      <c r="N1530" s="2">
        <v>1524</v>
      </c>
      <c r="O1530" s="2">
        <f t="shared" si="71"/>
        <v>0</v>
      </c>
    </row>
    <row r="1531" spans="5:15" x14ac:dyDescent="0.25">
      <c r="E1531" s="2">
        <f t="shared" ca="1" si="69"/>
        <v>0.58576620715259153</v>
      </c>
      <c r="F1531" s="2">
        <f t="shared" ca="1" si="70"/>
        <v>233.38766994395192</v>
      </c>
      <c r="N1531" s="2">
        <v>1525</v>
      </c>
      <c r="O1531" s="2">
        <f t="shared" si="71"/>
        <v>0</v>
      </c>
    </row>
    <row r="1532" spans="5:15" x14ac:dyDescent="0.25">
      <c r="E1532" s="2">
        <f t="shared" ca="1" si="69"/>
        <v>0.28211321839257619</v>
      </c>
      <c r="F1532" s="2">
        <f t="shared" ca="1" si="70"/>
        <v>189.12266889365841</v>
      </c>
      <c r="N1532" s="2">
        <v>1526</v>
      </c>
      <c r="O1532" s="2">
        <f t="shared" si="71"/>
        <v>0</v>
      </c>
    </row>
    <row r="1533" spans="5:15" x14ac:dyDescent="0.25">
      <c r="E1533" s="2">
        <f t="shared" ca="1" si="69"/>
        <v>0.32428619542914106</v>
      </c>
      <c r="F1533" s="2">
        <f t="shared" ca="1" si="70"/>
        <v>195.98393334633306</v>
      </c>
      <c r="N1533" s="2">
        <v>1527</v>
      </c>
      <c r="O1533" s="2">
        <f t="shared" si="71"/>
        <v>0</v>
      </c>
    </row>
    <row r="1534" spans="5:15" x14ac:dyDescent="0.25">
      <c r="E1534" s="2">
        <f t="shared" ca="1" si="69"/>
        <v>0.90166150952700064</v>
      </c>
      <c r="F1534" s="2">
        <f t="shared" ca="1" si="70"/>
        <v>277.45812806999174</v>
      </c>
      <c r="N1534" s="2">
        <v>1528</v>
      </c>
      <c r="O1534" s="2">
        <f t="shared" si="71"/>
        <v>0</v>
      </c>
    </row>
    <row r="1535" spans="5:15" x14ac:dyDescent="0.25">
      <c r="E1535" s="2">
        <f t="shared" ca="1" si="69"/>
        <v>5.5801550311977421E-2</v>
      </c>
      <c r="F1535" s="2">
        <f t="shared" ca="1" si="70"/>
        <v>138.79601541072327</v>
      </c>
      <c r="N1535" s="2">
        <v>1529</v>
      </c>
      <c r="O1535" s="2">
        <f t="shared" si="71"/>
        <v>0</v>
      </c>
    </row>
    <row r="1536" spans="5:15" x14ac:dyDescent="0.25">
      <c r="E1536" s="2">
        <f t="shared" ca="1" si="69"/>
        <v>0.2221221991146326</v>
      </c>
      <c r="F1536" s="2">
        <f t="shared" ca="1" si="70"/>
        <v>178.59982016502704</v>
      </c>
      <c r="N1536" s="2">
        <v>1530</v>
      </c>
      <c r="O1536" s="2">
        <f t="shared" si="71"/>
        <v>0</v>
      </c>
    </row>
    <row r="1537" spans="5:15" x14ac:dyDescent="0.25">
      <c r="E1537" s="2">
        <f t="shared" ca="1" si="69"/>
        <v>0.50799633822422452</v>
      </c>
      <c r="F1537" s="2">
        <f t="shared" ca="1" si="70"/>
        <v>222.84035660989119</v>
      </c>
      <c r="N1537" s="2">
        <v>1531</v>
      </c>
      <c r="O1537" s="2">
        <f t="shared" si="71"/>
        <v>0</v>
      </c>
    </row>
    <row r="1538" spans="5:15" x14ac:dyDescent="0.25">
      <c r="E1538" s="2">
        <f t="shared" ca="1" si="69"/>
        <v>0.96719438856916529</v>
      </c>
      <c r="F1538" s="2">
        <f t="shared" ca="1" si="70"/>
        <v>289.49463587558523</v>
      </c>
      <c r="N1538" s="2">
        <v>1532</v>
      </c>
      <c r="O1538" s="2">
        <f t="shared" si="71"/>
        <v>0</v>
      </c>
    </row>
    <row r="1539" spans="5:15" x14ac:dyDescent="0.25">
      <c r="E1539" s="2">
        <f t="shared" ref="E1539:E1602" ca="1" si="72">RAND()</f>
        <v>0.48189851562529185</v>
      </c>
      <c r="F1539" s="2">
        <f t="shared" ca="1" si="70"/>
        <v>219.22811663585722</v>
      </c>
      <c r="N1539" s="2">
        <v>1533</v>
      </c>
      <c r="O1539" s="2">
        <f t="shared" si="71"/>
        <v>0</v>
      </c>
    </row>
    <row r="1540" spans="5:15" x14ac:dyDescent="0.25">
      <c r="E1540" s="2">
        <f t="shared" ca="1" si="72"/>
        <v>0.30772079256213547</v>
      </c>
      <c r="F1540" s="2">
        <f t="shared" ref="F1540:F1603" ca="1" si="73">$C$4+$C$5*SQRT(1-(_xlfn.GAMMA.INV((1-E1540)*_xlfn.GAMMA.DIST($C$3*$C$3/2,1.5,1,TRUE),1.5,1)*2)/($C$3*$C$3))</f>
        <v>193.33269712819907</v>
      </c>
      <c r="N1540" s="2">
        <v>1534</v>
      </c>
      <c r="O1540" s="2">
        <f t="shared" si="71"/>
        <v>0</v>
      </c>
    </row>
    <row r="1541" spans="5:15" x14ac:dyDescent="0.25">
      <c r="E1541" s="2">
        <f t="shared" ca="1" si="72"/>
        <v>0.5433469997815864</v>
      </c>
      <c r="F1541" s="2">
        <f t="shared" ca="1" si="73"/>
        <v>227.66815810670008</v>
      </c>
      <c r="N1541" s="2">
        <v>1535</v>
      </c>
      <c r="O1541" s="2">
        <f t="shared" si="71"/>
        <v>0</v>
      </c>
    </row>
    <row r="1542" spans="5:15" x14ac:dyDescent="0.25">
      <c r="E1542" s="2">
        <f t="shared" ca="1" si="72"/>
        <v>0.26218403910680033</v>
      </c>
      <c r="F1542" s="2">
        <f t="shared" ca="1" si="73"/>
        <v>185.73976045249705</v>
      </c>
      <c r="N1542" s="2">
        <v>1536</v>
      </c>
      <c r="O1542" s="2">
        <f t="shared" si="71"/>
        <v>0</v>
      </c>
    </row>
    <row r="1543" spans="5:15" x14ac:dyDescent="0.25">
      <c r="E1543" s="2">
        <f t="shared" ca="1" si="72"/>
        <v>0.3811669405815451</v>
      </c>
      <c r="F1543" s="2">
        <f t="shared" ca="1" si="73"/>
        <v>204.73014026830842</v>
      </c>
      <c r="N1543" s="2">
        <v>1537</v>
      </c>
      <c r="O1543" s="2">
        <f t="shared" ref="O1543:O1606" si="74">IFERROR((1/(FACT(N1543)*_xlfn.GAMMA(N1543+2)))*(($O$2/2)^(2*N1543+1)),0)</f>
        <v>0</v>
      </c>
    </row>
    <row r="1544" spans="5:15" x14ac:dyDescent="0.25">
      <c r="E1544" s="2">
        <f t="shared" ca="1" si="72"/>
        <v>9.8599508384792478E-2</v>
      </c>
      <c r="F1544" s="2">
        <f t="shared" ca="1" si="73"/>
        <v>151.76423709749068</v>
      </c>
      <c r="N1544" s="2">
        <v>1538</v>
      </c>
      <c r="O1544" s="2">
        <f t="shared" si="74"/>
        <v>0</v>
      </c>
    </row>
    <row r="1545" spans="5:15" x14ac:dyDescent="0.25">
      <c r="E1545" s="2">
        <f t="shared" ca="1" si="72"/>
        <v>0.72815784763783631</v>
      </c>
      <c r="F1545" s="2">
        <f t="shared" ca="1" si="73"/>
        <v>252.42651449321008</v>
      </c>
      <c r="N1545" s="2">
        <v>1539</v>
      </c>
      <c r="O1545" s="2">
        <f t="shared" si="74"/>
        <v>0</v>
      </c>
    </row>
    <row r="1546" spans="5:15" x14ac:dyDescent="0.25">
      <c r="E1546" s="2">
        <f t="shared" ca="1" si="72"/>
        <v>0.30513365870781095</v>
      </c>
      <c r="F1546" s="2">
        <f t="shared" ca="1" si="73"/>
        <v>192.91374792739001</v>
      </c>
      <c r="N1546" s="2">
        <v>1540</v>
      </c>
      <c r="O1546" s="2">
        <f t="shared" si="74"/>
        <v>0</v>
      </c>
    </row>
    <row r="1547" spans="5:15" x14ac:dyDescent="0.25">
      <c r="E1547" s="2">
        <f t="shared" ca="1" si="72"/>
        <v>0.14988234291083236</v>
      </c>
      <c r="F1547" s="2">
        <f t="shared" ca="1" si="73"/>
        <v>164.12002582180017</v>
      </c>
      <c r="N1547" s="2">
        <v>1541</v>
      </c>
      <c r="O1547" s="2">
        <f t="shared" si="74"/>
        <v>0</v>
      </c>
    </row>
    <row r="1548" spans="5:15" x14ac:dyDescent="0.25">
      <c r="E1548" s="2">
        <f t="shared" ca="1" si="72"/>
        <v>0.97161949464145803</v>
      </c>
      <c r="F1548" s="2">
        <f t="shared" ca="1" si="73"/>
        <v>290.48636407125537</v>
      </c>
      <c r="N1548" s="2">
        <v>1542</v>
      </c>
      <c r="O1548" s="2">
        <f t="shared" si="74"/>
        <v>0</v>
      </c>
    </row>
    <row r="1549" spans="5:15" x14ac:dyDescent="0.25">
      <c r="E1549" s="2">
        <f t="shared" ca="1" si="72"/>
        <v>0.42732476258625562</v>
      </c>
      <c r="F1549" s="2">
        <f t="shared" ca="1" si="73"/>
        <v>211.50158479088344</v>
      </c>
      <c r="N1549" s="2">
        <v>1543</v>
      </c>
      <c r="O1549" s="2">
        <f t="shared" si="74"/>
        <v>0</v>
      </c>
    </row>
    <row r="1550" spans="5:15" x14ac:dyDescent="0.25">
      <c r="E1550" s="2">
        <f t="shared" ca="1" si="72"/>
        <v>0.95340529000255969</v>
      </c>
      <c r="F1550" s="2">
        <f t="shared" ca="1" si="73"/>
        <v>286.62676697378794</v>
      </c>
      <c r="N1550" s="2">
        <v>1544</v>
      </c>
      <c r="O1550" s="2">
        <f t="shared" si="74"/>
        <v>0</v>
      </c>
    </row>
    <row r="1551" spans="5:15" x14ac:dyDescent="0.25">
      <c r="E1551" s="2">
        <f t="shared" ca="1" si="72"/>
        <v>0.50448398470926947</v>
      </c>
      <c r="F1551" s="2">
        <f t="shared" ca="1" si="73"/>
        <v>222.35681992573708</v>
      </c>
      <c r="N1551" s="2">
        <v>1545</v>
      </c>
      <c r="O1551" s="2">
        <f t="shared" si="74"/>
        <v>0</v>
      </c>
    </row>
    <row r="1552" spans="5:15" x14ac:dyDescent="0.25">
      <c r="E1552" s="2">
        <f t="shared" ca="1" si="72"/>
        <v>0.29277303392940035</v>
      </c>
      <c r="F1552" s="2">
        <f t="shared" ca="1" si="73"/>
        <v>190.89272799746948</v>
      </c>
      <c r="N1552" s="2">
        <v>1546</v>
      </c>
      <c r="O1552" s="2">
        <f t="shared" si="74"/>
        <v>0</v>
      </c>
    </row>
    <row r="1553" spans="5:15" x14ac:dyDescent="0.25">
      <c r="E1553" s="2">
        <f t="shared" ca="1" si="72"/>
        <v>0.90118378100523666</v>
      </c>
      <c r="F1553" s="2">
        <f t="shared" ca="1" si="73"/>
        <v>277.38049824568003</v>
      </c>
      <c r="N1553" s="2">
        <v>1547</v>
      </c>
      <c r="O1553" s="2">
        <f t="shared" si="74"/>
        <v>0</v>
      </c>
    </row>
    <row r="1554" spans="5:15" x14ac:dyDescent="0.25">
      <c r="E1554" s="2">
        <f t="shared" ca="1" si="72"/>
        <v>0.84123530414278858</v>
      </c>
      <c r="F1554" s="2">
        <f t="shared" ca="1" si="73"/>
        <v>268.19163743432551</v>
      </c>
      <c r="N1554" s="2">
        <v>1548</v>
      </c>
      <c r="O1554" s="2">
        <f t="shared" si="74"/>
        <v>0</v>
      </c>
    </row>
    <row r="1555" spans="5:15" x14ac:dyDescent="0.25">
      <c r="E1555" s="2">
        <f t="shared" ca="1" si="72"/>
        <v>0.89240684567904949</v>
      </c>
      <c r="F1555" s="2">
        <f t="shared" ca="1" si="73"/>
        <v>275.96976635448243</v>
      </c>
      <c r="N1555" s="2">
        <v>1549</v>
      </c>
      <c r="O1555" s="2">
        <f t="shared" si="74"/>
        <v>0</v>
      </c>
    </row>
    <row r="1556" spans="5:15" x14ac:dyDescent="0.25">
      <c r="E1556" s="2">
        <f t="shared" ca="1" si="72"/>
        <v>9.0024402771028411E-3</v>
      </c>
      <c r="F1556" s="2">
        <f t="shared" ca="1" si="73"/>
        <v>115.52112615170763</v>
      </c>
      <c r="N1556" s="2">
        <v>1550</v>
      </c>
      <c r="O1556" s="2">
        <f t="shared" si="74"/>
        <v>0</v>
      </c>
    </row>
    <row r="1557" spans="5:15" x14ac:dyDescent="0.25">
      <c r="E1557" s="2">
        <f t="shared" ca="1" si="72"/>
        <v>0.19985860354024032</v>
      </c>
      <c r="F1557" s="2">
        <f t="shared" ca="1" si="73"/>
        <v>174.39433505209001</v>
      </c>
      <c r="N1557" s="2">
        <v>1551</v>
      </c>
      <c r="O1557" s="2">
        <f t="shared" si="74"/>
        <v>0</v>
      </c>
    </row>
    <row r="1558" spans="5:15" x14ac:dyDescent="0.25">
      <c r="E1558" s="2">
        <f t="shared" ca="1" si="72"/>
        <v>0.97108093530201212</v>
      </c>
      <c r="F1558" s="2">
        <f t="shared" ca="1" si="73"/>
        <v>290.3633263094024</v>
      </c>
      <c r="N1558" s="2">
        <v>1552</v>
      </c>
      <c r="O1558" s="2">
        <f t="shared" si="74"/>
        <v>0</v>
      </c>
    </row>
    <row r="1559" spans="5:15" x14ac:dyDescent="0.25">
      <c r="E1559" s="2">
        <f t="shared" ca="1" si="72"/>
        <v>0.36374999096988159</v>
      </c>
      <c r="F1559" s="2">
        <f t="shared" ca="1" si="73"/>
        <v>202.10483447371485</v>
      </c>
      <c r="N1559" s="2">
        <v>1553</v>
      </c>
      <c r="O1559" s="2">
        <f t="shared" si="74"/>
        <v>0</v>
      </c>
    </row>
    <row r="1560" spans="5:15" x14ac:dyDescent="0.25">
      <c r="E1560" s="2">
        <f t="shared" ca="1" si="72"/>
        <v>6.2789443218719265E-2</v>
      </c>
      <c r="F1560" s="2">
        <f t="shared" ca="1" si="73"/>
        <v>141.17840449683055</v>
      </c>
      <c r="N1560" s="2">
        <v>1554</v>
      </c>
      <c r="O1560" s="2">
        <f t="shared" si="74"/>
        <v>0</v>
      </c>
    </row>
    <row r="1561" spans="5:15" x14ac:dyDescent="0.25">
      <c r="E1561" s="2">
        <f t="shared" ca="1" si="72"/>
        <v>0.36501582264525534</v>
      </c>
      <c r="F1561" s="2">
        <f t="shared" ca="1" si="73"/>
        <v>202.29708896961714</v>
      </c>
      <c r="N1561" s="2">
        <v>1555</v>
      </c>
      <c r="O1561" s="2">
        <f t="shared" si="74"/>
        <v>0</v>
      </c>
    </row>
    <row r="1562" spans="5:15" x14ac:dyDescent="0.25">
      <c r="E1562" s="2">
        <f t="shared" ca="1" si="72"/>
        <v>0.41409054148961311</v>
      </c>
      <c r="F1562" s="2">
        <f t="shared" ca="1" si="73"/>
        <v>209.58520871563641</v>
      </c>
      <c r="N1562" s="2">
        <v>1556</v>
      </c>
      <c r="O1562" s="2">
        <f t="shared" si="74"/>
        <v>0</v>
      </c>
    </row>
    <row r="1563" spans="5:15" x14ac:dyDescent="0.25">
      <c r="E1563" s="2">
        <f t="shared" ca="1" si="72"/>
        <v>0.38097538658182972</v>
      </c>
      <c r="F1563" s="2">
        <f t="shared" ca="1" si="73"/>
        <v>204.70149430371762</v>
      </c>
      <c r="N1563" s="2">
        <v>1557</v>
      </c>
      <c r="O1563" s="2">
        <f t="shared" si="74"/>
        <v>0</v>
      </c>
    </row>
    <row r="1564" spans="5:15" x14ac:dyDescent="0.25">
      <c r="E1564" s="2">
        <f t="shared" ca="1" si="72"/>
        <v>0.21770823440044762</v>
      </c>
      <c r="F1564" s="2">
        <f t="shared" ca="1" si="73"/>
        <v>177.78103418250222</v>
      </c>
      <c r="N1564" s="2">
        <v>1558</v>
      </c>
      <c r="O1564" s="2">
        <f t="shared" si="74"/>
        <v>0</v>
      </c>
    </row>
    <row r="1565" spans="5:15" x14ac:dyDescent="0.25">
      <c r="E1565" s="2">
        <f t="shared" ca="1" si="72"/>
        <v>0.11547862567469735</v>
      </c>
      <c r="F1565" s="2">
        <f t="shared" ca="1" si="73"/>
        <v>156.104896721312</v>
      </c>
      <c r="N1565" s="2">
        <v>1559</v>
      </c>
      <c r="O1565" s="2">
        <f t="shared" si="74"/>
        <v>0</v>
      </c>
    </row>
    <row r="1566" spans="5:15" x14ac:dyDescent="0.25">
      <c r="E1566" s="2">
        <f t="shared" ca="1" si="72"/>
        <v>0.68926476594293085</v>
      </c>
      <c r="F1566" s="2">
        <f t="shared" ca="1" si="73"/>
        <v>247.20434761889689</v>
      </c>
      <c r="N1566" s="2">
        <v>1560</v>
      </c>
      <c r="O1566" s="2">
        <f t="shared" si="74"/>
        <v>0</v>
      </c>
    </row>
    <row r="1567" spans="5:15" x14ac:dyDescent="0.25">
      <c r="E1567" s="2">
        <f t="shared" ca="1" si="72"/>
        <v>0.3155251825849279</v>
      </c>
      <c r="F1567" s="2">
        <f t="shared" ca="1" si="73"/>
        <v>194.5883703008148</v>
      </c>
      <c r="N1567" s="2">
        <v>1561</v>
      </c>
      <c r="O1567" s="2">
        <f t="shared" si="74"/>
        <v>0</v>
      </c>
    </row>
    <row r="1568" spans="5:15" x14ac:dyDescent="0.25">
      <c r="E1568" s="2">
        <f t="shared" ca="1" si="72"/>
        <v>0.91967650340646534</v>
      </c>
      <c r="F1568" s="2">
        <f t="shared" ca="1" si="73"/>
        <v>280.45930818475438</v>
      </c>
      <c r="N1568" s="2">
        <v>1562</v>
      </c>
      <c r="O1568" s="2">
        <f t="shared" si="74"/>
        <v>0</v>
      </c>
    </row>
    <row r="1569" spans="5:15" x14ac:dyDescent="0.25">
      <c r="E1569" s="2">
        <f t="shared" ca="1" si="72"/>
        <v>0.56242003249677175</v>
      </c>
      <c r="F1569" s="2">
        <f t="shared" ca="1" si="73"/>
        <v>230.24802639705641</v>
      </c>
      <c r="N1569" s="2">
        <v>1563</v>
      </c>
      <c r="O1569" s="2">
        <f t="shared" si="74"/>
        <v>0</v>
      </c>
    </row>
    <row r="1570" spans="5:15" x14ac:dyDescent="0.25">
      <c r="E1570" s="2">
        <f t="shared" ca="1" si="72"/>
        <v>0.66858864270994178</v>
      </c>
      <c r="F1570" s="2">
        <f t="shared" ca="1" si="73"/>
        <v>244.44362490664997</v>
      </c>
      <c r="N1570" s="2">
        <v>1564</v>
      </c>
      <c r="O1570" s="2">
        <f t="shared" si="74"/>
        <v>0</v>
      </c>
    </row>
    <row r="1571" spans="5:15" x14ac:dyDescent="0.25">
      <c r="E1571" s="2">
        <f t="shared" ca="1" si="72"/>
        <v>0.90444373567387926</v>
      </c>
      <c r="F1571" s="2">
        <f t="shared" ca="1" si="73"/>
        <v>277.91207571833945</v>
      </c>
      <c r="N1571" s="2">
        <v>1565</v>
      </c>
      <c r="O1571" s="2">
        <f t="shared" si="74"/>
        <v>0</v>
      </c>
    </row>
    <row r="1572" spans="5:15" x14ac:dyDescent="0.25">
      <c r="E1572" s="2">
        <f t="shared" ca="1" si="72"/>
        <v>0.95530616088621145</v>
      </c>
      <c r="F1572" s="2">
        <f t="shared" ca="1" si="73"/>
        <v>287.00583303711414</v>
      </c>
      <c r="N1572" s="2">
        <v>1566</v>
      </c>
      <c r="O1572" s="2">
        <f t="shared" si="74"/>
        <v>0</v>
      </c>
    </row>
    <row r="1573" spans="5:15" x14ac:dyDescent="0.25">
      <c r="E1573" s="2">
        <f t="shared" ca="1" si="72"/>
        <v>4.7971293426078532E-2</v>
      </c>
      <c r="F1573" s="2">
        <f t="shared" ca="1" si="73"/>
        <v>135.94699114313158</v>
      </c>
      <c r="N1573" s="2">
        <v>1567</v>
      </c>
      <c r="O1573" s="2">
        <f t="shared" si="74"/>
        <v>0</v>
      </c>
    </row>
    <row r="1574" spans="5:15" x14ac:dyDescent="0.25">
      <c r="E1574" s="2">
        <f t="shared" ca="1" si="72"/>
        <v>0.46069967760109409</v>
      </c>
      <c r="F1574" s="2">
        <f t="shared" ca="1" si="73"/>
        <v>216.25741161783569</v>
      </c>
      <c r="N1574" s="2">
        <v>1568</v>
      </c>
      <c r="O1574" s="2">
        <f t="shared" si="74"/>
        <v>0</v>
      </c>
    </row>
    <row r="1575" spans="5:15" x14ac:dyDescent="0.25">
      <c r="E1575" s="2">
        <f t="shared" ca="1" si="72"/>
        <v>0.76151736848382368</v>
      </c>
      <c r="F1575" s="2">
        <f t="shared" ca="1" si="73"/>
        <v>256.95948303061152</v>
      </c>
      <c r="N1575" s="2">
        <v>1569</v>
      </c>
      <c r="O1575" s="2">
        <f t="shared" si="74"/>
        <v>0</v>
      </c>
    </row>
    <row r="1576" spans="5:15" x14ac:dyDescent="0.25">
      <c r="E1576" s="2">
        <f t="shared" ca="1" si="72"/>
        <v>0.83905175689782763</v>
      </c>
      <c r="F1576" s="2">
        <f t="shared" ca="1" si="73"/>
        <v>267.87264796153841</v>
      </c>
      <c r="N1576" s="2">
        <v>1570</v>
      </c>
      <c r="O1576" s="2">
        <f t="shared" si="74"/>
        <v>0</v>
      </c>
    </row>
    <row r="1577" spans="5:15" x14ac:dyDescent="0.25">
      <c r="E1577" s="2">
        <f t="shared" ca="1" si="72"/>
        <v>0.10785291635139238</v>
      </c>
      <c r="F1577" s="2">
        <f t="shared" ca="1" si="73"/>
        <v>154.18358670398771</v>
      </c>
      <c r="N1577" s="2">
        <v>1571</v>
      </c>
      <c r="O1577" s="2">
        <f t="shared" si="74"/>
        <v>0</v>
      </c>
    </row>
    <row r="1578" spans="5:15" x14ac:dyDescent="0.25">
      <c r="E1578" s="2">
        <f t="shared" ca="1" si="72"/>
        <v>0.33329338176086043</v>
      </c>
      <c r="F1578" s="2">
        <f t="shared" ca="1" si="73"/>
        <v>197.40399310505927</v>
      </c>
      <c r="N1578" s="2">
        <v>1572</v>
      </c>
      <c r="O1578" s="2">
        <f t="shared" si="74"/>
        <v>0</v>
      </c>
    </row>
    <row r="1579" spans="5:15" x14ac:dyDescent="0.25">
      <c r="E1579" s="2">
        <f t="shared" ca="1" si="72"/>
        <v>0.5168634498993413</v>
      </c>
      <c r="F1579" s="2">
        <f t="shared" ca="1" si="73"/>
        <v>224.05774869765088</v>
      </c>
      <c r="N1579" s="2">
        <v>1573</v>
      </c>
      <c r="O1579" s="2">
        <f t="shared" si="74"/>
        <v>0</v>
      </c>
    </row>
    <row r="1580" spans="5:15" x14ac:dyDescent="0.25">
      <c r="E1580" s="2">
        <f t="shared" ca="1" si="72"/>
        <v>6.6964971560661168E-2</v>
      </c>
      <c r="F1580" s="2">
        <f t="shared" ca="1" si="73"/>
        <v>142.54097076732671</v>
      </c>
      <c r="N1580" s="2">
        <v>1574</v>
      </c>
      <c r="O1580" s="2">
        <f t="shared" si="74"/>
        <v>0</v>
      </c>
    </row>
    <row r="1581" spans="5:15" x14ac:dyDescent="0.25">
      <c r="E1581" s="2">
        <f t="shared" ca="1" si="72"/>
        <v>0.42800954762862631</v>
      </c>
      <c r="F1581" s="2">
        <f t="shared" ca="1" si="73"/>
        <v>211.60024275182747</v>
      </c>
      <c r="N1581" s="2">
        <v>1575</v>
      </c>
      <c r="O1581" s="2">
        <f t="shared" si="74"/>
        <v>0</v>
      </c>
    </row>
    <row r="1582" spans="5:15" x14ac:dyDescent="0.25">
      <c r="E1582" s="2">
        <f t="shared" ca="1" si="72"/>
        <v>0.85769039686879378</v>
      </c>
      <c r="F1582" s="2">
        <f t="shared" ca="1" si="73"/>
        <v>270.62463775306298</v>
      </c>
      <c r="N1582" s="2">
        <v>1576</v>
      </c>
      <c r="O1582" s="2">
        <f t="shared" si="74"/>
        <v>0</v>
      </c>
    </row>
    <row r="1583" spans="5:15" x14ac:dyDescent="0.25">
      <c r="E1583" s="2">
        <f t="shared" ca="1" si="72"/>
        <v>0.24210998525358696</v>
      </c>
      <c r="F1583" s="2">
        <f t="shared" ca="1" si="73"/>
        <v>182.22401254302912</v>
      </c>
      <c r="N1583" s="2">
        <v>1577</v>
      </c>
      <c r="O1583" s="2">
        <f t="shared" si="74"/>
        <v>0</v>
      </c>
    </row>
    <row r="1584" spans="5:15" x14ac:dyDescent="0.25">
      <c r="E1584" s="2">
        <f t="shared" ca="1" si="72"/>
        <v>0.29072609826850815</v>
      </c>
      <c r="F1584" s="2">
        <f t="shared" ca="1" si="73"/>
        <v>190.55484136648738</v>
      </c>
      <c r="N1584" s="2">
        <v>1578</v>
      </c>
      <c r="O1584" s="2">
        <f t="shared" si="74"/>
        <v>0</v>
      </c>
    </row>
    <row r="1585" spans="5:15" x14ac:dyDescent="0.25">
      <c r="E1585" s="2">
        <f t="shared" ca="1" si="72"/>
        <v>0.17322904043844767</v>
      </c>
      <c r="F1585" s="2">
        <f t="shared" ca="1" si="73"/>
        <v>169.08442067662912</v>
      </c>
      <c r="N1585" s="2">
        <v>1579</v>
      </c>
      <c r="O1585" s="2">
        <f t="shared" si="74"/>
        <v>0</v>
      </c>
    </row>
    <row r="1586" spans="5:15" x14ac:dyDescent="0.25">
      <c r="E1586" s="2">
        <f t="shared" ca="1" si="72"/>
        <v>0.57526421854578624</v>
      </c>
      <c r="F1586" s="2">
        <f t="shared" ca="1" si="73"/>
        <v>231.97751469834643</v>
      </c>
      <c r="N1586" s="2">
        <v>1580</v>
      </c>
      <c r="O1586" s="2">
        <f t="shared" si="74"/>
        <v>0</v>
      </c>
    </row>
    <row r="1587" spans="5:15" x14ac:dyDescent="0.25">
      <c r="E1587" s="2">
        <f t="shared" ca="1" si="72"/>
        <v>0.18766448219669385</v>
      </c>
      <c r="F1587" s="2">
        <f t="shared" ca="1" si="73"/>
        <v>172.00432918349378</v>
      </c>
      <c r="N1587" s="2">
        <v>1581</v>
      </c>
      <c r="O1587" s="2">
        <f t="shared" si="74"/>
        <v>0</v>
      </c>
    </row>
    <row r="1588" spans="5:15" x14ac:dyDescent="0.25">
      <c r="E1588" s="2">
        <f t="shared" ca="1" si="72"/>
        <v>0.73714743710491182</v>
      </c>
      <c r="F1588" s="2">
        <f t="shared" ca="1" si="73"/>
        <v>253.64193224405273</v>
      </c>
      <c r="N1588" s="2">
        <v>1582</v>
      </c>
      <c r="O1588" s="2">
        <f t="shared" si="74"/>
        <v>0</v>
      </c>
    </row>
    <row r="1589" spans="5:15" x14ac:dyDescent="0.25">
      <c r="E1589" s="2">
        <f t="shared" ca="1" si="72"/>
        <v>0.28445001145872617</v>
      </c>
      <c r="F1589" s="2">
        <f t="shared" ca="1" si="73"/>
        <v>189.51293483500837</v>
      </c>
      <c r="N1589" s="2">
        <v>1583</v>
      </c>
      <c r="O1589" s="2">
        <f t="shared" si="74"/>
        <v>0</v>
      </c>
    </row>
    <row r="1590" spans="5:15" x14ac:dyDescent="0.25">
      <c r="E1590" s="2">
        <f t="shared" ca="1" si="72"/>
        <v>0.48889305669573913</v>
      </c>
      <c r="F1590" s="2">
        <f t="shared" ca="1" si="73"/>
        <v>220.20080752754154</v>
      </c>
      <c r="N1590" s="2">
        <v>1584</v>
      </c>
      <c r="O1590" s="2">
        <f t="shared" si="74"/>
        <v>0</v>
      </c>
    </row>
    <row r="1591" spans="5:15" x14ac:dyDescent="0.25">
      <c r="E1591" s="2">
        <f t="shared" ca="1" si="72"/>
        <v>0.26580637269775742</v>
      </c>
      <c r="F1591" s="2">
        <f t="shared" ca="1" si="73"/>
        <v>186.36219260797924</v>
      </c>
      <c r="N1591" s="2">
        <v>1585</v>
      </c>
      <c r="O1591" s="2">
        <f t="shared" si="74"/>
        <v>0</v>
      </c>
    </row>
    <row r="1592" spans="5:15" x14ac:dyDescent="0.25">
      <c r="E1592" s="2">
        <f t="shared" ca="1" si="72"/>
        <v>0.43244700370203415</v>
      </c>
      <c r="F1592" s="2">
        <f t="shared" ca="1" si="73"/>
        <v>212.23839772816126</v>
      </c>
      <c r="N1592" s="2">
        <v>1586</v>
      </c>
      <c r="O1592" s="2">
        <f t="shared" si="74"/>
        <v>0</v>
      </c>
    </row>
    <row r="1593" spans="5:15" x14ac:dyDescent="0.25">
      <c r="E1593" s="2">
        <f t="shared" ca="1" si="72"/>
        <v>0.43754306732583848</v>
      </c>
      <c r="F1593" s="2">
        <f t="shared" ca="1" si="73"/>
        <v>212.9688457894685</v>
      </c>
      <c r="N1593" s="2">
        <v>1587</v>
      </c>
      <c r="O1593" s="2">
        <f t="shared" si="74"/>
        <v>0</v>
      </c>
    </row>
    <row r="1594" spans="5:15" x14ac:dyDescent="0.25">
      <c r="E1594" s="2">
        <f t="shared" ca="1" si="72"/>
        <v>0.12398199403586097</v>
      </c>
      <c r="F1594" s="2">
        <f t="shared" ca="1" si="73"/>
        <v>158.17868839737559</v>
      </c>
      <c r="N1594" s="2">
        <v>1588</v>
      </c>
      <c r="O1594" s="2">
        <f t="shared" si="74"/>
        <v>0</v>
      </c>
    </row>
    <row r="1595" spans="5:15" x14ac:dyDescent="0.25">
      <c r="E1595" s="2">
        <f t="shared" ca="1" si="72"/>
        <v>0.57551550048534306</v>
      </c>
      <c r="F1595" s="2">
        <f t="shared" ca="1" si="73"/>
        <v>232.0112947206666</v>
      </c>
      <c r="N1595" s="2">
        <v>1589</v>
      </c>
      <c r="O1595" s="2">
        <f t="shared" si="74"/>
        <v>0</v>
      </c>
    </row>
    <row r="1596" spans="5:15" x14ac:dyDescent="0.25">
      <c r="E1596" s="2">
        <f t="shared" ca="1" si="72"/>
        <v>0.82985163646650006</v>
      </c>
      <c r="F1596" s="2">
        <f t="shared" ca="1" si="73"/>
        <v>266.53752680562678</v>
      </c>
      <c r="N1596" s="2">
        <v>1590</v>
      </c>
      <c r="O1596" s="2">
        <f t="shared" si="74"/>
        <v>0</v>
      </c>
    </row>
    <row r="1597" spans="5:15" x14ac:dyDescent="0.25">
      <c r="E1597" s="2">
        <f t="shared" ca="1" si="72"/>
        <v>0.77710023175232634</v>
      </c>
      <c r="F1597" s="2">
        <f t="shared" ca="1" si="73"/>
        <v>259.10231391426601</v>
      </c>
      <c r="N1597" s="2">
        <v>1591</v>
      </c>
      <c r="O1597" s="2">
        <f t="shared" si="74"/>
        <v>0</v>
      </c>
    </row>
    <row r="1598" spans="5:15" x14ac:dyDescent="0.25">
      <c r="E1598" s="2">
        <f t="shared" ca="1" si="72"/>
        <v>0.34772450745593131</v>
      </c>
      <c r="F1598" s="2">
        <f t="shared" ca="1" si="73"/>
        <v>199.64993569593622</v>
      </c>
      <c r="N1598" s="2">
        <v>1592</v>
      </c>
      <c r="O1598" s="2">
        <f t="shared" si="74"/>
        <v>0</v>
      </c>
    </row>
    <row r="1599" spans="5:15" x14ac:dyDescent="0.25">
      <c r="E1599" s="2">
        <f t="shared" ca="1" si="72"/>
        <v>0.12279771706112608</v>
      </c>
      <c r="F1599" s="2">
        <f t="shared" ca="1" si="73"/>
        <v>157.89392811069402</v>
      </c>
      <c r="N1599" s="2">
        <v>1593</v>
      </c>
      <c r="O1599" s="2">
        <f t="shared" si="74"/>
        <v>0</v>
      </c>
    </row>
    <row r="1600" spans="5:15" x14ac:dyDescent="0.25">
      <c r="E1600" s="2">
        <f t="shared" ca="1" si="72"/>
        <v>0.46615241756566606</v>
      </c>
      <c r="F1600" s="2">
        <f t="shared" ca="1" si="73"/>
        <v>217.02495675642626</v>
      </c>
      <c r="N1600" s="2">
        <v>1594</v>
      </c>
      <c r="O1600" s="2">
        <f t="shared" si="74"/>
        <v>0</v>
      </c>
    </row>
    <row r="1601" spans="5:15" x14ac:dyDescent="0.25">
      <c r="E1601" s="2">
        <f t="shared" ca="1" si="72"/>
        <v>0.57684330725140787</v>
      </c>
      <c r="F1601" s="2">
        <f t="shared" ca="1" si="73"/>
        <v>232.1897596145208</v>
      </c>
      <c r="N1601" s="2">
        <v>1595</v>
      </c>
      <c r="O1601" s="2">
        <f t="shared" si="74"/>
        <v>0</v>
      </c>
    </row>
    <row r="1602" spans="5:15" x14ac:dyDescent="0.25">
      <c r="E1602" s="2">
        <f t="shared" ca="1" si="72"/>
        <v>0.25222921325697201</v>
      </c>
      <c r="F1602" s="2">
        <f t="shared" ca="1" si="73"/>
        <v>184.01076946859533</v>
      </c>
      <c r="N1602" s="2">
        <v>1596</v>
      </c>
      <c r="O1602" s="2">
        <f t="shared" si="74"/>
        <v>0</v>
      </c>
    </row>
    <row r="1603" spans="5:15" x14ac:dyDescent="0.25">
      <c r="E1603" s="2">
        <f t="shared" ref="E1603:E1666" ca="1" si="75">RAND()</f>
        <v>0.70459496503120267</v>
      </c>
      <c r="F1603" s="2">
        <f t="shared" ca="1" si="73"/>
        <v>249.25693967153265</v>
      </c>
      <c r="N1603" s="2">
        <v>1597</v>
      </c>
      <c r="O1603" s="2">
        <f t="shared" si="74"/>
        <v>0</v>
      </c>
    </row>
    <row r="1604" spans="5:15" x14ac:dyDescent="0.25">
      <c r="E1604" s="2">
        <f t="shared" ca="1" si="75"/>
        <v>0.58973087852917716</v>
      </c>
      <c r="F1604" s="2">
        <f t="shared" ref="F1604:F1667" ca="1" si="76">$C$4+$C$5*SQRT(1-(_xlfn.GAMMA.INV((1-E1604)*_xlfn.GAMMA.DIST($C$3*$C$3/2,1.5,1,TRUE),1.5,1)*2)/($C$3*$C$3))</f>
        <v>233.91921352408738</v>
      </c>
      <c r="N1604" s="2">
        <v>1598</v>
      </c>
      <c r="O1604" s="2">
        <f t="shared" si="74"/>
        <v>0</v>
      </c>
    </row>
    <row r="1605" spans="5:15" x14ac:dyDescent="0.25">
      <c r="E1605" s="2">
        <f t="shared" ca="1" si="75"/>
        <v>0.3832954785432543</v>
      </c>
      <c r="F1605" s="2">
        <f t="shared" ca="1" si="76"/>
        <v>205.04812445277037</v>
      </c>
      <c r="N1605" s="2">
        <v>1599</v>
      </c>
      <c r="O1605" s="2">
        <f t="shared" si="74"/>
        <v>0</v>
      </c>
    </row>
    <row r="1606" spans="5:15" x14ac:dyDescent="0.25">
      <c r="E1606" s="2">
        <f t="shared" ca="1" si="75"/>
        <v>0.91962002224547323</v>
      </c>
      <c r="F1606" s="2">
        <f t="shared" ca="1" si="76"/>
        <v>280.44964921336179</v>
      </c>
      <c r="N1606" s="2">
        <v>1600</v>
      </c>
      <c r="O1606" s="2">
        <f t="shared" si="74"/>
        <v>0</v>
      </c>
    </row>
    <row r="1607" spans="5:15" x14ac:dyDescent="0.25">
      <c r="E1607" s="2">
        <f t="shared" ca="1" si="75"/>
        <v>0.77186931043610774</v>
      </c>
      <c r="F1607" s="2">
        <f t="shared" ca="1" si="76"/>
        <v>258.38085258092292</v>
      </c>
      <c r="N1607" s="2">
        <v>1601</v>
      </c>
      <c r="O1607" s="2">
        <f t="shared" ref="O1607:O1670" si="77">IFERROR((1/(FACT(N1607)*_xlfn.GAMMA(N1607+2)))*(($O$2/2)^(2*N1607+1)),0)</f>
        <v>0</v>
      </c>
    </row>
    <row r="1608" spans="5:15" x14ac:dyDescent="0.25">
      <c r="E1608" s="2">
        <f t="shared" ca="1" si="75"/>
        <v>0.86161978350099011</v>
      </c>
      <c r="F1608" s="2">
        <f t="shared" ca="1" si="76"/>
        <v>271.21395155335824</v>
      </c>
      <c r="N1608" s="2">
        <v>1602</v>
      </c>
      <c r="O1608" s="2">
        <f t="shared" si="77"/>
        <v>0</v>
      </c>
    </row>
    <row r="1609" spans="5:15" x14ac:dyDescent="0.25">
      <c r="E1609" s="2">
        <f t="shared" ca="1" si="75"/>
        <v>0.31040870666727549</v>
      </c>
      <c r="F1609" s="2">
        <f t="shared" ca="1" si="76"/>
        <v>193.76652951271728</v>
      </c>
      <c r="N1609" s="2">
        <v>1603</v>
      </c>
      <c r="O1609" s="2">
        <f t="shared" si="77"/>
        <v>0</v>
      </c>
    </row>
    <row r="1610" spans="5:15" x14ac:dyDescent="0.25">
      <c r="E1610" s="2">
        <f t="shared" ca="1" si="75"/>
        <v>0.28293950109260568</v>
      </c>
      <c r="F1610" s="2">
        <f t="shared" ca="1" si="76"/>
        <v>189.26081252844637</v>
      </c>
      <c r="N1610" s="2">
        <v>1604</v>
      </c>
      <c r="O1610" s="2">
        <f t="shared" si="77"/>
        <v>0</v>
      </c>
    </row>
    <row r="1611" spans="5:15" x14ac:dyDescent="0.25">
      <c r="E1611" s="2">
        <f t="shared" ca="1" si="75"/>
        <v>0.64576509110879987</v>
      </c>
      <c r="F1611" s="2">
        <f t="shared" ca="1" si="76"/>
        <v>241.40123055393562</v>
      </c>
      <c r="N1611" s="2">
        <v>1605</v>
      </c>
      <c r="O1611" s="2">
        <f t="shared" si="77"/>
        <v>0</v>
      </c>
    </row>
    <row r="1612" spans="5:15" x14ac:dyDescent="0.25">
      <c r="E1612" s="2">
        <f t="shared" ca="1" si="75"/>
        <v>0.94175238523212856</v>
      </c>
      <c r="F1612" s="2">
        <f t="shared" ca="1" si="76"/>
        <v>284.39003546373101</v>
      </c>
      <c r="N1612" s="2">
        <v>1606</v>
      </c>
      <c r="O1612" s="2">
        <f t="shared" si="77"/>
        <v>0</v>
      </c>
    </row>
    <row r="1613" spans="5:15" x14ac:dyDescent="0.25">
      <c r="E1613" s="2">
        <f t="shared" ca="1" si="75"/>
        <v>0.38872333426863126</v>
      </c>
      <c r="F1613" s="2">
        <f t="shared" ca="1" si="76"/>
        <v>205.85630921755279</v>
      </c>
      <c r="N1613" s="2">
        <v>1607</v>
      </c>
      <c r="O1613" s="2">
        <f t="shared" si="77"/>
        <v>0</v>
      </c>
    </row>
    <row r="1614" spans="5:15" x14ac:dyDescent="0.25">
      <c r="E1614" s="2">
        <f t="shared" ca="1" si="75"/>
        <v>0.41825355356935523</v>
      </c>
      <c r="F1614" s="2">
        <f t="shared" ca="1" si="76"/>
        <v>210.19005846434408</v>
      </c>
      <c r="N1614" s="2">
        <v>1608</v>
      </c>
      <c r="O1614" s="2">
        <f t="shared" si="77"/>
        <v>0</v>
      </c>
    </row>
    <row r="1615" spans="5:15" x14ac:dyDescent="0.25">
      <c r="E1615" s="2">
        <f t="shared" ca="1" si="75"/>
        <v>0.11461644567122864</v>
      </c>
      <c r="F1615" s="2">
        <f t="shared" ca="1" si="76"/>
        <v>155.89071036239267</v>
      </c>
      <c r="N1615" s="2">
        <v>1609</v>
      </c>
      <c r="O1615" s="2">
        <f t="shared" si="77"/>
        <v>0</v>
      </c>
    </row>
    <row r="1616" spans="5:15" x14ac:dyDescent="0.25">
      <c r="E1616" s="2">
        <f t="shared" ca="1" si="75"/>
        <v>0.58191939668126946</v>
      </c>
      <c r="F1616" s="2">
        <f t="shared" ca="1" si="76"/>
        <v>232.87151634910342</v>
      </c>
      <c r="N1616" s="2">
        <v>1610</v>
      </c>
      <c r="O1616" s="2">
        <f t="shared" si="77"/>
        <v>0</v>
      </c>
    </row>
    <row r="1617" spans="5:15" x14ac:dyDescent="0.25">
      <c r="E1617" s="2">
        <f t="shared" ca="1" si="75"/>
        <v>0.60468154122473028</v>
      </c>
      <c r="F1617" s="2">
        <f t="shared" ca="1" si="76"/>
        <v>235.92023689591045</v>
      </c>
      <c r="N1617" s="2">
        <v>1611</v>
      </c>
      <c r="O1617" s="2">
        <f t="shared" si="77"/>
        <v>0</v>
      </c>
    </row>
    <row r="1618" spans="5:15" x14ac:dyDescent="0.25">
      <c r="E1618" s="2">
        <f t="shared" ca="1" si="75"/>
        <v>0.54430458485376432</v>
      </c>
      <c r="F1618" s="2">
        <f t="shared" ca="1" si="76"/>
        <v>227.79805418930107</v>
      </c>
      <c r="N1618" s="2">
        <v>1612</v>
      </c>
      <c r="O1618" s="2">
        <f t="shared" si="77"/>
        <v>0</v>
      </c>
    </row>
    <row r="1619" spans="5:15" x14ac:dyDescent="0.25">
      <c r="E1619" s="2">
        <f t="shared" ca="1" si="75"/>
        <v>0.32212956535507087</v>
      </c>
      <c r="F1619" s="2">
        <f t="shared" ca="1" si="76"/>
        <v>195.64173657304713</v>
      </c>
      <c r="N1619" s="2">
        <v>1613</v>
      </c>
      <c r="O1619" s="2">
        <f t="shared" si="77"/>
        <v>0</v>
      </c>
    </row>
    <row r="1620" spans="5:15" x14ac:dyDescent="0.25">
      <c r="E1620" s="2">
        <f t="shared" ca="1" si="75"/>
        <v>0.52298263938201461</v>
      </c>
      <c r="F1620" s="2">
        <f t="shared" ca="1" si="76"/>
        <v>224.89522456161876</v>
      </c>
      <c r="N1620" s="2">
        <v>1614</v>
      </c>
      <c r="O1620" s="2">
        <f t="shared" si="77"/>
        <v>0</v>
      </c>
    </row>
    <row r="1621" spans="5:15" x14ac:dyDescent="0.25">
      <c r="E1621" s="2">
        <f t="shared" ca="1" si="75"/>
        <v>0.37833949907021402</v>
      </c>
      <c r="F1621" s="2">
        <f t="shared" ca="1" si="76"/>
        <v>204.30681021495815</v>
      </c>
      <c r="N1621" s="2">
        <v>1615</v>
      </c>
      <c r="O1621" s="2">
        <f t="shared" si="77"/>
        <v>0</v>
      </c>
    </row>
    <row r="1622" spans="5:15" x14ac:dyDescent="0.25">
      <c r="E1622" s="2">
        <f t="shared" ca="1" si="75"/>
        <v>0.30349884976444197</v>
      </c>
      <c r="F1622" s="2">
        <f t="shared" ca="1" si="76"/>
        <v>192.64830506475028</v>
      </c>
      <c r="N1622" s="2">
        <v>1616</v>
      </c>
      <c r="O1622" s="2">
        <f t="shared" si="77"/>
        <v>0</v>
      </c>
    </row>
    <row r="1623" spans="5:15" x14ac:dyDescent="0.25">
      <c r="E1623" s="2">
        <f t="shared" ca="1" si="75"/>
        <v>0.36214267535613709</v>
      </c>
      <c r="F1623" s="2">
        <f t="shared" ca="1" si="76"/>
        <v>201.86037564389491</v>
      </c>
      <c r="N1623" s="2">
        <v>1617</v>
      </c>
      <c r="O1623" s="2">
        <f t="shared" si="77"/>
        <v>0</v>
      </c>
    </row>
    <row r="1624" spans="5:15" x14ac:dyDescent="0.25">
      <c r="E1624" s="2">
        <f t="shared" ca="1" si="75"/>
        <v>0.25123373422960438</v>
      </c>
      <c r="F1624" s="2">
        <f t="shared" ca="1" si="76"/>
        <v>183.8363355700761</v>
      </c>
      <c r="N1624" s="2">
        <v>1618</v>
      </c>
      <c r="O1624" s="2">
        <f t="shared" si="77"/>
        <v>0</v>
      </c>
    </row>
    <row r="1625" spans="5:15" x14ac:dyDescent="0.25">
      <c r="E1625" s="2">
        <f t="shared" ca="1" si="75"/>
        <v>0.48652631241392019</v>
      </c>
      <c r="F1625" s="2">
        <f t="shared" ca="1" si="76"/>
        <v>219.87207080934277</v>
      </c>
      <c r="N1625" s="2">
        <v>1619</v>
      </c>
      <c r="O1625" s="2">
        <f t="shared" si="77"/>
        <v>0</v>
      </c>
    </row>
    <row r="1626" spans="5:15" x14ac:dyDescent="0.25">
      <c r="E1626" s="2">
        <f t="shared" ca="1" si="75"/>
        <v>0.46908518049786063</v>
      </c>
      <c r="F1626" s="2">
        <f t="shared" ca="1" si="76"/>
        <v>217.43677454109104</v>
      </c>
      <c r="N1626" s="2">
        <v>1620</v>
      </c>
      <c r="O1626" s="2">
        <f t="shared" si="77"/>
        <v>0</v>
      </c>
    </row>
    <row r="1627" spans="5:15" x14ac:dyDescent="0.25">
      <c r="E1627" s="2">
        <f t="shared" ca="1" si="75"/>
        <v>0.66768256014643113</v>
      </c>
      <c r="F1627" s="2">
        <f t="shared" ca="1" si="76"/>
        <v>244.32277865265749</v>
      </c>
      <c r="N1627" s="2">
        <v>1621</v>
      </c>
      <c r="O1627" s="2">
        <f t="shared" si="77"/>
        <v>0</v>
      </c>
    </row>
    <row r="1628" spans="5:15" x14ac:dyDescent="0.25">
      <c r="E1628" s="2">
        <f t="shared" ca="1" si="75"/>
        <v>0.38718384780118265</v>
      </c>
      <c r="F1628" s="2">
        <f t="shared" ca="1" si="76"/>
        <v>205.62747404834877</v>
      </c>
      <c r="N1628" s="2">
        <v>1622</v>
      </c>
      <c r="O1628" s="2">
        <f t="shared" si="77"/>
        <v>0</v>
      </c>
    </row>
    <row r="1629" spans="5:15" x14ac:dyDescent="0.25">
      <c r="E1629" s="2">
        <f t="shared" ca="1" si="75"/>
        <v>0.96433969967709587</v>
      </c>
      <c r="F1629" s="2">
        <f t="shared" ca="1" si="76"/>
        <v>288.8759087738984</v>
      </c>
      <c r="N1629" s="2">
        <v>1623</v>
      </c>
      <c r="O1629" s="2">
        <f t="shared" si="77"/>
        <v>0</v>
      </c>
    </row>
    <row r="1630" spans="5:15" x14ac:dyDescent="0.25">
      <c r="E1630" s="2">
        <f t="shared" ca="1" si="75"/>
        <v>0.51956979203004128</v>
      </c>
      <c r="F1630" s="2">
        <f t="shared" ca="1" si="76"/>
        <v>224.42839874047411</v>
      </c>
      <c r="N1630" s="2">
        <v>1624</v>
      </c>
      <c r="O1630" s="2">
        <f t="shared" si="77"/>
        <v>0</v>
      </c>
    </row>
    <row r="1631" spans="5:15" x14ac:dyDescent="0.25">
      <c r="E1631" s="2">
        <f t="shared" ca="1" si="75"/>
        <v>0.10069849762903449</v>
      </c>
      <c r="F1631" s="2">
        <f t="shared" ca="1" si="76"/>
        <v>152.32210657357791</v>
      </c>
      <c r="N1631" s="2">
        <v>1625</v>
      </c>
      <c r="O1631" s="2">
        <f t="shared" si="77"/>
        <v>0</v>
      </c>
    </row>
    <row r="1632" spans="5:15" x14ac:dyDescent="0.25">
      <c r="E1632" s="2">
        <f t="shared" ca="1" si="75"/>
        <v>0.64810871274232229</v>
      </c>
      <c r="F1632" s="2">
        <f t="shared" ca="1" si="76"/>
        <v>241.71355683372391</v>
      </c>
      <c r="N1632" s="2">
        <v>1626</v>
      </c>
      <c r="O1632" s="2">
        <f t="shared" si="77"/>
        <v>0</v>
      </c>
    </row>
    <row r="1633" spans="5:15" x14ac:dyDescent="0.25">
      <c r="E1633" s="2">
        <f t="shared" ca="1" si="75"/>
        <v>0.47059803940510025</v>
      </c>
      <c r="F1633" s="2">
        <f t="shared" ca="1" si="76"/>
        <v>217.64893997354969</v>
      </c>
      <c r="N1633" s="2">
        <v>1627</v>
      </c>
      <c r="O1633" s="2">
        <f t="shared" si="77"/>
        <v>0</v>
      </c>
    </row>
    <row r="1634" spans="5:15" x14ac:dyDescent="0.25">
      <c r="E1634" s="2">
        <f t="shared" ca="1" si="75"/>
        <v>0.27162325805035759</v>
      </c>
      <c r="F1634" s="2">
        <f t="shared" ca="1" si="76"/>
        <v>187.35454006556589</v>
      </c>
      <c r="N1634" s="2">
        <v>1628</v>
      </c>
      <c r="O1634" s="2">
        <f t="shared" si="77"/>
        <v>0</v>
      </c>
    </row>
    <row r="1635" spans="5:15" x14ac:dyDescent="0.25">
      <c r="E1635" s="2">
        <f t="shared" ca="1" si="75"/>
        <v>0.92372537276624933</v>
      </c>
      <c r="F1635" s="2">
        <f t="shared" ca="1" si="76"/>
        <v>281.15637374753055</v>
      </c>
      <c r="N1635" s="2">
        <v>1629</v>
      </c>
      <c r="O1635" s="2">
        <f t="shared" si="77"/>
        <v>0</v>
      </c>
    </row>
    <row r="1636" spans="5:15" x14ac:dyDescent="0.25">
      <c r="E1636" s="2">
        <f t="shared" ca="1" si="75"/>
        <v>0.22570999291121385</v>
      </c>
      <c r="F1636" s="2">
        <f t="shared" ca="1" si="76"/>
        <v>179.26023920039745</v>
      </c>
      <c r="N1636" s="2">
        <v>1630</v>
      </c>
      <c r="O1636" s="2">
        <f t="shared" si="77"/>
        <v>0</v>
      </c>
    </row>
    <row r="1637" spans="5:15" x14ac:dyDescent="0.25">
      <c r="E1637" s="2">
        <f t="shared" ca="1" si="75"/>
        <v>0.85507731945842635</v>
      </c>
      <c r="F1637" s="2">
        <f t="shared" ca="1" si="76"/>
        <v>270.23461655603887</v>
      </c>
      <c r="N1637" s="2">
        <v>1631</v>
      </c>
      <c r="O1637" s="2">
        <f t="shared" si="77"/>
        <v>0</v>
      </c>
    </row>
    <row r="1638" spans="5:15" x14ac:dyDescent="0.25">
      <c r="E1638" s="2">
        <f t="shared" ca="1" si="75"/>
        <v>0.84826606643276392</v>
      </c>
      <c r="F1638" s="2">
        <f t="shared" ca="1" si="76"/>
        <v>269.22466302957775</v>
      </c>
      <c r="N1638" s="2">
        <v>1632</v>
      </c>
      <c r="O1638" s="2">
        <f t="shared" si="77"/>
        <v>0</v>
      </c>
    </row>
    <row r="1639" spans="5:15" x14ac:dyDescent="0.25">
      <c r="E1639" s="2">
        <f t="shared" ca="1" si="75"/>
        <v>0.48411907256585307</v>
      </c>
      <c r="F1639" s="2">
        <f t="shared" ca="1" si="76"/>
        <v>219.53729913926136</v>
      </c>
      <c r="N1639" s="2">
        <v>1633</v>
      </c>
      <c r="O1639" s="2">
        <f t="shared" si="77"/>
        <v>0</v>
      </c>
    </row>
    <row r="1640" spans="5:15" x14ac:dyDescent="0.25">
      <c r="E1640" s="2">
        <f t="shared" ca="1" si="75"/>
        <v>0.10874245696774354</v>
      </c>
      <c r="F1640" s="2">
        <f t="shared" ca="1" si="76"/>
        <v>154.41091889842224</v>
      </c>
      <c r="N1640" s="2">
        <v>1634</v>
      </c>
      <c r="O1640" s="2">
        <f t="shared" si="77"/>
        <v>0</v>
      </c>
    </row>
    <row r="1641" spans="5:15" x14ac:dyDescent="0.25">
      <c r="E1641" s="2">
        <f t="shared" ca="1" si="75"/>
        <v>0.55883793756505062</v>
      </c>
      <c r="F1641" s="2">
        <f t="shared" ca="1" si="76"/>
        <v>229.76463055037212</v>
      </c>
      <c r="N1641" s="2">
        <v>1635</v>
      </c>
      <c r="O1641" s="2">
        <f t="shared" si="77"/>
        <v>0</v>
      </c>
    </row>
    <row r="1642" spans="5:15" x14ac:dyDescent="0.25">
      <c r="E1642" s="2">
        <f t="shared" ca="1" si="75"/>
        <v>0.67513864425587544</v>
      </c>
      <c r="F1642" s="2">
        <f t="shared" ca="1" si="76"/>
        <v>245.31749264051768</v>
      </c>
      <c r="N1642" s="2">
        <v>1636</v>
      </c>
      <c r="O1642" s="2">
        <f t="shared" si="77"/>
        <v>0</v>
      </c>
    </row>
    <row r="1643" spans="5:15" x14ac:dyDescent="0.25">
      <c r="E1643" s="2">
        <f t="shared" ca="1" si="75"/>
        <v>0.5085001903615135</v>
      </c>
      <c r="F1643" s="2">
        <f t="shared" ca="1" si="76"/>
        <v>222.90965814187069</v>
      </c>
      <c r="N1643" s="2">
        <v>1637</v>
      </c>
      <c r="O1643" s="2">
        <f t="shared" si="77"/>
        <v>0</v>
      </c>
    </row>
    <row r="1644" spans="5:15" x14ac:dyDescent="0.25">
      <c r="E1644" s="2">
        <f t="shared" ca="1" si="75"/>
        <v>0.61113374294798017</v>
      </c>
      <c r="F1644" s="2">
        <f t="shared" ca="1" si="76"/>
        <v>236.78239747039962</v>
      </c>
      <c r="N1644" s="2">
        <v>1638</v>
      </c>
      <c r="O1644" s="2">
        <f t="shared" si="77"/>
        <v>0</v>
      </c>
    </row>
    <row r="1645" spans="5:15" x14ac:dyDescent="0.25">
      <c r="E1645" s="2">
        <f t="shared" ca="1" si="75"/>
        <v>0.27492225280000016</v>
      </c>
      <c r="F1645" s="2">
        <f t="shared" ca="1" si="76"/>
        <v>187.91351542256069</v>
      </c>
      <c r="N1645" s="2">
        <v>1639</v>
      </c>
      <c r="O1645" s="2">
        <f t="shared" si="77"/>
        <v>0</v>
      </c>
    </row>
    <row r="1646" spans="5:15" x14ac:dyDescent="0.25">
      <c r="E1646" s="2">
        <f t="shared" ca="1" si="75"/>
        <v>0.57803448557319237</v>
      </c>
      <c r="F1646" s="2">
        <f t="shared" ca="1" si="76"/>
        <v>232.34981396643064</v>
      </c>
      <c r="N1646" s="2">
        <v>1640</v>
      </c>
      <c r="O1646" s="2">
        <f t="shared" si="77"/>
        <v>0</v>
      </c>
    </row>
    <row r="1647" spans="5:15" x14ac:dyDescent="0.25">
      <c r="E1647" s="2">
        <f t="shared" ca="1" si="75"/>
        <v>0.21746163929589246</v>
      </c>
      <c r="F1647" s="2">
        <f t="shared" ca="1" si="76"/>
        <v>177.73508211539979</v>
      </c>
      <c r="N1647" s="2">
        <v>1641</v>
      </c>
      <c r="O1647" s="2">
        <f t="shared" si="77"/>
        <v>0</v>
      </c>
    </row>
    <row r="1648" spans="5:15" x14ac:dyDescent="0.25">
      <c r="E1648" s="2">
        <f t="shared" ca="1" si="75"/>
        <v>0.90753242208158602</v>
      </c>
      <c r="F1648" s="2">
        <f t="shared" ca="1" si="76"/>
        <v>278.41983646522806</v>
      </c>
      <c r="N1648" s="2">
        <v>1642</v>
      </c>
      <c r="O1648" s="2">
        <f t="shared" si="77"/>
        <v>0</v>
      </c>
    </row>
    <row r="1649" spans="5:15" x14ac:dyDescent="0.25">
      <c r="E1649" s="2">
        <f t="shared" ca="1" si="75"/>
        <v>0.9417937457968617</v>
      </c>
      <c r="F1649" s="2">
        <f t="shared" ca="1" si="76"/>
        <v>284.39774088215876</v>
      </c>
      <c r="N1649" s="2">
        <v>1643</v>
      </c>
      <c r="O1649" s="2">
        <f t="shared" si="77"/>
        <v>0</v>
      </c>
    </row>
    <row r="1650" spans="5:15" x14ac:dyDescent="0.25">
      <c r="E1650" s="2">
        <f t="shared" ca="1" si="75"/>
        <v>0.60965108567286175</v>
      </c>
      <c r="F1650" s="2">
        <f t="shared" ca="1" si="76"/>
        <v>236.58434558404463</v>
      </c>
      <c r="N1650" s="2">
        <v>1644</v>
      </c>
      <c r="O1650" s="2">
        <f t="shared" si="77"/>
        <v>0</v>
      </c>
    </row>
    <row r="1651" spans="5:15" x14ac:dyDescent="0.25">
      <c r="E1651" s="2">
        <f t="shared" ca="1" si="75"/>
        <v>0.75010460209309426</v>
      </c>
      <c r="F1651" s="2">
        <f t="shared" ca="1" si="76"/>
        <v>255.40128905429418</v>
      </c>
      <c r="N1651" s="2">
        <v>1645</v>
      </c>
      <c r="O1651" s="2">
        <f t="shared" si="77"/>
        <v>0</v>
      </c>
    </row>
    <row r="1652" spans="5:15" x14ac:dyDescent="0.25">
      <c r="E1652" s="2">
        <f t="shared" ca="1" si="75"/>
        <v>0.95756874602552677</v>
      </c>
      <c r="F1652" s="2">
        <f t="shared" ca="1" si="76"/>
        <v>287.46308422649582</v>
      </c>
      <c r="N1652" s="2">
        <v>1646</v>
      </c>
      <c r="O1652" s="2">
        <f t="shared" si="77"/>
        <v>0</v>
      </c>
    </row>
    <row r="1653" spans="5:15" x14ac:dyDescent="0.25">
      <c r="E1653" s="2">
        <f t="shared" ca="1" si="75"/>
        <v>4.3231624923810608E-2</v>
      </c>
      <c r="F1653" s="2">
        <f t="shared" ca="1" si="76"/>
        <v>134.11116926576321</v>
      </c>
      <c r="N1653" s="2">
        <v>1647</v>
      </c>
      <c r="O1653" s="2">
        <f t="shared" si="77"/>
        <v>0</v>
      </c>
    </row>
    <row r="1654" spans="5:15" x14ac:dyDescent="0.25">
      <c r="E1654" s="2">
        <f t="shared" ca="1" si="75"/>
        <v>0.56414114353176281</v>
      </c>
      <c r="F1654" s="2">
        <f t="shared" ca="1" si="76"/>
        <v>230.48011464098843</v>
      </c>
      <c r="N1654" s="2">
        <v>1648</v>
      </c>
      <c r="O1654" s="2">
        <f t="shared" si="77"/>
        <v>0</v>
      </c>
    </row>
    <row r="1655" spans="5:15" x14ac:dyDescent="0.25">
      <c r="E1655" s="2">
        <f t="shared" ca="1" si="75"/>
        <v>0.67125439698420364</v>
      </c>
      <c r="F1655" s="2">
        <f t="shared" ca="1" si="76"/>
        <v>244.79921381617581</v>
      </c>
      <c r="N1655" s="2">
        <v>1649</v>
      </c>
      <c r="O1655" s="2">
        <f t="shared" si="77"/>
        <v>0</v>
      </c>
    </row>
    <row r="1656" spans="5:15" x14ac:dyDescent="0.25">
      <c r="E1656" s="2">
        <f t="shared" ca="1" si="75"/>
        <v>0.74518415170869101</v>
      </c>
      <c r="F1656" s="2">
        <f t="shared" ca="1" si="76"/>
        <v>254.73204925663413</v>
      </c>
      <c r="N1656" s="2">
        <v>1650</v>
      </c>
      <c r="O1656" s="2">
        <f t="shared" si="77"/>
        <v>0</v>
      </c>
    </row>
    <row r="1657" spans="5:15" x14ac:dyDescent="0.25">
      <c r="E1657" s="2">
        <f t="shared" ca="1" si="75"/>
        <v>0.51572897796239303</v>
      </c>
      <c r="F1657" s="2">
        <f t="shared" ca="1" si="76"/>
        <v>223.90225155788073</v>
      </c>
      <c r="N1657" s="2">
        <v>1651</v>
      </c>
      <c r="O1657" s="2">
        <f t="shared" si="77"/>
        <v>0</v>
      </c>
    </row>
    <row r="1658" spans="5:15" x14ac:dyDescent="0.25">
      <c r="E1658" s="2">
        <f t="shared" ca="1" si="75"/>
        <v>0.39246915943386107</v>
      </c>
      <c r="F1658" s="2">
        <f t="shared" ca="1" si="76"/>
        <v>206.41184198829296</v>
      </c>
      <c r="N1658" s="2">
        <v>1652</v>
      </c>
      <c r="O1658" s="2">
        <f t="shared" si="77"/>
        <v>0</v>
      </c>
    </row>
    <row r="1659" spans="5:15" x14ac:dyDescent="0.25">
      <c r="E1659" s="2">
        <f t="shared" ca="1" si="75"/>
        <v>0.31972617067345599</v>
      </c>
      <c r="F1659" s="2">
        <f t="shared" ca="1" si="76"/>
        <v>195.25936397704095</v>
      </c>
      <c r="N1659" s="2">
        <v>1653</v>
      </c>
      <c r="O1659" s="2">
        <f t="shared" si="77"/>
        <v>0</v>
      </c>
    </row>
    <row r="1660" spans="5:15" x14ac:dyDescent="0.25">
      <c r="E1660" s="2">
        <f t="shared" ca="1" si="75"/>
        <v>0.34760640476242399</v>
      </c>
      <c r="F1660" s="2">
        <f t="shared" ca="1" si="76"/>
        <v>199.63169496650039</v>
      </c>
      <c r="N1660" s="2">
        <v>1654</v>
      </c>
      <c r="O1660" s="2">
        <f t="shared" si="77"/>
        <v>0</v>
      </c>
    </row>
    <row r="1661" spans="5:15" x14ac:dyDescent="0.25">
      <c r="E1661" s="2">
        <f t="shared" ca="1" si="75"/>
        <v>0.23672068113848221</v>
      </c>
      <c r="F1661" s="2">
        <f t="shared" ca="1" si="76"/>
        <v>181.25968720727985</v>
      </c>
      <c r="N1661" s="2">
        <v>1655</v>
      </c>
      <c r="O1661" s="2">
        <f t="shared" si="77"/>
        <v>0</v>
      </c>
    </row>
    <row r="1662" spans="5:15" x14ac:dyDescent="0.25">
      <c r="E1662" s="2">
        <f t="shared" ca="1" si="75"/>
        <v>0.91397143034285666</v>
      </c>
      <c r="F1662" s="2">
        <f t="shared" ca="1" si="76"/>
        <v>279.49217446803107</v>
      </c>
      <c r="N1662" s="2">
        <v>1656</v>
      </c>
      <c r="O1662" s="2">
        <f t="shared" si="77"/>
        <v>0</v>
      </c>
    </row>
    <row r="1663" spans="5:15" x14ac:dyDescent="0.25">
      <c r="E1663" s="2">
        <f t="shared" ca="1" si="75"/>
        <v>0.70824816923477552</v>
      </c>
      <c r="F1663" s="2">
        <f t="shared" ca="1" si="76"/>
        <v>249.74704610861914</v>
      </c>
      <c r="N1663" s="2">
        <v>1657</v>
      </c>
      <c r="O1663" s="2">
        <f t="shared" si="77"/>
        <v>0</v>
      </c>
    </row>
    <row r="1664" spans="5:15" x14ac:dyDescent="0.25">
      <c r="E1664" s="2">
        <f t="shared" ca="1" si="75"/>
        <v>0.1349576269545133</v>
      </c>
      <c r="F1664" s="2">
        <f t="shared" ca="1" si="76"/>
        <v>160.76013575379</v>
      </c>
      <c r="N1664" s="2">
        <v>1658</v>
      </c>
      <c r="O1664" s="2">
        <f t="shared" si="77"/>
        <v>0</v>
      </c>
    </row>
    <row r="1665" spans="5:15" x14ac:dyDescent="0.25">
      <c r="E1665" s="2">
        <f t="shared" ca="1" si="75"/>
        <v>0.17159508441252691</v>
      </c>
      <c r="F1665" s="2">
        <f t="shared" ca="1" si="76"/>
        <v>168.74719686982422</v>
      </c>
      <c r="N1665" s="2">
        <v>1659</v>
      </c>
      <c r="O1665" s="2">
        <f t="shared" si="77"/>
        <v>0</v>
      </c>
    </row>
    <row r="1666" spans="5:15" x14ac:dyDescent="0.25">
      <c r="E1666" s="2">
        <f t="shared" ca="1" si="75"/>
        <v>0.15132332912407576</v>
      </c>
      <c r="F1666" s="2">
        <f t="shared" ca="1" si="76"/>
        <v>164.43614793316004</v>
      </c>
      <c r="N1666" s="2">
        <v>1660</v>
      </c>
      <c r="O1666" s="2">
        <f t="shared" si="77"/>
        <v>0</v>
      </c>
    </row>
    <row r="1667" spans="5:15" x14ac:dyDescent="0.25">
      <c r="E1667" s="2">
        <f t="shared" ref="E1667:E1730" ca="1" si="78">RAND()</f>
        <v>0.30901376439142125</v>
      </c>
      <c r="F1667" s="2">
        <f t="shared" ca="1" si="76"/>
        <v>193.54156560780791</v>
      </c>
      <c r="N1667" s="2">
        <v>1661</v>
      </c>
      <c r="O1667" s="2">
        <f t="shared" si="77"/>
        <v>0</v>
      </c>
    </row>
    <row r="1668" spans="5:15" x14ac:dyDescent="0.25">
      <c r="E1668" s="2">
        <f t="shared" ca="1" si="78"/>
        <v>0.23859224893939701</v>
      </c>
      <c r="F1668" s="2">
        <f t="shared" ref="F1668:F1731" ca="1" si="79">$C$4+$C$5*SQRT(1-(_xlfn.GAMMA.INV((1-E1668)*_xlfn.GAMMA.DIST($C$3*$C$3/2,1.5,1,TRUE),1.5,1)*2)/($C$3*$C$3))</f>
        <v>181.59560771653042</v>
      </c>
      <c r="N1668" s="2">
        <v>1662</v>
      </c>
      <c r="O1668" s="2">
        <f t="shared" si="77"/>
        <v>0</v>
      </c>
    </row>
    <row r="1669" spans="5:15" x14ac:dyDescent="0.25">
      <c r="E1669" s="2">
        <f t="shared" ca="1" si="78"/>
        <v>0.84407824058600334</v>
      </c>
      <c r="F1669" s="2">
        <f t="shared" ca="1" si="79"/>
        <v>268.60823924194472</v>
      </c>
      <c r="N1669" s="2">
        <v>1663</v>
      </c>
      <c r="O1669" s="2">
        <f t="shared" si="77"/>
        <v>0</v>
      </c>
    </row>
    <row r="1670" spans="5:15" x14ac:dyDescent="0.25">
      <c r="E1670" s="2">
        <f t="shared" ca="1" si="78"/>
        <v>0.3512792551275139</v>
      </c>
      <c r="F1670" s="2">
        <f t="shared" ca="1" si="79"/>
        <v>200.19791588165873</v>
      </c>
      <c r="N1670" s="2">
        <v>1664</v>
      </c>
      <c r="O1670" s="2">
        <f t="shared" si="77"/>
        <v>0</v>
      </c>
    </row>
    <row r="1671" spans="5:15" x14ac:dyDescent="0.25">
      <c r="E1671" s="2">
        <f t="shared" ca="1" si="78"/>
        <v>0.44982348958547413</v>
      </c>
      <c r="F1671" s="2">
        <f t="shared" ca="1" si="79"/>
        <v>214.71887367762261</v>
      </c>
      <c r="N1671" s="2">
        <v>1665</v>
      </c>
      <c r="O1671" s="2">
        <f t="shared" ref="O1671:O1734" si="80">IFERROR((1/(FACT(N1671)*_xlfn.GAMMA(N1671+2)))*(($O$2/2)^(2*N1671+1)),0)</f>
        <v>0</v>
      </c>
    </row>
    <row r="1672" spans="5:15" x14ac:dyDescent="0.25">
      <c r="E1672" s="2">
        <f t="shared" ca="1" si="78"/>
        <v>0.3601701271383978</v>
      </c>
      <c r="F1672" s="2">
        <f t="shared" ca="1" si="79"/>
        <v>201.55984384446799</v>
      </c>
      <c r="N1672" s="2">
        <v>1666</v>
      </c>
      <c r="O1672" s="2">
        <f t="shared" si="80"/>
        <v>0</v>
      </c>
    </row>
    <row r="1673" spans="5:15" x14ac:dyDescent="0.25">
      <c r="E1673" s="2">
        <f t="shared" ca="1" si="78"/>
        <v>0.62190037783693408</v>
      </c>
      <c r="F1673" s="2">
        <f t="shared" ca="1" si="79"/>
        <v>238.21960099906073</v>
      </c>
      <c r="N1673" s="2">
        <v>1667</v>
      </c>
      <c r="O1673" s="2">
        <f t="shared" si="80"/>
        <v>0</v>
      </c>
    </row>
    <row r="1674" spans="5:15" x14ac:dyDescent="0.25">
      <c r="E1674" s="2">
        <f t="shared" ca="1" si="78"/>
        <v>0.4392790226148614</v>
      </c>
      <c r="F1674" s="2">
        <f t="shared" ca="1" si="79"/>
        <v>213.21709182510628</v>
      </c>
      <c r="N1674" s="2">
        <v>1668</v>
      </c>
      <c r="O1674" s="2">
        <f t="shared" si="80"/>
        <v>0</v>
      </c>
    </row>
    <row r="1675" spans="5:15" x14ac:dyDescent="0.25">
      <c r="E1675" s="2">
        <f t="shared" ca="1" si="78"/>
        <v>0.2931779788653136</v>
      </c>
      <c r="F1675" s="2">
        <f t="shared" ca="1" si="79"/>
        <v>190.95946159625885</v>
      </c>
      <c r="N1675" s="2">
        <v>1669</v>
      </c>
      <c r="O1675" s="2">
        <f t="shared" si="80"/>
        <v>0</v>
      </c>
    </row>
    <row r="1676" spans="5:15" x14ac:dyDescent="0.25">
      <c r="E1676" s="2">
        <f t="shared" ca="1" si="78"/>
        <v>0.50720109707643912</v>
      </c>
      <c r="F1676" s="2">
        <f t="shared" ca="1" si="79"/>
        <v>222.73094475292632</v>
      </c>
      <c r="N1676" s="2">
        <v>1670</v>
      </c>
      <c r="O1676" s="2">
        <f t="shared" si="80"/>
        <v>0</v>
      </c>
    </row>
    <row r="1677" spans="5:15" x14ac:dyDescent="0.25">
      <c r="E1677" s="2">
        <f t="shared" ca="1" si="78"/>
        <v>0.54681937171032202</v>
      </c>
      <c r="F1677" s="2">
        <f t="shared" ca="1" si="79"/>
        <v>228.13898779247793</v>
      </c>
      <c r="N1677" s="2">
        <v>1671</v>
      </c>
      <c r="O1677" s="2">
        <f t="shared" si="80"/>
        <v>0</v>
      </c>
    </row>
    <row r="1678" spans="5:15" x14ac:dyDescent="0.25">
      <c r="E1678" s="2">
        <f t="shared" ca="1" si="78"/>
        <v>8.7332766797206252E-2</v>
      </c>
      <c r="F1678" s="2">
        <f t="shared" ca="1" si="79"/>
        <v>148.66839877209793</v>
      </c>
      <c r="N1678" s="2">
        <v>1672</v>
      </c>
      <c r="O1678" s="2">
        <f t="shared" si="80"/>
        <v>0</v>
      </c>
    </row>
    <row r="1679" spans="5:15" x14ac:dyDescent="0.25">
      <c r="E1679" s="2">
        <f t="shared" ca="1" si="78"/>
        <v>0.30343714725758242</v>
      </c>
      <c r="F1679" s="2">
        <f t="shared" ca="1" si="79"/>
        <v>192.63827562397859</v>
      </c>
      <c r="N1679" s="2">
        <v>1673</v>
      </c>
      <c r="O1679" s="2">
        <f t="shared" si="80"/>
        <v>0</v>
      </c>
    </row>
    <row r="1680" spans="5:15" x14ac:dyDescent="0.25">
      <c r="E1680" s="2">
        <f t="shared" ca="1" si="78"/>
        <v>0.71516473276523429</v>
      </c>
      <c r="F1680" s="2">
        <f t="shared" ca="1" si="79"/>
        <v>250.67617121224657</v>
      </c>
      <c r="N1680" s="2">
        <v>1674</v>
      </c>
      <c r="O1680" s="2">
        <f t="shared" si="80"/>
        <v>0</v>
      </c>
    </row>
    <row r="1681" spans="5:15" x14ac:dyDescent="0.25">
      <c r="E1681" s="2">
        <f t="shared" ca="1" si="78"/>
        <v>0.95246369397993513</v>
      </c>
      <c r="F1681" s="2">
        <f t="shared" ca="1" si="79"/>
        <v>286.44062710277785</v>
      </c>
      <c r="N1681" s="2">
        <v>1675</v>
      </c>
      <c r="O1681" s="2">
        <f t="shared" si="80"/>
        <v>0</v>
      </c>
    </row>
    <row r="1682" spans="5:15" x14ac:dyDescent="0.25">
      <c r="E1682" s="2">
        <f t="shared" ca="1" si="78"/>
        <v>0.87915367100547448</v>
      </c>
      <c r="F1682" s="2">
        <f t="shared" ca="1" si="79"/>
        <v>273.88944770820308</v>
      </c>
      <c r="N1682" s="2">
        <v>1676</v>
      </c>
      <c r="O1682" s="2">
        <f t="shared" si="80"/>
        <v>0</v>
      </c>
    </row>
    <row r="1683" spans="5:15" x14ac:dyDescent="0.25">
      <c r="E1683" s="2">
        <f t="shared" ca="1" si="78"/>
        <v>0.43223739861722998</v>
      </c>
      <c r="F1683" s="2">
        <f t="shared" ca="1" si="79"/>
        <v>212.2082988435933</v>
      </c>
      <c r="N1683" s="2">
        <v>1677</v>
      </c>
      <c r="O1683" s="2">
        <f t="shared" si="80"/>
        <v>0</v>
      </c>
    </row>
    <row r="1684" spans="5:15" x14ac:dyDescent="0.25">
      <c r="E1684" s="2">
        <f t="shared" ca="1" si="78"/>
        <v>0.61089849052395262</v>
      </c>
      <c r="F1684" s="2">
        <f t="shared" ca="1" si="79"/>
        <v>236.75097513172801</v>
      </c>
      <c r="N1684" s="2">
        <v>1678</v>
      </c>
      <c r="O1684" s="2">
        <f t="shared" si="80"/>
        <v>0</v>
      </c>
    </row>
    <row r="1685" spans="5:15" x14ac:dyDescent="0.25">
      <c r="E1685" s="2">
        <f t="shared" ca="1" si="78"/>
        <v>0.13507812137310515</v>
      </c>
      <c r="F1685" s="2">
        <f t="shared" ca="1" si="79"/>
        <v>160.78792608869131</v>
      </c>
      <c r="N1685" s="2">
        <v>1679</v>
      </c>
      <c r="O1685" s="2">
        <f t="shared" si="80"/>
        <v>0</v>
      </c>
    </row>
    <row r="1686" spans="5:15" x14ac:dyDescent="0.25">
      <c r="E1686" s="2">
        <f t="shared" ca="1" si="78"/>
        <v>0.26251383756466173</v>
      </c>
      <c r="F1686" s="2">
        <f t="shared" ca="1" si="79"/>
        <v>185.7965751040239</v>
      </c>
      <c r="N1686" s="2">
        <v>1680</v>
      </c>
      <c r="O1686" s="2">
        <f t="shared" si="80"/>
        <v>0</v>
      </c>
    </row>
    <row r="1687" spans="5:15" x14ac:dyDescent="0.25">
      <c r="E1687" s="2">
        <f t="shared" ca="1" si="78"/>
        <v>0.26775884876919431</v>
      </c>
      <c r="F1687" s="2">
        <f t="shared" ca="1" si="79"/>
        <v>186.6962552166236</v>
      </c>
      <c r="N1687" s="2">
        <v>1681</v>
      </c>
      <c r="O1687" s="2">
        <f t="shared" si="80"/>
        <v>0</v>
      </c>
    </row>
    <row r="1688" spans="5:15" x14ac:dyDescent="0.25">
      <c r="E1688" s="2">
        <f t="shared" ca="1" si="78"/>
        <v>0.52366008237133055</v>
      </c>
      <c r="F1688" s="2">
        <f t="shared" ca="1" si="79"/>
        <v>224.98781236095888</v>
      </c>
      <c r="N1688" s="2">
        <v>1682</v>
      </c>
      <c r="O1688" s="2">
        <f t="shared" si="80"/>
        <v>0</v>
      </c>
    </row>
    <row r="1689" spans="5:15" x14ac:dyDescent="0.25">
      <c r="E1689" s="2">
        <f t="shared" ca="1" si="78"/>
        <v>0.65791077234600226</v>
      </c>
      <c r="F1689" s="2">
        <f t="shared" ca="1" si="79"/>
        <v>243.01993860274592</v>
      </c>
      <c r="N1689" s="2">
        <v>1683</v>
      </c>
      <c r="O1689" s="2">
        <f t="shared" si="80"/>
        <v>0</v>
      </c>
    </row>
    <row r="1690" spans="5:15" x14ac:dyDescent="0.25">
      <c r="E1690" s="2">
        <f t="shared" ca="1" si="78"/>
        <v>0.79991517702844361</v>
      </c>
      <c r="F1690" s="2">
        <f t="shared" ca="1" si="79"/>
        <v>262.27853705266546</v>
      </c>
      <c r="N1690" s="2">
        <v>1684</v>
      </c>
      <c r="O1690" s="2">
        <f t="shared" si="80"/>
        <v>0</v>
      </c>
    </row>
    <row r="1691" spans="5:15" x14ac:dyDescent="0.25">
      <c r="E1691" s="2">
        <f t="shared" ca="1" si="78"/>
        <v>0.56387050950687856</v>
      </c>
      <c r="F1691" s="2">
        <f t="shared" ca="1" si="79"/>
        <v>230.44362745805356</v>
      </c>
      <c r="N1691" s="2">
        <v>1685</v>
      </c>
      <c r="O1691" s="2">
        <f t="shared" si="80"/>
        <v>0</v>
      </c>
    </row>
    <row r="1692" spans="5:15" x14ac:dyDescent="0.25">
      <c r="E1692" s="2">
        <f t="shared" ca="1" si="78"/>
        <v>0.65928680854888821</v>
      </c>
      <c r="F1692" s="2">
        <f t="shared" ca="1" si="79"/>
        <v>243.20336061125943</v>
      </c>
      <c r="N1692" s="2">
        <v>1686</v>
      </c>
      <c r="O1692" s="2">
        <f t="shared" si="80"/>
        <v>0</v>
      </c>
    </row>
    <row r="1693" spans="5:15" x14ac:dyDescent="0.25">
      <c r="E1693" s="2">
        <f t="shared" ca="1" si="78"/>
        <v>0.48161229284939922</v>
      </c>
      <c r="F1693" s="2">
        <f t="shared" ca="1" si="79"/>
        <v>219.18823768864254</v>
      </c>
      <c r="N1693" s="2">
        <v>1687</v>
      </c>
      <c r="O1693" s="2">
        <f t="shared" si="80"/>
        <v>0</v>
      </c>
    </row>
    <row r="1694" spans="5:15" x14ac:dyDescent="0.25">
      <c r="E1694" s="2">
        <f t="shared" ca="1" si="78"/>
        <v>9.6703312120909324E-3</v>
      </c>
      <c r="F1694" s="2">
        <f t="shared" ca="1" si="79"/>
        <v>116.08747631274007</v>
      </c>
      <c r="N1694" s="2">
        <v>1688</v>
      </c>
      <c r="O1694" s="2">
        <f t="shared" si="80"/>
        <v>0</v>
      </c>
    </row>
    <row r="1695" spans="5:15" x14ac:dyDescent="0.25">
      <c r="E1695" s="2">
        <f t="shared" ca="1" si="78"/>
        <v>0.69932332977095013</v>
      </c>
      <c r="F1695" s="2">
        <f t="shared" ca="1" si="79"/>
        <v>248.5504130785705</v>
      </c>
      <c r="N1695" s="2">
        <v>1689</v>
      </c>
      <c r="O1695" s="2">
        <f t="shared" si="80"/>
        <v>0</v>
      </c>
    </row>
    <row r="1696" spans="5:15" x14ac:dyDescent="0.25">
      <c r="E1696" s="2">
        <f t="shared" ca="1" si="78"/>
        <v>0.75017809446518191</v>
      </c>
      <c r="F1696" s="2">
        <f t="shared" ca="1" si="79"/>
        <v>255.41129598576612</v>
      </c>
      <c r="N1696" s="2">
        <v>1690</v>
      </c>
      <c r="O1696" s="2">
        <f t="shared" si="80"/>
        <v>0</v>
      </c>
    </row>
    <row r="1697" spans="5:15" x14ac:dyDescent="0.25">
      <c r="E1697" s="2">
        <f t="shared" ca="1" si="78"/>
        <v>0.86192751164137038</v>
      </c>
      <c r="F1697" s="2">
        <f t="shared" ca="1" si="79"/>
        <v>271.2602507270924</v>
      </c>
      <c r="N1697" s="2">
        <v>1691</v>
      </c>
      <c r="O1697" s="2">
        <f t="shared" si="80"/>
        <v>0</v>
      </c>
    </row>
    <row r="1698" spans="5:15" x14ac:dyDescent="0.25">
      <c r="E1698" s="2">
        <f t="shared" ca="1" si="78"/>
        <v>0.26549377076670011</v>
      </c>
      <c r="F1698" s="2">
        <f t="shared" ca="1" si="79"/>
        <v>186.30861471177747</v>
      </c>
      <c r="N1698" s="2">
        <v>1692</v>
      </c>
      <c r="O1698" s="2">
        <f t="shared" si="80"/>
        <v>0</v>
      </c>
    </row>
    <row r="1699" spans="5:15" x14ac:dyDescent="0.25">
      <c r="E1699" s="2">
        <f t="shared" ca="1" si="78"/>
        <v>0.78164443695009023</v>
      </c>
      <c r="F1699" s="2">
        <f t="shared" ca="1" si="79"/>
        <v>259.73096777491469</v>
      </c>
      <c r="N1699" s="2">
        <v>1693</v>
      </c>
      <c r="O1699" s="2">
        <f t="shared" si="80"/>
        <v>0</v>
      </c>
    </row>
    <row r="1700" spans="5:15" x14ac:dyDescent="0.25">
      <c r="E1700" s="2">
        <f t="shared" ca="1" si="78"/>
        <v>0.26637300942774711</v>
      </c>
      <c r="F1700" s="2">
        <f t="shared" ca="1" si="79"/>
        <v>186.45924498047683</v>
      </c>
      <c r="N1700" s="2">
        <v>1694</v>
      </c>
      <c r="O1700" s="2">
        <f t="shared" si="80"/>
        <v>0</v>
      </c>
    </row>
    <row r="1701" spans="5:15" x14ac:dyDescent="0.25">
      <c r="E1701" s="2">
        <f t="shared" ca="1" si="78"/>
        <v>0.92739985205610642</v>
      </c>
      <c r="F1701" s="2">
        <f t="shared" ca="1" si="79"/>
        <v>281.79734868150638</v>
      </c>
      <c r="N1701" s="2">
        <v>1695</v>
      </c>
      <c r="O1701" s="2">
        <f t="shared" si="80"/>
        <v>0</v>
      </c>
    </row>
    <row r="1702" spans="5:15" x14ac:dyDescent="0.25">
      <c r="E1702" s="2">
        <f t="shared" ca="1" si="78"/>
        <v>0.26871429763380072</v>
      </c>
      <c r="F1702" s="2">
        <f t="shared" ca="1" si="79"/>
        <v>186.85936843202094</v>
      </c>
      <c r="N1702" s="2">
        <v>1696</v>
      </c>
      <c r="O1702" s="2">
        <f t="shared" si="80"/>
        <v>0</v>
      </c>
    </row>
    <row r="1703" spans="5:15" x14ac:dyDescent="0.25">
      <c r="E1703" s="2">
        <f t="shared" ca="1" si="78"/>
        <v>0.77203282288143837</v>
      </c>
      <c r="F1703" s="2">
        <f t="shared" ca="1" si="79"/>
        <v>258.40337038060068</v>
      </c>
      <c r="N1703" s="2">
        <v>1697</v>
      </c>
      <c r="O1703" s="2">
        <f t="shared" si="80"/>
        <v>0</v>
      </c>
    </row>
    <row r="1704" spans="5:15" x14ac:dyDescent="0.25">
      <c r="E1704" s="2">
        <f t="shared" ca="1" si="78"/>
        <v>0.45673668117711952</v>
      </c>
      <c r="F1704" s="2">
        <f t="shared" ca="1" si="79"/>
        <v>215.69799944171672</v>
      </c>
      <c r="N1704" s="2">
        <v>1698</v>
      </c>
      <c r="O1704" s="2">
        <f t="shared" si="80"/>
        <v>0</v>
      </c>
    </row>
    <row r="1705" spans="5:15" x14ac:dyDescent="0.25">
      <c r="E1705" s="2">
        <f t="shared" ca="1" si="78"/>
        <v>0.11705078354390996</v>
      </c>
      <c r="F1705" s="2">
        <f t="shared" ca="1" si="79"/>
        <v>156.49354470501459</v>
      </c>
      <c r="N1705" s="2">
        <v>1699</v>
      </c>
      <c r="O1705" s="2">
        <f t="shared" si="80"/>
        <v>0</v>
      </c>
    </row>
    <row r="1706" spans="5:15" x14ac:dyDescent="0.25">
      <c r="E1706" s="2">
        <f t="shared" ca="1" si="78"/>
        <v>0.3612392660308269</v>
      </c>
      <c r="F1706" s="2">
        <f t="shared" ca="1" si="79"/>
        <v>201.72280682810401</v>
      </c>
      <c r="N1706" s="2">
        <v>1700</v>
      </c>
      <c r="O1706" s="2">
        <f t="shared" si="80"/>
        <v>0</v>
      </c>
    </row>
    <row r="1707" spans="5:15" x14ac:dyDescent="0.25">
      <c r="E1707" s="2">
        <f t="shared" ca="1" si="78"/>
        <v>0.16683279128292072</v>
      </c>
      <c r="F1707" s="2">
        <f t="shared" ca="1" si="79"/>
        <v>167.75603235757288</v>
      </c>
      <c r="N1707" s="2">
        <v>1701</v>
      </c>
      <c r="O1707" s="2">
        <f t="shared" si="80"/>
        <v>0</v>
      </c>
    </row>
    <row r="1708" spans="5:15" x14ac:dyDescent="0.25">
      <c r="E1708" s="2">
        <f t="shared" ca="1" si="78"/>
        <v>0.69884479195425342</v>
      </c>
      <c r="F1708" s="2">
        <f t="shared" ca="1" si="79"/>
        <v>248.48631612730125</v>
      </c>
      <c r="N1708" s="2">
        <v>1702</v>
      </c>
      <c r="O1708" s="2">
        <f t="shared" si="80"/>
        <v>0</v>
      </c>
    </row>
    <row r="1709" spans="5:15" x14ac:dyDescent="0.25">
      <c r="E1709" s="2">
        <f t="shared" ca="1" si="78"/>
        <v>0.95582724919930151</v>
      </c>
      <c r="F1709" s="2">
        <f t="shared" ca="1" si="79"/>
        <v>287.11054287539616</v>
      </c>
      <c r="N1709" s="2">
        <v>1703</v>
      </c>
      <c r="O1709" s="2">
        <f t="shared" si="80"/>
        <v>0</v>
      </c>
    </row>
    <row r="1710" spans="5:15" x14ac:dyDescent="0.25">
      <c r="E1710" s="2">
        <f t="shared" ca="1" si="78"/>
        <v>0.41921622618452115</v>
      </c>
      <c r="F1710" s="2">
        <f t="shared" ca="1" si="79"/>
        <v>210.32965761540842</v>
      </c>
      <c r="N1710" s="2">
        <v>1704</v>
      </c>
      <c r="O1710" s="2">
        <f t="shared" si="80"/>
        <v>0</v>
      </c>
    </row>
    <row r="1711" spans="5:15" x14ac:dyDescent="0.25">
      <c r="E1711" s="2">
        <f t="shared" ca="1" si="78"/>
        <v>0.6762386634522316</v>
      </c>
      <c r="F1711" s="2">
        <f t="shared" ca="1" si="79"/>
        <v>245.46430591326182</v>
      </c>
      <c r="N1711" s="2">
        <v>1705</v>
      </c>
      <c r="O1711" s="2">
        <f t="shared" si="80"/>
        <v>0</v>
      </c>
    </row>
    <row r="1712" spans="5:15" x14ac:dyDescent="0.25">
      <c r="E1712" s="2">
        <f t="shared" ca="1" si="78"/>
        <v>0.81094237803302638</v>
      </c>
      <c r="F1712" s="2">
        <f t="shared" ca="1" si="79"/>
        <v>263.83371716898796</v>
      </c>
      <c r="N1712" s="2">
        <v>1706</v>
      </c>
      <c r="O1712" s="2">
        <f t="shared" si="80"/>
        <v>0</v>
      </c>
    </row>
    <row r="1713" spans="5:15" x14ac:dyDescent="0.25">
      <c r="E1713" s="2">
        <f t="shared" ca="1" si="78"/>
        <v>0.41684903389723726</v>
      </c>
      <c r="F1713" s="2">
        <f t="shared" ca="1" si="79"/>
        <v>209.98620593562956</v>
      </c>
      <c r="N1713" s="2">
        <v>1707</v>
      </c>
      <c r="O1713" s="2">
        <f t="shared" si="80"/>
        <v>0</v>
      </c>
    </row>
    <row r="1714" spans="5:15" x14ac:dyDescent="0.25">
      <c r="E1714" s="2">
        <f t="shared" ca="1" si="78"/>
        <v>0.54759034198071699</v>
      </c>
      <c r="F1714" s="2">
        <f t="shared" ca="1" si="79"/>
        <v>228.24345325385815</v>
      </c>
      <c r="N1714" s="2">
        <v>1708</v>
      </c>
      <c r="O1714" s="2">
        <f t="shared" si="80"/>
        <v>0</v>
      </c>
    </row>
    <row r="1715" spans="5:15" x14ac:dyDescent="0.25">
      <c r="E1715" s="2">
        <f t="shared" ca="1" si="78"/>
        <v>0.42768369423001396</v>
      </c>
      <c r="F1715" s="2">
        <f t="shared" ca="1" si="79"/>
        <v>211.55330258779583</v>
      </c>
      <c r="N1715" s="2">
        <v>1709</v>
      </c>
      <c r="O1715" s="2">
        <f t="shared" si="80"/>
        <v>0</v>
      </c>
    </row>
    <row r="1716" spans="5:15" x14ac:dyDescent="0.25">
      <c r="E1716" s="2">
        <f t="shared" ca="1" si="78"/>
        <v>0.36737237115888099</v>
      </c>
      <c r="F1716" s="2">
        <f t="shared" ca="1" si="79"/>
        <v>202.65437958229325</v>
      </c>
      <c r="N1716" s="2">
        <v>1710</v>
      </c>
      <c r="O1716" s="2">
        <f t="shared" si="80"/>
        <v>0</v>
      </c>
    </row>
    <row r="1717" spans="5:15" x14ac:dyDescent="0.25">
      <c r="E1717" s="2">
        <f t="shared" ca="1" si="78"/>
        <v>0.91419686117078203</v>
      </c>
      <c r="F1717" s="2">
        <f t="shared" ca="1" si="79"/>
        <v>279.53007444859077</v>
      </c>
      <c r="N1717" s="2">
        <v>1711</v>
      </c>
      <c r="O1717" s="2">
        <f t="shared" si="80"/>
        <v>0</v>
      </c>
    </row>
    <row r="1718" spans="5:15" x14ac:dyDescent="0.25">
      <c r="E1718" s="2">
        <f t="shared" ca="1" si="78"/>
        <v>0.70965186226696864</v>
      </c>
      <c r="F1718" s="2">
        <f t="shared" ca="1" si="79"/>
        <v>249.93547647223804</v>
      </c>
      <c r="N1718" s="2">
        <v>1712</v>
      </c>
      <c r="O1718" s="2">
        <f t="shared" si="80"/>
        <v>0</v>
      </c>
    </row>
    <row r="1719" spans="5:15" x14ac:dyDescent="0.25">
      <c r="E1719" s="2">
        <f t="shared" ca="1" si="78"/>
        <v>1.3548947201511563E-2</v>
      </c>
      <c r="F1719" s="2">
        <f t="shared" ca="1" si="79"/>
        <v>119.0484854886484</v>
      </c>
      <c r="N1719" s="2">
        <v>1713</v>
      </c>
      <c r="O1719" s="2">
        <f t="shared" si="80"/>
        <v>0</v>
      </c>
    </row>
    <row r="1720" spans="5:15" x14ac:dyDescent="0.25">
      <c r="E1720" s="2">
        <f t="shared" ca="1" si="78"/>
        <v>0.52861969063635883</v>
      </c>
      <c r="F1720" s="2">
        <f t="shared" ca="1" si="79"/>
        <v>225.66490474939886</v>
      </c>
      <c r="N1720" s="2">
        <v>1714</v>
      </c>
      <c r="O1720" s="2">
        <f t="shared" si="80"/>
        <v>0</v>
      </c>
    </row>
    <row r="1721" spans="5:15" x14ac:dyDescent="0.25">
      <c r="E1721" s="2">
        <f t="shared" ca="1" si="78"/>
        <v>0.85380055171992686</v>
      </c>
      <c r="F1721" s="2">
        <f t="shared" ca="1" si="79"/>
        <v>270.04457767943404</v>
      </c>
      <c r="N1721" s="2">
        <v>1715</v>
      </c>
      <c r="O1721" s="2">
        <f t="shared" si="80"/>
        <v>0</v>
      </c>
    </row>
    <row r="1722" spans="5:15" x14ac:dyDescent="0.25">
      <c r="E1722" s="2">
        <f t="shared" ca="1" si="78"/>
        <v>0.66172235155039427</v>
      </c>
      <c r="F1722" s="2">
        <f t="shared" ca="1" si="79"/>
        <v>243.52803992090759</v>
      </c>
      <c r="N1722" s="2">
        <v>1716</v>
      </c>
      <c r="O1722" s="2">
        <f t="shared" si="80"/>
        <v>0</v>
      </c>
    </row>
    <row r="1723" spans="5:15" x14ac:dyDescent="0.25">
      <c r="E1723" s="2">
        <f t="shared" ca="1" si="78"/>
        <v>0.53305537283596294</v>
      </c>
      <c r="F1723" s="2">
        <f t="shared" ca="1" si="79"/>
        <v>226.26938380695822</v>
      </c>
      <c r="N1723" s="2">
        <v>1717</v>
      </c>
      <c r="O1723" s="2">
        <f t="shared" si="80"/>
        <v>0</v>
      </c>
    </row>
    <row r="1724" spans="5:15" x14ac:dyDescent="0.25">
      <c r="E1724" s="2">
        <f t="shared" ca="1" si="78"/>
        <v>0.44376817513841027</v>
      </c>
      <c r="F1724" s="2">
        <f t="shared" ca="1" si="79"/>
        <v>213.85771910502592</v>
      </c>
      <c r="N1724" s="2">
        <v>1718</v>
      </c>
      <c r="O1724" s="2">
        <f t="shared" si="80"/>
        <v>0</v>
      </c>
    </row>
    <row r="1725" spans="5:15" x14ac:dyDescent="0.25">
      <c r="E1725" s="2">
        <f t="shared" ca="1" si="78"/>
        <v>0.37826287727300345</v>
      </c>
      <c r="F1725" s="2">
        <f t="shared" ca="1" si="79"/>
        <v>204.29532324668256</v>
      </c>
      <c r="N1725" s="2">
        <v>1719</v>
      </c>
      <c r="O1725" s="2">
        <f t="shared" si="80"/>
        <v>0</v>
      </c>
    </row>
    <row r="1726" spans="5:15" x14ac:dyDescent="0.25">
      <c r="E1726" s="2">
        <f t="shared" ca="1" si="78"/>
        <v>0.84856811405123234</v>
      </c>
      <c r="F1726" s="2">
        <f t="shared" ca="1" si="79"/>
        <v>269.2692527481048</v>
      </c>
      <c r="N1726" s="2">
        <v>1720</v>
      </c>
      <c r="O1726" s="2">
        <f t="shared" si="80"/>
        <v>0</v>
      </c>
    </row>
    <row r="1727" spans="5:15" x14ac:dyDescent="0.25">
      <c r="E1727" s="2">
        <f t="shared" ca="1" si="78"/>
        <v>0.19724770189906038</v>
      </c>
      <c r="F1727" s="2">
        <f t="shared" ca="1" si="79"/>
        <v>173.88811244049867</v>
      </c>
      <c r="N1727" s="2">
        <v>1721</v>
      </c>
      <c r="O1727" s="2">
        <f t="shared" si="80"/>
        <v>0</v>
      </c>
    </row>
    <row r="1728" spans="5:15" x14ac:dyDescent="0.25">
      <c r="E1728" s="2">
        <f t="shared" ca="1" si="78"/>
        <v>0.72258876011187767</v>
      </c>
      <c r="F1728" s="2">
        <f t="shared" ca="1" si="79"/>
        <v>251.67543238263889</v>
      </c>
      <c r="N1728" s="2">
        <v>1722</v>
      </c>
      <c r="O1728" s="2">
        <f t="shared" si="80"/>
        <v>0</v>
      </c>
    </row>
    <row r="1729" spans="5:15" x14ac:dyDescent="0.25">
      <c r="E1729" s="2">
        <f t="shared" ca="1" si="78"/>
        <v>0.88081300006353302</v>
      </c>
      <c r="F1729" s="2">
        <f t="shared" ca="1" si="79"/>
        <v>274.14693234818344</v>
      </c>
      <c r="N1729" s="2">
        <v>1723</v>
      </c>
      <c r="O1729" s="2">
        <f t="shared" si="80"/>
        <v>0</v>
      </c>
    </row>
    <row r="1730" spans="5:15" x14ac:dyDescent="0.25">
      <c r="E1730" s="2">
        <f t="shared" ca="1" si="78"/>
        <v>0.10400728496605671</v>
      </c>
      <c r="F1730" s="2">
        <f t="shared" ca="1" si="79"/>
        <v>153.19049273007062</v>
      </c>
      <c r="N1730" s="2">
        <v>1724</v>
      </c>
      <c r="O1730" s="2">
        <f t="shared" si="80"/>
        <v>0</v>
      </c>
    </row>
    <row r="1731" spans="5:15" x14ac:dyDescent="0.25">
      <c r="E1731" s="2">
        <f t="shared" ref="E1731:E1794" ca="1" si="81">RAND()</f>
        <v>0.28733811941963872</v>
      </c>
      <c r="F1731" s="2">
        <f t="shared" ca="1" si="79"/>
        <v>189.9935163631211</v>
      </c>
      <c r="N1731" s="2">
        <v>1725</v>
      </c>
      <c r="O1731" s="2">
        <f t="shared" si="80"/>
        <v>0</v>
      </c>
    </row>
    <row r="1732" spans="5:15" x14ac:dyDescent="0.25">
      <c r="E1732" s="2">
        <f t="shared" ca="1" si="81"/>
        <v>0.16743611913872303</v>
      </c>
      <c r="F1732" s="2">
        <f t="shared" ref="F1732:F1795" ca="1" si="82">$C$4+$C$5*SQRT(1-(_xlfn.GAMMA.INV((1-E1732)*_xlfn.GAMMA.DIST($C$3*$C$3/2,1.5,1,TRUE),1.5,1)*2)/($C$3*$C$3))</f>
        <v>167.88229762345117</v>
      </c>
      <c r="N1732" s="2">
        <v>1726</v>
      </c>
      <c r="O1732" s="2">
        <f t="shared" si="80"/>
        <v>0</v>
      </c>
    </row>
    <row r="1733" spans="5:15" x14ac:dyDescent="0.25">
      <c r="E1733" s="2">
        <f t="shared" ca="1" si="81"/>
        <v>0.17039667107655776</v>
      </c>
      <c r="F1733" s="2">
        <f t="shared" ca="1" si="82"/>
        <v>168.49894792195346</v>
      </c>
      <c r="N1733" s="2">
        <v>1727</v>
      </c>
      <c r="O1733" s="2">
        <f t="shared" si="80"/>
        <v>0</v>
      </c>
    </row>
    <row r="1734" spans="5:15" x14ac:dyDescent="0.25">
      <c r="E1734" s="2">
        <f t="shared" ca="1" si="81"/>
        <v>0.24811082455925726</v>
      </c>
      <c r="F1734" s="2">
        <f t="shared" ca="1" si="82"/>
        <v>183.28725102655631</v>
      </c>
      <c r="N1734" s="2">
        <v>1728</v>
      </c>
      <c r="O1734" s="2">
        <f t="shared" si="80"/>
        <v>0</v>
      </c>
    </row>
    <row r="1735" spans="5:15" x14ac:dyDescent="0.25">
      <c r="E1735" s="2">
        <f t="shared" ca="1" si="81"/>
        <v>4.7109917966412618E-2</v>
      </c>
      <c r="F1735" s="2">
        <f t="shared" ca="1" si="82"/>
        <v>135.62016862589115</v>
      </c>
      <c r="N1735" s="2">
        <v>1729</v>
      </c>
      <c r="O1735" s="2">
        <f t="shared" ref="O1735:O1798" si="83">IFERROR((1/(FACT(N1735)*_xlfn.GAMMA(N1735+2)))*(($O$2/2)^(2*N1735+1)),0)</f>
        <v>0</v>
      </c>
    </row>
    <row r="1736" spans="5:15" x14ac:dyDescent="0.25">
      <c r="E1736" s="2">
        <f t="shared" ca="1" si="81"/>
        <v>0.38420901214374814</v>
      </c>
      <c r="F1736" s="2">
        <f t="shared" ca="1" si="82"/>
        <v>205.18441443090569</v>
      </c>
      <c r="N1736" s="2">
        <v>1730</v>
      </c>
      <c r="O1736" s="2">
        <f t="shared" si="83"/>
        <v>0</v>
      </c>
    </row>
    <row r="1737" spans="5:15" x14ac:dyDescent="0.25">
      <c r="E1737" s="2">
        <f t="shared" ca="1" si="81"/>
        <v>0.92110730758370363</v>
      </c>
      <c r="F1737" s="2">
        <f t="shared" ca="1" si="82"/>
        <v>280.70457986931564</v>
      </c>
      <c r="N1737" s="2">
        <v>1731</v>
      </c>
      <c r="O1737" s="2">
        <f t="shared" si="83"/>
        <v>0</v>
      </c>
    </row>
    <row r="1738" spans="5:15" x14ac:dyDescent="0.25">
      <c r="E1738" s="2">
        <f t="shared" ca="1" si="81"/>
        <v>0.55383443484609851</v>
      </c>
      <c r="F1738" s="2">
        <f t="shared" ca="1" si="82"/>
        <v>229.08857811239625</v>
      </c>
      <c r="N1738" s="2">
        <v>1732</v>
      </c>
      <c r="O1738" s="2">
        <f t="shared" si="83"/>
        <v>0</v>
      </c>
    </row>
    <row r="1739" spans="5:15" x14ac:dyDescent="0.25">
      <c r="E1739" s="2">
        <f t="shared" ca="1" si="81"/>
        <v>0.14482949428869862</v>
      </c>
      <c r="F1739" s="2">
        <f t="shared" ca="1" si="82"/>
        <v>163.00043137635458</v>
      </c>
      <c r="N1739" s="2">
        <v>1733</v>
      </c>
      <c r="O1739" s="2">
        <f t="shared" si="83"/>
        <v>0</v>
      </c>
    </row>
    <row r="1740" spans="5:15" x14ac:dyDescent="0.25">
      <c r="E1740" s="2">
        <f t="shared" ca="1" si="81"/>
        <v>0.91446304822163849</v>
      </c>
      <c r="F1740" s="2">
        <f t="shared" ca="1" si="82"/>
        <v>279.57485884723349</v>
      </c>
      <c r="N1740" s="2">
        <v>1734</v>
      </c>
      <c r="O1740" s="2">
        <f t="shared" si="83"/>
        <v>0</v>
      </c>
    </row>
    <row r="1741" spans="5:15" x14ac:dyDescent="0.25">
      <c r="E1741" s="2">
        <f t="shared" ca="1" si="81"/>
        <v>0.80613494176355005</v>
      </c>
      <c r="F1741" s="2">
        <f t="shared" ca="1" si="82"/>
        <v>263.15393423826862</v>
      </c>
      <c r="N1741" s="2">
        <v>1735</v>
      </c>
      <c r="O1741" s="2">
        <f t="shared" si="83"/>
        <v>0</v>
      </c>
    </row>
    <row r="1742" spans="5:15" x14ac:dyDescent="0.25">
      <c r="E1742" s="2">
        <f t="shared" ca="1" si="81"/>
        <v>0.61305078223788467</v>
      </c>
      <c r="F1742" s="2">
        <f t="shared" ca="1" si="82"/>
        <v>237.0384203679815</v>
      </c>
      <c r="N1742" s="2">
        <v>1736</v>
      </c>
      <c r="O1742" s="2">
        <f t="shared" si="83"/>
        <v>0</v>
      </c>
    </row>
    <row r="1743" spans="5:15" x14ac:dyDescent="0.25">
      <c r="E1743" s="2">
        <f t="shared" ca="1" si="81"/>
        <v>0.4285297784327301</v>
      </c>
      <c r="F1743" s="2">
        <f t="shared" ca="1" si="82"/>
        <v>211.675161033824</v>
      </c>
      <c r="N1743" s="2">
        <v>1737</v>
      </c>
      <c r="O1743" s="2">
        <f t="shared" si="83"/>
        <v>0</v>
      </c>
    </row>
    <row r="1744" spans="5:15" x14ac:dyDescent="0.25">
      <c r="E1744" s="2">
        <f t="shared" ca="1" si="81"/>
        <v>0.76287730131966913</v>
      </c>
      <c r="F1744" s="2">
        <f t="shared" ca="1" si="82"/>
        <v>257.145750360345</v>
      </c>
      <c r="N1744" s="2">
        <v>1738</v>
      </c>
      <c r="O1744" s="2">
        <f t="shared" si="83"/>
        <v>0</v>
      </c>
    </row>
    <row r="1745" spans="5:15" x14ac:dyDescent="0.25">
      <c r="E1745" s="2">
        <f t="shared" ca="1" si="81"/>
        <v>0.43258779131259495</v>
      </c>
      <c r="F1745" s="2">
        <f t="shared" ca="1" si="82"/>
        <v>212.25861209405321</v>
      </c>
      <c r="N1745" s="2">
        <v>1739</v>
      </c>
      <c r="O1745" s="2">
        <f t="shared" si="83"/>
        <v>0</v>
      </c>
    </row>
    <row r="1746" spans="5:15" x14ac:dyDescent="0.25">
      <c r="E1746" s="2">
        <f t="shared" ca="1" si="81"/>
        <v>0.26145090915283231</v>
      </c>
      <c r="F1746" s="2">
        <f t="shared" ca="1" si="82"/>
        <v>185.61335866069038</v>
      </c>
      <c r="N1746" s="2">
        <v>1740</v>
      </c>
      <c r="O1746" s="2">
        <f t="shared" si="83"/>
        <v>0</v>
      </c>
    </row>
    <row r="1747" spans="5:15" x14ac:dyDescent="0.25">
      <c r="E1747" s="2">
        <f t="shared" ca="1" si="81"/>
        <v>0.76694022740386247</v>
      </c>
      <c r="F1747" s="2">
        <f t="shared" ca="1" si="82"/>
        <v>257.70304957534199</v>
      </c>
      <c r="N1747" s="2">
        <v>1741</v>
      </c>
      <c r="O1747" s="2">
        <f t="shared" si="83"/>
        <v>0</v>
      </c>
    </row>
    <row r="1748" spans="5:15" x14ac:dyDescent="0.25">
      <c r="E1748" s="2">
        <f t="shared" ca="1" si="81"/>
        <v>0.19115870563077675</v>
      </c>
      <c r="F1748" s="2">
        <f t="shared" ca="1" si="82"/>
        <v>172.69598739208973</v>
      </c>
      <c r="N1748" s="2">
        <v>1742</v>
      </c>
      <c r="O1748" s="2">
        <f t="shared" si="83"/>
        <v>0</v>
      </c>
    </row>
    <row r="1749" spans="5:15" x14ac:dyDescent="0.25">
      <c r="E1749" s="2">
        <f t="shared" ca="1" si="81"/>
        <v>0.59231368121398165</v>
      </c>
      <c r="F1749" s="2">
        <f t="shared" ca="1" si="82"/>
        <v>234.26527086327525</v>
      </c>
      <c r="N1749" s="2">
        <v>1743</v>
      </c>
      <c r="O1749" s="2">
        <f t="shared" si="83"/>
        <v>0</v>
      </c>
    </row>
    <row r="1750" spans="5:15" x14ac:dyDescent="0.25">
      <c r="E1750" s="2">
        <f t="shared" ca="1" si="81"/>
        <v>0.51377158675904577</v>
      </c>
      <c r="F1750" s="2">
        <f t="shared" ca="1" si="82"/>
        <v>223.63378517775755</v>
      </c>
      <c r="N1750" s="2">
        <v>1744</v>
      </c>
      <c r="O1750" s="2">
        <f t="shared" si="83"/>
        <v>0</v>
      </c>
    </row>
    <row r="1751" spans="5:15" x14ac:dyDescent="0.25">
      <c r="E1751" s="2">
        <f t="shared" ca="1" si="81"/>
        <v>0.39790866911686396</v>
      </c>
      <c r="F1751" s="2">
        <f t="shared" ca="1" si="82"/>
        <v>207.21544071502859</v>
      </c>
      <c r="N1751" s="2">
        <v>1745</v>
      </c>
      <c r="O1751" s="2">
        <f t="shared" si="83"/>
        <v>0</v>
      </c>
    </row>
    <row r="1752" spans="5:15" x14ac:dyDescent="0.25">
      <c r="E1752" s="2">
        <f t="shared" ca="1" si="81"/>
        <v>0.12055420299965269</v>
      </c>
      <c r="F1752" s="2">
        <f t="shared" ca="1" si="82"/>
        <v>157.35094986603303</v>
      </c>
      <c r="N1752" s="2">
        <v>1746</v>
      </c>
      <c r="O1752" s="2">
        <f t="shared" si="83"/>
        <v>0</v>
      </c>
    </row>
    <row r="1753" spans="5:15" x14ac:dyDescent="0.25">
      <c r="E1753" s="2">
        <f t="shared" ca="1" si="81"/>
        <v>0.38789996223558809</v>
      </c>
      <c r="F1753" s="2">
        <f t="shared" ca="1" si="82"/>
        <v>205.73395791970989</v>
      </c>
      <c r="N1753" s="2">
        <v>1747</v>
      </c>
      <c r="O1753" s="2">
        <f t="shared" si="83"/>
        <v>0</v>
      </c>
    </row>
    <row r="1754" spans="5:15" x14ac:dyDescent="0.25">
      <c r="E1754" s="2">
        <f t="shared" ca="1" si="81"/>
        <v>0.54448608961300382</v>
      </c>
      <c r="F1754" s="2">
        <f t="shared" ca="1" si="82"/>
        <v>227.82267056291803</v>
      </c>
      <c r="N1754" s="2">
        <v>1748</v>
      </c>
      <c r="O1754" s="2">
        <f t="shared" si="83"/>
        <v>0</v>
      </c>
    </row>
    <row r="1755" spans="5:15" x14ac:dyDescent="0.25">
      <c r="E1755" s="2">
        <f t="shared" ca="1" si="81"/>
        <v>0.47237344615097865</v>
      </c>
      <c r="F1755" s="2">
        <f t="shared" ca="1" si="82"/>
        <v>217.89769434155784</v>
      </c>
      <c r="N1755" s="2">
        <v>1749</v>
      </c>
      <c r="O1755" s="2">
        <f t="shared" si="83"/>
        <v>0</v>
      </c>
    </row>
    <row r="1756" spans="5:15" x14ac:dyDescent="0.25">
      <c r="E1756" s="2">
        <f t="shared" ca="1" si="81"/>
        <v>0.51872230216975501</v>
      </c>
      <c r="F1756" s="2">
        <f t="shared" ca="1" si="82"/>
        <v>224.31237442666139</v>
      </c>
      <c r="N1756" s="2">
        <v>1750</v>
      </c>
      <c r="O1756" s="2">
        <f t="shared" si="83"/>
        <v>0</v>
      </c>
    </row>
    <row r="1757" spans="5:15" x14ac:dyDescent="0.25">
      <c r="E1757" s="2">
        <f t="shared" ca="1" si="81"/>
        <v>0.1541319223802079</v>
      </c>
      <c r="F1757" s="2">
        <f t="shared" ca="1" si="82"/>
        <v>165.04838411380376</v>
      </c>
      <c r="N1757" s="2">
        <v>1751</v>
      </c>
      <c r="O1757" s="2">
        <f t="shared" si="83"/>
        <v>0</v>
      </c>
    </row>
    <row r="1758" spans="5:15" x14ac:dyDescent="0.25">
      <c r="E1758" s="2">
        <f t="shared" ca="1" si="81"/>
        <v>5.4642951295357456E-2</v>
      </c>
      <c r="F1758" s="2">
        <f t="shared" ca="1" si="82"/>
        <v>138.38731402590088</v>
      </c>
      <c r="N1758" s="2">
        <v>1752</v>
      </c>
      <c r="O1758" s="2">
        <f t="shared" si="83"/>
        <v>0</v>
      </c>
    </row>
    <row r="1759" spans="5:15" x14ac:dyDescent="0.25">
      <c r="E1759" s="2">
        <f t="shared" ca="1" si="81"/>
        <v>0.50697666938293229</v>
      </c>
      <c r="F1759" s="2">
        <f t="shared" ca="1" si="82"/>
        <v>222.70006021600648</v>
      </c>
      <c r="N1759" s="2">
        <v>1753</v>
      </c>
      <c r="O1759" s="2">
        <f t="shared" si="83"/>
        <v>0</v>
      </c>
    </row>
    <row r="1760" spans="5:15" x14ac:dyDescent="0.25">
      <c r="E1760" s="2">
        <f t="shared" ca="1" si="81"/>
        <v>0.54167739867191445</v>
      </c>
      <c r="F1760" s="2">
        <f t="shared" ca="1" si="82"/>
        <v>227.44157703209675</v>
      </c>
      <c r="N1760" s="2">
        <v>1754</v>
      </c>
      <c r="O1760" s="2">
        <f t="shared" si="83"/>
        <v>0</v>
      </c>
    </row>
    <row r="1761" spans="5:15" x14ac:dyDescent="0.25">
      <c r="E1761" s="2">
        <f t="shared" ca="1" si="81"/>
        <v>0.17754349333176023</v>
      </c>
      <c r="F1761" s="2">
        <f t="shared" ca="1" si="82"/>
        <v>169.96809311466473</v>
      </c>
      <c r="N1761" s="2">
        <v>1755</v>
      </c>
      <c r="O1761" s="2">
        <f t="shared" si="83"/>
        <v>0</v>
      </c>
    </row>
    <row r="1762" spans="5:15" x14ac:dyDescent="0.25">
      <c r="E1762" s="2">
        <f t="shared" ca="1" si="81"/>
        <v>0.61400810990779842</v>
      </c>
      <c r="F1762" s="2">
        <f t="shared" ca="1" si="82"/>
        <v>237.16625099932256</v>
      </c>
      <c r="N1762" s="2">
        <v>1756</v>
      </c>
      <c r="O1762" s="2">
        <f t="shared" si="83"/>
        <v>0</v>
      </c>
    </row>
    <row r="1763" spans="5:15" x14ac:dyDescent="0.25">
      <c r="E1763" s="2">
        <f t="shared" ca="1" si="81"/>
        <v>0.63997505521493736</v>
      </c>
      <c r="F1763" s="2">
        <f t="shared" ca="1" si="82"/>
        <v>240.62958348243728</v>
      </c>
      <c r="N1763" s="2">
        <v>1757</v>
      </c>
      <c r="O1763" s="2">
        <f t="shared" si="83"/>
        <v>0</v>
      </c>
    </row>
    <row r="1764" spans="5:15" x14ac:dyDescent="0.25">
      <c r="E1764" s="2">
        <f t="shared" ca="1" si="81"/>
        <v>0.83322143987669428</v>
      </c>
      <c r="F1764" s="2">
        <f t="shared" ca="1" si="82"/>
        <v>267.02493360920226</v>
      </c>
      <c r="N1764" s="2">
        <v>1758</v>
      </c>
      <c r="O1764" s="2">
        <f t="shared" si="83"/>
        <v>0</v>
      </c>
    </row>
    <row r="1765" spans="5:15" x14ac:dyDescent="0.25">
      <c r="E1765" s="2">
        <f t="shared" ca="1" si="81"/>
        <v>0.60340303884009483</v>
      </c>
      <c r="F1765" s="2">
        <f t="shared" ca="1" si="82"/>
        <v>235.74930857745886</v>
      </c>
      <c r="N1765" s="2">
        <v>1759</v>
      </c>
      <c r="O1765" s="2">
        <f t="shared" si="83"/>
        <v>0</v>
      </c>
    </row>
    <row r="1766" spans="5:15" x14ac:dyDescent="0.25">
      <c r="E1766" s="2">
        <f t="shared" ca="1" si="81"/>
        <v>0.69214560148128323</v>
      </c>
      <c r="F1766" s="2">
        <f t="shared" ca="1" si="82"/>
        <v>247.58962224298367</v>
      </c>
      <c r="N1766" s="2">
        <v>1760</v>
      </c>
      <c r="O1766" s="2">
        <f t="shared" si="83"/>
        <v>0</v>
      </c>
    </row>
    <row r="1767" spans="5:15" x14ac:dyDescent="0.25">
      <c r="E1767" s="2">
        <f t="shared" ca="1" si="81"/>
        <v>0.29453818043284274</v>
      </c>
      <c r="F1767" s="2">
        <f t="shared" ca="1" si="82"/>
        <v>191.18335331742071</v>
      </c>
      <c r="N1767" s="2">
        <v>1761</v>
      </c>
      <c r="O1767" s="2">
        <f t="shared" si="83"/>
        <v>0</v>
      </c>
    </row>
    <row r="1768" spans="5:15" x14ac:dyDescent="0.25">
      <c r="E1768" s="2">
        <f t="shared" ca="1" si="81"/>
        <v>0.84150534921707976</v>
      </c>
      <c r="F1768" s="2">
        <f t="shared" ca="1" si="82"/>
        <v>268.23114662622004</v>
      </c>
      <c r="N1768" s="2">
        <v>1762</v>
      </c>
      <c r="O1768" s="2">
        <f t="shared" si="83"/>
        <v>0</v>
      </c>
    </row>
    <row r="1769" spans="5:15" x14ac:dyDescent="0.25">
      <c r="E1769" s="2">
        <f t="shared" ca="1" si="81"/>
        <v>0.70843242559539621</v>
      </c>
      <c r="F1769" s="2">
        <f t="shared" ca="1" si="82"/>
        <v>249.77177681142149</v>
      </c>
      <c r="N1769" s="2">
        <v>1763</v>
      </c>
      <c r="O1769" s="2">
        <f t="shared" si="83"/>
        <v>0</v>
      </c>
    </row>
    <row r="1770" spans="5:15" x14ac:dyDescent="0.25">
      <c r="E1770" s="2">
        <f t="shared" ca="1" si="81"/>
        <v>0.84984186226179004</v>
      </c>
      <c r="F1770" s="2">
        <f t="shared" ca="1" si="82"/>
        <v>269.45748651711335</v>
      </c>
      <c r="N1770" s="2">
        <v>1764</v>
      </c>
      <c r="O1770" s="2">
        <f t="shared" si="83"/>
        <v>0</v>
      </c>
    </row>
    <row r="1771" spans="5:15" x14ac:dyDescent="0.25">
      <c r="E1771" s="2">
        <f t="shared" ca="1" si="81"/>
        <v>0.28953304148446246</v>
      </c>
      <c r="F1771" s="2">
        <f t="shared" ca="1" si="82"/>
        <v>190.35747084962611</v>
      </c>
      <c r="N1771" s="2">
        <v>1765</v>
      </c>
      <c r="O1771" s="2">
        <f t="shared" si="83"/>
        <v>0</v>
      </c>
    </row>
    <row r="1772" spans="5:15" x14ac:dyDescent="0.25">
      <c r="E1772" s="2">
        <f t="shared" ca="1" si="81"/>
        <v>0.24727516031577979</v>
      </c>
      <c r="F1772" s="2">
        <f t="shared" ca="1" si="82"/>
        <v>183.13983443004147</v>
      </c>
      <c r="N1772" s="2">
        <v>1766</v>
      </c>
      <c r="O1772" s="2">
        <f t="shared" si="83"/>
        <v>0</v>
      </c>
    </row>
    <row r="1773" spans="5:15" x14ac:dyDescent="0.25">
      <c r="E1773" s="2">
        <f t="shared" ca="1" si="81"/>
        <v>0.25479556134802794</v>
      </c>
      <c r="F1773" s="2">
        <f t="shared" ca="1" si="82"/>
        <v>184.45915189083439</v>
      </c>
      <c r="N1773" s="2">
        <v>1767</v>
      </c>
      <c r="O1773" s="2">
        <f t="shared" si="83"/>
        <v>0</v>
      </c>
    </row>
    <row r="1774" spans="5:15" x14ac:dyDescent="0.25">
      <c r="E1774" s="2">
        <f t="shared" ca="1" si="81"/>
        <v>0.48010900971652182</v>
      </c>
      <c r="F1774" s="2">
        <f t="shared" ca="1" si="82"/>
        <v>218.97868824851696</v>
      </c>
      <c r="N1774" s="2">
        <v>1768</v>
      </c>
      <c r="O1774" s="2">
        <f t="shared" si="83"/>
        <v>0</v>
      </c>
    </row>
    <row r="1775" spans="5:15" x14ac:dyDescent="0.25">
      <c r="E1775" s="2">
        <f t="shared" ca="1" si="81"/>
        <v>0.63258266294891052</v>
      </c>
      <c r="F1775" s="2">
        <f t="shared" ca="1" si="82"/>
        <v>239.64420964179033</v>
      </c>
      <c r="N1775" s="2">
        <v>1769</v>
      </c>
      <c r="O1775" s="2">
        <f t="shared" si="83"/>
        <v>0</v>
      </c>
    </row>
    <row r="1776" spans="5:15" x14ac:dyDescent="0.25">
      <c r="E1776" s="2">
        <f t="shared" ca="1" si="81"/>
        <v>0.22242536621827447</v>
      </c>
      <c r="F1776" s="2">
        <f t="shared" ca="1" si="82"/>
        <v>178.65580058448666</v>
      </c>
      <c r="N1776" s="2">
        <v>1770</v>
      </c>
      <c r="O1776" s="2">
        <f t="shared" si="83"/>
        <v>0</v>
      </c>
    </row>
    <row r="1777" spans="5:15" x14ac:dyDescent="0.25">
      <c r="E1777" s="2">
        <f t="shared" ca="1" si="81"/>
        <v>0.72869388170193061</v>
      </c>
      <c r="F1777" s="2">
        <f t="shared" ca="1" si="82"/>
        <v>252.49887986045067</v>
      </c>
      <c r="N1777" s="2">
        <v>1771</v>
      </c>
      <c r="O1777" s="2">
        <f t="shared" si="83"/>
        <v>0</v>
      </c>
    </row>
    <row r="1778" spans="5:15" x14ac:dyDescent="0.25">
      <c r="E1778" s="2">
        <f t="shared" ca="1" si="81"/>
        <v>0.78835191942473004</v>
      </c>
      <c r="F1778" s="2">
        <f t="shared" ca="1" si="82"/>
        <v>260.66234639420998</v>
      </c>
      <c r="N1778" s="2">
        <v>1772</v>
      </c>
      <c r="O1778" s="2">
        <f t="shared" si="83"/>
        <v>0</v>
      </c>
    </row>
    <row r="1779" spans="5:15" x14ac:dyDescent="0.25">
      <c r="E1779" s="2">
        <f t="shared" ca="1" si="81"/>
        <v>0.7725613299599291</v>
      </c>
      <c r="F1779" s="2">
        <f t="shared" ca="1" si="82"/>
        <v>258.47616754955897</v>
      </c>
      <c r="N1779" s="2">
        <v>1773</v>
      </c>
      <c r="O1779" s="2">
        <f t="shared" si="83"/>
        <v>0</v>
      </c>
    </row>
    <row r="1780" spans="5:15" x14ac:dyDescent="0.25">
      <c r="E1780" s="2">
        <f t="shared" ca="1" si="81"/>
        <v>0.4820212753613573</v>
      </c>
      <c r="F1780" s="2">
        <f t="shared" ca="1" si="82"/>
        <v>219.24521869856017</v>
      </c>
      <c r="N1780" s="2">
        <v>1774</v>
      </c>
      <c r="O1780" s="2">
        <f t="shared" si="83"/>
        <v>0</v>
      </c>
    </row>
    <row r="1781" spans="5:15" x14ac:dyDescent="0.25">
      <c r="E1781" s="2">
        <f t="shared" ca="1" si="81"/>
        <v>0.82268442840014899</v>
      </c>
      <c r="F1781" s="2">
        <f t="shared" ca="1" si="82"/>
        <v>265.50670953630981</v>
      </c>
      <c r="N1781" s="2">
        <v>1775</v>
      </c>
      <c r="O1781" s="2">
        <f t="shared" si="83"/>
        <v>0</v>
      </c>
    </row>
    <row r="1782" spans="5:15" x14ac:dyDescent="0.25">
      <c r="E1782" s="2">
        <f t="shared" ca="1" si="81"/>
        <v>0.35084651700574832</v>
      </c>
      <c r="F1782" s="2">
        <f t="shared" ca="1" si="82"/>
        <v>200.13131470855021</v>
      </c>
      <c r="N1782" s="2">
        <v>1776</v>
      </c>
      <c r="O1782" s="2">
        <f t="shared" si="83"/>
        <v>0</v>
      </c>
    </row>
    <row r="1783" spans="5:15" x14ac:dyDescent="0.25">
      <c r="E1783" s="2">
        <f t="shared" ca="1" si="81"/>
        <v>0.68908370895063786</v>
      </c>
      <c r="F1783" s="2">
        <f t="shared" ca="1" si="82"/>
        <v>247.18013966669594</v>
      </c>
      <c r="N1783" s="2">
        <v>1777</v>
      </c>
      <c r="O1783" s="2">
        <f t="shared" si="83"/>
        <v>0</v>
      </c>
    </row>
    <row r="1784" spans="5:15" x14ac:dyDescent="0.25">
      <c r="E1784" s="2">
        <f t="shared" ca="1" si="81"/>
        <v>0.11249136396951009</v>
      </c>
      <c r="F1784" s="2">
        <f t="shared" ca="1" si="82"/>
        <v>155.35954815554467</v>
      </c>
      <c r="N1784" s="2">
        <v>1778</v>
      </c>
      <c r="O1784" s="2">
        <f t="shared" si="83"/>
        <v>0</v>
      </c>
    </row>
    <row r="1785" spans="5:15" x14ac:dyDescent="0.25">
      <c r="E1785" s="2">
        <f t="shared" ca="1" si="81"/>
        <v>0.69094433273580591</v>
      </c>
      <c r="F1785" s="2">
        <f t="shared" ca="1" si="82"/>
        <v>247.4289455282856</v>
      </c>
      <c r="N1785" s="2">
        <v>1779</v>
      </c>
      <c r="O1785" s="2">
        <f t="shared" si="83"/>
        <v>0</v>
      </c>
    </row>
    <row r="1786" spans="5:15" x14ac:dyDescent="0.25">
      <c r="E1786" s="2">
        <f t="shared" ca="1" si="81"/>
        <v>0.87390259372358192</v>
      </c>
      <c r="F1786" s="2">
        <f t="shared" ca="1" si="82"/>
        <v>273.07976819161013</v>
      </c>
      <c r="N1786" s="2">
        <v>1780</v>
      </c>
      <c r="O1786" s="2">
        <f t="shared" si="83"/>
        <v>0</v>
      </c>
    </row>
    <row r="1787" spans="5:15" x14ac:dyDescent="0.25">
      <c r="E1787" s="2">
        <f t="shared" ca="1" si="81"/>
        <v>0.59053430777975724</v>
      </c>
      <c r="F1787" s="2">
        <f t="shared" ca="1" si="82"/>
        <v>234.02687918610746</v>
      </c>
      <c r="N1787" s="2">
        <v>1781</v>
      </c>
      <c r="O1787" s="2">
        <f t="shared" si="83"/>
        <v>0</v>
      </c>
    </row>
    <row r="1788" spans="5:15" x14ac:dyDescent="0.25">
      <c r="E1788" s="2">
        <f t="shared" ca="1" si="81"/>
        <v>0.35659105841017258</v>
      </c>
      <c r="F1788" s="2">
        <f t="shared" ca="1" si="82"/>
        <v>201.0130521841337</v>
      </c>
      <c r="N1788" s="2">
        <v>1782</v>
      </c>
      <c r="O1788" s="2">
        <f t="shared" si="83"/>
        <v>0</v>
      </c>
    </row>
    <row r="1789" spans="5:15" x14ac:dyDescent="0.25">
      <c r="E1789" s="2">
        <f t="shared" ca="1" si="81"/>
        <v>3.6730011006933516E-3</v>
      </c>
      <c r="F1789" s="2">
        <f t="shared" ca="1" si="82"/>
        <v>109.9097207534209</v>
      </c>
      <c r="N1789" s="2">
        <v>1783</v>
      </c>
      <c r="O1789" s="2">
        <f t="shared" si="83"/>
        <v>0</v>
      </c>
    </row>
    <row r="1790" spans="5:15" x14ac:dyDescent="0.25">
      <c r="E1790" s="2">
        <f t="shared" ca="1" si="81"/>
        <v>6.2429738660068956E-2</v>
      </c>
      <c r="F1790" s="2">
        <f t="shared" ca="1" si="82"/>
        <v>141.05900552003098</v>
      </c>
      <c r="N1790" s="2">
        <v>1784</v>
      </c>
      <c r="O1790" s="2">
        <f t="shared" si="83"/>
        <v>0</v>
      </c>
    </row>
    <row r="1791" spans="5:15" x14ac:dyDescent="0.25">
      <c r="E1791" s="2">
        <f t="shared" ca="1" si="81"/>
        <v>0.55888195658835738</v>
      </c>
      <c r="F1791" s="2">
        <f t="shared" ca="1" si="82"/>
        <v>229.77057381276899</v>
      </c>
      <c r="N1791" s="2">
        <v>1785</v>
      </c>
      <c r="O1791" s="2">
        <f t="shared" si="83"/>
        <v>0</v>
      </c>
    </row>
    <row r="1792" spans="5:15" x14ac:dyDescent="0.25">
      <c r="E1792" s="2">
        <f t="shared" ca="1" si="81"/>
        <v>0.99940708934205558</v>
      </c>
      <c r="F1792" s="2">
        <f t="shared" ca="1" si="82"/>
        <v>299.29439107779564</v>
      </c>
      <c r="N1792" s="2">
        <v>1786</v>
      </c>
      <c r="O1792" s="2">
        <f t="shared" si="83"/>
        <v>0</v>
      </c>
    </row>
    <row r="1793" spans="5:15" x14ac:dyDescent="0.25">
      <c r="E1793" s="2">
        <f t="shared" ca="1" si="81"/>
        <v>0.94590046359606761</v>
      </c>
      <c r="F1793" s="2">
        <f t="shared" ca="1" si="82"/>
        <v>285.17055278159961</v>
      </c>
      <c r="N1793" s="2">
        <v>1787</v>
      </c>
      <c r="O1793" s="2">
        <f t="shared" si="83"/>
        <v>0</v>
      </c>
    </row>
    <row r="1794" spans="5:15" x14ac:dyDescent="0.25">
      <c r="E1794" s="2">
        <f t="shared" ca="1" si="81"/>
        <v>0.86704348885281202</v>
      </c>
      <c r="F1794" s="2">
        <f t="shared" ca="1" si="82"/>
        <v>272.03323491063657</v>
      </c>
      <c r="N1794" s="2">
        <v>1788</v>
      </c>
      <c r="O1794" s="2">
        <f t="shared" si="83"/>
        <v>0</v>
      </c>
    </row>
    <row r="1795" spans="5:15" x14ac:dyDescent="0.25">
      <c r="E1795" s="2">
        <f t="shared" ref="E1795:E1858" ca="1" si="84">RAND()</f>
        <v>0.37115662799777094</v>
      </c>
      <c r="F1795" s="2">
        <f t="shared" ca="1" si="82"/>
        <v>203.22646378162099</v>
      </c>
      <c r="N1795" s="2">
        <v>1789</v>
      </c>
      <c r="O1795" s="2">
        <f t="shared" si="83"/>
        <v>0</v>
      </c>
    </row>
    <row r="1796" spans="5:15" x14ac:dyDescent="0.25">
      <c r="E1796" s="2">
        <f t="shared" ca="1" si="84"/>
        <v>0.69403817062584505</v>
      </c>
      <c r="F1796" s="2">
        <f t="shared" ref="F1796:F1859" ca="1" si="85">$C$4+$C$5*SQRT(1-(_xlfn.GAMMA.INV((1-E1796)*_xlfn.GAMMA.DIST($C$3*$C$3/2,1.5,1,TRUE),1.5,1)*2)/($C$3*$C$3))</f>
        <v>247.84283234510923</v>
      </c>
      <c r="N1796" s="2">
        <v>1790</v>
      </c>
      <c r="O1796" s="2">
        <f t="shared" si="83"/>
        <v>0</v>
      </c>
    </row>
    <row r="1797" spans="5:15" x14ac:dyDescent="0.25">
      <c r="E1797" s="2">
        <f t="shared" ca="1" si="84"/>
        <v>0.94138054767335755</v>
      </c>
      <c r="F1797" s="2">
        <f t="shared" ca="1" si="85"/>
        <v>284.32082977409743</v>
      </c>
      <c r="N1797" s="2">
        <v>1791</v>
      </c>
      <c r="O1797" s="2">
        <f t="shared" si="83"/>
        <v>0</v>
      </c>
    </row>
    <row r="1798" spans="5:15" x14ac:dyDescent="0.25">
      <c r="E1798" s="2">
        <f t="shared" ca="1" si="84"/>
        <v>0.29591947510037486</v>
      </c>
      <c r="F1798" s="2">
        <f t="shared" ca="1" si="85"/>
        <v>191.41030163335984</v>
      </c>
      <c r="N1798" s="2">
        <v>1792</v>
      </c>
      <c r="O1798" s="2">
        <f t="shared" si="83"/>
        <v>0</v>
      </c>
    </row>
    <row r="1799" spans="5:15" x14ac:dyDescent="0.25">
      <c r="E1799" s="2">
        <f t="shared" ca="1" si="84"/>
        <v>0.98415397776949831</v>
      </c>
      <c r="F1799" s="2">
        <f t="shared" ca="1" si="85"/>
        <v>293.60062731530155</v>
      </c>
      <c r="N1799" s="2">
        <v>1793</v>
      </c>
      <c r="O1799" s="2">
        <f t="shared" ref="O1799:O1862" si="86">IFERROR((1/(FACT(N1799)*_xlfn.GAMMA(N1799+2)))*(($O$2/2)^(2*N1799+1)),0)</f>
        <v>0</v>
      </c>
    </row>
    <row r="1800" spans="5:15" x14ac:dyDescent="0.25">
      <c r="E1800" s="2">
        <f t="shared" ca="1" si="84"/>
        <v>0.42774723280809013</v>
      </c>
      <c r="F1800" s="2">
        <f t="shared" ca="1" si="85"/>
        <v>211.56245636596648</v>
      </c>
      <c r="N1800" s="2">
        <v>1794</v>
      </c>
      <c r="O1800" s="2">
        <f t="shared" si="86"/>
        <v>0</v>
      </c>
    </row>
    <row r="1801" spans="5:15" x14ac:dyDescent="0.25">
      <c r="E1801" s="2">
        <f t="shared" ca="1" si="84"/>
        <v>0.77815418279715198</v>
      </c>
      <c r="F1801" s="2">
        <f t="shared" ca="1" si="85"/>
        <v>259.24795773734911</v>
      </c>
      <c r="N1801" s="2">
        <v>1795</v>
      </c>
      <c r="O1801" s="2">
        <f t="shared" si="86"/>
        <v>0</v>
      </c>
    </row>
    <row r="1802" spans="5:15" x14ac:dyDescent="0.25">
      <c r="E1802" s="2">
        <f t="shared" ca="1" si="84"/>
        <v>0.39963964902725213</v>
      </c>
      <c r="F1802" s="2">
        <f t="shared" ca="1" si="85"/>
        <v>207.47040539215703</v>
      </c>
      <c r="N1802" s="2">
        <v>1796</v>
      </c>
      <c r="O1802" s="2">
        <f t="shared" si="86"/>
        <v>0</v>
      </c>
    </row>
    <row r="1803" spans="5:15" x14ac:dyDescent="0.25">
      <c r="E1803" s="2">
        <f t="shared" ca="1" si="84"/>
        <v>0.43891548824692284</v>
      </c>
      <c r="F1803" s="2">
        <f t="shared" ca="1" si="85"/>
        <v>213.16512950850398</v>
      </c>
      <c r="N1803" s="2">
        <v>1797</v>
      </c>
      <c r="O1803" s="2">
        <f t="shared" si="86"/>
        <v>0</v>
      </c>
    </row>
    <row r="1804" spans="5:15" x14ac:dyDescent="0.25">
      <c r="E1804" s="2">
        <f t="shared" ca="1" si="84"/>
        <v>0.72621451833557582</v>
      </c>
      <c r="F1804" s="2">
        <f t="shared" ca="1" si="85"/>
        <v>252.16427090087384</v>
      </c>
      <c r="N1804" s="2">
        <v>1798</v>
      </c>
      <c r="O1804" s="2">
        <f t="shared" si="86"/>
        <v>0</v>
      </c>
    </row>
    <row r="1805" spans="5:15" x14ac:dyDescent="0.25">
      <c r="E1805" s="2">
        <f t="shared" ca="1" si="84"/>
        <v>0.55476864007787197</v>
      </c>
      <c r="F1805" s="2">
        <f t="shared" ca="1" si="85"/>
        <v>229.21488051092501</v>
      </c>
      <c r="N1805" s="2">
        <v>1799</v>
      </c>
      <c r="O1805" s="2">
        <f t="shared" si="86"/>
        <v>0</v>
      </c>
    </row>
    <row r="1806" spans="5:15" x14ac:dyDescent="0.25">
      <c r="E1806" s="2">
        <f t="shared" ca="1" si="84"/>
        <v>0.47211087480585401</v>
      </c>
      <c r="F1806" s="2">
        <f t="shared" ca="1" si="85"/>
        <v>217.86092078157185</v>
      </c>
      <c r="N1806" s="2">
        <v>1800</v>
      </c>
      <c r="O1806" s="2">
        <f t="shared" si="86"/>
        <v>0</v>
      </c>
    </row>
    <row r="1807" spans="5:15" x14ac:dyDescent="0.25">
      <c r="E1807" s="2">
        <f t="shared" ca="1" si="84"/>
        <v>0.57085360905595439</v>
      </c>
      <c r="F1807" s="2">
        <f t="shared" ca="1" si="85"/>
        <v>231.38425894903338</v>
      </c>
      <c r="N1807" s="2">
        <v>1801</v>
      </c>
      <c r="O1807" s="2">
        <f t="shared" si="86"/>
        <v>0</v>
      </c>
    </row>
    <row r="1808" spans="5:15" x14ac:dyDescent="0.25">
      <c r="E1808" s="2">
        <f t="shared" ca="1" si="84"/>
        <v>0.14723969719100849</v>
      </c>
      <c r="F1808" s="2">
        <f t="shared" ca="1" si="85"/>
        <v>163.53666355663756</v>
      </c>
      <c r="N1808" s="2">
        <v>1802</v>
      </c>
      <c r="O1808" s="2">
        <f t="shared" si="86"/>
        <v>0</v>
      </c>
    </row>
    <row r="1809" spans="5:15" x14ac:dyDescent="0.25">
      <c r="E1809" s="2">
        <f t="shared" ca="1" si="84"/>
        <v>0.66087391054300437</v>
      </c>
      <c r="F1809" s="2">
        <f t="shared" ca="1" si="85"/>
        <v>243.41493090500683</v>
      </c>
      <c r="N1809" s="2">
        <v>1803</v>
      </c>
      <c r="O1809" s="2">
        <f t="shared" si="86"/>
        <v>0</v>
      </c>
    </row>
    <row r="1810" spans="5:15" x14ac:dyDescent="0.25">
      <c r="E1810" s="2">
        <f t="shared" ca="1" si="84"/>
        <v>0.35818427999666613</v>
      </c>
      <c r="F1810" s="2">
        <f t="shared" ca="1" si="85"/>
        <v>201.25669617733757</v>
      </c>
      <c r="N1810" s="2">
        <v>1804</v>
      </c>
      <c r="O1810" s="2">
        <f t="shared" si="86"/>
        <v>0</v>
      </c>
    </row>
    <row r="1811" spans="5:15" x14ac:dyDescent="0.25">
      <c r="E1811" s="2">
        <f t="shared" ca="1" si="84"/>
        <v>0.99188359789020086</v>
      </c>
      <c r="F1811" s="2">
        <f t="shared" ca="1" si="85"/>
        <v>295.92757321913905</v>
      </c>
      <c r="N1811" s="2">
        <v>1805</v>
      </c>
      <c r="O1811" s="2">
        <f t="shared" si="86"/>
        <v>0</v>
      </c>
    </row>
    <row r="1812" spans="5:15" x14ac:dyDescent="0.25">
      <c r="E1812" s="2">
        <f t="shared" ca="1" si="84"/>
        <v>5.4298552604628014E-2</v>
      </c>
      <c r="F1812" s="2">
        <f t="shared" ca="1" si="85"/>
        <v>138.2650163044616</v>
      </c>
      <c r="N1812" s="2">
        <v>1806</v>
      </c>
      <c r="O1812" s="2">
        <f t="shared" si="86"/>
        <v>0</v>
      </c>
    </row>
    <row r="1813" spans="5:15" x14ac:dyDescent="0.25">
      <c r="E1813" s="2">
        <f t="shared" ca="1" si="84"/>
        <v>0.23213508187979104</v>
      </c>
      <c r="F1813" s="2">
        <f t="shared" ca="1" si="85"/>
        <v>180.43187060673625</v>
      </c>
      <c r="N1813" s="2">
        <v>1807</v>
      </c>
      <c r="O1813" s="2">
        <f t="shared" si="86"/>
        <v>0</v>
      </c>
    </row>
    <row r="1814" spans="5:15" x14ac:dyDescent="0.25">
      <c r="E1814" s="2">
        <f t="shared" ca="1" si="84"/>
        <v>4.9112252652991795E-2</v>
      </c>
      <c r="F1814" s="2">
        <f t="shared" ca="1" si="85"/>
        <v>136.37552086848183</v>
      </c>
      <c r="N1814" s="2">
        <v>1808</v>
      </c>
      <c r="O1814" s="2">
        <f t="shared" si="86"/>
        <v>0</v>
      </c>
    </row>
    <row r="1815" spans="5:15" x14ac:dyDescent="0.25">
      <c r="E1815" s="2">
        <f t="shared" ca="1" si="84"/>
        <v>0.49694136536919375</v>
      </c>
      <c r="F1815" s="2">
        <f t="shared" ca="1" si="85"/>
        <v>221.31579757657062</v>
      </c>
      <c r="N1815" s="2">
        <v>1809</v>
      </c>
      <c r="O1815" s="2">
        <f t="shared" si="86"/>
        <v>0</v>
      </c>
    </row>
    <row r="1816" spans="5:15" x14ac:dyDescent="0.25">
      <c r="E1816" s="2">
        <f t="shared" ca="1" si="84"/>
        <v>0.48366349596999314</v>
      </c>
      <c r="F1816" s="2">
        <f t="shared" ca="1" si="85"/>
        <v>219.47389560262127</v>
      </c>
      <c r="N1816" s="2">
        <v>1810</v>
      </c>
      <c r="O1816" s="2">
        <f t="shared" si="86"/>
        <v>0</v>
      </c>
    </row>
    <row r="1817" spans="5:15" x14ac:dyDescent="0.25">
      <c r="E1817" s="2">
        <f t="shared" ca="1" si="84"/>
        <v>0.51679625335406632</v>
      </c>
      <c r="F1817" s="2">
        <f t="shared" ca="1" si="85"/>
        <v>224.04854041983003</v>
      </c>
      <c r="N1817" s="2">
        <v>1811</v>
      </c>
      <c r="O1817" s="2">
        <f t="shared" si="86"/>
        <v>0</v>
      </c>
    </row>
    <row r="1818" spans="5:15" x14ac:dyDescent="0.25">
      <c r="E1818" s="2">
        <f t="shared" ca="1" si="84"/>
        <v>0.97992331253646092</v>
      </c>
      <c r="F1818" s="2">
        <f t="shared" ca="1" si="85"/>
        <v>292.48561715289264</v>
      </c>
      <c r="N1818" s="2">
        <v>1812</v>
      </c>
      <c r="O1818" s="2">
        <f t="shared" si="86"/>
        <v>0</v>
      </c>
    </row>
    <row r="1819" spans="5:15" x14ac:dyDescent="0.25">
      <c r="E1819" s="2">
        <f t="shared" ca="1" si="84"/>
        <v>0.51215729855461833</v>
      </c>
      <c r="F1819" s="2">
        <f t="shared" ca="1" si="85"/>
        <v>223.41220813414958</v>
      </c>
      <c r="N1819" s="2">
        <v>1813</v>
      </c>
      <c r="O1819" s="2">
        <f t="shared" si="86"/>
        <v>0</v>
      </c>
    </row>
    <row r="1820" spans="5:15" x14ac:dyDescent="0.25">
      <c r="E1820" s="2">
        <f t="shared" ca="1" si="84"/>
        <v>0.24972221706651498</v>
      </c>
      <c r="F1820" s="2">
        <f t="shared" ca="1" si="85"/>
        <v>183.57092957956559</v>
      </c>
      <c r="N1820" s="2">
        <v>1814</v>
      </c>
      <c r="O1820" s="2">
        <f t="shared" si="86"/>
        <v>0</v>
      </c>
    </row>
    <row r="1821" spans="5:15" x14ac:dyDescent="0.25">
      <c r="E1821" s="2">
        <f t="shared" ca="1" si="84"/>
        <v>4.3970932776307592E-2</v>
      </c>
      <c r="F1821" s="2">
        <f t="shared" ca="1" si="85"/>
        <v>134.40377337049841</v>
      </c>
      <c r="N1821" s="2">
        <v>1815</v>
      </c>
      <c r="O1821" s="2">
        <f t="shared" si="86"/>
        <v>0</v>
      </c>
    </row>
    <row r="1822" spans="5:15" x14ac:dyDescent="0.25">
      <c r="E1822" s="2">
        <f t="shared" ca="1" si="84"/>
        <v>0.38452679110842869</v>
      </c>
      <c r="F1822" s="2">
        <f t="shared" ca="1" si="85"/>
        <v>205.23179814746504</v>
      </c>
      <c r="N1822" s="2">
        <v>1816</v>
      </c>
      <c r="O1822" s="2">
        <f t="shared" si="86"/>
        <v>0</v>
      </c>
    </row>
    <row r="1823" spans="5:15" x14ac:dyDescent="0.25">
      <c r="E1823" s="2">
        <f t="shared" ca="1" si="84"/>
        <v>0.51803537201852956</v>
      </c>
      <c r="F1823" s="2">
        <f t="shared" ca="1" si="85"/>
        <v>224.21830155723285</v>
      </c>
      <c r="N1823" s="2">
        <v>1817</v>
      </c>
      <c r="O1823" s="2">
        <f t="shared" si="86"/>
        <v>0</v>
      </c>
    </row>
    <row r="1824" spans="5:15" x14ac:dyDescent="0.25">
      <c r="E1824" s="2">
        <f t="shared" ca="1" si="84"/>
        <v>0.42079529012555172</v>
      </c>
      <c r="F1824" s="2">
        <f t="shared" ca="1" si="85"/>
        <v>210.55842501969605</v>
      </c>
      <c r="N1824" s="2">
        <v>1818</v>
      </c>
      <c r="O1824" s="2">
        <f t="shared" si="86"/>
        <v>0</v>
      </c>
    </row>
    <row r="1825" spans="5:15" x14ac:dyDescent="0.25">
      <c r="E1825" s="2">
        <f t="shared" ca="1" si="84"/>
        <v>0.55446313632245681</v>
      </c>
      <c r="F1825" s="2">
        <f t="shared" ca="1" si="85"/>
        <v>229.17358103016085</v>
      </c>
      <c r="N1825" s="2">
        <v>1819</v>
      </c>
      <c r="O1825" s="2">
        <f t="shared" si="86"/>
        <v>0</v>
      </c>
    </row>
    <row r="1826" spans="5:15" x14ac:dyDescent="0.25">
      <c r="E1826" s="2">
        <f t="shared" ca="1" si="84"/>
        <v>0.51562543362585656</v>
      </c>
      <c r="F1826" s="2">
        <f t="shared" ca="1" si="85"/>
        <v>223.88805549087235</v>
      </c>
      <c r="N1826" s="2">
        <v>1820</v>
      </c>
      <c r="O1826" s="2">
        <f t="shared" si="86"/>
        <v>0</v>
      </c>
    </row>
    <row r="1827" spans="5:15" x14ac:dyDescent="0.25">
      <c r="E1827" s="2">
        <f t="shared" ca="1" si="84"/>
        <v>0.16946474227608332</v>
      </c>
      <c r="F1827" s="2">
        <f t="shared" ca="1" si="85"/>
        <v>168.30535952601167</v>
      </c>
      <c r="N1827" s="2">
        <v>1821</v>
      </c>
      <c r="O1827" s="2">
        <f t="shared" si="86"/>
        <v>0</v>
      </c>
    </row>
    <row r="1828" spans="5:15" x14ac:dyDescent="0.25">
      <c r="E1828" s="2">
        <f t="shared" ca="1" si="84"/>
        <v>0.31785875630403815</v>
      </c>
      <c r="F1828" s="2">
        <f t="shared" ca="1" si="85"/>
        <v>194.96151173132645</v>
      </c>
      <c r="N1828" s="2">
        <v>1822</v>
      </c>
      <c r="O1828" s="2">
        <f t="shared" si="86"/>
        <v>0</v>
      </c>
    </row>
    <row r="1829" spans="5:15" x14ac:dyDescent="0.25">
      <c r="E1829" s="2">
        <f t="shared" ca="1" si="84"/>
        <v>0.77191830502157643</v>
      </c>
      <c r="F1829" s="2">
        <f t="shared" ca="1" si="85"/>
        <v>258.38759954827026</v>
      </c>
      <c r="N1829" s="2">
        <v>1823</v>
      </c>
      <c r="O1829" s="2">
        <f t="shared" si="86"/>
        <v>0</v>
      </c>
    </row>
    <row r="1830" spans="5:15" x14ac:dyDescent="0.25">
      <c r="E1830" s="2">
        <f t="shared" ca="1" si="84"/>
        <v>5.4811207630402481E-2</v>
      </c>
      <c r="F1830" s="2">
        <f t="shared" ca="1" si="85"/>
        <v>138.44692659026038</v>
      </c>
      <c r="N1830" s="2">
        <v>1824</v>
      </c>
      <c r="O1830" s="2">
        <f t="shared" si="86"/>
        <v>0</v>
      </c>
    </row>
    <row r="1831" spans="5:15" x14ac:dyDescent="0.25">
      <c r="E1831" s="2">
        <f t="shared" ca="1" si="84"/>
        <v>0.41579288918573032</v>
      </c>
      <c r="F1831" s="2">
        <f t="shared" ca="1" si="85"/>
        <v>209.83277489502939</v>
      </c>
      <c r="N1831" s="2">
        <v>1825</v>
      </c>
      <c r="O1831" s="2">
        <f t="shared" si="86"/>
        <v>0</v>
      </c>
    </row>
    <row r="1832" spans="5:15" x14ac:dyDescent="0.25">
      <c r="E1832" s="2">
        <f t="shared" ca="1" si="84"/>
        <v>0.27480926049143828</v>
      </c>
      <c r="F1832" s="2">
        <f t="shared" ca="1" si="85"/>
        <v>187.8944151448589</v>
      </c>
      <c r="N1832" s="2">
        <v>1826</v>
      </c>
      <c r="O1832" s="2">
        <f t="shared" si="86"/>
        <v>0</v>
      </c>
    </row>
    <row r="1833" spans="5:15" x14ac:dyDescent="0.25">
      <c r="E1833" s="2">
        <f t="shared" ca="1" si="84"/>
        <v>0.73698198719295838</v>
      </c>
      <c r="F1833" s="2">
        <f t="shared" ca="1" si="85"/>
        <v>253.61952674021953</v>
      </c>
      <c r="N1833" s="2">
        <v>1827</v>
      </c>
      <c r="O1833" s="2">
        <f t="shared" si="86"/>
        <v>0</v>
      </c>
    </row>
    <row r="1834" spans="5:15" x14ac:dyDescent="0.25">
      <c r="E1834" s="2">
        <f t="shared" ca="1" si="84"/>
        <v>0.20200207676310722</v>
      </c>
      <c r="F1834" s="2">
        <f t="shared" ca="1" si="85"/>
        <v>174.80777354296316</v>
      </c>
      <c r="N1834" s="2">
        <v>1828</v>
      </c>
      <c r="O1834" s="2">
        <f t="shared" si="86"/>
        <v>0</v>
      </c>
    </row>
    <row r="1835" spans="5:15" x14ac:dyDescent="0.25">
      <c r="E1835" s="2">
        <f t="shared" ca="1" si="84"/>
        <v>0.43776721776285021</v>
      </c>
      <c r="F1835" s="2">
        <f t="shared" ca="1" si="85"/>
        <v>213.00091622897344</v>
      </c>
      <c r="N1835" s="2">
        <v>1829</v>
      </c>
      <c r="O1835" s="2">
        <f t="shared" si="86"/>
        <v>0</v>
      </c>
    </row>
    <row r="1836" spans="5:15" x14ac:dyDescent="0.25">
      <c r="E1836" s="2">
        <f t="shared" ca="1" si="84"/>
        <v>0.29034286880580162</v>
      </c>
      <c r="F1836" s="2">
        <f t="shared" ca="1" si="85"/>
        <v>190.49147766627436</v>
      </c>
      <c r="N1836" s="2">
        <v>1830</v>
      </c>
      <c r="O1836" s="2">
        <f t="shared" si="86"/>
        <v>0</v>
      </c>
    </row>
    <row r="1837" spans="5:15" x14ac:dyDescent="0.25">
      <c r="E1837" s="2">
        <f t="shared" ca="1" si="84"/>
        <v>0.57464513059030653</v>
      </c>
      <c r="F1837" s="2">
        <f t="shared" ca="1" si="85"/>
        <v>231.89428162216001</v>
      </c>
      <c r="N1837" s="2">
        <v>1831</v>
      </c>
      <c r="O1837" s="2">
        <f t="shared" si="86"/>
        <v>0</v>
      </c>
    </row>
    <row r="1838" spans="5:15" x14ac:dyDescent="0.25">
      <c r="E1838" s="2">
        <f t="shared" ca="1" si="84"/>
        <v>0.41009451676926467</v>
      </c>
      <c r="F1838" s="2">
        <f t="shared" ca="1" si="85"/>
        <v>209.00281317763415</v>
      </c>
      <c r="N1838" s="2">
        <v>1832</v>
      </c>
      <c r="O1838" s="2">
        <f t="shared" si="86"/>
        <v>0</v>
      </c>
    </row>
    <row r="1839" spans="5:15" x14ac:dyDescent="0.25">
      <c r="E1839" s="2">
        <f t="shared" ca="1" si="84"/>
        <v>0.43985976980979657</v>
      </c>
      <c r="F1839" s="2">
        <f t="shared" ca="1" si="85"/>
        <v>213.30007548689707</v>
      </c>
      <c r="N1839" s="2">
        <v>1833</v>
      </c>
      <c r="O1839" s="2">
        <f t="shared" si="86"/>
        <v>0</v>
      </c>
    </row>
    <row r="1840" spans="5:15" x14ac:dyDescent="0.25">
      <c r="E1840" s="2">
        <f t="shared" ca="1" si="84"/>
        <v>0.99815295113456459</v>
      </c>
      <c r="F1840" s="2">
        <f t="shared" ca="1" si="85"/>
        <v>298.4918744865534</v>
      </c>
      <c r="N1840" s="2">
        <v>1834</v>
      </c>
      <c r="O1840" s="2">
        <f t="shared" si="86"/>
        <v>0</v>
      </c>
    </row>
    <row r="1841" spans="5:15" x14ac:dyDescent="0.25">
      <c r="E1841" s="2">
        <f t="shared" ca="1" si="84"/>
        <v>8.7056165246390149E-2</v>
      </c>
      <c r="F1841" s="2">
        <f t="shared" ca="1" si="85"/>
        <v>148.59007936984611</v>
      </c>
      <c r="N1841" s="2">
        <v>1835</v>
      </c>
      <c r="O1841" s="2">
        <f t="shared" si="86"/>
        <v>0</v>
      </c>
    </row>
    <row r="1842" spans="5:15" x14ac:dyDescent="0.25">
      <c r="E1842" s="2">
        <f t="shared" ca="1" si="84"/>
        <v>0.63929770350869775</v>
      </c>
      <c r="F1842" s="2">
        <f t="shared" ca="1" si="85"/>
        <v>240.53930603450669</v>
      </c>
      <c r="N1842" s="2">
        <v>1836</v>
      </c>
      <c r="O1842" s="2">
        <f t="shared" si="86"/>
        <v>0</v>
      </c>
    </row>
    <row r="1843" spans="5:15" x14ac:dyDescent="0.25">
      <c r="E1843" s="2">
        <f t="shared" ca="1" si="84"/>
        <v>0.31678899902792035</v>
      </c>
      <c r="F1843" s="2">
        <f t="shared" ca="1" si="85"/>
        <v>194.79058611279874</v>
      </c>
      <c r="N1843" s="2">
        <v>1837</v>
      </c>
      <c r="O1843" s="2">
        <f t="shared" si="86"/>
        <v>0</v>
      </c>
    </row>
    <row r="1844" spans="5:15" x14ac:dyDescent="0.25">
      <c r="E1844" s="2">
        <f t="shared" ca="1" si="84"/>
        <v>0.43146394067669114</v>
      </c>
      <c r="F1844" s="2">
        <f t="shared" ca="1" si="85"/>
        <v>212.09719374111216</v>
      </c>
      <c r="N1844" s="2">
        <v>1838</v>
      </c>
      <c r="O1844" s="2">
        <f t="shared" si="86"/>
        <v>0</v>
      </c>
    </row>
    <row r="1845" spans="5:15" x14ac:dyDescent="0.25">
      <c r="E1845" s="2">
        <f t="shared" ca="1" si="84"/>
        <v>0.36202366138553932</v>
      </c>
      <c r="F1845" s="2">
        <f t="shared" ca="1" si="85"/>
        <v>201.84225944592674</v>
      </c>
      <c r="N1845" s="2">
        <v>1839</v>
      </c>
      <c r="O1845" s="2">
        <f t="shared" si="86"/>
        <v>0</v>
      </c>
    </row>
    <row r="1846" spans="5:15" x14ac:dyDescent="0.25">
      <c r="E1846" s="2">
        <f t="shared" ca="1" si="84"/>
        <v>0.34885107239802449</v>
      </c>
      <c r="F1846" s="2">
        <f t="shared" ca="1" si="85"/>
        <v>199.82381884707345</v>
      </c>
      <c r="N1846" s="2">
        <v>1840</v>
      </c>
      <c r="O1846" s="2">
        <f t="shared" si="86"/>
        <v>0</v>
      </c>
    </row>
    <row r="1847" spans="5:15" x14ac:dyDescent="0.25">
      <c r="E1847" s="2">
        <f t="shared" ca="1" si="84"/>
        <v>8.5214338388415523E-2</v>
      </c>
      <c r="F1847" s="2">
        <f t="shared" ca="1" si="85"/>
        <v>148.06551663701686</v>
      </c>
      <c r="N1847" s="2">
        <v>1841</v>
      </c>
      <c r="O1847" s="2">
        <f t="shared" si="86"/>
        <v>0</v>
      </c>
    </row>
    <row r="1848" spans="5:15" x14ac:dyDescent="0.25">
      <c r="E1848" s="2">
        <f t="shared" ca="1" si="84"/>
        <v>0.52977180268820045</v>
      </c>
      <c r="F1848" s="2">
        <f t="shared" ca="1" si="85"/>
        <v>225.82200740281775</v>
      </c>
      <c r="N1848" s="2">
        <v>1842</v>
      </c>
      <c r="O1848" s="2">
        <f t="shared" si="86"/>
        <v>0</v>
      </c>
    </row>
    <row r="1849" spans="5:15" x14ac:dyDescent="0.25">
      <c r="E1849" s="2">
        <f t="shared" ca="1" si="84"/>
        <v>0.65470882856437596</v>
      </c>
      <c r="F1849" s="2">
        <f t="shared" ca="1" si="85"/>
        <v>242.59316344193402</v>
      </c>
      <c r="N1849" s="2">
        <v>1843</v>
      </c>
      <c r="O1849" s="2">
        <f t="shared" si="86"/>
        <v>0</v>
      </c>
    </row>
    <row r="1850" spans="5:15" x14ac:dyDescent="0.25">
      <c r="E1850" s="2">
        <f t="shared" ca="1" si="84"/>
        <v>0.25242518968509853</v>
      </c>
      <c r="F1850" s="2">
        <f t="shared" ca="1" si="85"/>
        <v>184.04507604393646</v>
      </c>
      <c r="N1850" s="2">
        <v>1844</v>
      </c>
      <c r="O1850" s="2">
        <f t="shared" si="86"/>
        <v>0</v>
      </c>
    </row>
    <row r="1851" spans="5:15" x14ac:dyDescent="0.25">
      <c r="E1851" s="2">
        <f t="shared" ca="1" si="84"/>
        <v>0.64699341451709969</v>
      </c>
      <c r="F1851" s="2">
        <f t="shared" ca="1" si="85"/>
        <v>241.56492502259999</v>
      </c>
      <c r="N1851" s="2">
        <v>1845</v>
      </c>
      <c r="O1851" s="2">
        <f t="shared" si="86"/>
        <v>0</v>
      </c>
    </row>
    <row r="1852" spans="5:15" x14ac:dyDescent="0.25">
      <c r="E1852" s="2">
        <f t="shared" ca="1" si="84"/>
        <v>0.12905104836313297</v>
      </c>
      <c r="F1852" s="2">
        <f t="shared" ca="1" si="85"/>
        <v>159.38352685912767</v>
      </c>
      <c r="N1852" s="2">
        <v>1846</v>
      </c>
      <c r="O1852" s="2">
        <f t="shared" si="86"/>
        <v>0</v>
      </c>
    </row>
    <row r="1853" spans="5:15" x14ac:dyDescent="0.25">
      <c r="E1853" s="2">
        <f t="shared" ca="1" si="84"/>
        <v>0.91028478849656769</v>
      </c>
      <c r="F1853" s="2">
        <f t="shared" ca="1" si="85"/>
        <v>278.87585051262636</v>
      </c>
      <c r="N1853" s="2">
        <v>1847</v>
      </c>
      <c r="O1853" s="2">
        <f t="shared" si="86"/>
        <v>0</v>
      </c>
    </row>
    <row r="1854" spans="5:15" x14ac:dyDescent="0.25">
      <c r="E1854" s="2">
        <f t="shared" ca="1" si="84"/>
        <v>0.38856134264623599</v>
      </c>
      <c r="F1854" s="2">
        <f t="shared" ca="1" si="85"/>
        <v>205.83224447869028</v>
      </c>
      <c r="N1854" s="2">
        <v>1848</v>
      </c>
      <c r="O1854" s="2">
        <f t="shared" si="86"/>
        <v>0</v>
      </c>
    </row>
    <row r="1855" spans="5:15" x14ac:dyDescent="0.25">
      <c r="E1855" s="2">
        <f t="shared" ca="1" si="84"/>
        <v>0.80804295737398635</v>
      </c>
      <c r="F1855" s="2">
        <f t="shared" ca="1" si="85"/>
        <v>263.42339193570803</v>
      </c>
      <c r="N1855" s="2">
        <v>1849</v>
      </c>
      <c r="O1855" s="2">
        <f t="shared" si="86"/>
        <v>0</v>
      </c>
    </row>
    <row r="1856" spans="5:15" x14ac:dyDescent="0.25">
      <c r="E1856" s="2">
        <f t="shared" ca="1" si="84"/>
        <v>3.6873372183310327E-2</v>
      </c>
      <c r="F1856" s="2">
        <f t="shared" ca="1" si="85"/>
        <v>131.48597399980517</v>
      </c>
      <c r="N1856" s="2">
        <v>1850</v>
      </c>
      <c r="O1856" s="2">
        <f t="shared" si="86"/>
        <v>0</v>
      </c>
    </row>
    <row r="1857" spans="5:15" x14ac:dyDescent="0.25">
      <c r="E1857" s="2">
        <f t="shared" ca="1" si="84"/>
        <v>0.80876453944702664</v>
      </c>
      <c r="F1857" s="2">
        <f t="shared" ca="1" si="85"/>
        <v>263.5254124258862</v>
      </c>
      <c r="N1857" s="2">
        <v>1851</v>
      </c>
      <c r="O1857" s="2">
        <f t="shared" si="86"/>
        <v>0</v>
      </c>
    </row>
    <row r="1858" spans="5:15" x14ac:dyDescent="0.25">
      <c r="E1858" s="2">
        <f t="shared" ca="1" si="84"/>
        <v>0.76407188102611512</v>
      </c>
      <c r="F1858" s="2">
        <f t="shared" ca="1" si="85"/>
        <v>257.30948022495397</v>
      </c>
      <c r="N1858" s="2">
        <v>1852</v>
      </c>
      <c r="O1858" s="2">
        <f t="shared" si="86"/>
        <v>0</v>
      </c>
    </row>
    <row r="1859" spans="5:15" x14ac:dyDescent="0.25">
      <c r="E1859" s="2">
        <f t="shared" ref="E1859:E1922" ca="1" si="87">RAND()</f>
        <v>0.37545383510986874</v>
      </c>
      <c r="F1859" s="2">
        <f t="shared" ca="1" si="85"/>
        <v>203.87364553890461</v>
      </c>
      <c r="N1859" s="2">
        <v>1853</v>
      </c>
      <c r="O1859" s="2">
        <f t="shared" si="86"/>
        <v>0</v>
      </c>
    </row>
    <row r="1860" spans="5:15" x14ac:dyDescent="0.25">
      <c r="E1860" s="2">
        <f t="shared" ca="1" si="87"/>
        <v>0.35313465286689294</v>
      </c>
      <c r="F1860" s="2">
        <f t="shared" ref="F1860:F1923" ca="1" si="88">$C$4+$C$5*SQRT(1-(_xlfn.GAMMA.INV((1-E1860)*_xlfn.GAMMA.DIST($C$3*$C$3/2,1.5,1,TRUE),1.5,1)*2)/($C$3*$C$3))</f>
        <v>200.48313961889323</v>
      </c>
      <c r="N1860" s="2">
        <v>1854</v>
      </c>
      <c r="O1860" s="2">
        <f t="shared" si="86"/>
        <v>0</v>
      </c>
    </row>
    <row r="1861" spans="5:15" x14ac:dyDescent="0.25">
      <c r="E1861" s="2">
        <f t="shared" ca="1" si="87"/>
        <v>0.36284648030393774</v>
      </c>
      <c r="F1861" s="2">
        <f t="shared" ca="1" si="88"/>
        <v>201.96746527436403</v>
      </c>
      <c r="N1861" s="2">
        <v>1855</v>
      </c>
      <c r="O1861" s="2">
        <f t="shared" si="86"/>
        <v>0</v>
      </c>
    </row>
    <row r="1862" spans="5:15" x14ac:dyDescent="0.25">
      <c r="E1862" s="2">
        <f t="shared" ca="1" si="87"/>
        <v>0.28572820196958648</v>
      </c>
      <c r="F1862" s="2">
        <f t="shared" ca="1" si="88"/>
        <v>189.72586398665555</v>
      </c>
      <c r="N1862" s="2">
        <v>1856</v>
      </c>
      <c r="O1862" s="2">
        <f t="shared" si="86"/>
        <v>0</v>
      </c>
    </row>
    <row r="1863" spans="5:15" x14ac:dyDescent="0.25">
      <c r="E1863" s="2">
        <f t="shared" ca="1" si="87"/>
        <v>0.28555389846014656</v>
      </c>
      <c r="F1863" s="2">
        <f t="shared" ca="1" si="88"/>
        <v>189.69684973744575</v>
      </c>
      <c r="N1863" s="2">
        <v>1857</v>
      </c>
      <c r="O1863" s="2">
        <f t="shared" ref="O1863:O1926" si="89">IFERROR((1/(FACT(N1863)*_xlfn.GAMMA(N1863+2)))*(($O$2/2)^(2*N1863+1)),0)</f>
        <v>0</v>
      </c>
    </row>
    <row r="1864" spans="5:15" x14ac:dyDescent="0.25">
      <c r="E1864" s="2">
        <f t="shared" ca="1" si="87"/>
        <v>0.22875654478333685</v>
      </c>
      <c r="F1864" s="2">
        <f t="shared" ca="1" si="88"/>
        <v>179.81752671566659</v>
      </c>
      <c r="N1864" s="2">
        <v>1858</v>
      </c>
      <c r="O1864" s="2">
        <f t="shared" si="89"/>
        <v>0</v>
      </c>
    </row>
    <row r="1865" spans="5:15" x14ac:dyDescent="0.25">
      <c r="E1865" s="2">
        <f t="shared" ca="1" si="87"/>
        <v>0.27216708134998724</v>
      </c>
      <c r="F1865" s="2">
        <f t="shared" ca="1" si="88"/>
        <v>187.44687246847496</v>
      </c>
      <c r="N1865" s="2">
        <v>1859</v>
      </c>
      <c r="O1865" s="2">
        <f t="shared" si="89"/>
        <v>0</v>
      </c>
    </row>
    <row r="1866" spans="5:15" x14ac:dyDescent="0.25">
      <c r="E1866" s="2">
        <f t="shared" ca="1" si="87"/>
        <v>0.79366425307694077</v>
      </c>
      <c r="F1866" s="2">
        <f t="shared" ca="1" si="88"/>
        <v>261.40311280672262</v>
      </c>
      <c r="N1866" s="2">
        <v>1860</v>
      </c>
      <c r="O1866" s="2">
        <f t="shared" si="89"/>
        <v>0</v>
      </c>
    </row>
    <row r="1867" spans="5:15" x14ac:dyDescent="0.25">
      <c r="E1867" s="2">
        <f t="shared" ca="1" si="87"/>
        <v>0.97107316269259303</v>
      </c>
      <c r="F1867" s="2">
        <f t="shared" ca="1" si="88"/>
        <v>290.36155563586237</v>
      </c>
      <c r="N1867" s="2">
        <v>1861</v>
      </c>
      <c r="O1867" s="2">
        <f t="shared" si="89"/>
        <v>0</v>
      </c>
    </row>
    <row r="1868" spans="5:15" x14ac:dyDescent="0.25">
      <c r="E1868" s="2">
        <f t="shared" ca="1" si="87"/>
        <v>0.95837561665286086</v>
      </c>
      <c r="F1868" s="2">
        <f t="shared" ca="1" si="88"/>
        <v>287.62782511192165</v>
      </c>
      <c r="N1868" s="2">
        <v>1862</v>
      </c>
      <c r="O1868" s="2">
        <f t="shared" si="89"/>
        <v>0</v>
      </c>
    </row>
    <row r="1869" spans="5:15" x14ac:dyDescent="0.25">
      <c r="E1869" s="2">
        <f t="shared" ca="1" si="87"/>
        <v>4.0841610394476979E-2</v>
      </c>
      <c r="F1869" s="2">
        <f t="shared" ca="1" si="88"/>
        <v>133.14810784412566</v>
      </c>
      <c r="N1869" s="2">
        <v>1863</v>
      </c>
      <c r="O1869" s="2">
        <f t="shared" si="89"/>
        <v>0</v>
      </c>
    </row>
    <row r="1870" spans="5:15" x14ac:dyDescent="0.25">
      <c r="E1870" s="2">
        <f t="shared" ca="1" si="87"/>
        <v>9.3868976673399662E-2</v>
      </c>
      <c r="F1870" s="2">
        <f t="shared" ca="1" si="88"/>
        <v>150.48598026433407</v>
      </c>
      <c r="N1870" s="2">
        <v>1864</v>
      </c>
      <c r="O1870" s="2">
        <f t="shared" si="89"/>
        <v>0</v>
      </c>
    </row>
    <row r="1871" spans="5:15" x14ac:dyDescent="0.25">
      <c r="E1871" s="2">
        <f t="shared" ca="1" si="87"/>
        <v>0.29228914801973205</v>
      </c>
      <c r="F1871" s="2">
        <f t="shared" ca="1" si="88"/>
        <v>190.81293748970057</v>
      </c>
      <c r="N1871" s="2">
        <v>1865</v>
      </c>
      <c r="O1871" s="2">
        <f t="shared" si="89"/>
        <v>0</v>
      </c>
    </row>
    <row r="1872" spans="5:15" x14ac:dyDescent="0.25">
      <c r="E1872" s="2">
        <f t="shared" ca="1" si="87"/>
        <v>0.3693570087680903</v>
      </c>
      <c r="F1872" s="2">
        <f t="shared" ca="1" si="88"/>
        <v>202.95466132588814</v>
      </c>
      <c r="N1872" s="2">
        <v>1866</v>
      </c>
      <c r="O1872" s="2">
        <f t="shared" si="89"/>
        <v>0</v>
      </c>
    </row>
    <row r="1873" spans="5:15" x14ac:dyDescent="0.25">
      <c r="E1873" s="2">
        <f t="shared" ca="1" si="87"/>
        <v>0.73513930524423632</v>
      </c>
      <c r="F1873" s="2">
        <f t="shared" ca="1" si="88"/>
        <v>253.37008253975443</v>
      </c>
      <c r="N1873" s="2">
        <v>1867</v>
      </c>
      <c r="O1873" s="2">
        <f t="shared" si="89"/>
        <v>0</v>
      </c>
    </row>
    <row r="1874" spans="5:15" x14ac:dyDescent="0.25">
      <c r="E1874" s="2">
        <f t="shared" ca="1" si="87"/>
        <v>0.82377084485024143</v>
      </c>
      <c r="F1874" s="2">
        <f t="shared" ca="1" si="88"/>
        <v>265.66246935191202</v>
      </c>
      <c r="N1874" s="2">
        <v>1868</v>
      </c>
      <c r="O1874" s="2">
        <f t="shared" si="89"/>
        <v>0</v>
      </c>
    </row>
    <row r="1875" spans="5:15" x14ac:dyDescent="0.25">
      <c r="E1875" s="2">
        <f t="shared" ca="1" si="87"/>
        <v>0.81720980147879385</v>
      </c>
      <c r="F1875" s="2">
        <f t="shared" ca="1" si="88"/>
        <v>264.7243659082111</v>
      </c>
      <c r="N1875" s="2">
        <v>1869</v>
      </c>
      <c r="O1875" s="2">
        <f t="shared" si="89"/>
        <v>0</v>
      </c>
    </row>
    <row r="1876" spans="5:15" x14ac:dyDescent="0.25">
      <c r="E1876" s="2">
        <f t="shared" ca="1" si="87"/>
        <v>0.85402182646605063</v>
      </c>
      <c r="F1876" s="2">
        <f t="shared" ca="1" si="88"/>
        <v>270.07748857062188</v>
      </c>
      <c r="N1876" s="2">
        <v>1870</v>
      </c>
      <c r="O1876" s="2">
        <f t="shared" si="89"/>
        <v>0</v>
      </c>
    </row>
    <row r="1877" spans="5:15" x14ac:dyDescent="0.25">
      <c r="E1877" s="2">
        <f t="shared" ca="1" si="87"/>
        <v>0.42954953825549846</v>
      </c>
      <c r="F1877" s="2">
        <f t="shared" ca="1" si="88"/>
        <v>211.8219362336981</v>
      </c>
      <c r="N1877" s="2">
        <v>1871</v>
      </c>
      <c r="O1877" s="2">
        <f t="shared" si="89"/>
        <v>0</v>
      </c>
    </row>
    <row r="1878" spans="5:15" x14ac:dyDescent="0.25">
      <c r="E1878" s="2">
        <f t="shared" ca="1" si="87"/>
        <v>0.47126313895972916</v>
      </c>
      <c r="F1878" s="2">
        <f t="shared" ca="1" si="88"/>
        <v>217.74215697167864</v>
      </c>
      <c r="N1878" s="2">
        <v>1872</v>
      </c>
      <c r="O1878" s="2">
        <f t="shared" si="89"/>
        <v>0</v>
      </c>
    </row>
    <row r="1879" spans="5:15" x14ac:dyDescent="0.25">
      <c r="E1879" s="2">
        <f t="shared" ca="1" si="87"/>
        <v>0.67568780199253531</v>
      </c>
      <c r="F1879" s="2">
        <f t="shared" ca="1" si="88"/>
        <v>245.39078344460233</v>
      </c>
      <c r="N1879" s="2">
        <v>1873</v>
      </c>
      <c r="O1879" s="2">
        <f t="shared" si="89"/>
        <v>0</v>
      </c>
    </row>
    <row r="1880" spans="5:15" x14ac:dyDescent="0.25">
      <c r="E1880" s="2">
        <f t="shared" ca="1" si="87"/>
        <v>0.78099214033366715</v>
      </c>
      <c r="F1880" s="2">
        <f t="shared" ca="1" si="88"/>
        <v>259.64061497965611</v>
      </c>
      <c r="N1880" s="2">
        <v>1874</v>
      </c>
      <c r="O1880" s="2">
        <f t="shared" si="89"/>
        <v>0</v>
      </c>
    </row>
    <row r="1881" spans="5:15" x14ac:dyDescent="0.25">
      <c r="E1881" s="2">
        <f t="shared" ca="1" si="87"/>
        <v>0.46424190774726348</v>
      </c>
      <c r="F1881" s="2">
        <f t="shared" ca="1" si="88"/>
        <v>216.75630727855255</v>
      </c>
      <c r="N1881" s="2">
        <v>1875</v>
      </c>
      <c r="O1881" s="2">
        <f t="shared" si="89"/>
        <v>0</v>
      </c>
    </row>
    <row r="1882" spans="5:15" x14ac:dyDescent="0.25">
      <c r="E1882" s="2">
        <f t="shared" ca="1" si="87"/>
        <v>1.660935565733701E-2</v>
      </c>
      <c r="F1882" s="2">
        <f t="shared" ca="1" si="88"/>
        <v>121.09575908662671</v>
      </c>
      <c r="N1882" s="2">
        <v>1876</v>
      </c>
      <c r="O1882" s="2">
        <f t="shared" si="89"/>
        <v>0</v>
      </c>
    </row>
    <row r="1883" spans="5:15" x14ac:dyDescent="0.25">
      <c r="E1883" s="2">
        <f t="shared" ca="1" si="87"/>
        <v>0.89402166229305335</v>
      </c>
      <c r="F1883" s="2">
        <f t="shared" ca="1" si="88"/>
        <v>276.22719634751365</v>
      </c>
      <c r="N1883" s="2">
        <v>1877</v>
      </c>
      <c r="O1883" s="2">
        <f t="shared" si="89"/>
        <v>0</v>
      </c>
    </row>
    <row r="1884" spans="5:15" x14ac:dyDescent="0.25">
      <c r="E1884" s="2">
        <f t="shared" ca="1" si="87"/>
        <v>2.1545353575108117E-2</v>
      </c>
      <c r="F1884" s="2">
        <f t="shared" ca="1" si="88"/>
        <v>124.03672396121713</v>
      </c>
      <c r="N1884" s="2">
        <v>1878</v>
      </c>
      <c r="O1884" s="2">
        <f t="shared" si="89"/>
        <v>0</v>
      </c>
    </row>
    <row r="1885" spans="5:15" x14ac:dyDescent="0.25">
      <c r="E1885" s="2">
        <f t="shared" ca="1" si="87"/>
        <v>0.16187598962202132</v>
      </c>
      <c r="F1885" s="2">
        <f t="shared" ca="1" si="88"/>
        <v>166.71078116371712</v>
      </c>
      <c r="N1885" s="2">
        <v>1879</v>
      </c>
      <c r="O1885" s="2">
        <f t="shared" si="89"/>
        <v>0</v>
      </c>
    </row>
    <row r="1886" spans="5:15" x14ac:dyDescent="0.25">
      <c r="E1886" s="2">
        <f t="shared" ca="1" si="87"/>
        <v>0.59943743111293835</v>
      </c>
      <c r="F1886" s="2">
        <f t="shared" ca="1" si="88"/>
        <v>235.2189199851139</v>
      </c>
      <c r="N1886" s="2">
        <v>1880</v>
      </c>
      <c r="O1886" s="2">
        <f t="shared" si="89"/>
        <v>0</v>
      </c>
    </row>
    <row r="1887" spans="5:15" x14ac:dyDescent="0.25">
      <c r="E1887" s="2">
        <f t="shared" ca="1" si="87"/>
        <v>0.21245044135881008</v>
      </c>
      <c r="F1887" s="2">
        <f t="shared" ca="1" si="88"/>
        <v>176.79635631311928</v>
      </c>
      <c r="N1887" s="2">
        <v>1881</v>
      </c>
      <c r="O1887" s="2">
        <f t="shared" si="89"/>
        <v>0</v>
      </c>
    </row>
    <row r="1888" spans="5:15" x14ac:dyDescent="0.25">
      <c r="E1888" s="2">
        <f t="shared" ca="1" si="87"/>
        <v>0.82295234979914778</v>
      </c>
      <c r="F1888" s="2">
        <f t="shared" ca="1" si="88"/>
        <v>265.54510555825078</v>
      </c>
      <c r="N1888" s="2">
        <v>1882</v>
      </c>
      <c r="O1888" s="2">
        <f t="shared" si="89"/>
        <v>0</v>
      </c>
    </row>
    <row r="1889" spans="5:15" x14ac:dyDescent="0.25">
      <c r="E1889" s="2">
        <f t="shared" ca="1" si="87"/>
        <v>0.43291275909602889</v>
      </c>
      <c r="F1889" s="2">
        <f t="shared" ca="1" si="88"/>
        <v>212.30526360921885</v>
      </c>
      <c r="N1889" s="2">
        <v>1883</v>
      </c>
      <c r="O1889" s="2">
        <f t="shared" si="89"/>
        <v>0</v>
      </c>
    </row>
    <row r="1890" spans="5:15" x14ac:dyDescent="0.25">
      <c r="E1890" s="2">
        <f t="shared" ca="1" si="87"/>
        <v>0.55832287427075289</v>
      </c>
      <c r="F1890" s="2">
        <f t="shared" ca="1" si="88"/>
        <v>229.69508326616443</v>
      </c>
      <c r="N1890" s="2">
        <v>1884</v>
      </c>
      <c r="O1890" s="2">
        <f t="shared" si="89"/>
        <v>0</v>
      </c>
    </row>
    <row r="1891" spans="5:15" x14ac:dyDescent="0.25">
      <c r="E1891" s="2">
        <f t="shared" ca="1" si="87"/>
        <v>3.911119437556787E-2</v>
      </c>
      <c r="F1891" s="2">
        <f t="shared" ca="1" si="88"/>
        <v>132.43350377793575</v>
      </c>
      <c r="N1891" s="2">
        <v>1885</v>
      </c>
      <c r="O1891" s="2">
        <f t="shared" si="89"/>
        <v>0</v>
      </c>
    </row>
    <row r="1892" spans="5:15" x14ac:dyDescent="0.25">
      <c r="E1892" s="2">
        <f t="shared" ca="1" si="87"/>
        <v>0.47325070955274318</v>
      </c>
      <c r="F1892" s="2">
        <f t="shared" ca="1" si="88"/>
        <v>218.02051744825812</v>
      </c>
      <c r="N1892" s="2">
        <v>1886</v>
      </c>
      <c r="O1892" s="2">
        <f t="shared" si="89"/>
        <v>0</v>
      </c>
    </row>
    <row r="1893" spans="5:15" x14ac:dyDescent="0.25">
      <c r="E1893" s="2">
        <f t="shared" ca="1" si="87"/>
        <v>0.30946105514333799</v>
      </c>
      <c r="F1893" s="2">
        <f t="shared" ca="1" si="88"/>
        <v>193.61374316478734</v>
      </c>
      <c r="N1893" s="2">
        <v>1887</v>
      </c>
      <c r="O1893" s="2">
        <f t="shared" si="89"/>
        <v>0</v>
      </c>
    </row>
    <row r="1894" spans="5:15" x14ac:dyDescent="0.25">
      <c r="E1894" s="2">
        <f t="shared" ca="1" si="87"/>
        <v>0.91950812076520927</v>
      </c>
      <c r="F1894" s="2">
        <f t="shared" ca="1" si="88"/>
        <v>280.43051782991847</v>
      </c>
      <c r="N1894" s="2">
        <v>1888</v>
      </c>
      <c r="O1894" s="2">
        <f t="shared" si="89"/>
        <v>0</v>
      </c>
    </row>
    <row r="1895" spans="5:15" x14ac:dyDescent="0.25">
      <c r="E1895" s="2">
        <f t="shared" ca="1" si="87"/>
        <v>2.0028193944652495E-2</v>
      </c>
      <c r="F1895" s="2">
        <f t="shared" ca="1" si="88"/>
        <v>123.17202852334511</v>
      </c>
      <c r="N1895" s="2">
        <v>1889</v>
      </c>
      <c r="O1895" s="2">
        <f t="shared" si="89"/>
        <v>0</v>
      </c>
    </row>
    <row r="1896" spans="5:15" x14ac:dyDescent="0.25">
      <c r="E1896" s="2">
        <f t="shared" ca="1" si="87"/>
        <v>9.0815084007934588E-2</v>
      </c>
      <c r="F1896" s="2">
        <f t="shared" ca="1" si="88"/>
        <v>149.64450319557611</v>
      </c>
      <c r="N1896" s="2">
        <v>1890</v>
      </c>
      <c r="O1896" s="2">
        <f t="shared" si="89"/>
        <v>0</v>
      </c>
    </row>
    <row r="1897" spans="5:15" x14ac:dyDescent="0.25">
      <c r="E1897" s="2">
        <f t="shared" ca="1" si="87"/>
        <v>0.84084315886693084</v>
      </c>
      <c r="F1897" s="2">
        <f t="shared" ca="1" si="88"/>
        <v>268.13428751366376</v>
      </c>
      <c r="N1897" s="2">
        <v>1891</v>
      </c>
      <c r="O1897" s="2">
        <f t="shared" si="89"/>
        <v>0</v>
      </c>
    </row>
    <row r="1898" spans="5:15" x14ac:dyDescent="0.25">
      <c r="E1898" s="2">
        <f t="shared" ca="1" si="87"/>
        <v>0.56869589691897349</v>
      </c>
      <c r="F1898" s="2">
        <f t="shared" ca="1" si="88"/>
        <v>231.09379537857251</v>
      </c>
      <c r="N1898" s="2">
        <v>1892</v>
      </c>
      <c r="O1898" s="2">
        <f t="shared" si="89"/>
        <v>0</v>
      </c>
    </row>
    <row r="1899" spans="5:15" x14ac:dyDescent="0.25">
      <c r="E1899" s="2">
        <f t="shared" ca="1" si="87"/>
        <v>0.59409462739865615</v>
      </c>
      <c r="F1899" s="2">
        <f t="shared" ca="1" si="88"/>
        <v>234.50379525860254</v>
      </c>
      <c r="N1899" s="2">
        <v>1893</v>
      </c>
      <c r="O1899" s="2">
        <f t="shared" si="89"/>
        <v>0</v>
      </c>
    </row>
    <row r="1900" spans="5:15" x14ac:dyDescent="0.25">
      <c r="E1900" s="2">
        <f t="shared" ca="1" si="87"/>
        <v>0.50162618508680168</v>
      </c>
      <c r="F1900" s="2">
        <f t="shared" ca="1" si="88"/>
        <v>221.96282216106798</v>
      </c>
      <c r="N1900" s="2">
        <v>1894</v>
      </c>
      <c r="O1900" s="2">
        <f t="shared" si="89"/>
        <v>0</v>
      </c>
    </row>
    <row r="1901" spans="5:15" x14ac:dyDescent="0.25">
      <c r="E1901" s="2">
        <f t="shared" ca="1" si="87"/>
        <v>1.1941059642566421E-2</v>
      </c>
      <c r="F1901" s="2">
        <f t="shared" ca="1" si="88"/>
        <v>117.88013715585842</v>
      </c>
      <c r="N1901" s="2">
        <v>1895</v>
      </c>
      <c r="O1901" s="2">
        <f t="shared" si="89"/>
        <v>0</v>
      </c>
    </row>
    <row r="1902" spans="5:15" x14ac:dyDescent="0.25">
      <c r="E1902" s="2">
        <f t="shared" ca="1" si="87"/>
        <v>0.58518490950641677</v>
      </c>
      <c r="F1902" s="2">
        <f t="shared" ca="1" si="88"/>
        <v>233.30969977341127</v>
      </c>
      <c r="N1902" s="2">
        <v>1896</v>
      </c>
      <c r="O1902" s="2">
        <f t="shared" si="89"/>
        <v>0</v>
      </c>
    </row>
    <row r="1903" spans="5:15" x14ac:dyDescent="0.25">
      <c r="E1903" s="2">
        <f t="shared" ca="1" si="87"/>
        <v>0.6016377623109469</v>
      </c>
      <c r="F1903" s="2">
        <f t="shared" ca="1" si="88"/>
        <v>235.51324800414412</v>
      </c>
      <c r="N1903" s="2">
        <v>1897</v>
      </c>
      <c r="O1903" s="2">
        <f t="shared" si="89"/>
        <v>0</v>
      </c>
    </row>
    <row r="1904" spans="5:15" x14ac:dyDescent="0.25">
      <c r="E1904" s="2">
        <f t="shared" ca="1" si="87"/>
        <v>0.82619337083410938</v>
      </c>
      <c r="F1904" s="2">
        <f t="shared" ca="1" si="88"/>
        <v>266.010413122513</v>
      </c>
      <c r="N1904" s="2">
        <v>1898</v>
      </c>
      <c r="O1904" s="2">
        <f t="shared" si="89"/>
        <v>0</v>
      </c>
    </row>
    <row r="1905" spans="5:15" x14ac:dyDescent="0.25">
      <c r="E1905" s="2">
        <f t="shared" ca="1" si="87"/>
        <v>7.824963858997791E-2</v>
      </c>
      <c r="F1905" s="2">
        <f t="shared" ca="1" si="88"/>
        <v>146.03122460566394</v>
      </c>
      <c r="N1905" s="2">
        <v>1899</v>
      </c>
      <c r="O1905" s="2">
        <f t="shared" si="89"/>
        <v>0</v>
      </c>
    </row>
    <row r="1906" spans="5:15" x14ac:dyDescent="0.25">
      <c r="E1906" s="2">
        <f t="shared" ca="1" si="87"/>
        <v>0.10826890182370952</v>
      </c>
      <c r="F1906" s="2">
        <f t="shared" ca="1" si="88"/>
        <v>154.29000566116571</v>
      </c>
      <c r="N1906" s="2">
        <v>1900</v>
      </c>
      <c r="O1906" s="2">
        <f t="shared" si="89"/>
        <v>0</v>
      </c>
    </row>
    <row r="1907" spans="5:15" x14ac:dyDescent="0.25">
      <c r="E1907" s="2">
        <f t="shared" ca="1" si="87"/>
        <v>0.80899413182059987</v>
      </c>
      <c r="F1907" s="2">
        <f t="shared" ca="1" si="88"/>
        <v>263.55788668431074</v>
      </c>
      <c r="N1907" s="2">
        <v>1901</v>
      </c>
      <c r="O1907" s="2">
        <f t="shared" si="89"/>
        <v>0</v>
      </c>
    </row>
    <row r="1908" spans="5:15" x14ac:dyDescent="0.25">
      <c r="E1908" s="2">
        <f t="shared" ca="1" si="87"/>
        <v>0.79884906166638725</v>
      </c>
      <c r="F1908" s="2">
        <f t="shared" ca="1" si="88"/>
        <v>262.12893002554881</v>
      </c>
      <c r="N1908" s="2">
        <v>1902</v>
      </c>
      <c r="O1908" s="2">
        <f t="shared" si="89"/>
        <v>0</v>
      </c>
    </row>
    <row r="1909" spans="5:15" x14ac:dyDescent="0.25">
      <c r="E1909" s="2">
        <f t="shared" ca="1" si="87"/>
        <v>0.79890298854316089</v>
      </c>
      <c r="F1909" s="2">
        <f t="shared" ca="1" si="88"/>
        <v>262.13649450935748</v>
      </c>
      <c r="N1909" s="2">
        <v>1903</v>
      </c>
      <c r="O1909" s="2">
        <f t="shared" si="89"/>
        <v>0</v>
      </c>
    </row>
    <row r="1910" spans="5:15" x14ac:dyDescent="0.25">
      <c r="E1910" s="2">
        <f t="shared" ca="1" si="87"/>
        <v>0.19315198786261822</v>
      </c>
      <c r="F1910" s="2">
        <f t="shared" ca="1" si="88"/>
        <v>173.08805096445118</v>
      </c>
      <c r="N1910" s="2">
        <v>1904</v>
      </c>
      <c r="O1910" s="2">
        <f t="shared" si="89"/>
        <v>0</v>
      </c>
    </row>
    <row r="1911" spans="5:15" x14ac:dyDescent="0.25">
      <c r="E1911" s="2">
        <f t="shared" ca="1" si="87"/>
        <v>0.65646095254299741</v>
      </c>
      <c r="F1911" s="2">
        <f t="shared" ca="1" si="88"/>
        <v>242.8266919493604</v>
      </c>
      <c r="N1911" s="2">
        <v>1905</v>
      </c>
      <c r="O1911" s="2">
        <f t="shared" si="89"/>
        <v>0</v>
      </c>
    </row>
    <row r="1912" spans="5:15" x14ac:dyDescent="0.25">
      <c r="E1912" s="2">
        <f t="shared" ca="1" si="87"/>
        <v>0.8537430971669937</v>
      </c>
      <c r="F1912" s="2">
        <f t="shared" ca="1" si="88"/>
        <v>270.03603395111037</v>
      </c>
      <c r="N1912" s="2">
        <v>1906</v>
      </c>
      <c r="O1912" s="2">
        <f t="shared" si="89"/>
        <v>0</v>
      </c>
    </row>
    <row r="1913" spans="5:15" x14ac:dyDescent="0.25">
      <c r="E1913" s="2">
        <f t="shared" ca="1" si="87"/>
        <v>0.29203682907186357</v>
      </c>
      <c r="F1913" s="2">
        <f t="shared" ca="1" si="88"/>
        <v>190.77131063589428</v>
      </c>
      <c r="N1913" s="2">
        <v>1907</v>
      </c>
      <c r="O1913" s="2">
        <f t="shared" si="89"/>
        <v>0</v>
      </c>
    </row>
    <row r="1914" spans="5:15" x14ac:dyDescent="0.25">
      <c r="E1914" s="2">
        <f t="shared" ca="1" si="87"/>
        <v>0.83461280774678848</v>
      </c>
      <c r="F1914" s="2">
        <f t="shared" ca="1" si="88"/>
        <v>267.22671691793198</v>
      </c>
      <c r="N1914" s="2">
        <v>1908</v>
      </c>
      <c r="O1914" s="2">
        <f t="shared" si="89"/>
        <v>0</v>
      </c>
    </row>
    <row r="1915" spans="5:15" x14ac:dyDescent="0.25">
      <c r="E1915" s="2">
        <f t="shared" ca="1" si="87"/>
        <v>0.33938980891675385</v>
      </c>
      <c r="F1915" s="2">
        <f t="shared" ca="1" si="88"/>
        <v>198.35705943696507</v>
      </c>
      <c r="N1915" s="2">
        <v>1909</v>
      </c>
      <c r="O1915" s="2">
        <f t="shared" si="89"/>
        <v>0</v>
      </c>
    </row>
    <row r="1916" spans="5:15" x14ac:dyDescent="0.25">
      <c r="E1916" s="2">
        <f t="shared" ca="1" si="87"/>
        <v>0.2202547190074291</v>
      </c>
      <c r="F1916" s="2">
        <f t="shared" ca="1" si="88"/>
        <v>178.25426296978117</v>
      </c>
      <c r="N1916" s="2">
        <v>1910</v>
      </c>
      <c r="O1916" s="2">
        <f t="shared" si="89"/>
        <v>0</v>
      </c>
    </row>
    <row r="1917" spans="5:15" x14ac:dyDescent="0.25">
      <c r="E1917" s="2">
        <f t="shared" ca="1" si="87"/>
        <v>0.32946551925545431</v>
      </c>
      <c r="F1917" s="2">
        <f t="shared" ca="1" si="88"/>
        <v>196.80227244425345</v>
      </c>
      <c r="N1917" s="2">
        <v>1911</v>
      </c>
      <c r="O1917" s="2">
        <f t="shared" si="89"/>
        <v>0</v>
      </c>
    </row>
    <row r="1918" spans="5:15" x14ac:dyDescent="0.25">
      <c r="E1918" s="2">
        <f t="shared" ca="1" si="87"/>
        <v>0.4825929921371811</v>
      </c>
      <c r="F1918" s="2">
        <f t="shared" ca="1" si="88"/>
        <v>219.32485185431898</v>
      </c>
      <c r="N1918" s="2">
        <v>1912</v>
      </c>
      <c r="O1918" s="2">
        <f t="shared" si="89"/>
        <v>0</v>
      </c>
    </row>
    <row r="1919" spans="5:15" x14ac:dyDescent="0.25">
      <c r="E1919" s="2">
        <f t="shared" ca="1" si="87"/>
        <v>0.70325588400839067</v>
      </c>
      <c r="F1919" s="2">
        <f t="shared" ca="1" si="88"/>
        <v>249.07739411446622</v>
      </c>
      <c r="N1919" s="2">
        <v>1913</v>
      </c>
      <c r="O1919" s="2">
        <f t="shared" si="89"/>
        <v>0</v>
      </c>
    </row>
    <row r="1920" spans="5:15" x14ac:dyDescent="0.25">
      <c r="E1920" s="2">
        <f t="shared" ca="1" si="87"/>
        <v>0.46445975079363055</v>
      </c>
      <c r="F1920" s="2">
        <f t="shared" ca="1" si="88"/>
        <v>216.78695477369254</v>
      </c>
      <c r="N1920" s="2">
        <v>1914</v>
      </c>
      <c r="O1920" s="2">
        <f t="shared" si="89"/>
        <v>0</v>
      </c>
    </row>
    <row r="1921" spans="5:15" x14ac:dyDescent="0.25">
      <c r="E1921" s="2">
        <f t="shared" ca="1" si="87"/>
        <v>0.84826232282948755</v>
      </c>
      <c r="F1921" s="2">
        <f t="shared" ca="1" si="88"/>
        <v>269.22411049251963</v>
      </c>
      <c r="N1921" s="2">
        <v>1915</v>
      </c>
      <c r="O1921" s="2">
        <f t="shared" si="89"/>
        <v>0</v>
      </c>
    </row>
    <row r="1922" spans="5:15" x14ac:dyDescent="0.25">
      <c r="E1922" s="2">
        <f t="shared" ca="1" si="87"/>
        <v>0.94157665678440716</v>
      </c>
      <c r="F1922" s="2">
        <f t="shared" ca="1" si="88"/>
        <v>284.35731418790249</v>
      </c>
      <c r="N1922" s="2">
        <v>1916</v>
      </c>
      <c r="O1922" s="2">
        <f t="shared" si="89"/>
        <v>0</v>
      </c>
    </row>
    <row r="1923" spans="5:15" x14ac:dyDescent="0.25">
      <c r="E1923" s="2">
        <f t="shared" ref="E1923:E1986" ca="1" si="90">RAND()</f>
        <v>0.30518174093384898</v>
      </c>
      <c r="F1923" s="2">
        <f t="shared" ca="1" si="88"/>
        <v>192.9215466529626</v>
      </c>
      <c r="N1923" s="2">
        <v>1917</v>
      </c>
      <c r="O1923" s="2">
        <f t="shared" si="89"/>
        <v>0</v>
      </c>
    </row>
    <row r="1924" spans="5:15" x14ac:dyDescent="0.25">
      <c r="E1924" s="2">
        <f t="shared" ca="1" si="90"/>
        <v>0.68282690119645795</v>
      </c>
      <c r="F1924" s="2">
        <f t="shared" ref="F1924:F1987" ca="1" si="91">$C$4+$C$5*SQRT(1-(_xlfn.GAMMA.INV((1-E1924)*_xlfn.GAMMA.DIST($C$3*$C$3/2,1.5,1,TRUE),1.5,1)*2)/($C$3*$C$3))</f>
        <v>246.34399030241829</v>
      </c>
      <c r="N1924" s="2">
        <v>1918</v>
      </c>
      <c r="O1924" s="2">
        <f t="shared" si="89"/>
        <v>0</v>
      </c>
    </row>
    <row r="1925" spans="5:15" x14ac:dyDescent="0.25">
      <c r="E1925" s="2">
        <f t="shared" ca="1" si="90"/>
        <v>0.43647785894933511</v>
      </c>
      <c r="F1925" s="2">
        <f t="shared" ca="1" si="91"/>
        <v>212.81637390026643</v>
      </c>
      <c r="N1925" s="2">
        <v>1919</v>
      </c>
      <c r="O1925" s="2">
        <f t="shared" si="89"/>
        <v>0</v>
      </c>
    </row>
    <row r="1926" spans="5:15" x14ac:dyDescent="0.25">
      <c r="E1926" s="2">
        <f t="shared" ca="1" si="90"/>
        <v>0.43446915115290852</v>
      </c>
      <c r="F1926" s="2">
        <f t="shared" ca="1" si="91"/>
        <v>212.52854972827015</v>
      </c>
      <c r="N1926" s="2">
        <v>1920</v>
      </c>
      <c r="O1926" s="2">
        <f t="shared" si="89"/>
        <v>0</v>
      </c>
    </row>
    <row r="1927" spans="5:15" x14ac:dyDescent="0.25">
      <c r="E1927" s="2">
        <f t="shared" ca="1" si="90"/>
        <v>9.6131858791892011E-2</v>
      </c>
      <c r="F1927" s="2">
        <f t="shared" ca="1" si="91"/>
        <v>151.10115632779952</v>
      </c>
      <c r="N1927" s="2">
        <v>1921</v>
      </c>
      <c r="O1927" s="2">
        <f t="shared" ref="O1927:O1990" si="92">IFERROR((1/(FACT(N1927)*_xlfn.GAMMA(N1927+2)))*(($O$2/2)^(2*N1927+1)),0)</f>
        <v>0</v>
      </c>
    </row>
    <row r="1928" spans="5:15" x14ac:dyDescent="0.25">
      <c r="E1928" s="2">
        <f t="shared" ca="1" si="90"/>
        <v>1.3922343222933287E-2</v>
      </c>
      <c r="F1928" s="2">
        <f t="shared" ca="1" si="91"/>
        <v>119.30978261491367</v>
      </c>
      <c r="N1928" s="2">
        <v>1922</v>
      </c>
      <c r="O1928" s="2">
        <f t="shared" si="92"/>
        <v>0</v>
      </c>
    </row>
    <row r="1929" spans="5:15" x14ac:dyDescent="0.25">
      <c r="E1929" s="2">
        <f t="shared" ca="1" si="90"/>
        <v>0.35020586067762416</v>
      </c>
      <c r="F1929" s="2">
        <f t="shared" ca="1" si="91"/>
        <v>200.03265920950918</v>
      </c>
      <c r="N1929" s="2">
        <v>1923</v>
      </c>
      <c r="O1929" s="2">
        <f t="shared" si="92"/>
        <v>0</v>
      </c>
    </row>
    <row r="1930" spans="5:15" x14ac:dyDescent="0.25">
      <c r="E1930" s="2">
        <f t="shared" ca="1" si="90"/>
        <v>0.82854940986952064</v>
      </c>
      <c r="F1930" s="2">
        <f t="shared" ca="1" si="91"/>
        <v>266.34965473916952</v>
      </c>
      <c r="N1930" s="2">
        <v>1924</v>
      </c>
      <c r="O1930" s="2">
        <f t="shared" si="92"/>
        <v>0</v>
      </c>
    </row>
    <row r="1931" spans="5:15" x14ac:dyDescent="0.25">
      <c r="E1931" s="2">
        <f t="shared" ca="1" si="90"/>
        <v>0.65280030735302452</v>
      </c>
      <c r="F1931" s="2">
        <f t="shared" ca="1" si="91"/>
        <v>242.33880225612035</v>
      </c>
      <c r="N1931" s="2">
        <v>1925</v>
      </c>
      <c r="O1931" s="2">
        <f t="shared" si="92"/>
        <v>0</v>
      </c>
    </row>
    <row r="1932" spans="5:15" x14ac:dyDescent="0.25">
      <c r="E1932" s="2">
        <f t="shared" ca="1" si="90"/>
        <v>0.45210894135420621</v>
      </c>
      <c r="F1932" s="2">
        <f t="shared" ca="1" si="91"/>
        <v>215.04303331736352</v>
      </c>
      <c r="N1932" s="2">
        <v>1926</v>
      </c>
      <c r="O1932" s="2">
        <f t="shared" si="92"/>
        <v>0</v>
      </c>
    </row>
    <row r="1933" spans="5:15" x14ac:dyDescent="0.25">
      <c r="E1933" s="2">
        <f t="shared" ca="1" si="90"/>
        <v>3.3815226208282811E-2</v>
      </c>
      <c r="F1933" s="2">
        <f t="shared" ca="1" si="91"/>
        <v>130.14422786499981</v>
      </c>
      <c r="N1933" s="2">
        <v>1927</v>
      </c>
      <c r="O1933" s="2">
        <f t="shared" si="92"/>
        <v>0</v>
      </c>
    </row>
    <row r="1934" spans="5:15" x14ac:dyDescent="0.25">
      <c r="E1934" s="2">
        <f t="shared" ca="1" si="90"/>
        <v>0.88601121116806758</v>
      </c>
      <c r="F1934" s="2">
        <f t="shared" ca="1" si="91"/>
        <v>274.95890730179349</v>
      </c>
      <c r="N1934" s="2">
        <v>1928</v>
      </c>
      <c r="O1934" s="2">
        <f t="shared" si="92"/>
        <v>0</v>
      </c>
    </row>
    <row r="1935" spans="5:15" x14ac:dyDescent="0.25">
      <c r="E1935" s="2">
        <f t="shared" ca="1" si="90"/>
        <v>0.76104056721544255</v>
      </c>
      <c r="F1935" s="2">
        <f t="shared" ca="1" si="91"/>
        <v>256.89420785353656</v>
      </c>
      <c r="N1935" s="2">
        <v>1929</v>
      </c>
      <c r="O1935" s="2">
        <f t="shared" si="92"/>
        <v>0</v>
      </c>
    </row>
    <row r="1936" spans="5:15" x14ac:dyDescent="0.25">
      <c r="E1936" s="2">
        <f t="shared" ca="1" si="90"/>
        <v>0.72795819030262043</v>
      </c>
      <c r="F1936" s="2">
        <f t="shared" ca="1" si="91"/>
        <v>252.39956380827465</v>
      </c>
      <c r="N1936" s="2">
        <v>1930</v>
      </c>
      <c r="O1936" s="2">
        <f t="shared" si="92"/>
        <v>0</v>
      </c>
    </row>
    <row r="1937" spans="5:15" x14ac:dyDescent="0.25">
      <c r="E1937" s="2">
        <f t="shared" ca="1" si="90"/>
        <v>0.16550825754060727</v>
      </c>
      <c r="F1937" s="2">
        <f t="shared" ca="1" si="91"/>
        <v>167.47811006443686</v>
      </c>
      <c r="N1937" s="2">
        <v>1931</v>
      </c>
      <c r="O1937" s="2">
        <f t="shared" si="92"/>
        <v>0</v>
      </c>
    </row>
    <row r="1938" spans="5:15" x14ac:dyDescent="0.25">
      <c r="E1938" s="2">
        <f t="shared" ca="1" si="90"/>
        <v>0.14218774888030838</v>
      </c>
      <c r="F1938" s="2">
        <f t="shared" ca="1" si="91"/>
        <v>162.40797419308623</v>
      </c>
      <c r="N1938" s="2">
        <v>1932</v>
      </c>
      <c r="O1938" s="2">
        <f t="shared" si="92"/>
        <v>0</v>
      </c>
    </row>
    <row r="1939" spans="5:15" x14ac:dyDescent="0.25">
      <c r="E1939" s="2">
        <f t="shared" ca="1" si="90"/>
        <v>0.8482154429083224</v>
      </c>
      <c r="F1939" s="2">
        <f t="shared" ca="1" si="91"/>
        <v>269.21719148247121</v>
      </c>
      <c r="N1939" s="2">
        <v>1933</v>
      </c>
      <c r="O1939" s="2">
        <f t="shared" si="92"/>
        <v>0</v>
      </c>
    </row>
    <row r="1940" spans="5:15" x14ac:dyDescent="0.25">
      <c r="E1940" s="2">
        <f t="shared" ca="1" si="90"/>
        <v>0.64645703786617448</v>
      </c>
      <c r="F1940" s="2">
        <f t="shared" ca="1" si="91"/>
        <v>241.49344401042737</v>
      </c>
      <c r="N1940" s="2">
        <v>1934</v>
      </c>
      <c r="O1940" s="2">
        <f t="shared" si="92"/>
        <v>0</v>
      </c>
    </row>
    <row r="1941" spans="5:15" x14ac:dyDescent="0.25">
      <c r="E1941" s="2">
        <f t="shared" ca="1" si="90"/>
        <v>0.38689790082581621</v>
      </c>
      <c r="F1941" s="2">
        <f t="shared" ca="1" si="91"/>
        <v>205.58493620010256</v>
      </c>
      <c r="N1941" s="2">
        <v>1935</v>
      </c>
      <c r="O1941" s="2">
        <f t="shared" si="92"/>
        <v>0</v>
      </c>
    </row>
    <row r="1942" spans="5:15" x14ac:dyDescent="0.25">
      <c r="E1942" s="2">
        <f t="shared" ca="1" si="90"/>
        <v>0.32196290961639096</v>
      </c>
      <c r="F1942" s="2">
        <f t="shared" ca="1" si="91"/>
        <v>195.61525705480983</v>
      </c>
      <c r="N1942" s="2">
        <v>1936</v>
      </c>
      <c r="O1942" s="2">
        <f t="shared" si="92"/>
        <v>0</v>
      </c>
    </row>
    <row r="1943" spans="5:15" x14ac:dyDescent="0.25">
      <c r="E1943" s="2">
        <f t="shared" ca="1" si="90"/>
        <v>0.61359760219195858</v>
      </c>
      <c r="F1943" s="2">
        <f t="shared" ca="1" si="91"/>
        <v>237.11143819907119</v>
      </c>
      <c r="N1943" s="2">
        <v>1937</v>
      </c>
      <c r="O1943" s="2">
        <f t="shared" si="92"/>
        <v>0</v>
      </c>
    </row>
    <row r="1944" spans="5:15" x14ac:dyDescent="0.25">
      <c r="E1944" s="2">
        <f t="shared" ca="1" si="90"/>
        <v>0.41527179077378984</v>
      </c>
      <c r="F1944" s="2">
        <f t="shared" ca="1" si="91"/>
        <v>209.75702741583288</v>
      </c>
      <c r="N1944" s="2">
        <v>1938</v>
      </c>
      <c r="O1944" s="2">
        <f t="shared" si="92"/>
        <v>0</v>
      </c>
    </row>
    <row r="1945" spans="5:15" x14ac:dyDescent="0.25">
      <c r="E1945" s="2">
        <f t="shared" ca="1" si="90"/>
        <v>0.80412113425559062</v>
      </c>
      <c r="F1945" s="2">
        <f t="shared" ca="1" si="91"/>
        <v>262.87000960859496</v>
      </c>
      <c r="N1945" s="2">
        <v>1939</v>
      </c>
      <c r="O1945" s="2">
        <f t="shared" si="92"/>
        <v>0</v>
      </c>
    </row>
    <row r="1946" spans="5:15" x14ac:dyDescent="0.25">
      <c r="E1946" s="2">
        <f t="shared" ca="1" si="90"/>
        <v>0.43660975892071774</v>
      </c>
      <c r="F1946" s="2">
        <f t="shared" ca="1" si="91"/>
        <v>212.83525979737908</v>
      </c>
      <c r="N1946" s="2">
        <v>1940</v>
      </c>
      <c r="O1946" s="2">
        <f t="shared" si="92"/>
        <v>0</v>
      </c>
    </row>
    <row r="1947" spans="5:15" x14ac:dyDescent="0.25">
      <c r="E1947" s="2">
        <f t="shared" ca="1" si="90"/>
        <v>0.67683698676017845</v>
      </c>
      <c r="F1947" s="2">
        <f t="shared" ca="1" si="91"/>
        <v>245.54416799200362</v>
      </c>
      <c r="N1947" s="2">
        <v>1941</v>
      </c>
      <c r="O1947" s="2">
        <f t="shared" si="92"/>
        <v>0</v>
      </c>
    </row>
    <row r="1948" spans="5:15" x14ac:dyDescent="0.25">
      <c r="E1948" s="2">
        <f t="shared" ca="1" si="90"/>
        <v>0.77936015890138721</v>
      </c>
      <c r="F1948" s="2">
        <f t="shared" ca="1" si="91"/>
        <v>259.41472842751955</v>
      </c>
      <c r="N1948" s="2">
        <v>1942</v>
      </c>
      <c r="O1948" s="2">
        <f t="shared" si="92"/>
        <v>0</v>
      </c>
    </row>
    <row r="1949" spans="5:15" x14ac:dyDescent="0.25">
      <c r="E1949" s="2">
        <f t="shared" ca="1" si="90"/>
        <v>0.56434546856893886</v>
      </c>
      <c r="F1949" s="2">
        <f t="shared" ca="1" si="91"/>
        <v>230.50766019214709</v>
      </c>
      <c r="N1949" s="2">
        <v>1943</v>
      </c>
      <c r="O1949" s="2">
        <f t="shared" si="92"/>
        <v>0</v>
      </c>
    </row>
    <row r="1950" spans="5:15" x14ac:dyDescent="0.25">
      <c r="E1950" s="2">
        <f t="shared" ca="1" si="90"/>
        <v>0.88170512591289407</v>
      </c>
      <c r="F1950" s="2">
        <f t="shared" ca="1" si="91"/>
        <v>274.28570174407832</v>
      </c>
      <c r="N1950" s="2">
        <v>1944</v>
      </c>
      <c r="O1950" s="2">
        <f t="shared" si="92"/>
        <v>0</v>
      </c>
    </row>
    <row r="1951" spans="5:15" x14ac:dyDescent="0.25">
      <c r="E1951" s="2">
        <f t="shared" ca="1" si="90"/>
        <v>0.4926129586257576</v>
      </c>
      <c r="F1951" s="2">
        <f t="shared" ca="1" si="91"/>
        <v>220.716702748123</v>
      </c>
      <c r="N1951" s="2">
        <v>1945</v>
      </c>
      <c r="O1951" s="2">
        <f t="shared" si="92"/>
        <v>0</v>
      </c>
    </row>
    <row r="1952" spans="5:15" x14ac:dyDescent="0.25">
      <c r="E1952" s="2">
        <f t="shared" ca="1" si="90"/>
        <v>0.68058029449154278</v>
      </c>
      <c r="F1952" s="2">
        <f t="shared" ca="1" si="91"/>
        <v>246.04393578803354</v>
      </c>
      <c r="N1952" s="2">
        <v>1946</v>
      </c>
      <c r="O1952" s="2">
        <f t="shared" si="92"/>
        <v>0</v>
      </c>
    </row>
    <row r="1953" spans="5:15" x14ac:dyDescent="0.25">
      <c r="E1953" s="2">
        <f t="shared" ca="1" si="90"/>
        <v>0.54744505308777025</v>
      </c>
      <c r="F1953" s="2">
        <f t="shared" ca="1" si="91"/>
        <v>228.22376879501306</v>
      </c>
      <c r="N1953" s="2">
        <v>1947</v>
      </c>
      <c r="O1953" s="2">
        <f t="shared" si="92"/>
        <v>0</v>
      </c>
    </row>
    <row r="1954" spans="5:15" x14ac:dyDescent="0.25">
      <c r="E1954" s="2">
        <f t="shared" ca="1" si="90"/>
        <v>0.83020790918554177</v>
      </c>
      <c r="F1954" s="2">
        <f t="shared" ca="1" si="91"/>
        <v>266.58897243783281</v>
      </c>
      <c r="N1954" s="2">
        <v>1948</v>
      </c>
      <c r="O1954" s="2">
        <f t="shared" si="92"/>
        <v>0</v>
      </c>
    </row>
    <row r="1955" spans="5:15" x14ac:dyDescent="0.25">
      <c r="E1955" s="2">
        <f t="shared" ca="1" si="90"/>
        <v>0.78852410226377556</v>
      </c>
      <c r="F1955" s="2">
        <f t="shared" ca="1" si="91"/>
        <v>260.68631175096459</v>
      </c>
      <c r="N1955" s="2">
        <v>1949</v>
      </c>
      <c r="O1955" s="2">
        <f t="shared" si="92"/>
        <v>0</v>
      </c>
    </row>
    <row r="1956" spans="5:15" x14ac:dyDescent="0.25">
      <c r="E1956" s="2">
        <f t="shared" ca="1" si="90"/>
        <v>0.40149794922662041</v>
      </c>
      <c r="F1956" s="2">
        <f t="shared" ca="1" si="91"/>
        <v>207.74372249461453</v>
      </c>
      <c r="N1956" s="2">
        <v>1950</v>
      </c>
      <c r="O1956" s="2">
        <f t="shared" si="92"/>
        <v>0</v>
      </c>
    </row>
    <row r="1957" spans="5:15" x14ac:dyDescent="0.25">
      <c r="E1957" s="2">
        <f t="shared" ca="1" si="90"/>
        <v>0.25737553015890624</v>
      </c>
      <c r="F1957" s="2">
        <f t="shared" ca="1" si="91"/>
        <v>184.90803900691702</v>
      </c>
      <c r="N1957" s="2">
        <v>1951</v>
      </c>
      <c r="O1957" s="2">
        <f t="shared" si="92"/>
        <v>0</v>
      </c>
    </row>
    <row r="1958" spans="5:15" x14ac:dyDescent="0.25">
      <c r="E1958" s="2">
        <f t="shared" ca="1" si="90"/>
        <v>0.63815602404508198</v>
      </c>
      <c r="F1958" s="2">
        <f t="shared" ca="1" si="91"/>
        <v>240.38713902774546</v>
      </c>
      <c r="N1958" s="2">
        <v>1952</v>
      </c>
      <c r="O1958" s="2">
        <f t="shared" si="92"/>
        <v>0</v>
      </c>
    </row>
    <row r="1959" spans="5:15" x14ac:dyDescent="0.25">
      <c r="E1959" s="2">
        <f t="shared" ca="1" si="90"/>
        <v>0.78265914218151134</v>
      </c>
      <c r="F1959" s="2">
        <f t="shared" ca="1" si="91"/>
        <v>259.87159639163769</v>
      </c>
      <c r="N1959" s="2">
        <v>1953</v>
      </c>
      <c r="O1959" s="2">
        <f t="shared" si="92"/>
        <v>0</v>
      </c>
    </row>
    <row r="1960" spans="5:15" x14ac:dyDescent="0.25">
      <c r="E1960" s="2">
        <f t="shared" ca="1" si="90"/>
        <v>0.35091982946518063</v>
      </c>
      <c r="F1960" s="2">
        <f t="shared" ca="1" si="91"/>
        <v>200.14260004732353</v>
      </c>
      <c r="N1960" s="2">
        <v>1954</v>
      </c>
      <c r="O1960" s="2">
        <f t="shared" si="92"/>
        <v>0</v>
      </c>
    </row>
    <row r="1961" spans="5:15" x14ac:dyDescent="0.25">
      <c r="E1961" s="2">
        <f t="shared" ca="1" si="90"/>
        <v>3.4839323321313342E-2</v>
      </c>
      <c r="F1961" s="2">
        <f t="shared" ca="1" si="91"/>
        <v>130.5999402835524</v>
      </c>
      <c r="N1961" s="2">
        <v>1955</v>
      </c>
      <c r="O1961" s="2">
        <f t="shared" si="92"/>
        <v>0</v>
      </c>
    </row>
    <row r="1962" spans="5:15" x14ac:dyDescent="0.25">
      <c r="E1962" s="2">
        <f t="shared" ca="1" si="90"/>
        <v>0.97984484810504657</v>
      </c>
      <c r="F1962" s="2">
        <f t="shared" ca="1" si="91"/>
        <v>292.46566533230725</v>
      </c>
      <c r="N1962" s="2">
        <v>1956</v>
      </c>
      <c r="O1962" s="2">
        <f t="shared" si="92"/>
        <v>0</v>
      </c>
    </row>
    <row r="1963" spans="5:15" x14ac:dyDescent="0.25">
      <c r="E1963" s="2">
        <f t="shared" ca="1" si="90"/>
        <v>0.97870689362296959</v>
      </c>
      <c r="F1963" s="2">
        <f t="shared" ca="1" si="91"/>
        <v>292.17892069889433</v>
      </c>
      <c r="N1963" s="2">
        <v>1957</v>
      </c>
      <c r="O1963" s="2">
        <f t="shared" si="92"/>
        <v>0</v>
      </c>
    </row>
    <row r="1964" spans="5:15" x14ac:dyDescent="0.25">
      <c r="E1964" s="2">
        <f t="shared" ca="1" si="90"/>
        <v>0.43538958797948446</v>
      </c>
      <c r="F1964" s="2">
        <f t="shared" ca="1" si="91"/>
        <v>212.66048661624546</v>
      </c>
      <c r="N1964" s="2">
        <v>1958</v>
      </c>
      <c r="O1964" s="2">
        <f t="shared" si="92"/>
        <v>0</v>
      </c>
    </row>
    <row r="1965" spans="5:15" x14ac:dyDescent="0.25">
      <c r="E1965" s="2">
        <f t="shared" ca="1" si="90"/>
        <v>0.84512159842418622</v>
      </c>
      <c r="F1965" s="2">
        <f t="shared" ca="1" si="91"/>
        <v>268.76150515596726</v>
      </c>
      <c r="N1965" s="2">
        <v>1959</v>
      </c>
      <c r="O1965" s="2">
        <f t="shared" si="92"/>
        <v>0</v>
      </c>
    </row>
    <row r="1966" spans="5:15" x14ac:dyDescent="0.25">
      <c r="E1966" s="2">
        <f t="shared" ca="1" si="90"/>
        <v>0.35869066888536261</v>
      </c>
      <c r="F1966" s="2">
        <f t="shared" ca="1" si="91"/>
        <v>201.33405507053624</v>
      </c>
      <c r="N1966" s="2">
        <v>1960</v>
      </c>
      <c r="O1966" s="2">
        <f t="shared" si="92"/>
        <v>0</v>
      </c>
    </row>
    <row r="1967" spans="5:15" x14ac:dyDescent="0.25">
      <c r="E1967" s="2">
        <f t="shared" ca="1" si="90"/>
        <v>0.12063636510671172</v>
      </c>
      <c r="F1967" s="2">
        <f t="shared" ca="1" si="91"/>
        <v>157.37091737448446</v>
      </c>
      <c r="N1967" s="2">
        <v>1961</v>
      </c>
      <c r="O1967" s="2">
        <f t="shared" si="92"/>
        <v>0</v>
      </c>
    </row>
    <row r="1968" spans="5:15" x14ac:dyDescent="0.25">
      <c r="E1968" s="2">
        <f t="shared" ca="1" si="90"/>
        <v>0.45110713445387318</v>
      </c>
      <c r="F1968" s="2">
        <f t="shared" ca="1" si="91"/>
        <v>214.90099840963805</v>
      </c>
      <c r="N1968" s="2">
        <v>1962</v>
      </c>
      <c r="O1968" s="2">
        <f t="shared" si="92"/>
        <v>0</v>
      </c>
    </row>
    <row r="1969" spans="5:15" x14ac:dyDescent="0.25">
      <c r="E1969" s="2">
        <f t="shared" ca="1" si="90"/>
        <v>0.71613534280051117</v>
      </c>
      <c r="F1969" s="2">
        <f t="shared" ca="1" si="91"/>
        <v>250.80669267325618</v>
      </c>
      <c r="N1969" s="2">
        <v>1963</v>
      </c>
      <c r="O1969" s="2">
        <f t="shared" si="92"/>
        <v>0</v>
      </c>
    </row>
    <row r="1970" spans="5:15" x14ac:dyDescent="0.25">
      <c r="E1970" s="2">
        <f t="shared" ca="1" si="90"/>
        <v>3.7155197283388119E-2</v>
      </c>
      <c r="F1970" s="2">
        <f t="shared" ca="1" si="91"/>
        <v>131.60682615150853</v>
      </c>
      <c r="N1970" s="2">
        <v>1964</v>
      </c>
      <c r="O1970" s="2">
        <f t="shared" si="92"/>
        <v>0</v>
      </c>
    </row>
    <row r="1971" spans="5:15" x14ac:dyDescent="0.25">
      <c r="E1971" s="2">
        <f t="shared" ca="1" si="90"/>
        <v>0.40674325785054788</v>
      </c>
      <c r="F1971" s="2">
        <f t="shared" ca="1" si="91"/>
        <v>208.51299309698942</v>
      </c>
      <c r="N1971" s="2">
        <v>1965</v>
      </c>
      <c r="O1971" s="2">
        <f t="shared" si="92"/>
        <v>0</v>
      </c>
    </row>
    <row r="1972" spans="5:15" x14ac:dyDescent="0.25">
      <c r="E1972" s="2">
        <f t="shared" ca="1" si="90"/>
        <v>0.89510039247181439</v>
      </c>
      <c r="F1972" s="2">
        <f t="shared" ca="1" si="91"/>
        <v>276.39968163048684</v>
      </c>
      <c r="N1972" s="2">
        <v>1966</v>
      </c>
      <c r="O1972" s="2">
        <f t="shared" si="92"/>
        <v>0</v>
      </c>
    </row>
    <row r="1973" spans="5:15" x14ac:dyDescent="0.25">
      <c r="E1973" s="2">
        <f t="shared" ca="1" si="90"/>
        <v>0.78208278869277403</v>
      </c>
      <c r="F1973" s="2">
        <f t="shared" ca="1" si="91"/>
        <v>259.79170768621009</v>
      </c>
      <c r="N1973" s="2">
        <v>1967</v>
      </c>
      <c r="O1973" s="2">
        <f t="shared" si="92"/>
        <v>0</v>
      </c>
    </row>
    <row r="1974" spans="5:15" x14ac:dyDescent="0.25">
      <c r="E1974" s="2">
        <f t="shared" ca="1" si="90"/>
        <v>0.62306959692520947</v>
      </c>
      <c r="F1974" s="2">
        <f t="shared" ca="1" si="91"/>
        <v>238.37558506719557</v>
      </c>
      <c r="N1974" s="2">
        <v>1968</v>
      </c>
      <c r="O1974" s="2">
        <f t="shared" si="92"/>
        <v>0</v>
      </c>
    </row>
    <row r="1975" spans="5:15" x14ac:dyDescent="0.25">
      <c r="E1975" s="2">
        <f t="shared" ca="1" si="90"/>
        <v>0.84845952345712705</v>
      </c>
      <c r="F1975" s="2">
        <f t="shared" ca="1" si="91"/>
        <v>269.25322003371275</v>
      </c>
      <c r="N1975" s="2">
        <v>1969</v>
      </c>
      <c r="O1975" s="2">
        <f t="shared" si="92"/>
        <v>0</v>
      </c>
    </row>
    <row r="1976" spans="5:15" x14ac:dyDescent="0.25">
      <c r="E1976" s="2">
        <f t="shared" ca="1" si="90"/>
        <v>0.56478733967490669</v>
      </c>
      <c r="F1976" s="2">
        <f t="shared" ca="1" si="91"/>
        <v>230.56722468436317</v>
      </c>
      <c r="N1976" s="2">
        <v>1970</v>
      </c>
      <c r="O1976" s="2">
        <f t="shared" si="92"/>
        <v>0</v>
      </c>
    </row>
    <row r="1977" spans="5:15" x14ac:dyDescent="0.25">
      <c r="E1977" s="2">
        <f t="shared" ca="1" si="90"/>
        <v>0.24959556806310723</v>
      </c>
      <c r="F1977" s="2">
        <f t="shared" ca="1" si="91"/>
        <v>183.54866116731563</v>
      </c>
      <c r="N1977" s="2">
        <v>1971</v>
      </c>
      <c r="O1977" s="2">
        <f t="shared" si="92"/>
        <v>0</v>
      </c>
    </row>
    <row r="1978" spans="5:15" x14ac:dyDescent="0.25">
      <c r="E1978" s="2">
        <f t="shared" ca="1" si="90"/>
        <v>0.27094479651865599</v>
      </c>
      <c r="F1978" s="2">
        <f t="shared" ca="1" si="91"/>
        <v>187.23924331999348</v>
      </c>
      <c r="N1978" s="2">
        <v>1972</v>
      </c>
      <c r="O1978" s="2">
        <f t="shared" si="92"/>
        <v>0</v>
      </c>
    </row>
    <row r="1979" spans="5:15" x14ac:dyDescent="0.25">
      <c r="E1979" s="2">
        <f t="shared" ca="1" si="90"/>
        <v>0.74797322926292753</v>
      </c>
      <c r="F1979" s="2">
        <f t="shared" ca="1" si="91"/>
        <v>255.11121902755775</v>
      </c>
      <c r="N1979" s="2">
        <v>1973</v>
      </c>
      <c r="O1979" s="2">
        <f t="shared" si="92"/>
        <v>0</v>
      </c>
    </row>
    <row r="1980" spans="5:15" x14ac:dyDescent="0.25">
      <c r="E1980" s="2">
        <f t="shared" ca="1" si="90"/>
        <v>0.40882001973802296</v>
      </c>
      <c r="F1980" s="2">
        <f t="shared" ca="1" si="91"/>
        <v>208.81668412338047</v>
      </c>
      <c r="N1980" s="2">
        <v>1974</v>
      </c>
      <c r="O1980" s="2">
        <f t="shared" si="92"/>
        <v>0</v>
      </c>
    </row>
    <row r="1981" spans="5:15" x14ac:dyDescent="0.25">
      <c r="E1981" s="2">
        <f t="shared" ca="1" si="90"/>
        <v>0.11915211794407232</v>
      </c>
      <c r="F1981" s="2">
        <f t="shared" ca="1" si="91"/>
        <v>157.00922477300588</v>
      </c>
      <c r="N1981" s="2">
        <v>1975</v>
      </c>
      <c r="O1981" s="2">
        <f t="shared" si="92"/>
        <v>0</v>
      </c>
    </row>
    <row r="1982" spans="5:15" x14ac:dyDescent="0.25">
      <c r="E1982" s="2">
        <f t="shared" ca="1" si="90"/>
        <v>0.17274039444529543</v>
      </c>
      <c r="F1982" s="2">
        <f t="shared" ca="1" si="91"/>
        <v>168.98372123867409</v>
      </c>
      <c r="N1982" s="2">
        <v>1976</v>
      </c>
      <c r="O1982" s="2">
        <f t="shared" si="92"/>
        <v>0</v>
      </c>
    </row>
    <row r="1983" spans="5:15" x14ac:dyDescent="0.25">
      <c r="E1983" s="2">
        <f t="shared" ca="1" si="90"/>
        <v>0.49056220327138045</v>
      </c>
      <c r="F1983" s="2">
        <f t="shared" ca="1" si="91"/>
        <v>220.43241215187706</v>
      </c>
      <c r="N1983" s="2">
        <v>1977</v>
      </c>
      <c r="O1983" s="2">
        <f t="shared" si="92"/>
        <v>0</v>
      </c>
    </row>
    <row r="1984" spans="5:15" x14ac:dyDescent="0.25">
      <c r="E1984" s="2">
        <f t="shared" ca="1" si="90"/>
        <v>0.29311941503104266</v>
      </c>
      <c r="F1984" s="2">
        <f t="shared" ca="1" si="91"/>
        <v>190.94981271398916</v>
      </c>
      <c r="N1984" s="2">
        <v>1978</v>
      </c>
      <c r="O1984" s="2">
        <f t="shared" si="92"/>
        <v>0</v>
      </c>
    </row>
    <row r="1985" spans="5:15" x14ac:dyDescent="0.25">
      <c r="E1985" s="2">
        <f t="shared" ca="1" si="90"/>
        <v>0.19762062630051924</v>
      </c>
      <c r="F1985" s="2">
        <f t="shared" ca="1" si="91"/>
        <v>173.96059664409501</v>
      </c>
      <c r="N1985" s="2">
        <v>1979</v>
      </c>
      <c r="O1985" s="2">
        <f t="shared" si="92"/>
        <v>0</v>
      </c>
    </row>
    <row r="1986" spans="5:15" x14ac:dyDescent="0.25">
      <c r="E1986" s="2">
        <f t="shared" ca="1" si="90"/>
        <v>0.18666892937779322</v>
      </c>
      <c r="F1986" s="2">
        <f t="shared" ca="1" si="91"/>
        <v>171.80622841041341</v>
      </c>
      <c r="N1986" s="2">
        <v>1980</v>
      </c>
      <c r="O1986" s="2">
        <f t="shared" si="92"/>
        <v>0</v>
      </c>
    </row>
    <row r="1987" spans="5:15" x14ac:dyDescent="0.25">
      <c r="E1987" s="2">
        <f t="shared" ref="E1987:E2050" ca="1" si="93">RAND()</f>
        <v>0.37889394587433922</v>
      </c>
      <c r="F1987" s="2">
        <f t="shared" ca="1" si="91"/>
        <v>204.38990794634958</v>
      </c>
      <c r="N1987" s="2">
        <v>1981</v>
      </c>
      <c r="O1987" s="2">
        <f t="shared" si="92"/>
        <v>0</v>
      </c>
    </row>
    <row r="1988" spans="5:15" x14ac:dyDescent="0.25">
      <c r="E1988" s="2">
        <f t="shared" ca="1" si="93"/>
        <v>0.47184297280740661</v>
      </c>
      <c r="F1988" s="2">
        <f t="shared" ref="F1988:F2051" ca="1" si="94">$C$4+$C$5*SQRT(1-(_xlfn.GAMMA.INV((1-E1988)*_xlfn.GAMMA.DIST($C$3*$C$3/2,1.5,1,TRUE),1.5,1)*2)/($C$3*$C$3))</f>
        <v>217.82339507894181</v>
      </c>
      <c r="N1988" s="2">
        <v>1982</v>
      </c>
      <c r="O1988" s="2">
        <f t="shared" si="92"/>
        <v>0</v>
      </c>
    </row>
    <row r="1989" spans="5:15" x14ac:dyDescent="0.25">
      <c r="E1989" s="2">
        <f t="shared" ca="1" si="93"/>
        <v>0.32023287151909241</v>
      </c>
      <c r="F1989" s="2">
        <f t="shared" ca="1" si="94"/>
        <v>195.34006875523784</v>
      </c>
      <c r="N1989" s="2">
        <v>1983</v>
      </c>
      <c r="O1989" s="2">
        <f t="shared" si="92"/>
        <v>0</v>
      </c>
    </row>
    <row r="1990" spans="5:15" x14ac:dyDescent="0.25">
      <c r="E1990" s="2">
        <f t="shared" ca="1" si="93"/>
        <v>0.81545634476102824</v>
      </c>
      <c r="F1990" s="2">
        <f t="shared" ca="1" si="94"/>
        <v>264.4746643818022</v>
      </c>
      <c r="N1990" s="2">
        <v>1984</v>
      </c>
      <c r="O1990" s="2">
        <f t="shared" si="92"/>
        <v>0</v>
      </c>
    </row>
    <row r="1991" spans="5:15" x14ac:dyDescent="0.25">
      <c r="E1991" s="2">
        <f t="shared" ca="1" si="93"/>
        <v>0.51692650637902893</v>
      </c>
      <c r="F1991" s="2">
        <f t="shared" ca="1" si="94"/>
        <v>224.06638940636927</v>
      </c>
      <c r="N1991" s="2">
        <v>1985</v>
      </c>
      <c r="O1991" s="2">
        <f t="shared" ref="O1991:O2006" si="95">IFERROR((1/(FACT(N1991)*_xlfn.GAMMA(N1991+2)))*(($O$2/2)^(2*N1991+1)),0)</f>
        <v>0</v>
      </c>
    </row>
    <row r="1992" spans="5:15" x14ac:dyDescent="0.25">
      <c r="E1992" s="2">
        <f t="shared" ca="1" si="93"/>
        <v>0.83243353005025822</v>
      </c>
      <c r="F1992" s="2">
        <f t="shared" ca="1" si="94"/>
        <v>266.91080732545186</v>
      </c>
      <c r="N1992" s="2">
        <v>1986</v>
      </c>
      <c r="O1992" s="2">
        <f t="shared" si="95"/>
        <v>0</v>
      </c>
    </row>
    <row r="1993" spans="5:15" x14ac:dyDescent="0.25">
      <c r="E1993" s="2">
        <f t="shared" ca="1" si="93"/>
        <v>0.45541202796097413</v>
      </c>
      <c r="F1993" s="2">
        <f t="shared" ca="1" si="94"/>
        <v>215.51071195669826</v>
      </c>
      <c r="N1993" s="2">
        <v>1987</v>
      </c>
      <c r="O1993" s="2">
        <f t="shared" si="95"/>
        <v>0</v>
      </c>
    </row>
    <row r="1994" spans="5:15" x14ac:dyDescent="0.25">
      <c r="E1994" s="2">
        <f t="shared" ca="1" si="93"/>
        <v>0.60128783271040254</v>
      </c>
      <c r="F1994" s="2">
        <f t="shared" ca="1" si="94"/>
        <v>235.46644633605126</v>
      </c>
      <c r="N1994" s="2">
        <v>1988</v>
      </c>
      <c r="O1994" s="2">
        <f t="shared" si="95"/>
        <v>0</v>
      </c>
    </row>
    <row r="1995" spans="5:15" x14ac:dyDescent="0.25">
      <c r="E1995" s="2">
        <f t="shared" ca="1" si="93"/>
        <v>0.96754674300742649</v>
      </c>
      <c r="F1995" s="2">
        <f t="shared" ca="1" si="94"/>
        <v>289.57208312044725</v>
      </c>
      <c r="N1995" s="2">
        <v>1989</v>
      </c>
      <c r="O1995" s="2">
        <f t="shared" si="95"/>
        <v>0</v>
      </c>
    </row>
    <row r="1996" spans="5:15" x14ac:dyDescent="0.25">
      <c r="E1996" s="2">
        <f t="shared" ca="1" si="93"/>
        <v>0.89893780161561709</v>
      </c>
      <c r="F1996" s="2">
        <f t="shared" ca="1" si="94"/>
        <v>277.01673837763974</v>
      </c>
      <c r="N1996" s="2">
        <v>1990</v>
      </c>
      <c r="O1996" s="2">
        <f t="shared" si="95"/>
        <v>0</v>
      </c>
    </row>
    <row r="1997" spans="5:15" x14ac:dyDescent="0.25">
      <c r="E1997" s="2">
        <f t="shared" ca="1" si="93"/>
        <v>5.489306364024904E-2</v>
      </c>
      <c r="F1997" s="2">
        <f t="shared" ca="1" si="94"/>
        <v>138.47589572663802</v>
      </c>
      <c r="N1997" s="2">
        <v>1991</v>
      </c>
      <c r="O1997" s="2">
        <f t="shared" si="95"/>
        <v>0</v>
      </c>
    </row>
    <row r="1998" spans="5:15" x14ac:dyDescent="0.25">
      <c r="E1998" s="2">
        <f t="shared" ca="1" si="93"/>
        <v>0.4697681386433864</v>
      </c>
      <c r="F1998" s="2">
        <f t="shared" ca="1" si="94"/>
        <v>217.53257610354558</v>
      </c>
      <c r="N1998" s="2">
        <v>1992</v>
      </c>
      <c r="O1998" s="2">
        <f t="shared" si="95"/>
        <v>0</v>
      </c>
    </row>
    <row r="1999" spans="5:15" x14ac:dyDescent="0.25">
      <c r="E1999" s="2">
        <f t="shared" ca="1" si="93"/>
        <v>0.4730909574165939</v>
      </c>
      <c r="F1999" s="2">
        <f t="shared" ca="1" si="94"/>
        <v>217.99815548882066</v>
      </c>
      <c r="N1999" s="2">
        <v>1993</v>
      </c>
      <c r="O1999" s="2">
        <f t="shared" si="95"/>
        <v>0</v>
      </c>
    </row>
    <row r="2000" spans="5:15" x14ac:dyDescent="0.25">
      <c r="E2000" s="2">
        <f t="shared" ca="1" si="93"/>
        <v>0.62085682708670309</v>
      </c>
      <c r="F2000" s="2">
        <f t="shared" ca="1" si="94"/>
        <v>238.08036875776654</v>
      </c>
      <c r="N2000" s="2">
        <v>1994</v>
      </c>
      <c r="O2000" s="2">
        <f t="shared" si="95"/>
        <v>0</v>
      </c>
    </row>
    <row r="2001" spans="5:15" x14ac:dyDescent="0.25">
      <c r="E2001" s="2">
        <f t="shared" ca="1" si="93"/>
        <v>0.34548120641368563</v>
      </c>
      <c r="F2001" s="2">
        <f t="shared" ca="1" si="94"/>
        <v>199.30307698828182</v>
      </c>
      <c r="N2001" s="2">
        <v>1995</v>
      </c>
      <c r="O2001" s="2">
        <f t="shared" si="95"/>
        <v>0</v>
      </c>
    </row>
    <row r="2002" spans="5:15" x14ac:dyDescent="0.25">
      <c r="E2002" s="2">
        <f t="shared" ca="1" si="93"/>
        <v>4.9375208909974044E-2</v>
      </c>
      <c r="F2002" s="2">
        <f t="shared" ca="1" si="94"/>
        <v>136.47359389186587</v>
      </c>
      <c r="N2002" s="2">
        <v>1996</v>
      </c>
      <c r="O2002" s="2">
        <f t="shared" si="95"/>
        <v>0</v>
      </c>
    </row>
    <row r="2003" spans="5:15" x14ac:dyDescent="0.25">
      <c r="E2003" s="2">
        <f t="shared" ca="1" si="93"/>
        <v>0.41273619883190749</v>
      </c>
      <c r="F2003" s="2">
        <f t="shared" ca="1" si="94"/>
        <v>209.38802219915036</v>
      </c>
      <c r="N2003" s="2">
        <v>1997</v>
      </c>
      <c r="O2003" s="2">
        <f t="shared" si="95"/>
        <v>0</v>
      </c>
    </row>
    <row r="2004" spans="5:15" x14ac:dyDescent="0.25">
      <c r="E2004" s="2">
        <f t="shared" ca="1" si="93"/>
        <v>0.42501151752186506</v>
      </c>
      <c r="F2004" s="2">
        <f t="shared" ca="1" si="94"/>
        <v>211.16795457300663</v>
      </c>
      <c r="N2004" s="2">
        <v>1998</v>
      </c>
      <c r="O2004" s="2">
        <f t="shared" si="95"/>
        <v>0</v>
      </c>
    </row>
    <row r="2005" spans="5:15" x14ac:dyDescent="0.25">
      <c r="E2005" s="2">
        <f t="shared" ca="1" si="93"/>
        <v>0.98515398687094802</v>
      </c>
      <c r="F2005" s="2">
        <f t="shared" ca="1" si="94"/>
        <v>293.87710935200471</v>
      </c>
      <c r="N2005" s="2">
        <v>1999</v>
      </c>
      <c r="O2005" s="2">
        <f t="shared" si="95"/>
        <v>0</v>
      </c>
    </row>
    <row r="2006" spans="5:15" x14ac:dyDescent="0.25">
      <c r="E2006" s="2">
        <f t="shared" ca="1" si="93"/>
        <v>0.50512434766694636</v>
      </c>
      <c r="F2006" s="2">
        <f t="shared" ca="1" si="94"/>
        <v>222.44503432413057</v>
      </c>
      <c r="N2006" s="2">
        <v>2000</v>
      </c>
      <c r="O2006" s="2">
        <f t="shared" si="95"/>
        <v>0</v>
      </c>
    </row>
    <row r="2007" spans="5:15" x14ac:dyDescent="0.25">
      <c r="E2007" s="2">
        <f t="shared" ca="1" si="93"/>
        <v>0.14386796651654232</v>
      </c>
      <c r="F2007" s="2">
        <f t="shared" ca="1" si="94"/>
        <v>162.78536929642743</v>
      </c>
    </row>
    <row r="2008" spans="5:15" x14ac:dyDescent="0.25">
      <c r="E2008" s="2">
        <f t="shared" ca="1" si="93"/>
        <v>0.67600046640360034</v>
      </c>
      <c r="F2008" s="2">
        <f t="shared" ca="1" si="94"/>
        <v>245.43251365781461</v>
      </c>
    </row>
    <row r="2009" spans="5:15" x14ac:dyDescent="0.25">
      <c r="E2009" s="2">
        <f t="shared" ca="1" si="93"/>
        <v>0.14469508194564584</v>
      </c>
      <c r="F2009" s="2">
        <f t="shared" ca="1" si="94"/>
        <v>162.97040712209696</v>
      </c>
    </row>
    <row r="2010" spans="5:15" x14ac:dyDescent="0.25">
      <c r="E2010" s="2">
        <f t="shared" ca="1" si="93"/>
        <v>0.79435300794899488</v>
      </c>
      <c r="F2010" s="2">
        <f t="shared" ca="1" si="94"/>
        <v>261.49936617075514</v>
      </c>
    </row>
    <row r="2011" spans="5:15" x14ac:dyDescent="0.25">
      <c r="E2011" s="2">
        <f t="shared" ca="1" si="93"/>
        <v>0.3576482293185822</v>
      </c>
      <c r="F2011" s="2">
        <f t="shared" ca="1" si="94"/>
        <v>201.17476358875277</v>
      </c>
    </row>
    <row r="2012" spans="5:15" x14ac:dyDescent="0.25">
      <c r="E2012" s="2">
        <f t="shared" ca="1" si="93"/>
        <v>0.93788386176317307</v>
      </c>
      <c r="F2012" s="2">
        <f t="shared" ca="1" si="94"/>
        <v>283.67576207732833</v>
      </c>
    </row>
    <row r="2013" spans="5:15" x14ac:dyDescent="0.25">
      <c r="E2013" s="2">
        <f t="shared" ca="1" si="93"/>
        <v>0.61382318335226327</v>
      </c>
      <c r="F2013" s="2">
        <f t="shared" ca="1" si="94"/>
        <v>237.14155910820037</v>
      </c>
    </row>
    <row r="2014" spans="5:15" x14ac:dyDescent="0.25">
      <c r="E2014" s="2">
        <f t="shared" ca="1" si="93"/>
        <v>0.46747718576950192</v>
      </c>
      <c r="F2014" s="2">
        <f t="shared" ca="1" si="94"/>
        <v>217.21106637332218</v>
      </c>
    </row>
    <row r="2015" spans="5:15" x14ac:dyDescent="0.25">
      <c r="E2015" s="2">
        <f t="shared" ca="1" si="93"/>
        <v>0.28495012039035872</v>
      </c>
      <c r="F2015" s="2">
        <f t="shared" ca="1" si="94"/>
        <v>189.59629142475029</v>
      </c>
    </row>
    <row r="2016" spans="5:15" x14ac:dyDescent="0.25">
      <c r="E2016" s="2">
        <f t="shared" ca="1" si="93"/>
        <v>9.4608463174845614E-2</v>
      </c>
      <c r="F2016" s="2">
        <f t="shared" ca="1" si="94"/>
        <v>150.68777863737131</v>
      </c>
    </row>
    <row r="2017" spans="5:6" x14ac:dyDescent="0.25">
      <c r="E2017" s="2">
        <f t="shared" ca="1" si="93"/>
        <v>0.33083503997979902</v>
      </c>
      <c r="F2017" s="2">
        <f t="shared" ca="1" si="94"/>
        <v>197.01785175839325</v>
      </c>
    </row>
    <row r="2018" spans="5:6" x14ac:dyDescent="0.25">
      <c r="E2018" s="2">
        <f t="shared" ca="1" si="93"/>
        <v>7.721556475643776E-2</v>
      </c>
      <c r="F2018" s="2">
        <f t="shared" ca="1" si="94"/>
        <v>145.72191651902091</v>
      </c>
    </row>
    <row r="2019" spans="5:6" x14ac:dyDescent="0.25">
      <c r="E2019" s="2">
        <f t="shared" ca="1" si="93"/>
        <v>0.68535555226486045</v>
      </c>
      <c r="F2019" s="2">
        <f t="shared" ca="1" si="94"/>
        <v>246.68182297419844</v>
      </c>
    </row>
    <row r="2020" spans="5:6" x14ac:dyDescent="0.25">
      <c r="E2020" s="2">
        <f t="shared" ca="1" si="93"/>
        <v>0.45129436531364908</v>
      </c>
      <c r="F2020" s="2">
        <f t="shared" ca="1" si="94"/>
        <v>214.92755056298688</v>
      </c>
    </row>
    <row r="2021" spans="5:6" x14ac:dyDescent="0.25">
      <c r="E2021" s="2">
        <f t="shared" ca="1" si="93"/>
        <v>0.31326410730730669</v>
      </c>
      <c r="F2021" s="2">
        <f t="shared" ca="1" si="94"/>
        <v>194.22581605968549</v>
      </c>
    </row>
    <row r="2022" spans="5:6" x14ac:dyDescent="0.25">
      <c r="E2022" s="2">
        <f t="shared" ca="1" si="93"/>
        <v>0.38022909873121635</v>
      </c>
      <c r="F2022" s="2">
        <f t="shared" ca="1" si="94"/>
        <v>204.58984381284202</v>
      </c>
    </row>
    <row r="2023" spans="5:6" x14ac:dyDescent="0.25">
      <c r="E2023" s="2">
        <f t="shared" ca="1" si="93"/>
        <v>0.65066268046697895</v>
      </c>
      <c r="F2023" s="2">
        <f t="shared" ca="1" si="94"/>
        <v>242.05391799249509</v>
      </c>
    </row>
    <row r="2024" spans="5:6" x14ac:dyDescent="0.25">
      <c r="E2024" s="2">
        <f t="shared" ca="1" si="93"/>
        <v>0.70725530874292286</v>
      </c>
      <c r="F2024" s="2">
        <f t="shared" ca="1" si="94"/>
        <v>249.61380427626406</v>
      </c>
    </row>
    <row r="2025" spans="5:6" x14ac:dyDescent="0.25">
      <c r="E2025" s="2">
        <f t="shared" ca="1" si="93"/>
        <v>0.9336563200370035</v>
      </c>
      <c r="F2025" s="2">
        <f t="shared" ca="1" si="94"/>
        <v>282.90884583392403</v>
      </c>
    </row>
    <row r="2026" spans="5:6" x14ac:dyDescent="0.25">
      <c r="E2026" s="2">
        <f t="shared" ca="1" si="93"/>
        <v>0.83805451490863692</v>
      </c>
      <c r="F2026" s="2">
        <f t="shared" ca="1" si="94"/>
        <v>267.72724142575976</v>
      </c>
    </row>
    <row r="2027" spans="5:6" x14ac:dyDescent="0.25">
      <c r="E2027" s="2">
        <f t="shared" ca="1" si="93"/>
        <v>0.80452933720680975</v>
      </c>
      <c r="F2027" s="2">
        <f t="shared" ca="1" si="94"/>
        <v>262.92752294788011</v>
      </c>
    </row>
    <row r="2028" spans="5:6" x14ac:dyDescent="0.25">
      <c r="E2028" s="2">
        <f t="shared" ca="1" si="93"/>
        <v>0.9325868376608536</v>
      </c>
      <c r="F2028" s="2">
        <f t="shared" ca="1" si="94"/>
        <v>282.71693639220041</v>
      </c>
    </row>
    <row r="2029" spans="5:6" x14ac:dyDescent="0.25">
      <c r="E2029" s="2">
        <f t="shared" ca="1" si="93"/>
        <v>0.54167341010251269</v>
      </c>
      <c r="F2029" s="2">
        <f t="shared" ca="1" si="94"/>
        <v>227.44103559066554</v>
      </c>
    </row>
    <row r="2030" spans="5:6" x14ac:dyDescent="0.25">
      <c r="E2030" s="2">
        <f t="shared" ca="1" si="93"/>
        <v>0.55816428674271812</v>
      </c>
      <c r="F2030" s="2">
        <f t="shared" ca="1" si="94"/>
        <v>229.67366763048213</v>
      </c>
    </row>
    <row r="2031" spans="5:6" x14ac:dyDescent="0.25">
      <c r="E2031" s="2">
        <f t="shared" ca="1" si="93"/>
        <v>0.58707641553688505</v>
      </c>
      <c r="F2031" s="2">
        <f t="shared" ca="1" si="94"/>
        <v>233.5633759707178</v>
      </c>
    </row>
    <row r="2032" spans="5:6" x14ac:dyDescent="0.25">
      <c r="E2032" s="2">
        <f t="shared" ca="1" si="93"/>
        <v>0.33740579989371733</v>
      </c>
      <c r="F2032" s="2">
        <f t="shared" ca="1" si="94"/>
        <v>198.04759426354312</v>
      </c>
    </row>
    <row r="2033" spans="5:6" x14ac:dyDescent="0.25">
      <c r="E2033" s="2">
        <f t="shared" ca="1" si="93"/>
        <v>7.1039576443161057E-2</v>
      </c>
      <c r="F2033" s="2">
        <f t="shared" ca="1" si="94"/>
        <v>143.83164520184204</v>
      </c>
    </row>
    <row r="2034" spans="5:6" x14ac:dyDescent="0.25">
      <c r="E2034" s="2">
        <f t="shared" ca="1" si="93"/>
        <v>4.0421455708508081E-2</v>
      </c>
      <c r="F2034" s="2">
        <f t="shared" ca="1" si="94"/>
        <v>132.97598260002877</v>
      </c>
    </row>
    <row r="2035" spans="5:6" x14ac:dyDescent="0.25">
      <c r="E2035" s="2">
        <f t="shared" ca="1" si="93"/>
        <v>0.65297386958010595</v>
      </c>
      <c r="F2035" s="2">
        <f t="shared" ca="1" si="94"/>
        <v>242.36193358580834</v>
      </c>
    </row>
    <row r="2036" spans="5:6" x14ac:dyDescent="0.25">
      <c r="E2036" s="2">
        <f t="shared" ca="1" si="93"/>
        <v>0.94379222471911151</v>
      </c>
      <c r="F2036" s="2">
        <f t="shared" ca="1" si="94"/>
        <v>284.77187289852378</v>
      </c>
    </row>
    <row r="2037" spans="5:6" x14ac:dyDescent="0.25">
      <c r="E2037" s="2">
        <f t="shared" ca="1" si="93"/>
        <v>0.83829995601266494</v>
      </c>
      <c r="F2037" s="2">
        <f t="shared" ca="1" si="94"/>
        <v>267.76301286472267</v>
      </c>
    </row>
    <row r="2038" spans="5:6" x14ac:dyDescent="0.25">
      <c r="E2038" s="2">
        <f t="shared" ca="1" si="93"/>
        <v>0.78747968620567033</v>
      </c>
      <c r="F2038" s="2">
        <f t="shared" ca="1" si="94"/>
        <v>260.54098868870017</v>
      </c>
    </row>
    <row r="2039" spans="5:6" x14ac:dyDescent="0.25">
      <c r="E2039" s="2">
        <f t="shared" ca="1" si="93"/>
        <v>0.96843368967500842</v>
      </c>
      <c r="F2039" s="2">
        <f t="shared" ca="1" si="94"/>
        <v>289.76814315564718</v>
      </c>
    </row>
    <row r="2040" spans="5:6" x14ac:dyDescent="0.25">
      <c r="E2040" s="2">
        <f t="shared" ca="1" si="93"/>
        <v>0.56620662694163637</v>
      </c>
      <c r="F2040" s="2">
        <f t="shared" ca="1" si="94"/>
        <v>230.75849758727506</v>
      </c>
    </row>
    <row r="2041" spans="5:6" x14ac:dyDescent="0.25">
      <c r="E2041" s="2">
        <f t="shared" ca="1" si="93"/>
        <v>0.81171046439837558</v>
      </c>
      <c r="F2041" s="2">
        <f t="shared" ca="1" si="94"/>
        <v>263.94259347084284</v>
      </c>
    </row>
    <row r="2042" spans="5:6" x14ac:dyDescent="0.25">
      <c r="E2042" s="2">
        <f t="shared" ca="1" si="93"/>
        <v>0.42590801433846859</v>
      </c>
      <c r="F2042" s="2">
        <f t="shared" ca="1" si="94"/>
        <v>211.29731854771808</v>
      </c>
    </row>
    <row r="2043" spans="5:6" x14ac:dyDescent="0.25">
      <c r="E2043" s="2">
        <f t="shared" ca="1" si="93"/>
        <v>0.10406751072933706</v>
      </c>
      <c r="F2043" s="2">
        <f t="shared" ca="1" si="94"/>
        <v>153.20617729289739</v>
      </c>
    </row>
    <row r="2044" spans="5:6" x14ac:dyDescent="0.25">
      <c r="E2044" s="2">
        <f t="shared" ca="1" si="93"/>
        <v>0.47419032020650498</v>
      </c>
      <c r="F2044" s="2">
        <f t="shared" ca="1" si="94"/>
        <v>218.15200313291598</v>
      </c>
    </row>
    <row r="2045" spans="5:6" x14ac:dyDescent="0.25">
      <c r="E2045" s="2">
        <f t="shared" ca="1" si="93"/>
        <v>0.37783320914969465</v>
      </c>
      <c r="F2045" s="2">
        <f t="shared" ca="1" si="94"/>
        <v>204.23089360476808</v>
      </c>
    </row>
    <row r="2046" spans="5:6" x14ac:dyDescent="0.25">
      <c r="E2046" s="2">
        <f t="shared" ca="1" si="93"/>
        <v>0.76203617700219306</v>
      </c>
      <c r="F2046" s="2">
        <f t="shared" ca="1" si="94"/>
        <v>257.03052752595192</v>
      </c>
    </row>
    <row r="2047" spans="5:6" x14ac:dyDescent="0.25">
      <c r="E2047" s="2">
        <f t="shared" ca="1" si="93"/>
        <v>0.64236423026692779</v>
      </c>
      <c r="F2047" s="2">
        <f t="shared" ca="1" si="94"/>
        <v>240.94800124494512</v>
      </c>
    </row>
    <row r="2048" spans="5:6" x14ac:dyDescent="0.25">
      <c r="E2048" s="2">
        <f t="shared" ca="1" si="93"/>
        <v>0.75107382318381644</v>
      </c>
      <c r="F2048" s="2">
        <f t="shared" ca="1" si="94"/>
        <v>255.53328789253106</v>
      </c>
    </row>
    <row r="2049" spans="5:6" x14ac:dyDescent="0.25">
      <c r="E2049" s="2">
        <f t="shared" ca="1" si="93"/>
        <v>0.33209045812789206</v>
      </c>
      <c r="F2049" s="2">
        <f t="shared" ca="1" si="94"/>
        <v>197.21517799843926</v>
      </c>
    </row>
    <row r="2050" spans="5:6" x14ac:dyDescent="0.25">
      <c r="E2050" s="2">
        <f t="shared" ca="1" si="93"/>
        <v>0.74960756599564138</v>
      </c>
      <c r="F2050" s="2">
        <f t="shared" ca="1" si="94"/>
        <v>255.33361993695081</v>
      </c>
    </row>
    <row r="2051" spans="5:6" x14ac:dyDescent="0.25">
      <c r="E2051" s="2">
        <f t="shared" ref="E2051:E2114" ca="1" si="96">RAND()</f>
        <v>0.63723935621888161</v>
      </c>
      <c r="F2051" s="2">
        <f t="shared" ca="1" si="94"/>
        <v>240.26495836925073</v>
      </c>
    </row>
    <row r="2052" spans="5:6" x14ac:dyDescent="0.25">
      <c r="E2052" s="2">
        <f t="shared" ca="1" si="96"/>
        <v>0.17584899617265404</v>
      </c>
      <c r="F2052" s="2">
        <f t="shared" ref="F2052:F2115" ca="1" si="97">$C$4+$C$5*SQRT(1-(_xlfn.GAMMA.INV((1-E2052)*_xlfn.GAMMA.DIST($C$3*$C$3/2,1.5,1,TRUE),1.5,1)*2)/($C$3*$C$3))</f>
        <v>169.62218684107251</v>
      </c>
    </row>
    <row r="2053" spans="5:6" x14ac:dyDescent="0.25">
      <c r="E2053" s="2">
        <f t="shared" ca="1" si="96"/>
        <v>0.92047783173605657</v>
      </c>
      <c r="F2053" s="2">
        <f t="shared" ca="1" si="97"/>
        <v>280.59653389900393</v>
      </c>
    </row>
    <row r="2054" spans="5:6" x14ac:dyDescent="0.25">
      <c r="E2054" s="2">
        <f t="shared" ca="1" si="96"/>
        <v>0.81162364317389468</v>
      </c>
      <c r="F2054" s="2">
        <f t="shared" ca="1" si="97"/>
        <v>263.93028279033126</v>
      </c>
    </row>
    <row r="2055" spans="5:6" x14ac:dyDescent="0.25">
      <c r="E2055" s="2">
        <f t="shared" ca="1" si="96"/>
        <v>0.25007235021102381</v>
      </c>
      <c r="F2055" s="2">
        <f t="shared" ca="1" si="97"/>
        <v>183.63246832843939</v>
      </c>
    </row>
    <row r="2056" spans="5:6" x14ac:dyDescent="0.25">
      <c r="E2056" s="2">
        <f t="shared" ca="1" si="96"/>
        <v>0.70787578875966672</v>
      </c>
      <c r="F2056" s="2">
        <f t="shared" ca="1" si="97"/>
        <v>249.69706894233235</v>
      </c>
    </row>
    <row r="2057" spans="5:6" x14ac:dyDescent="0.25">
      <c r="E2057" s="2">
        <f t="shared" ca="1" si="96"/>
        <v>7.5230639458670479E-2</v>
      </c>
      <c r="F2057" s="2">
        <f t="shared" ca="1" si="97"/>
        <v>145.12257923701696</v>
      </c>
    </row>
    <row r="2058" spans="5:6" x14ac:dyDescent="0.25">
      <c r="E2058" s="2">
        <f t="shared" ca="1" si="96"/>
        <v>7.7004419460222628E-2</v>
      </c>
      <c r="F2058" s="2">
        <f t="shared" ca="1" si="97"/>
        <v>145.65851613266079</v>
      </c>
    </row>
    <row r="2059" spans="5:6" x14ac:dyDescent="0.25">
      <c r="E2059" s="2">
        <f t="shared" ca="1" si="96"/>
        <v>0.86634530770163964</v>
      </c>
      <c r="F2059" s="2">
        <f t="shared" ca="1" si="97"/>
        <v>271.92737539926861</v>
      </c>
    </row>
    <row r="2060" spans="5:6" x14ac:dyDescent="0.25">
      <c r="E2060" s="2">
        <f t="shared" ca="1" si="96"/>
        <v>0.79747382663810074</v>
      </c>
      <c r="F2060" s="2">
        <f t="shared" ca="1" si="97"/>
        <v>261.93612970841764</v>
      </c>
    </row>
    <row r="2061" spans="5:6" x14ac:dyDescent="0.25">
      <c r="E2061" s="2">
        <f t="shared" ca="1" si="96"/>
        <v>1.274359355743282E-2</v>
      </c>
      <c r="F2061" s="2">
        <f t="shared" ca="1" si="97"/>
        <v>118.47244747366504</v>
      </c>
    </row>
    <row r="2062" spans="5:6" x14ac:dyDescent="0.25">
      <c r="E2062" s="2">
        <f t="shared" ca="1" si="96"/>
        <v>0.26921768595661899</v>
      </c>
      <c r="F2062" s="2">
        <f t="shared" ca="1" si="97"/>
        <v>186.94521159973499</v>
      </c>
    </row>
    <row r="2063" spans="5:6" x14ac:dyDescent="0.25">
      <c r="E2063" s="2">
        <f t="shared" ca="1" si="96"/>
        <v>0.39972056943750467</v>
      </c>
      <c r="F2063" s="2">
        <f t="shared" ca="1" si="97"/>
        <v>207.48231571468926</v>
      </c>
    </row>
    <row r="2064" spans="5:6" x14ac:dyDescent="0.25">
      <c r="E2064" s="2">
        <f t="shared" ca="1" si="96"/>
        <v>0.99388462238602382</v>
      </c>
      <c r="F2064" s="2">
        <f t="shared" ca="1" si="97"/>
        <v>296.63400957119757</v>
      </c>
    </row>
    <row r="2065" spans="5:6" x14ac:dyDescent="0.25">
      <c r="E2065" s="2">
        <f t="shared" ca="1" si="96"/>
        <v>0.30664286517684569</v>
      </c>
      <c r="F2065" s="2">
        <f t="shared" ca="1" si="97"/>
        <v>193.15830833081839</v>
      </c>
    </row>
    <row r="2066" spans="5:6" x14ac:dyDescent="0.25">
      <c r="E2066" s="2">
        <f t="shared" ca="1" si="96"/>
        <v>0.63437724551586749</v>
      </c>
      <c r="F2066" s="2">
        <f t="shared" ca="1" si="97"/>
        <v>239.88344692580165</v>
      </c>
    </row>
    <row r="2067" spans="5:6" x14ac:dyDescent="0.25">
      <c r="E2067" s="2">
        <f t="shared" ca="1" si="96"/>
        <v>0.6236847588085167</v>
      </c>
      <c r="F2067" s="2">
        <f t="shared" ca="1" si="97"/>
        <v>238.45764689824023</v>
      </c>
    </row>
    <row r="2068" spans="5:6" x14ac:dyDescent="0.25">
      <c r="E2068" s="2">
        <f t="shared" ca="1" si="96"/>
        <v>0.59386039859689588</v>
      </c>
      <c r="F2068" s="2">
        <f t="shared" ca="1" si="97"/>
        <v>234.47242906587289</v>
      </c>
    </row>
    <row r="2069" spans="5:6" x14ac:dyDescent="0.25">
      <c r="E2069" s="2">
        <f t="shared" ca="1" si="96"/>
        <v>0.22930063286450275</v>
      </c>
      <c r="F2069" s="2">
        <f t="shared" ca="1" si="97"/>
        <v>179.9167207870114</v>
      </c>
    </row>
    <row r="2070" spans="5:6" x14ac:dyDescent="0.25">
      <c r="E2070" s="2">
        <f t="shared" ca="1" si="96"/>
        <v>0.82702258955526942</v>
      </c>
      <c r="F2070" s="2">
        <f t="shared" ca="1" si="97"/>
        <v>266.12971429949204</v>
      </c>
    </row>
    <row r="2071" spans="5:6" x14ac:dyDescent="0.25">
      <c r="E2071" s="2">
        <f t="shared" ca="1" si="96"/>
        <v>0.41820908412081448</v>
      </c>
      <c r="F2071" s="2">
        <f t="shared" ca="1" si="97"/>
        <v>210.18360743602338</v>
      </c>
    </row>
    <row r="2072" spans="5:6" x14ac:dyDescent="0.25">
      <c r="E2072" s="2">
        <f t="shared" ca="1" si="96"/>
        <v>0.11361437134614116</v>
      </c>
      <c r="F2072" s="2">
        <f t="shared" ca="1" si="97"/>
        <v>155.64082210825032</v>
      </c>
    </row>
    <row r="2073" spans="5:6" x14ac:dyDescent="0.25">
      <c r="E2073" s="2">
        <f t="shared" ca="1" si="96"/>
        <v>0.32262638361975837</v>
      </c>
      <c r="F2073" s="2">
        <f t="shared" ca="1" si="97"/>
        <v>195.72064411943381</v>
      </c>
    </row>
    <row r="2074" spans="5:6" x14ac:dyDescent="0.25">
      <c r="E2074" s="2">
        <f t="shared" ca="1" si="96"/>
        <v>0.84584004542771263</v>
      </c>
      <c r="F2074" s="2">
        <f t="shared" ca="1" si="97"/>
        <v>268.86716129026001</v>
      </c>
    </row>
    <row r="2075" spans="5:6" x14ac:dyDescent="0.25">
      <c r="E2075" s="2">
        <f t="shared" ca="1" si="96"/>
        <v>0.10037539839515774</v>
      </c>
      <c r="F2075" s="2">
        <f t="shared" ca="1" si="97"/>
        <v>152.23659328186869</v>
      </c>
    </row>
    <row r="2076" spans="5:6" x14ac:dyDescent="0.25">
      <c r="E2076" s="2">
        <f t="shared" ca="1" si="96"/>
        <v>0.7426908914747542</v>
      </c>
      <c r="F2076" s="2">
        <f t="shared" ca="1" si="97"/>
        <v>254.39347682167218</v>
      </c>
    </row>
    <row r="2077" spans="5:6" x14ac:dyDescent="0.25">
      <c r="E2077" s="2">
        <f t="shared" ca="1" si="96"/>
        <v>0.4144839068073084</v>
      </c>
      <c r="F2077" s="2">
        <f t="shared" ca="1" si="97"/>
        <v>209.64244283299678</v>
      </c>
    </row>
    <row r="2078" spans="5:6" x14ac:dyDescent="0.25">
      <c r="E2078" s="2">
        <f t="shared" ca="1" si="96"/>
        <v>0.6356123425438398</v>
      </c>
      <c r="F2078" s="2">
        <f t="shared" ca="1" si="97"/>
        <v>240.04808734323731</v>
      </c>
    </row>
    <row r="2079" spans="5:6" x14ac:dyDescent="0.25">
      <c r="E2079" s="2">
        <f t="shared" ca="1" si="96"/>
        <v>0.88142957358625806</v>
      </c>
      <c r="F2079" s="2">
        <f t="shared" ca="1" si="97"/>
        <v>274.24281457610346</v>
      </c>
    </row>
    <row r="2080" spans="5:6" x14ac:dyDescent="0.25">
      <c r="E2080" s="2">
        <f t="shared" ca="1" si="96"/>
        <v>0.80972113139683732</v>
      </c>
      <c r="F2080" s="2">
        <f t="shared" ca="1" si="97"/>
        <v>263.66075891409071</v>
      </c>
    </row>
    <row r="2081" spans="5:6" x14ac:dyDescent="0.25">
      <c r="E2081" s="2">
        <f t="shared" ca="1" si="96"/>
        <v>0.16361919270384573</v>
      </c>
      <c r="F2081" s="2">
        <f t="shared" ca="1" si="97"/>
        <v>167.07999646639303</v>
      </c>
    </row>
    <row r="2082" spans="5:6" x14ac:dyDescent="0.25">
      <c r="E2082" s="2">
        <f t="shared" ca="1" si="96"/>
        <v>0.3228323193967596</v>
      </c>
      <c r="F2082" s="2">
        <f t="shared" ca="1" si="97"/>
        <v>195.75333858193181</v>
      </c>
    </row>
    <row r="2083" spans="5:6" x14ac:dyDescent="0.25">
      <c r="E2083" s="2">
        <f t="shared" ca="1" si="96"/>
        <v>0.23450030470848848</v>
      </c>
      <c r="F2083" s="2">
        <f t="shared" ca="1" si="97"/>
        <v>180.85970645432465</v>
      </c>
    </row>
    <row r="2084" spans="5:6" x14ac:dyDescent="0.25">
      <c r="E2084" s="2">
        <f t="shared" ca="1" si="96"/>
        <v>3.6385578732189172E-2</v>
      </c>
      <c r="F2084" s="2">
        <f t="shared" ca="1" si="97"/>
        <v>131.27572282773031</v>
      </c>
    </row>
    <row r="2085" spans="5:6" x14ac:dyDescent="0.25">
      <c r="E2085" s="2">
        <f t="shared" ca="1" si="96"/>
        <v>0.66506483300228492</v>
      </c>
      <c r="F2085" s="2">
        <f t="shared" ca="1" si="97"/>
        <v>243.97369141298154</v>
      </c>
    </row>
    <row r="2086" spans="5:6" x14ac:dyDescent="0.25">
      <c r="E2086" s="2">
        <f t="shared" ca="1" si="96"/>
        <v>7.8667612419518362E-2</v>
      </c>
      <c r="F2086" s="2">
        <f t="shared" ca="1" si="97"/>
        <v>146.1556914281382</v>
      </c>
    </row>
    <row r="2087" spans="5:6" x14ac:dyDescent="0.25">
      <c r="E2087" s="2">
        <f t="shared" ca="1" si="96"/>
        <v>0.92711301044205718</v>
      </c>
      <c r="F2087" s="2">
        <f t="shared" ca="1" si="97"/>
        <v>281.74701145474006</v>
      </c>
    </row>
    <row r="2088" spans="5:6" x14ac:dyDescent="0.25">
      <c r="E2088" s="2">
        <f t="shared" ca="1" si="96"/>
        <v>0.68007990740845969</v>
      </c>
      <c r="F2088" s="2">
        <f t="shared" ca="1" si="97"/>
        <v>245.97711630853587</v>
      </c>
    </row>
    <row r="2089" spans="5:6" x14ac:dyDescent="0.25">
      <c r="E2089" s="2">
        <f t="shared" ca="1" si="96"/>
        <v>0.17038787586618098</v>
      </c>
      <c r="F2089" s="2">
        <f t="shared" ca="1" si="97"/>
        <v>168.49712312553498</v>
      </c>
    </row>
    <row r="2090" spans="5:6" x14ac:dyDescent="0.25">
      <c r="E2090" s="2">
        <f t="shared" ca="1" si="96"/>
        <v>0.27722689723102212</v>
      </c>
      <c r="F2090" s="2">
        <f t="shared" ca="1" si="97"/>
        <v>188.30240660272602</v>
      </c>
    </row>
    <row r="2091" spans="5:6" x14ac:dyDescent="0.25">
      <c r="E2091" s="2">
        <f t="shared" ca="1" si="96"/>
        <v>0.31970899774951889</v>
      </c>
      <c r="F2091" s="2">
        <f t="shared" ca="1" si="97"/>
        <v>195.2566279107038</v>
      </c>
    </row>
    <row r="2092" spans="5:6" x14ac:dyDescent="0.25">
      <c r="E2092" s="2">
        <f t="shared" ca="1" si="96"/>
        <v>0.99316512424005166</v>
      </c>
      <c r="F2092" s="2">
        <f t="shared" ca="1" si="97"/>
        <v>296.37250827273169</v>
      </c>
    </row>
    <row r="2093" spans="5:6" x14ac:dyDescent="0.25">
      <c r="E2093" s="2">
        <f t="shared" ca="1" si="96"/>
        <v>3.4495995606331764E-2</v>
      </c>
      <c r="F2093" s="2">
        <f t="shared" ca="1" si="97"/>
        <v>130.44790532486775</v>
      </c>
    </row>
    <row r="2094" spans="5:6" x14ac:dyDescent="0.25">
      <c r="E2094" s="2">
        <f t="shared" ca="1" si="96"/>
        <v>0.10576888666661277</v>
      </c>
      <c r="F2094" s="2">
        <f t="shared" ca="1" si="97"/>
        <v>153.64751420351917</v>
      </c>
    </row>
    <row r="2095" spans="5:6" x14ac:dyDescent="0.25">
      <c r="E2095" s="2">
        <f t="shared" ca="1" si="96"/>
        <v>0.76152556590059828</v>
      </c>
      <c r="F2095" s="2">
        <f t="shared" ca="1" si="97"/>
        <v>256.9606054171548</v>
      </c>
    </row>
    <row r="2096" spans="5:6" x14ac:dyDescent="0.25">
      <c r="E2096" s="2">
        <f t="shared" ca="1" si="96"/>
        <v>0.41457131426907101</v>
      </c>
      <c r="F2096" s="2">
        <f t="shared" ca="1" si="97"/>
        <v>209.65515817285825</v>
      </c>
    </row>
    <row r="2097" spans="5:6" x14ac:dyDescent="0.25">
      <c r="E2097" s="2">
        <f t="shared" ca="1" si="96"/>
        <v>0.7447966860095484</v>
      </c>
      <c r="F2097" s="2">
        <f t="shared" ca="1" si="97"/>
        <v>254.67941002488561</v>
      </c>
    </row>
    <row r="2098" spans="5:6" x14ac:dyDescent="0.25">
      <c r="E2098" s="2">
        <f t="shared" ca="1" si="96"/>
        <v>0.56940931469279765</v>
      </c>
      <c r="F2098" s="2">
        <f t="shared" ca="1" si="97"/>
        <v>231.18985082995019</v>
      </c>
    </row>
    <row r="2099" spans="5:6" x14ac:dyDescent="0.25">
      <c r="E2099" s="2">
        <f t="shared" ca="1" si="96"/>
        <v>0.77990002677316539</v>
      </c>
      <c r="F2099" s="2">
        <f t="shared" ca="1" si="97"/>
        <v>259.48942660126329</v>
      </c>
    </row>
    <row r="2100" spans="5:6" x14ac:dyDescent="0.25">
      <c r="E2100" s="2">
        <f t="shared" ca="1" si="96"/>
        <v>0.49149257570660376</v>
      </c>
      <c r="F2100" s="2">
        <f t="shared" ca="1" si="97"/>
        <v>220.5614230810508</v>
      </c>
    </row>
    <row r="2101" spans="5:6" x14ac:dyDescent="0.25">
      <c r="E2101" s="2">
        <f t="shared" ca="1" si="96"/>
        <v>0.13238689596906639</v>
      </c>
      <c r="F2101" s="2">
        <f t="shared" ca="1" si="97"/>
        <v>160.16448256036261</v>
      </c>
    </row>
    <row r="2102" spans="5:6" x14ac:dyDescent="0.25">
      <c r="E2102" s="2">
        <f t="shared" ca="1" si="96"/>
        <v>0.13940215333249584</v>
      </c>
      <c r="F2102" s="2">
        <f t="shared" ca="1" si="97"/>
        <v>161.77776553517441</v>
      </c>
    </row>
    <row r="2103" spans="5:6" x14ac:dyDescent="0.25">
      <c r="E2103" s="2">
        <f t="shared" ca="1" si="96"/>
        <v>5.9713546701495424E-2</v>
      </c>
      <c r="F2103" s="2">
        <f t="shared" ca="1" si="97"/>
        <v>140.14644019175699</v>
      </c>
    </row>
    <row r="2104" spans="5:6" x14ac:dyDescent="0.25">
      <c r="E2104" s="2">
        <f t="shared" ca="1" si="96"/>
        <v>0.36118490204084375</v>
      </c>
      <c r="F2104" s="2">
        <f t="shared" ca="1" si="97"/>
        <v>201.71452454516057</v>
      </c>
    </row>
    <row r="2105" spans="5:6" x14ac:dyDescent="0.25">
      <c r="E2105" s="2">
        <f t="shared" ca="1" si="96"/>
        <v>7.337690120018947E-3</v>
      </c>
      <c r="F2105" s="2">
        <f t="shared" ca="1" si="97"/>
        <v>114.01079133020072</v>
      </c>
    </row>
    <row r="2106" spans="5:6" x14ac:dyDescent="0.25">
      <c r="E2106" s="2">
        <f t="shared" ca="1" si="96"/>
        <v>0.41089969535634707</v>
      </c>
      <c r="F2106" s="2">
        <f t="shared" ca="1" si="97"/>
        <v>209.12030733691674</v>
      </c>
    </row>
    <row r="2107" spans="5:6" x14ac:dyDescent="0.25">
      <c r="E2107" s="2">
        <f t="shared" ca="1" si="96"/>
        <v>0.91305927711967705</v>
      </c>
      <c r="F2107" s="2">
        <f t="shared" ca="1" si="97"/>
        <v>279.33907570663769</v>
      </c>
    </row>
    <row r="2108" spans="5:6" x14ac:dyDescent="0.25">
      <c r="E2108" s="2">
        <f t="shared" ca="1" si="96"/>
        <v>0.58764459218842069</v>
      </c>
      <c r="F2108" s="2">
        <f t="shared" ca="1" si="97"/>
        <v>233.63955714549388</v>
      </c>
    </row>
    <row r="2109" spans="5:6" x14ac:dyDescent="0.25">
      <c r="E2109" s="2">
        <f t="shared" ca="1" si="96"/>
        <v>0.76376060485312103</v>
      </c>
      <c r="F2109" s="2">
        <f t="shared" ca="1" si="97"/>
        <v>257.26680645253458</v>
      </c>
    </row>
    <row r="2110" spans="5:6" x14ac:dyDescent="0.25">
      <c r="E2110" s="2">
        <f t="shared" ca="1" si="96"/>
        <v>2.27811877666797E-2</v>
      </c>
      <c r="F2110" s="2">
        <f t="shared" ca="1" si="97"/>
        <v>124.71904790247493</v>
      </c>
    </row>
    <row r="2111" spans="5:6" x14ac:dyDescent="0.25">
      <c r="E2111" s="2">
        <f t="shared" ca="1" si="96"/>
        <v>0.35270927597820922</v>
      </c>
      <c r="F2111" s="2">
        <f t="shared" ca="1" si="97"/>
        <v>200.41779560545513</v>
      </c>
    </row>
    <row r="2112" spans="5:6" x14ac:dyDescent="0.25">
      <c r="E2112" s="2">
        <f t="shared" ca="1" si="96"/>
        <v>0.31274042625084464</v>
      </c>
      <c r="F2112" s="2">
        <f t="shared" ca="1" si="97"/>
        <v>194.14170337746816</v>
      </c>
    </row>
    <row r="2113" spans="5:6" x14ac:dyDescent="0.25">
      <c r="E2113" s="2">
        <f t="shared" ca="1" si="96"/>
        <v>0.26267571445828186</v>
      </c>
      <c r="F2113" s="2">
        <f t="shared" ca="1" si="97"/>
        <v>185.82445108499999</v>
      </c>
    </row>
    <row r="2114" spans="5:6" x14ac:dyDescent="0.25">
      <c r="E2114" s="2">
        <f t="shared" ca="1" si="96"/>
        <v>0.26419951138376652</v>
      </c>
      <c r="F2114" s="2">
        <f t="shared" ca="1" si="97"/>
        <v>186.08651294466185</v>
      </c>
    </row>
    <row r="2115" spans="5:6" x14ac:dyDescent="0.25">
      <c r="E2115" s="2">
        <f t="shared" ref="E2115:E2160" ca="1" si="98">RAND()</f>
        <v>0.62781088495894521</v>
      </c>
      <c r="F2115" s="2">
        <f t="shared" ca="1" si="97"/>
        <v>239.00796600103411</v>
      </c>
    </row>
    <row r="2116" spans="5:6" x14ac:dyDescent="0.25">
      <c r="E2116" s="2">
        <f t="shared" ca="1" si="98"/>
        <v>2.3307172623107997E-2</v>
      </c>
      <c r="F2116" s="2">
        <f t="shared" ref="F2116:F2160" ca="1" si="99">$C$4+$C$5*SQRT(1-(_xlfn.GAMMA.INV((1-E2116)*_xlfn.GAMMA.DIST($C$3*$C$3/2,1.5,1,TRUE),1.5,1)*2)/($C$3*$C$3))</f>
        <v>125.00388879824325</v>
      </c>
    </row>
    <row r="2117" spans="5:6" x14ac:dyDescent="0.25">
      <c r="E2117" s="2">
        <f t="shared" ca="1" si="98"/>
        <v>0.29928671537194063</v>
      </c>
      <c r="F2117" s="2">
        <f t="shared" ca="1" si="99"/>
        <v>191.96181075758329</v>
      </c>
    </row>
    <row r="2118" spans="5:6" x14ac:dyDescent="0.25">
      <c r="E2118" s="2">
        <f t="shared" ca="1" si="98"/>
        <v>0.17709880494093755</v>
      </c>
      <c r="F2118" s="2">
        <f t="shared" ca="1" si="99"/>
        <v>169.87745955859256</v>
      </c>
    </row>
    <row r="2119" spans="5:6" x14ac:dyDescent="0.25">
      <c r="E2119" s="2">
        <f t="shared" ca="1" si="98"/>
        <v>0.15545170611941961</v>
      </c>
      <c r="F2119" s="2">
        <f t="shared" ca="1" si="99"/>
        <v>165.33432832742301</v>
      </c>
    </row>
    <row r="2120" spans="5:6" x14ac:dyDescent="0.25">
      <c r="E2120" s="2">
        <f t="shared" ca="1" si="98"/>
        <v>0.24122587331835943</v>
      </c>
      <c r="F2120" s="2">
        <f t="shared" ca="1" si="99"/>
        <v>182.06643787418417</v>
      </c>
    </row>
    <row r="2121" spans="5:6" x14ac:dyDescent="0.25">
      <c r="E2121" s="2">
        <f t="shared" ca="1" si="98"/>
        <v>0.48926211568280031</v>
      </c>
      <c r="F2121" s="2">
        <f t="shared" ca="1" si="99"/>
        <v>220.25203356531185</v>
      </c>
    </row>
    <row r="2122" spans="5:6" x14ac:dyDescent="0.25">
      <c r="E2122" s="2">
        <f t="shared" ca="1" si="98"/>
        <v>0.3698244518065168</v>
      </c>
      <c r="F2122" s="2">
        <f t="shared" ca="1" si="99"/>
        <v>203.02530498248569</v>
      </c>
    </row>
    <row r="2123" spans="5:6" x14ac:dyDescent="0.25">
      <c r="E2123" s="2">
        <f t="shared" ca="1" si="98"/>
        <v>0.62758852094779238</v>
      </c>
      <c r="F2123" s="2">
        <f t="shared" ca="1" si="99"/>
        <v>238.97831254838619</v>
      </c>
    </row>
    <row r="2124" spans="5:6" x14ac:dyDescent="0.25">
      <c r="E2124" s="2">
        <f t="shared" ca="1" si="98"/>
        <v>0.95021200116263116</v>
      </c>
      <c r="F2124" s="2">
        <f t="shared" ca="1" si="99"/>
        <v>285.99966209196538</v>
      </c>
    </row>
    <row r="2125" spans="5:6" x14ac:dyDescent="0.25">
      <c r="E2125" s="2">
        <f t="shared" ca="1" si="98"/>
        <v>0.1508141629250892</v>
      </c>
      <c r="F2125" s="2">
        <f t="shared" ca="1" si="99"/>
        <v>164.32460478913484</v>
      </c>
    </row>
    <row r="2126" spans="5:6" x14ac:dyDescent="0.25">
      <c r="E2126" s="2">
        <f t="shared" ca="1" si="98"/>
        <v>0.23463067886324562</v>
      </c>
      <c r="F2126" s="2">
        <f t="shared" ca="1" si="99"/>
        <v>180.88323619311092</v>
      </c>
    </row>
    <row r="2127" spans="5:6" x14ac:dyDescent="0.25">
      <c r="E2127" s="2">
        <f t="shared" ca="1" si="98"/>
        <v>0.5500612642966779</v>
      </c>
      <c r="F2127" s="2">
        <f t="shared" ca="1" si="99"/>
        <v>228.57808563195309</v>
      </c>
    </row>
    <row r="2128" spans="5:6" x14ac:dyDescent="0.25">
      <c r="E2128" s="2">
        <f t="shared" ca="1" si="98"/>
        <v>0.20905506958477105</v>
      </c>
      <c r="F2128" s="2">
        <f t="shared" ca="1" si="99"/>
        <v>176.15488024822298</v>
      </c>
    </row>
    <row r="2129" spans="5:6" x14ac:dyDescent="0.25">
      <c r="E2129" s="2">
        <f t="shared" ca="1" si="98"/>
        <v>0.88917262949082743</v>
      </c>
      <c r="F2129" s="2">
        <f t="shared" ca="1" si="99"/>
        <v>275.45688496856457</v>
      </c>
    </row>
    <row r="2130" spans="5:6" x14ac:dyDescent="0.25">
      <c r="E2130" s="2">
        <f t="shared" ca="1" si="98"/>
        <v>0.45469073019976636</v>
      </c>
      <c r="F2130" s="2">
        <f t="shared" ca="1" si="99"/>
        <v>215.40866633672215</v>
      </c>
    </row>
    <row r="2131" spans="5:6" x14ac:dyDescent="0.25">
      <c r="E2131" s="2">
        <f t="shared" ca="1" si="98"/>
        <v>0.27818506810257815</v>
      </c>
      <c r="F2131" s="2">
        <f t="shared" ca="1" si="99"/>
        <v>188.46370783590879</v>
      </c>
    </row>
    <row r="2132" spans="5:6" x14ac:dyDescent="0.25">
      <c r="E2132" s="2">
        <f t="shared" ca="1" si="98"/>
        <v>0.85189309617513365</v>
      </c>
      <c r="F2132" s="2">
        <f t="shared" ca="1" si="99"/>
        <v>269.76129572167974</v>
      </c>
    </row>
    <row r="2133" spans="5:6" x14ac:dyDescent="0.25">
      <c r="E2133" s="2">
        <f t="shared" ca="1" si="98"/>
        <v>0.97889317071209236</v>
      </c>
      <c r="F2133" s="2">
        <f t="shared" ca="1" si="99"/>
        <v>292.22553220462487</v>
      </c>
    </row>
    <row r="2134" spans="5:6" x14ac:dyDescent="0.25">
      <c r="E2134" s="2">
        <f t="shared" ca="1" si="98"/>
        <v>0.39591700402570373</v>
      </c>
      <c r="F2134" s="2">
        <f t="shared" ca="1" si="99"/>
        <v>206.92162775037127</v>
      </c>
    </row>
    <row r="2135" spans="5:6" x14ac:dyDescent="0.25">
      <c r="E2135" s="2">
        <f t="shared" ca="1" si="98"/>
        <v>0.87156106801035305</v>
      </c>
      <c r="F2135" s="2">
        <f t="shared" ca="1" si="99"/>
        <v>272.72114239402356</v>
      </c>
    </row>
    <row r="2136" spans="5:6" x14ac:dyDescent="0.25">
      <c r="E2136" s="2">
        <f t="shared" ca="1" si="98"/>
        <v>4.115581632580001E-2</v>
      </c>
      <c r="F2136" s="2">
        <f t="shared" ca="1" si="99"/>
        <v>133.27626326477039</v>
      </c>
    </row>
    <row r="2137" spans="5:6" x14ac:dyDescent="0.25">
      <c r="E2137" s="2">
        <f t="shared" ca="1" si="98"/>
        <v>0.69350415936073562</v>
      </c>
      <c r="F2137" s="2">
        <f t="shared" ca="1" si="99"/>
        <v>247.77137746351363</v>
      </c>
    </row>
    <row r="2138" spans="5:6" x14ac:dyDescent="0.25">
      <c r="E2138" s="2">
        <f t="shared" ca="1" si="98"/>
        <v>0.14309532291243898</v>
      </c>
      <c r="F2138" s="2">
        <f t="shared" ca="1" si="99"/>
        <v>162.6120772704958</v>
      </c>
    </row>
    <row r="2139" spans="5:6" x14ac:dyDescent="0.25">
      <c r="E2139" s="2">
        <f t="shared" ca="1" si="98"/>
        <v>0.85245504089478774</v>
      </c>
      <c r="F2139" s="2">
        <f t="shared" ca="1" si="99"/>
        <v>269.84467412270885</v>
      </c>
    </row>
    <row r="2140" spans="5:6" x14ac:dyDescent="0.25">
      <c r="E2140" s="2">
        <f t="shared" ca="1" si="98"/>
        <v>0.51045807331470361</v>
      </c>
      <c r="F2140" s="2">
        <f t="shared" ca="1" si="99"/>
        <v>223.17880534365764</v>
      </c>
    </row>
    <row r="2141" spans="5:6" x14ac:dyDescent="0.25">
      <c r="E2141" s="2">
        <f t="shared" ca="1" si="98"/>
        <v>0.13745026249204784</v>
      </c>
      <c r="F2141" s="2">
        <f t="shared" ca="1" si="99"/>
        <v>161.33272168574788</v>
      </c>
    </row>
    <row r="2142" spans="5:6" x14ac:dyDescent="0.25">
      <c r="E2142" s="2">
        <f t="shared" ca="1" si="98"/>
        <v>0.91840378480899176</v>
      </c>
      <c r="F2142" s="2">
        <f t="shared" ca="1" si="99"/>
        <v>280.24207727079801</v>
      </c>
    </row>
    <row r="2143" spans="5:6" x14ac:dyDescent="0.25">
      <c r="E2143" s="2">
        <f t="shared" ca="1" si="98"/>
        <v>0.76448815063395947</v>
      </c>
      <c r="F2143" s="2">
        <f t="shared" ca="1" si="99"/>
        <v>257.3665590116899</v>
      </c>
    </row>
    <row r="2144" spans="5:6" x14ac:dyDescent="0.25">
      <c r="E2144" s="2">
        <f t="shared" ca="1" si="98"/>
        <v>0.28869184108103374</v>
      </c>
      <c r="F2144" s="2">
        <f t="shared" ca="1" si="99"/>
        <v>190.21811546273818</v>
      </c>
    </row>
    <row r="2145" spans="5:6" x14ac:dyDescent="0.25">
      <c r="E2145" s="2">
        <f t="shared" ca="1" si="98"/>
        <v>8.5376345103055695E-2</v>
      </c>
      <c r="F2145" s="2">
        <f t="shared" ca="1" si="99"/>
        <v>148.11187239107841</v>
      </c>
    </row>
    <row r="2146" spans="5:6" x14ac:dyDescent="0.25">
      <c r="E2146" s="2">
        <f t="shared" ca="1" si="98"/>
        <v>8.5125908526384464E-5</v>
      </c>
      <c r="F2146" s="2">
        <f t="shared" ca="1" si="99"/>
        <v>101.50817863071163</v>
      </c>
    </row>
    <row r="2147" spans="5:6" x14ac:dyDescent="0.25">
      <c r="E2147" s="2">
        <f t="shared" ca="1" si="98"/>
        <v>0.92635876244304027</v>
      </c>
      <c r="F2147" s="2">
        <f t="shared" ca="1" si="99"/>
        <v>281.61489733275573</v>
      </c>
    </row>
    <row r="2148" spans="5:6" x14ac:dyDescent="0.25">
      <c r="E2148" s="2">
        <f t="shared" ca="1" si="98"/>
        <v>0.15842840654588819</v>
      </c>
      <c r="F2148" s="2">
        <f t="shared" ca="1" si="99"/>
        <v>165.97524731698093</v>
      </c>
    </row>
    <row r="2149" spans="5:6" x14ac:dyDescent="0.25">
      <c r="E2149" s="2">
        <f t="shared" ca="1" si="98"/>
        <v>9.3052205047848835E-2</v>
      </c>
      <c r="F2149" s="2">
        <f t="shared" ca="1" si="99"/>
        <v>150.26221365061087</v>
      </c>
    </row>
    <row r="2150" spans="5:6" x14ac:dyDescent="0.25">
      <c r="E2150" s="2">
        <f t="shared" ca="1" si="98"/>
        <v>0.4986756485921604</v>
      </c>
      <c r="F2150" s="2">
        <f t="shared" ca="1" si="99"/>
        <v>221.55548836475327</v>
      </c>
    </row>
    <row r="2151" spans="5:6" x14ac:dyDescent="0.25">
      <c r="E2151" s="2">
        <f t="shared" ca="1" si="98"/>
        <v>0.33960074603923585</v>
      </c>
      <c r="F2151" s="2">
        <f t="shared" ca="1" si="99"/>
        <v>198.38992216830613</v>
      </c>
    </row>
    <row r="2152" spans="5:6" x14ac:dyDescent="0.25">
      <c r="E2152" s="2">
        <f t="shared" ca="1" si="98"/>
        <v>0.99570464306771689</v>
      </c>
      <c r="F2152" s="2">
        <f t="shared" ca="1" si="99"/>
        <v>297.34511210089744</v>
      </c>
    </row>
    <row r="2153" spans="5:6" x14ac:dyDescent="0.25">
      <c r="E2153" s="2">
        <f t="shared" ca="1" si="98"/>
        <v>0.77990408461458582</v>
      </c>
      <c r="F2153" s="2">
        <f t="shared" ca="1" si="99"/>
        <v>259.48998815754658</v>
      </c>
    </row>
    <row r="2154" spans="5:6" x14ac:dyDescent="0.25">
      <c r="E2154" s="2">
        <f t="shared" ca="1" si="98"/>
        <v>0.94238030933977912</v>
      </c>
      <c r="F2154" s="2">
        <f t="shared" ca="1" si="99"/>
        <v>284.50717921704552</v>
      </c>
    </row>
    <row r="2155" spans="5:6" x14ac:dyDescent="0.25">
      <c r="E2155" s="2">
        <f t="shared" ca="1" si="98"/>
        <v>0.14072989061602093</v>
      </c>
      <c r="F2155" s="2">
        <f t="shared" ca="1" si="99"/>
        <v>162.07886430951808</v>
      </c>
    </row>
    <row r="2156" spans="5:6" x14ac:dyDescent="0.25">
      <c r="E2156" s="2">
        <f t="shared" ca="1" si="98"/>
        <v>0.25558575174820186</v>
      </c>
      <c r="F2156" s="2">
        <f t="shared" ca="1" si="99"/>
        <v>184.59683484686937</v>
      </c>
    </row>
    <row r="2157" spans="5:6" x14ac:dyDescent="0.25">
      <c r="E2157" s="2">
        <f t="shared" ca="1" si="98"/>
        <v>0.43265107217340737</v>
      </c>
      <c r="F2157" s="2">
        <f t="shared" ca="1" si="99"/>
        <v>212.26769735223502</v>
      </c>
    </row>
    <row r="2158" spans="5:6" x14ac:dyDescent="0.25">
      <c r="E2158" s="2">
        <f t="shared" ca="1" si="98"/>
        <v>0.28853739190474725</v>
      </c>
      <c r="F2158" s="2">
        <f t="shared" ca="1" si="99"/>
        <v>190.19251156418272</v>
      </c>
    </row>
    <row r="2159" spans="5:6" x14ac:dyDescent="0.25">
      <c r="E2159" s="2">
        <f t="shared" ca="1" si="98"/>
        <v>0.31086921716606197</v>
      </c>
      <c r="F2159" s="2">
        <f t="shared" ca="1" si="99"/>
        <v>193.84071117076763</v>
      </c>
    </row>
    <row r="2160" spans="5:6" x14ac:dyDescent="0.25">
      <c r="E2160" s="2">
        <f t="shared" ca="1" si="98"/>
        <v>0.48172017141212931</v>
      </c>
      <c r="F2160" s="2">
        <f t="shared" ca="1" si="99"/>
        <v>219.20326893978415</v>
      </c>
    </row>
  </sheetData>
  <mergeCells count="3">
    <mergeCell ref="H11:I11"/>
    <mergeCell ref="H17:I17"/>
    <mergeCell ref="N4: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ARGUS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2022-01-20T14:59:12Z</dcterms:created>
  <dcterms:modified xsi:type="dcterms:W3CDTF">2022-01-22T06:48:05Z</dcterms:modified>
</cp:coreProperties>
</file>