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8620" windowHeight="17540" tabRatio="500" activeTab="2"/>
  </bookViews>
  <sheets>
    <sheet name="Zusammenfassung" sheetId="1" r:id="rId1"/>
    <sheet name="Hmd Sömmad" sheetId="2" r:id="rId2"/>
    <sheet name="ALles" sheetId="6" r:id="rId3"/>
    <sheet name="Hmd AMaze Me" sheetId="3" r:id="rId4"/>
    <sheet name="Non Hmd Sömmad" sheetId="4" r:id="rId5"/>
    <sheet name="Non Hmd AMaze Me" sheetId="5" r:id="rId6"/>
  </sheets>
  <externalReferences>
    <externalReference r:id="rId7"/>
    <externalReference r:id="rId8"/>
    <externalReference r:id="rId9"/>
    <externalReference r:id="rId10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1" l="1"/>
  <c r="C14" i="1"/>
  <c r="B15" i="1"/>
  <c r="B14" i="1"/>
  <c r="D12" i="1"/>
  <c r="D11" i="1"/>
  <c r="C10" i="1"/>
  <c r="C9" i="1"/>
  <c r="L22" i="5"/>
  <c r="E22" i="5"/>
  <c r="L22" i="4"/>
  <c r="E22" i="4"/>
  <c r="B12" i="1"/>
  <c r="B11" i="1"/>
  <c r="B10" i="1"/>
  <c r="B9" i="1"/>
  <c r="P18" i="5"/>
  <c r="P18" i="4"/>
  <c r="O18" i="3"/>
  <c r="O18" i="2"/>
  <c r="O18" i="5"/>
  <c r="O20" i="5"/>
  <c r="O20" i="4"/>
  <c r="O18" i="4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</calcChain>
</file>

<file path=xl/sharedStrings.xml><?xml version="1.0" encoding="utf-8"?>
<sst xmlns="http://schemas.openxmlformats.org/spreadsheetml/2006/main" count="143" uniqueCount="35">
  <si>
    <t>Hmd Sömmad</t>
  </si>
  <si>
    <t>Hmd AMaze Me</t>
  </si>
  <si>
    <t>Non Hmd AMaze Me</t>
  </si>
  <si>
    <t>Non Hmd Sömmad</t>
  </si>
  <si>
    <t>Durchschnitt</t>
  </si>
  <si>
    <t>Vergleich Hmd</t>
  </si>
  <si>
    <t>Vergleich Non Hmd</t>
  </si>
  <si>
    <t>Vergleich Non Hmd Aussage 11</t>
  </si>
  <si>
    <t>Vergleich Non Hmd Aussage 4</t>
  </si>
  <si>
    <t>Teilnehmer</t>
  </si>
  <si>
    <t>Aussage 1</t>
  </si>
  <si>
    <t>Aussage 2</t>
  </si>
  <si>
    <t>Aussage 3</t>
  </si>
  <si>
    <t>Aussage 4</t>
  </si>
  <si>
    <t>Aussage 5</t>
  </si>
  <si>
    <t>Aussage 6</t>
  </si>
  <si>
    <t>Aussage 7</t>
  </si>
  <si>
    <t>Aussage 8</t>
  </si>
  <si>
    <t>Aussage 9</t>
  </si>
  <si>
    <t>Aussage 10</t>
  </si>
  <si>
    <t>Aussage 11</t>
  </si>
  <si>
    <t>Aussage 12</t>
  </si>
  <si>
    <t>Aussage 13</t>
  </si>
  <si>
    <t>Median</t>
  </si>
  <si>
    <t>IQR</t>
  </si>
  <si>
    <t>Aussage 14</t>
  </si>
  <si>
    <t>Aussage Unterschied</t>
  </si>
  <si>
    <t>Sömmad</t>
  </si>
  <si>
    <t>AMaze Me</t>
  </si>
  <si>
    <t>Durchschnitt beide Rollen</t>
  </si>
  <si>
    <t>Unterschied der Rollen</t>
  </si>
  <si>
    <t>Sömmad Hmd</t>
  </si>
  <si>
    <t xml:space="preserve"> AMaze Me Hmd</t>
  </si>
  <si>
    <t>Sömmad Non hmd</t>
  </si>
  <si>
    <t>AMaze Me Non hmd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</si>
</sst>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externalLink" Target="externalLinks/externalLink3.xml"/><Relationship Id="rId10" Type="http://schemas.openxmlformats.org/officeDocument/2006/relationships/externalLink" Target="externalLinks/externalLink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333488188976378"/>
          <c:y val="0.032258064516129"/>
          <c:w val="0.79122418447694"/>
          <c:h val="0.8164588942511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Zusammenfassung!$A$9</c:f>
              <c:strCache>
                <c:ptCount val="1"/>
                <c:pt idx="0">
                  <c:v>Hmd AMaze Me</c:v>
                </c:pt>
              </c:strCache>
            </c:strRef>
          </c:tx>
          <c:invertIfNegative val="0"/>
          <c:cat>
            <c:strRef>
              <c:f>Zusammenfassung!$B$8:$F$8</c:f>
              <c:strCache>
                <c:ptCount val="5"/>
                <c:pt idx="0">
                  <c:v>Durchschnitt</c:v>
                </c:pt>
                <c:pt idx="1">
                  <c:v>Vergleich Hmd</c:v>
                </c:pt>
                <c:pt idx="2">
                  <c:v>Vergleich Non Hmd</c:v>
                </c:pt>
                <c:pt idx="3">
                  <c:v>Vergleich Non Hmd Aussage 4</c:v>
                </c:pt>
                <c:pt idx="4">
                  <c:v>Vergleich Non Hmd Aussage 11</c:v>
                </c:pt>
              </c:strCache>
            </c:strRef>
          </c:cat>
          <c:val>
            <c:numRef>
              <c:f>Zusammenfassung!$B$9:$F$9</c:f>
              <c:numCache>
                <c:formatCode>General</c:formatCode>
                <c:ptCount val="5"/>
                <c:pt idx="0">
                  <c:v>5.846153846153846</c:v>
                </c:pt>
                <c:pt idx="1">
                  <c:v>5.846153846153846</c:v>
                </c:pt>
              </c:numCache>
            </c:numRef>
          </c:val>
        </c:ser>
        <c:ser>
          <c:idx val="1"/>
          <c:order val="1"/>
          <c:tx>
            <c:strRef>
              <c:f>Zusammenfassung!$A$10</c:f>
              <c:strCache>
                <c:ptCount val="1"/>
                <c:pt idx="0">
                  <c:v>Hmd Sömmad</c:v>
                </c:pt>
              </c:strCache>
            </c:strRef>
          </c:tx>
          <c:invertIfNegative val="0"/>
          <c:cat>
            <c:strRef>
              <c:f>Zusammenfassung!$B$8:$F$8</c:f>
              <c:strCache>
                <c:ptCount val="5"/>
                <c:pt idx="0">
                  <c:v>Durchschnitt</c:v>
                </c:pt>
                <c:pt idx="1">
                  <c:v>Vergleich Hmd</c:v>
                </c:pt>
                <c:pt idx="2">
                  <c:v>Vergleich Non Hmd</c:v>
                </c:pt>
                <c:pt idx="3">
                  <c:v>Vergleich Non Hmd Aussage 4</c:v>
                </c:pt>
                <c:pt idx="4">
                  <c:v>Vergleich Non Hmd Aussage 11</c:v>
                </c:pt>
              </c:strCache>
            </c:strRef>
          </c:cat>
          <c:val>
            <c:numRef>
              <c:f>Zusammenfassung!$B$10:$F$10</c:f>
              <c:numCache>
                <c:formatCode>General</c:formatCode>
                <c:ptCount val="5"/>
                <c:pt idx="0">
                  <c:v>6.461538461538462</c:v>
                </c:pt>
                <c:pt idx="1">
                  <c:v>6.461538461538462</c:v>
                </c:pt>
              </c:numCache>
            </c:numRef>
          </c:val>
        </c:ser>
        <c:ser>
          <c:idx val="2"/>
          <c:order val="2"/>
          <c:tx>
            <c:strRef>
              <c:f>Zusammenfassung!$A$11</c:f>
              <c:strCache>
                <c:ptCount val="1"/>
                <c:pt idx="0">
                  <c:v>Non Hmd AMaze Me</c:v>
                </c:pt>
              </c:strCache>
            </c:strRef>
          </c:tx>
          <c:invertIfNegative val="0"/>
          <c:cat>
            <c:strRef>
              <c:f>Zusammenfassung!$B$8:$F$8</c:f>
              <c:strCache>
                <c:ptCount val="5"/>
                <c:pt idx="0">
                  <c:v>Durchschnitt</c:v>
                </c:pt>
                <c:pt idx="1">
                  <c:v>Vergleich Hmd</c:v>
                </c:pt>
                <c:pt idx="2">
                  <c:v>Vergleich Non Hmd</c:v>
                </c:pt>
                <c:pt idx="3">
                  <c:v>Vergleich Non Hmd Aussage 4</c:v>
                </c:pt>
                <c:pt idx="4">
                  <c:v>Vergleich Non Hmd Aussage 11</c:v>
                </c:pt>
              </c:strCache>
            </c:strRef>
          </c:cat>
          <c:val>
            <c:numRef>
              <c:f>Zusammenfassung!$B$11:$F$11</c:f>
              <c:numCache>
                <c:formatCode>General</c:formatCode>
                <c:ptCount val="5"/>
                <c:pt idx="0">
                  <c:v>5.571428571428571</c:v>
                </c:pt>
                <c:pt idx="2">
                  <c:v>5.571428571428571</c:v>
                </c:pt>
                <c:pt idx="3">
                  <c:v>5.07</c:v>
                </c:pt>
                <c:pt idx="4">
                  <c:v>4.53</c:v>
                </c:pt>
              </c:numCache>
            </c:numRef>
          </c:val>
        </c:ser>
        <c:ser>
          <c:idx val="3"/>
          <c:order val="3"/>
          <c:tx>
            <c:strRef>
              <c:f>Zusammenfassung!$A$12</c:f>
              <c:strCache>
                <c:ptCount val="1"/>
                <c:pt idx="0">
                  <c:v>Non Hmd Sömmad</c:v>
                </c:pt>
              </c:strCache>
            </c:strRef>
          </c:tx>
          <c:invertIfNegative val="0"/>
          <c:cat>
            <c:strRef>
              <c:f>Zusammenfassung!$B$8:$F$8</c:f>
              <c:strCache>
                <c:ptCount val="5"/>
                <c:pt idx="0">
                  <c:v>Durchschnitt</c:v>
                </c:pt>
                <c:pt idx="1">
                  <c:v>Vergleich Hmd</c:v>
                </c:pt>
                <c:pt idx="2">
                  <c:v>Vergleich Non Hmd</c:v>
                </c:pt>
                <c:pt idx="3">
                  <c:v>Vergleich Non Hmd Aussage 4</c:v>
                </c:pt>
                <c:pt idx="4">
                  <c:v>Vergleich Non Hmd Aussage 11</c:v>
                </c:pt>
              </c:strCache>
            </c:strRef>
          </c:cat>
          <c:val>
            <c:numRef>
              <c:f>Zusammenfassung!$B$12:$F$12</c:f>
              <c:numCache>
                <c:formatCode>General</c:formatCode>
                <c:ptCount val="5"/>
                <c:pt idx="0">
                  <c:v>6.0</c:v>
                </c:pt>
                <c:pt idx="2">
                  <c:v>6.0</c:v>
                </c:pt>
                <c:pt idx="3">
                  <c:v>5.09</c:v>
                </c:pt>
                <c:pt idx="4">
                  <c:v>4.3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115432"/>
        <c:axId val="2130011560"/>
      </c:barChart>
      <c:catAx>
        <c:axId val="2130115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 baseline="0"/>
                  <a:t>Aussage 4: Der Bewegungsmechanismus war sehr natürlich.</a:t>
                </a:r>
              </a:p>
              <a:p>
                <a:pPr>
                  <a:defRPr/>
                </a:pPr>
                <a:r>
                  <a:rPr lang="de-DE" baseline="0"/>
                  <a:t>Aussage 11: Ich habe mein Zeitgefühl bei der Bearbeitung der Aufgabe komplett verloren.</a:t>
                </a:r>
                <a:endParaRPr lang="de-DE"/>
              </a:p>
            </c:rich>
          </c:tx>
          <c:layout/>
          <c:overlay val="0"/>
        </c:title>
        <c:majorTickMark val="out"/>
        <c:minorTickMark val="none"/>
        <c:tickLblPos val="nextTo"/>
        <c:crossAx val="2130011560"/>
        <c:crosses val="autoZero"/>
        <c:auto val="1"/>
        <c:lblAlgn val="ctr"/>
        <c:lblOffset val="100"/>
        <c:noMultiLvlLbl val="0"/>
      </c:catAx>
      <c:valAx>
        <c:axId val="2130011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115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Zusammenfassung!$A$14</c:f>
              <c:strCache>
                <c:ptCount val="1"/>
                <c:pt idx="0">
                  <c:v>Sömmad</c:v>
                </c:pt>
              </c:strCache>
            </c:strRef>
          </c:tx>
          <c:invertIfNegative val="0"/>
          <c:cat>
            <c:strRef>
              <c:f>Zusammenfassung!$B$13:$C$13</c:f>
              <c:strCache>
                <c:ptCount val="2"/>
                <c:pt idx="0">
                  <c:v>Durchschnitt beide Rollen</c:v>
                </c:pt>
                <c:pt idx="1">
                  <c:v>Unterschied der Rollen</c:v>
                </c:pt>
              </c:strCache>
            </c:strRef>
          </c:cat>
          <c:val>
            <c:numRef>
              <c:f>Zusammenfassung!$B$14:$C$14</c:f>
              <c:numCache>
                <c:formatCode>General</c:formatCode>
                <c:ptCount val="2"/>
                <c:pt idx="0">
                  <c:v>6.23076923076923</c:v>
                </c:pt>
                <c:pt idx="1">
                  <c:v>0.461538461538462</c:v>
                </c:pt>
              </c:numCache>
            </c:numRef>
          </c:val>
        </c:ser>
        <c:ser>
          <c:idx val="1"/>
          <c:order val="1"/>
          <c:tx>
            <c:strRef>
              <c:f>Zusammenfassung!$A$15</c:f>
              <c:strCache>
                <c:ptCount val="1"/>
                <c:pt idx="0">
                  <c:v>AMaze Me</c:v>
                </c:pt>
              </c:strCache>
            </c:strRef>
          </c:tx>
          <c:invertIfNegative val="0"/>
          <c:cat>
            <c:strRef>
              <c:f>Zusammenfassung!$B$13:$C$13</c:f>
              <c:strCache>
                <c:ptCount val="2"/>
                <c:pt idx="0">
                  <c:v>Durchschnitt beide Rollen</c:v>
                </c:pt>
                <c:pt idx="1">
                  <c:v>Unterschied der Rollen</c:v>
                </c:pt>
              </c:strCache>
            </c:strRef>
          </c:cat>
          <c:val>
            <c:numRef>
              <c:f>Zusammenfassung!$B$15:$C$15</c:f>
              <c:numCache>
                <c:formatCode>General</c:formatCode>
                <c:ptCount val="2"/>
                <c:pt idx="0">
                  <c:v>5.708791208791208</c:v>
                </c:pt>
                <c:pt idx="1">
                  <c:v>0.274725274725275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496312"/>
        <c:axId val="2130123800"/>
      </c:barChart>
      <c:catAx>
        <c:axId val="21304963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123800"/>
        <c:crosses val="autoZero"/>
        <c:auto val="1"/>
        <c:lblAlgn val="ctr"/>
        <c:lblOffset val="100"/>
        <c:noMultiLvlLbl val="0"/>
      </c:catAx>
      <c:valAx>
        <c:axId val="2130123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496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482600</xdr:colOff>
      <xdr:row>2</xdr:row>
      <xdr:rowOff>139700</xdr:rowOff>
    </xdr:from>
    <xdr:to>
      <xdr:col>18</xdr:col>
      <xdr:colOff>292100</xdr:colOff>
      <xdr:row>33</xdr:row>
      <xdr:rowOff>139700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736600</xdr:colOff>
      <xdr:row>18</xdr:row>
      <xdr:rowOff>88900</xdr:rowOff>
    </xdr:from>
    <xdr:to>
      <xdr:col>7</xdr:col>
      <xdr:colOff>101600</xdr:colOff>
      <xdr:row>37</xdr:row>
      <xdr:rowOff>76200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rageb&#246;genPresen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rageb&#246;genPresen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rageb&#246;genPresenc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rageb&#246;genPresenc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latt1"/>
      <sheetName val="Hmd Sömmad"/>
      <sheetName val="Hmd AMaze Me"/>
      <sheetName val="Non Hmd Sömmad"/>
      <sheetName val="Non Hmd AMaze Me"/>
    </sheetNames>
    <sheetDataSet>
      <sheetData sheetId="0"/>
      <sheetData sheetId="1"/>
      <sheetData sheetId="2">
        <row r="18">
          <cell r="O18">
            <v>5.8461538461538458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latt1"/>
      <sheetName val="Hmd Sömmad"/>
      <sheetName val="Hmd AMaze Me"/>
      <sheetName val="Non Hmd Sömmad"/>
      <sheetName val="Non Hmd AMaze Me"/>
    </sheetNames>
    <sheetDataSet>
      <sheetData sheetId="0"/>
      <sheetData sheetId="1">
        <row r="18">
          <cell r="O18">
            <v>6.4615384615384617</v>
          </cell>
        </row>
      </sheetData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Blatt1"/>
      <sheetName val="Hmd Sömmad"/>
      <sheetName val="Hmd AMaze Me"/>
      <sheetName val="Non Hmd Sömmad"/>
      <sheetName val="Non Hmd AMaze Me"/>
    </sheetNames>
    <sheetDataSet>
      <sheetData sheetId="0"/>
      <sheetData sheetId="1"/>
      <sheetData sheetId="2"/>
      <sheetData sheetId="3"/>
      <sheetData sheetId="4">
        <row r="18">
          <cell r="P18">
            <v>5.5714285714285712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Blatt1"/>
      <sheetName val="Hmd Sömmad"/>
      <sheetName val="Hmd AMaze Me"/>
      <sheetName val="Non Hmd Sömmad"/>
      <sheetName val="Non Hmd AMaze Me"/>
    </sheetNames>
    <sheetDataSet>
      <sheetData sheetId="0"/>
      <sheetData sheetId="1"/>
      <sheetData sheetId="2"/>
      <sheetData sheetId="3">
        <row r="18">
          <cell r="P18">
            <v>6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15"/>
  <sheetViews>
    <sheetView workbookViewId="0">
      <selection activeCell="C15" sqref="A13:C15"/>
    </sheetView>
  </sheetViews>
  <sheetFormatPr baseColWidth="10" defaultRowHeight="15" x14ac:dyDescent="0"/>
  <sheetData>
    <row r="8" spans="1:6">
      <c r="B8" t="s">
        <v>4</v>
      </c>
      <c r="C8" t="s">
        <v>5</v>
      </c>
      <c r="D8" t="s">
        <v>6</v>
      </c>
      <c r="E8" t="s">
        <v>8</v>
      </c>
      <c r="F8" t="s">
        <v>7</v>
      </c>
    </row>
    <row r="9" spans="1:6">
      <c r="A9" t="s">
        <v>1</v>
      </c>
      <c r="B9">
        <f>'[1]Hmd AMaze Me'!O18</f>
        <v>5.8461538461538458</v>
      </c>
      <c r="C9">
        <f>B9</f>
        <v>5.8461538461538458</v>
      </c>
    </row>
    <row r="10" spans="1:6">
      <c r="A10" t="s">
        <v>0</v>
      </c>
      <c r="B10">
        <f>'[2]Hmd Sömmad'!O18</f>
        <v>6.4615384615384617</v>
      </c>
      <c r="C10">
        <f>B10</f>
        <v>6.4615384615384617</v>
      </c>
    </row>
    <row r="11" spans="1:6">
      <c r="A11" t="s">
        <v>2</v>
      </c>
      <c r="B11">
        <f>'[3]Non Hmd AMaze Me'!P18</f>
        <v>5.5714285714285712</v>
      </c>
      <c r="D11">
        <f>B11</f>
        <v>5.5714285714285712</v>
      </c>
      <c r="E11">
        <v>5.07</v>
      </c>
      <c r="F11">
        <v>4.53</v>
      </c>
    </row>
    <row r="12" spans="1:6">
      <c r="A12" t="s">
        <v>3</v>
      </c>
      <c r="B12">
        <f>'[4]Non Hmd Sömmad'!P18</f>
        <v>6</v>
      </c>
      <c r="D12">
        <f>B12</f>
        <v>6</v>
      </c>
      <c r="E12">
        <v>5.09</v>
      </c>
      <c r="F12">
        <v>4.3</v>
      </c>
    </row>
    <row r="13" spans="1:6">
      <c r="B13" t="s">
        <v>29</v>
      </c>
      <c r="C13" t="s">
        <v>30</v>
      </c>
    </row>
    <row r="14" spans="1:6">
      <c r="A14" t="s">
        <v>27</v>
      </c>
      <c r="B14">
        <f>AVERAGE(B10,B12)</f>
        <v>6.2307692307692308</v>
      </c>
      <c r="C14">
        <f>B10 -B12</f>
        <v>0.46153846153846168</v>
      </c>
    </row>
    <row r="15" spans="1:6">
      <c r="A15" t="s">
        <v>28</v>
      </c>
      <c r="B15">
        <f>AVERAGE(B9,B11)</f>
        <v>5.708791208791208</v>
      </c>
      <c r="C15">
        <f>B9-B11</f>
        <v>0.27472527472527464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0"/>
  <sheetViews>
    <sheetView workbookViewId="0">
      <selection activeCell="N16" sqref="A3:N16"/>
    </sheetView>
  </sheetViews>
  <sheetFormatPr baseColWidth="10" defaultRowHeight="15" x14ac:dyDescent="0"/>
  <sheetData>
    <row r="3" spans="1:14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14">
      <c r="A4">
        <v>1</v>
      </c>
      <c r="B4">
        <v>7</v>
      </c>
      <c r="C4">
        <v>7</v>
      </c>
      <c r="D4">
        <v>7</v>
      </c>
      <c r="E4">
        <v>7</v>
      </c>
      <c r="F4">
        <v>7</v>
      </c>
      <c r="G4">
        <v>6</v>
      </c>
      <c r="H4">
        <v>5</v>
      </c>
      <c r="I4">
        <v>6</v>
      </c>
      <c r="J4">
        <v>6</v>
      </c>
      <c r="K4">
        <v>7</v>
      </c>
      <c r="L4">
        <v>7</v>
      </c>
      <c r="M4">
        <v>7</v>
      </c>
      <c r="N4">
        <v>4</v>
      </c>
    </row>
    <row r="5" spans="1:14">
      <c r="A5">
        <v>2</v>
      </c>
      <c r="B5">
        <v>7</v>
      </c>
      <c r="C5">
        <v>5</v>
      </c>
      <c r="D5">
        <v>6</v>
      </c>
      <c r="E5">
        <v>2</v>
      </c>
      <c r="F5">
        <v>5</v>
      </c>
      <c r="G5">
        <v>6</v>
      </c>
      <c r="H5">
        <v>7</v>
      </c>
      <c r="I5">
        <v>7</v>
      </c>
      <c r="J5">
        <v>7</v>
      </c>
      <c r="K5">
        <v>7</v>
      </c>
      <c r="L5">
        <v>7</v>
      </c>
      <c r="M5">
        <v>6</v>
      </c>
      <c r="N5">
        <v>3</v>
      </c>
    </row>
    <row r="6" spans="1:14">
      <c r="A6">
        <v>3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</row>
    <row r="7" spans="1:14">
      <c r="A7">
        <v>4</v>
      </c>
      <c r="B7">
        <v>6</v>
      </c>
      <c r="C7">
        <v>7</v>
      </c>
      <c r="D7">
        <v>7</v>
      </c>
      <c r="E7">
        <v>7</v>
      </c>
      <c r="F7">
        <v>6</v>
      </c>
      <c r="G7">
        <v>7</v>
      </c>
      <c r="H7">
        <v>3</v>
      </c>
      <c r="I7">
        <v>6</v>
      </c>
      <c r="J7">
        <v>7</v>
      </c>
      <c r="K7">
        <v>6</v>
      </c>
      <c r="L7">
        <v>7</v>
      </c>
      <c r="M7">
        <v>6</v>
      </c>
      <c r="N7">
        <v>6</v>
      </c>
    </row>
    <row r="8" spans="1:14">
      <c r="A8">
        <v>5</v>
      </c>
      <c r="B8">
        <v>6</v>
      </c>
      <c r="C8">
        <v>6</v>
      </c>
      <c r="D8">
        <v>7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</row>
    <row r="9" spans="1:14">
      <c r="A9">
        <v>6</v>
      </c>
      <c r="B9">
        <v>5</v>
      </c>
      <c r="C9">
        <v>6</v>
      </c>
      <c r="D9">
        <v>6</v>
      </c>
      <c r="E9">
        <v>5</v>
      </c>
      <c r="F9">
        <v>6</v>
      </c>
      <c r="G9">
        <v>4</v>
      </c>
      <c r="H9">
        <v>6</v>
      </c>
      <c r="I9">
        <v>5</v>
      </c>
      <c r="J9">
        <v>7</v>
      </c>
      <c r="K9">
        <v>5</v>
      </c>
      <c r="L9">
        <v>7</v>
      </c>
      <c r="M9">
        <v>7</v>
      </c>
      <c r="N9">
        <v>4</v>
      </c>
    </row>
    <row r="10" spans="1:14">
      <c r="A10">
        <v>7</v>
      </c>
      <c r="B10">
        <v>7</v>
      </c>
      <c r="C10">
        <v>6</v>
      </c>
      <c r="D10">
        <v>6</v>
      </c>
      <c r="E10">
        <v>1</v>
      </c>
      <c r="F10">
        <v>3</v>
      </c>
      <c r="G10">
        <v>6</v>
      </c>
      <c r="H10">
        <v>4</v>
      </c>
      <c r="I10">
        <v>4</v>
      </c>
      <c r="J10">
        <v>5</v>
      </c>
      <c r="K10">
        <v>5</v>
      </c>
      <c r="L10">
        <v>5</v>
      </c>
      <c r="M10">
        <v>5</v>
      </c>
      <c r="N10">
        <v>1</v>
      </c>
    </row>
    <row r="11" spans="1:14">
      <c r="A11">
        <v>8</v>
      </c>
      <c r="B11">
        <v>7</v>
      </c>
      <c r="C11">
        <v>7</v>
      </c>
      <c r="D11">
        <v>7</v>
      </c>
      <c r="E11">
        <v>7</v>
      </c>
      <c r="F11">
        <v>7</v>
      </c>
      <c r="G11">
        <v>6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</row>
    <row r="12" spans="1:14">
      <c r="A12">
        <v>9</v>
      </c>
      <c r="B12">
        <v>5</v>
      </c>
      <c r="C12">
        <v>5</v>
      </c>
      <c r="D12">
        <v>6</v>
      </c>
      <c r="E12">
        <v>7</v>
      </c>
      <c r="F12">
        <v>6</v>
      </c>
      <c r="G12">
        <v>3</v>
      </c>
      <c r="H12">
        <v>6</v>
      </c>
      <c r="I12">
        <v>6</v>
      </c>
      <c r="J12">
        <v>5</v>
      </c>
      <c r="K12">
        <v>6</v>
      </c>
      <c r="L12">
        <v>7</v>
      </c>
      <c r="M12">
        <v>6</v>
      </c>
      <c r="N12">
        <v>7</v>
      </c>
    </row>
    <row r="13" spans="1:14">
      <c r="A13">
        <v>10</v>
      </c>
      <c r="B13">
        <v>7</v>
      </c>
      <c r="C13">
        <v>6</v>
      </c>
      <c r="E13">
        <v>3</v>
      </c>
      <c r="F13">
        <v>2</v>
      </c>
      <c r="G13">
        <v>7</v>
      </c>
      <c r="H13">
        <v>6</v>
      </c>
      <c r="I13">
        <v>5</v>
      </c>
      <c r="J13">
        <v>6</v>
      </c>
      <c r="K13">
        <v>6</v>
      </c>
      <c r="L13">
        <v>7</v>
      </c>
      <c r="M13">
        <v>6</v>
      </c>
      <c r="N13">
        <v>5</v>
      </c>
    </row>
    <row r="14" spans="1:14">
      <c r="A14">
        <v>11</v>
      </c>
      <c r="B14">
        <v>7</v>
      </c>
      <c r="C14">
        <v>7</v>
      </c>
      <c r="D14">
        <v>5</v>
      </c>
      <c r="E14">
        <v>5</v>
      </c>
      <c r="F14">
        <v>5</v>
      </c>
      <c r="G14">
        <v>5</v>
      </c>
      <c r="H14">
        <v>6</v>
      </c>
      <c r="I14">
        <v>5</v>
      </c>
      <c r="J14">
        <v>5</v>
      </c>
      <c r="K14">
        <v>7</v>
      </c>
      <c r="L14">
        <v>7</v>
      </c>
      <c r="M14">
        <v>7</v>
      </c>
      <c r="N14">
        <v>7</v>
      </c>
    </row>
    <row r="15" spans="1:14">
      <c r="A15">
        <v>12</v>
      </c>
      <c r="B15">
        <v>7</v>
      </c>
      <c r="C15">
        <v>6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</row>
    <row r="16" spans="1:14">
      <c r="A16">
        <v>13</v>
      </c>
      <c r="B16">
        <v>7</v>
      </c>
      <c r="C16">
        <v>7</v>
      </c>
      <c r="D16">
        <v>7</v>
      </c>
      <c r="E16">
        <v>5</v>
      </c>
      <c r="F16">
        <v>6</v>
      </c>
      <c r="G16">
        <v>5</v>
      </c>
      <c r="H16">
        <v>7</v>
      </c>
      <c r="I16">
        <v>7</v>
      </c>
      <c r="J16">
        <v>7</v>
      </c>
      <c r="K16">
        <v>7</v>
      </c>
      <c r="L16">
        <v>6</v>
      </c>
      <c r="M16">
        <v>7</v>
      </c>
      <c r="N16">
        <v>5</v>
      </c>
    </row>
    <row r="18" spans="1:15">
      <c r="A18" t="s">
        <v>23</v>
      </c>
      <c r="B18">
        <f>MEDIAN(B4:B16)</f>
        <v>7</v>
      </c>
      <c r="C18">
        <f t="shared" ref="C18:N18" si="0">MEDIAN(C4:C16)</f>
        <v>6</v>
      </c>
      <c r="D18">
        <f t="shared" si="0"/>
        <v>7</v>
      </c>
      <c r="E18">
        <f t="shared" si="0"/>
        <v>6</v>
      </c>
      <c r="F18">
        <f t="shared" si="0"/>
        <v>6</v>
      </c>
      <c r="G18">
        <f t="shared" si="0"/>
        <v>6</v>
      </c>
      <c r="H18">
        <f t="shared" si="0"/>
        <v>6</v>
      </c>
      <c r="I18">
        <f t="shared" si="0"/>
        <v>6</v>
      </c>
      <c r="J18">
        <f t="shared" si="0"/>
        <v>7</v>
      </c>
      <c r="K18">
        <f t="shared" si="0"/>
        <v>7</v>
      </c>
      <c r="L18">
        <f t="shared" si="0"/>
        <v>7</v>
      </c>
      <c r="M18">
        <f t="shared" si="0"/>
        <v>7</v>
      </c>
      <c r="N18">
        <f t="shared" si="0"/>
        <v>6</v>
      </c>
      <c r="O18">
        <f>AVERAGE(B18:N18)</f>
        <v>6.4615384615384617</v>
      </c>
    </row>
    <row r="20" spans="1:15">
      <c r="A20" t="s">
        <v>24</v>
      </c>
      <c r="B20">
        <f>QUARTILE(B4:B16,3) - QUARTILE(B4:B16,1)</f>
        <v>1</v>
      </c>
      <c r="C20">
        <f t="shared" ref="C20:N20" si="1">QUARTILE(C4:C16,3) - QUARTILE(C4:C16,1)</f>
        <v>1</v>
      </c>
      <c r="D20">
        <f t="shared" si="1"/>
        <v>1</v>
      </c>
      <c r="E20">
        <f t="shared" si="1"/>
        <v>2</v>
      </c>
      <c r="F20">
        <f t="shared" si="1"/>
        <v>2</v>
      </c>
      <c r="G20">
        <f t="shared" si="1"/>
        <v>2</v>
      </c>
      <c r="H20">
        <f t="shared" si="1"/>
        <v>1</v>
      </c>
      <c r="I20">
        <f t="shared" si="1"/>
        <v>2</v>
      </c>
      <c r="J20">
        <f t="shared" si="1"/>
        <v>1</v>
      </c>
      <c r="K20">
        <f t="shared" si="1"/>
        <v>1</v>
      </c>
      <c r="L20">
        <f t="shared" si="1"/>
        <v>0</v>
      </c>
      <c r="M20">
        <f t="shared" si="1"/>
        <v>1</v>
      </c>
      <c r="N20">
        <f t="shared" si="1"/>
        <v>3</v>
      </c>
    </row>
  </sheetData>
  <pageMargins left="0.75" right="0.75" top="1" bottom="1" header="0.5" footer="0.5"/>
  <pageSetup paperSize="9" orientation="portrait" horizontalDpi="4294967292" verticalDpi="4294967292"/>
  <ignoredErrors>
    <ignoredError sqref="D18 D20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5"/>
  <sheetViews>
    <sheetView tabSelected="1" topLeftCell="A27" workbookViewId="0">
      <selection activeCell="A52" sqref="A52:O65"/>
    </sheetView>
  </sheetViews>
  <sheetFormatPr baseColWidth="10" defaultRowHeight="15" x14ac:dyDescent="0"/>
  <sheetData>
    <row r="3" spans="1:14">
      <c r="A3" t="s">
        <v>31</v>
      </c>
    </row>
    <row r="4" spans="1:1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>
      <c r="A5">
        <v>1</v>
      </c>
      <c r="B5">
        <v>7</v>
      </c>
      <c r="C5">
        <v>7</v>
      </c>
      <c r="D5">
        <v>7</v>
      </c>
      <c r="E5">
        <v>7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7</v>
      </c>
      <c r="M5">
        <v>7</v>
      </c>
      <c r="N5">
        <v>4</v>
      </c>
    </row>
    <row r="6" spans="1:14">
      <c r="A6">
        <v>2</v>
      </c>
      <c r="B6">
        <v>7</v>
      </c>
      <c r="C6">
        <v>5</v>
      </c>
      <c r="D6">
        <v>6</v>
      </c>
      <c r="E6">
        <v>2</v>
      </c>
      <c r="F6">
        <v>5</v>
      </c>
      <c r="G6">
        <v>6</v>
      </c>
      <c r="H6">
        <v>7</v>
      </c>
      <c r="I6">
        <v>7</v>
      </c>
      <c r="J6">
        <v>7</v>
      </c>
      <c r="K6">
        <v>7</v>
      </c>
      <c r="L6">
        <v>7</v>
      </c>
      <c r="M6">
        <v>6</v>
      </c>
      <c r="N6">
        <v>3</v>
      </c>
    </row>
    <row r="7" spans="1:14">
      <c r="A7">
        <v>3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</row>
    <row r="8" spans="1:14">
      <c r="A8">
        <v>4</v>
      </c>
      <c r="B8">
        <v>6</v>
      </c>
      <c r="C8">
        <v>7</v>
      </c>
      <c r="D8">
        <v>7</v>
      </c>
      <c r="E8">
        <v>7</v>
      </c>
      <c r="F8">
        <v>6</v>
      </c>
      <c r="G8">
        <v>7</v>
      </c>
      <c r="H8">
        <v>3</v>
      </c>
      <c r="I8">
        <v>6</v>
      </c>
      <c r="J8">
        <v>7</v>
      </c>
      <c r="K8">
        <v>6</v>
      </c>
      <c r="L8">
        <v>7</v>
      </c>
      <c r="M8">
        <v>6</v>
      </c>
      <c r="N8">
        <v>6</v>
      </c>
    </row>
    <row r="9" spans="1:14">
      <c r="A9">
        <v>5</v>
      </c>
      <c r="B9">
        <v>6</v>
      </c>
      <c r="C9">
        <v>6</v>
      </c>
      <c r="D9">
        <v>7</v>
      </c>
      <c r="E9">
        <v>6</v>
      </c>
      <c r="F9">
        <v>6</v>
      </c>
      <c r="G9">
        <v>6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6</v>
      </c>
    </row>
    <row r="10" spans="1:14">
      <c r="A10">
        <v>6</v>
      </c>
      <c r="B10">
        <v>5</v>
      </c>
      <c r="C10">
        <v>6</v>
      </c>
      <c r="D10">
        <v>6</v>
      </c>
      <c r="E10">
        <v>5</v>
      </c>
      <c r="F10">
        <v>6</v>
      </c>
      <c r="G10">
        <v>4</v>
      </c>
      <c r="H10">
        <v>6</v>
      </c>
      <c r="I10">
        <v>5</v>
      </c>
      <c r="J10">
        <v>7</v>
      </c>
      <c r="K10">
        <v>5</v>
      </c>
      <c r="L10">
        <v>7</v>
      </c>
      <c r="M10">
        <v>7</v>
      </c>
      <c r="N10">
        <v>4</v>
      </c>
    </row>
    <row r="11" spans="1:14">
      <c r="A11">
        <v>7</v>
      </c>
      <c r="B11">
        <v>7</v>
      </c>
      <c r="C11">
        <v>6</v>
      </c>
      <c r="D11">
        <v>6</v>
      </c>
      <c r="E11">
        <v>1</v>
      </c>
      <c r="F11">
        <v>3</v>
      </c>
      <c r="G11">
        <v>6</v>
      </c>
      <c r="H11">
        <v>4</v>
      </c>
      <c r="I11">
        <v>4</v>
      </c>
      <c r="J11">
        <v>5</v>
      </c>
      <c r="K11">
        <v>5</v>
      </c>
      <c r="L11">
        <v>5</v>
      </c>
      <c r="M11">
        <v>5</v>
      </c>
      <c r="N11">
        <v>1</v>
      </c>
    </row>
    <row r="12" spans="1:14">
      <c r="A12">
        <v>8</v>
      </c>
      <c r="B12">
        <v>7</v>
      </c>
      <c r="C12">
        <v>7</v>
      </c>
      <c r="D12">
        <v>7</v>
      </c>
      <c r="E12">
        <v>7</v>
      </c>
      <c r="F12">
        <v>7</v>
      </c>
      <c r="G12">
        <v>6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</row>
    <row r="13" spans="1:14">
      <c r="A13">
        <v>9</v>
      </c>
      <c r="B13">
        <v>5</v>
      </c>
      <c r="C13">
        <v>5</v>
      </c>
      <c r="D13">
        <v>6</v>
      </c>
      <c r="E13">
        <v>7</v>
      </c>
      <c r="F13">
        <v>6</v>
      </c>
      <c r="G13">
        <v>3</v>
      </c>
      <c r="H13">
        <v>6</v>
      </c>
      <c r="I13">
        <v>6</v>
      </c>
      <c r="J13">
        <v>5</v>
      </c>
      <c r="K13">
        <v>6</v>
      </c>
      <c r="L13">
        <v>7</v>
      </c>
      <c r="M13">
        <v>6</v>
      </c>
      <c r="N13">
        <v>7</v>
      </c>
    </row>
    <row r="14" spans="1:14">
      <c r="A14">
        <v>10</v>
      </c>
      <c r="B14">
        <v>7</v>
      </c>
      <c r="C14">
        <v>6</v>
      </c>
      <c r="E14">
        <v>3</v>
      </c>
      <c r="F14">
        <v>2</v>
      </c>
      <c r="G14">
        <v>7</v>
      </c>
      <c r="H14">
        <v>6</v>
      </c>
      <c r="I14">
        <v>5</v>
      </c>
      <c r="J14">
        <v>6</v>
      </c>
      <c r="K14">
        <v>6</v>
      </c>
      <c r="L14">
        <v>7</v>
      </c>
      <c r="M14">
        <v>6</v>
      </c>
      <c r="N14">
        <v>5</v>
      </c>
    </row>
    <row r="15" spans="1:14">
      <c r="A15">
        <v>11</v>
      </c>
      <c r="B15">
        <v>7</v>
      </c>
      <c r="C15">
        <v>7</v>
      </c>
      <c r="D15">
        <v>5</v>
      </c>
      <c r="E15">
        <v>5</v>
      </c>
      <c r="F15">
        <v>5</v>
      </c>
      <c r="G15">
        <v>5</v>
      </c>
      <c r="H15">
        <v>6</v>
      </c>
      <c r="I15">
        <v>5</v>
      </c>
      <c r="J15">
        <v>5</v>
      </c>
      <c r="K15">
        <v>7</v>
      </c>
      <c r="L15">
        <v>7</v>
      </c>
      <c r="M15">
        <v>7</v>
      </c>
      <c r="N15">
        <v>7</v>
      </c>
    </row>
    <row r="16" spans="1:14">
      <c r="A16">
        <v>12</v>
      </c>
      <c r="B16">
        <v>7</v>
      </c>
      <c r="C16">
        <v>6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</row>
    <row r="17" spans="1:14">
      <c r="A17">
        <v>13</v>
      </c>
      <c r="B17">
        <v>7</v>
      </c>
      <c r="C17">
        <v>7</v>
      </c>
      <c r="D17">
        <v>7</v>
      </c>
      <c r="E17">
        <v>5</v>
      </c>
      <c r="F17">
        <v>6</v>
      </c>
      <c r="G17">
        <v>5</v>
      </c>
      <c r="H17">
        <v>7</v>
      </c>
      <c r="I17">
        <v>7</v>
      </c>
      <c r="J17">
        <v>7</v>
      </c>
      <c r="K17">
        <v>7</v>
      </c>
      <c r="L17">
        <v>6</v>
      </c>
      <c r="M17">
        <v>7</v>
      </c>
      <c r="N17">
        <v>5</v>
      </c>
    </row>
    <row r="19" spans="1:14">
      <c r="A19" t="s">
        <v>32</v>
      </c>
    </row>
    <row r="20" spans="1:14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18</v>
      </c>
      <c r="K20" s="1" t="s">
        <v>19</v>
      </c>
      <c r="L20" s="1" t="s">
        <v>20</v>
      </c>
      <c r="M20" s="1" t="s">
        <v>21</v>
      </c>
      <c r="N20" s="1" t="s">
        <v>22</v>
      </c>
    </row>
    <row r="21" spans="1:14">
      <c r="A21" s="1">
        <v>1</v>
      </c>
      <c r="B21" s="1">
        <v>7</v>
      </c>
      <c r="C21" s="1">
        <v>5</v>
      </c>
      <c r="D21" s="1">
        <v>6</v>
      </c>
      <c r="E21" s="1">
        <v>7</v>
      </c>
      <c r="F21" s="1">
        <v>6</v>
      </c>
      <c r="G21" s="1">
        <v>7</v>
      </c>
      <c r="H21" s="1">
        <v>7</v>
      </c>
      <c r="I21" s="1">
        <v>7</v>
      </c>
      <c r="J21" s="1">
        <v>7</v>
      </c>
      <c r="K21" s="1">
        <v>7</v>
      </c>
      <c r="L21" s="1">
        <v>7</v>
      </c>
      <c r="M21" s="1">
        <v>7</v>
      </c>
      <c r="N21" s="1">
        <v>5</v>
      </c>
    </row>
    <row r="22" spans="1:14">
      <c r="A22" s="1">
        <v>2</v>
      </c>
      <c r="B22" s="1">
        <v>5</v>
      </c>
      <c r="C22" s="1">
        <v>4</v>
      </c>
      <c r="D22" s="1">
        <v>4</v>
      </c>
      <c r="E22" s="1">
        <v>5</v>
      </c>
      <c r="F22" s="1">
        <v>6</v>
      </c>
      <c r="G22" s="1">
        <v>6</v>
      </c>
      <c r="H22" s="1">
        <v>7</v>
      </c>
      <c r="I22" s="1">
        <v>5</v>
      </c>
      <c r="J22" s="1">
        <v>7</v>
      </c>
      <c r="K22" s="1">
        <v>6</v>
      </c>
      <c r="L22" s="1">
        <v>7</v>
      </c>
      <c r="M22" s="1">
        <v>5</v>
      </c>
      <c r="N22" s="1">
        <v>4</v>
      </c>
    </row>
    <row r="23" spans="1:14">
      <c r="A23" s="1">
        <v>3</v>
      </c>
      <c r="B23" s="1">
        <v>7</v>
      </c>
      <c r="C23" s="1">
        <v>7</v>
      </c>
      <c r="D23" s="1">
        <v>7</v>
      </c>
      <c r="E23" s="1">
        <v>7</v>
      </c>
      <c r="F23" s="1">
        <v>7</v>
      </c>
      <c r="G23" s="1">
        <v>7</v>
      </c>
      <c r="H23" s="1">
        <v>6</v>
      </c>
      <c r="I23" s="1">
        <v>7</v>
      </c>
      <c r="J23" s="1">
        <v>7</v>
      </c>
      <c r="K23" s="1">
        <v>7</v>
      </c>
      <c r="L23" s="1">
        <v>7</v>
      </c>
      <c r="M23" s="1">
        <v>7</v>
      </c>
      <c r="N23" s="1">
        <v>7</v>
      </c>
    </row>
    <row r="24" spans="1:14">
      <c r="A24" s="1">
        <v>4</v>
      </c>
      <c r="B24" s="1">
        <v>5</v>
      </c>
      <c r="C24" s="1">
        <v>6</v>
      </c>
      <c r="D24" s="1">
        <v>5</v>
      </c>
      <c r="E24" s="1">
        <v>5</v>
      </c>
      <c r="F24" s="1">
        <v>4</v>
      </c>
      <c r="G24" s="1">
        <v>3</v>
      </c>
      <c r="H24" s="1">
        <v>5</v>
      </c>
      <c r="I24" s="1">
        <v>4</v>
      </c>
      <c r="J24" s="1">
        <v>6</v>
      </c>
      <c r="K24" s="1">
        <v>6</v>
      </c>
      <c r="L24" s="1">
        <v>7</v>
      </c>
      <c r="M24" s="1">
        <v>7</v>
      </c>
      <c r="N24" s="1">
        <v>6</v>
      </c>
    </row>
    <row r="25" spans="1:14">
      <c r="A25" s="1">
        <v>5</v>
      </c>
      <c r="B25" s="1">
        <v>3</v>
      </c>
      <c r="C25" s="1"/>
      <c r="D25" s="1">
        <v>4</v>
      </c>
      <c r="E25" s="1">
        <v>3</v>
      </c>
      <c r="F25" s="1">
        <v>5</v>
      </c>
      <c r="G25" s="1">
        <v>2</v>
      </c>
      <c r="H25" s="1">
        <v>4</v>
      </c>
      <c r="I25" s="1">
        <v>5</v>
      </c>
      <c r="J25" s="1">
        <v>7</v>
      </c>
      <c r="K25" s="1">
        <v>4</v>
      </c>
      <c r="L25" s="1">
        <v>7</v>
      </c>
      <c r="M25" s="1">
        <v>7</v>
      </c>
      <c r="N25" s="1">
        <v>2</v>
      </c>
    </row>
    <row r="26" spans="1:14">
      <c r="A26" s="1">
        <v>6</v>
      </c>
      <c r="B26" s="1">
        <v>5</v>
      </c>
      <c r="C26" s="1">
        <v>5</v>
      </c>
      <c r="D26" s="1">
        <v>4</v>
      </c>
      <c r="E26" s="1">
        <v>1</v>
      </c>
      <c r="F26" s="1">
        <v>4</v>
      </c>
      <c r="G26" s="1">
        <v>5</v>
      </c>
      <c r="H26" s="1">
        <v>2</v>
      </c>
      <c r="I26" s="1">
        <v>5</v>
      </c>
      <c r="J26" s="1">
        <v>5</v>
      </c>
      <c r="K26" s="1">
        <v>5</v>
      </c>
      <c r="L26" s="1">
        <v>6</v>
      </c>
      <c r="M26" s="1">
        <v>4</v>
      </c>
      <c r="N26" s="1">
        <v>2</v>
      </c>
    </row>
    <row r="27" spans="1:14">
      <c r="A27" s="1">
        <v>7</v>
      </c>
      <c r="B27" s="1">
        <v>7</v>
      </c>
      <c r="C27" s="1">
        <v>6</v>
      </c>
      <c r="D27" s="1">
        <v>6</v>
      </c>
      <c r="E27" s="1">
        <v>1</v>
      </c>
      <c r="F27" s="1">
        <v>6</v>
      </c>
      <c r="G27" s="1">
        <v>7</v>
      </c>
      <c r="H27" s="1">
        <v>7</v>
      </c>
      <c r="I27" s="1">
        <v>6</v>
      </c>
      <c r="J27" s="1">
        <v>6</v>
      </c>
      <c r="K27" s="1">
        <v>6</v>
      </c>
      <c r="L27" s="1">
        <v>7</v>
      </c>
      <c r="M27" s="1">
        <v>7</v>
      </c>
      <c r="N27" s="1">
        <v>5</v>
      </c>
    </row>
    <row r="28" spans="1:14">
      <c r="A28" s="1">
        <v>8</v>
      </c>
      <c r="B28" s="1">
        <v>7</v>
      </c>
      <c r="C28" s="1">
        <v>7</v>
      </c>
      <c r="D28" s="1">
        <v>7</v>
      </c>
      <c r="E28" s="1">
        <v>7</v>
      </c>
      <c r="F28" s="1">
        <v>7</v>
      </c>
      <c r="G28" s="1">
        <v>6</v>
      </c>
      <c r="H28" s="1">
        <v>5</v>
      </c>
      <c r="I28" s="1">
        <v>7</v>
      </c>
      <c r="J28" s="1">
        <v>7</v>
      </c>
      <c r="K28" s="1"/>
      <c r="L28" s="1">
        <v>7</v>
      </c>
      <c r="M28" s="1">
        <v>7</v>
      </c>
      <c r="N28" s="1">
        <v>7</v>
      </c>
    </row>
    <row r="29" spans="1:14">
      <c r="A29" s="1">
        <v>9</v>
      </c>
      <c r="B29" s="1">
        <v>6</v>
      </c>
      <c r="C29" s="1">
        <v>6</v>
      </c>
      <c r="D29" s="1">
        <v>7</v>
      </c>
      <c r="E29" s="1">
        <v>5</v>
      </c>
      <c r="F29" s="1">
        <v>6</v>
      </c>
      <c r="G29" s="1">
        <v>6</v>
      </c>
      <c r="H29" s="1">
        <v>7</v>
      </c>
      <c r="I29" s="1">
        <v>5</v>
      </c>
      <c r="J29" s="1">
        <v>6</v>
      </c>
      <c r="K29" s="1">
        <v>6</v>
      </c>
      <c r="L29" s="1">
        <v>7</v>
      </c>
      <c r="M29" s="1">
        <v>6</v>
      </c>
      <c r="N29" s="1">
        <v>6</v>
      </c>
    </row>
    <row r="30" spans="1:14">
      <c r="A30" s="1">
        <v>10</v>
      </c>
      <c r="B30" s="1">
        <v>7</v>
      </c>
      <c r="C30" s="1">
        <v>5</v>
      </c>
      <c r="D30" s="1">
        <v>5</v>
      </c>
      <c r="E30" s="1">
        <v>3</v>
      </c>
      <c r="F30" s="1">
        <v>4</v>
      </c>
      <c r="G30" s="1">
        <v>4</v>
      </c>
      <c r="H30" s="1">
        <v>3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2</v>
      </c>
    </row>
    <row r="31" spans="1:14">
      <c r="A31" s="1">
        <v>11</v>
      </c>
      <c r="B31" s="1">
        <v>5</v>
      </c>
      <c r="C31" s="1">
        <v>4</v>
      </c>
      <c r="D31" s="1">
        <v>5</v>
      </c>
      <c r="E31" s="1">
        <v>5</v>
      </c>
      <c r="F31" s="1">
        <v>6</v>
      </c>
      <c r="G31" s="1">
        <v>4</v>
      </c>
      <c r="H31" s="1">
        <v>6</v>
      </c>
      <c r="I31" s="1">
        <v>5</v>
      </c>
      <c r="J31" s="1">
        <v>5</v>
      </c>
      <c r="K31" s="1">
        <v>7</v>
      </c>
      <c r="L31" s="1">
        <v>5</v>
      </c>
      <c r="M31" s="1">
        <v>5</v>
      </c>
      <c r="N31" s="1">
        <v>7</v>
      </c>
    </row>
    <row r="32" spans="1:14">
      <c r="A32" s="1">
        <v>12</v>
      </c>
      <c r="B32" s="1">
        <v>6</v>
      </c>
      <c r="C32" s="1">
        <v>5</v>
      </c>
      <c r="D32" s="1">
        <v>5</v>
      </c>
      <c r="E32" s="1">
        <v>7</v>
      </c>
      <c r="F32" s="1">
        <v>7</v>
      </c>
      <c r="G32" s="1">
        <v>7</v>
      </c>
      <c r="H32" s="1">
        <v>6</v>
      </c>
      <c r="I32" s="1">
        <v>4</v>
      </c>
      <c r="J32" s="1">
        <v>5</v>
      </c>
      <c r="K32" s="1">
        <v>5</v>
      </c>
      <c r="L32" s="1">
        <v>7</v>
      </c>
      <c r="M32" s="1">
        <v>7</v>
      </c>
      <c r="N32" s="1">
        <v>7</v>
      </c>
    </row>
    <row r="33" spans="1:15">
      <c r="A33" s="1">
        <v>13</v>
      </c>
      <c r="B33" s="1">
        <v>7</v>
      </c>
      <c r="C33" s="1">
        <v>5</v>
      </c>
      <c r="D33" s="1">
        <v>7</v>
      </c>
      <c r="E33" s="1">
        <v>5</v>
      </c>
      <c r="F33" s="1">
        <v>6</v>
      </c>
      <c r="G33" s="1">
        <v>5</v>
      </c>
      <c r="H33" s="1">
        <v>6</v>
      </c>
      <c r="I33" s="1">
        <v>6</v>
      </c>
      <c r="J33" s="1">
        <v>7</v>
      </c>
      <c r="K33" s="1">
        <v>7</v>
      </c>
      <c r="L33" s="1">
        <v>7</v>
      </c>
      <c r="M33" s="1">
        <v>7</v>
      </c>
      <c r="N33" s="1">
        <v>7</v>
      </c>
    </row>
    <row r="35" spans="1:15">
      <c r="A35" t="s">
        <v>33</v>
      </c>
    </row>
    <row r="36" spans="1:15">
      <c r="A36" t="s">
        <v>9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18</v>
      </c>
      <c r="K36" s="1" t="s">
        <v>19</v>
      </c>
      <c r="L36" s="1" t="s">
        <v>20</v>
      </c>
      <c r="M36" s="1" t="s">
        <v>21</v>
      </c>
      <c r="N36" s="1" t="s">
        <v>22</v>
      </c>
      <c r="O36" s="1" t="s">
        <v>25</v>
      </c>
    </row>
    <row r="37" spans="1:15">
      <c r="A37">
        <v>1</v>
      </c>
      <c r="B37">
        <v>7</v>
      </c>
      <c r="C37">
        <v>6</v>
      </c>
      <c r="D37">
        <v>6</v>
      </c>
      <c r="E37">
        <v>5</v>
      </c>
      <c r="F37">
        <v>5</v>
      </c>
      <c r="G37">
        <v>7</v>
      </c>
      <c r="H37">
        <v>6</v>
      </c>
      <c r="I37">
        <v>5</v>
      </c>
      <c r="J37">
        <v>7</v>
      </c>
      <c r="K37">
        <v>6</v>
      </c>
      <c r="L37">
        <v>5</v>
      </c>
      <c r="M37">
        <v>6</v>
      </c>
      <c r="N37">
        <v>7</v>
      </c>
      <c r="O37">
        <v>7</v>
      </c>
    </row>
    <row r="38" spans="1:15">
      <c r="A38">
        <v>2</v>
      </c>
      <c r="B38">
        <v>7</v>
      </c>
      <c r="C38">
        <v>4</v>
      </c>
      <c r="D38">
        <v>5</v>
      </c>
      <c r="F38">
        <v>7</v>
      </c>
      <c r="G38">
        <v>6</v>
      </c>
      <c r="I38">
        <v>5</v>
      </c>
      <c r="J38">
        <v>7</v>
      </c>
      <c r="K38">
        <v>6</v>
      </c>
      <c r="L38">
        <v>5</v>
      </c>
      <c r="M38">
        <v>5</v>
      </c>
      <c r="N38">
        <v>7</v>
      </c>
      <c r="O38">
        <v>7</v>
      </c>
    </row>
    <row r="39" spans="1:15">
      <c r="A39">
        <v>3</v>
      </c>
      <c r="B39">
        <v>5</v>
      </c>
      <c r="C39">
        <v>4</v>
      </c>
      <c r="E39">
        <v>5</v>
      </c>
      <c r="F39">
        <v>7</v>
      </c>
      <c r="G39">
        <v>6</v>
      </c>
      <c r="H39">
        <v>6</v>
      </c>
      <c r="I39">
        <v>5</v>
      </c>
      <c r="J39">
        <v>6</v>
      </c>
      <c r="K39">
        <v>7</v>
      </c>
      <c r="L39">
        <v>2</v>
      </c>
      <c r="M39">
        <v>7</v>
      </c>
      <c r="N39">
        <v>6</v>
      </c>
      <c r="O39">
        <v>4</v>
      </c>
    </row>
    <row r="40" spans="1:15">
      <c r="A40">
        <v>4</v>
      </c>
      <c r="B40">
        <v>5</v>
      </c>
      <c r="C40">
        <v>6</v>
      </c>
      <c r="D40">
        <v>3</v>
      </c>
      <c r="E40">
        <v>2</v>
      </c>
      <c r="F40">
        <v>7</v>
      </c>
      <c r="G40">
        <v>6</v>
      </c>
      <c r="H40">
        <v>6</v>
      </c>
      <c r="I40">
        <v>6</v>
      </c>
      <c r="J40">
        <v>5</v>
      </c>
      <c r="K40">
        <v>7</v>
      </c>
      <c r="L40">
        <v>6</v>
      </c>
      <c r="M40">
        <v>6</v>
      </c>
      <c r="N40">
        <v>7</v>
      </c>
      <c r="O40">
        <v>7</v>
      </c>
    </row>
    <row r="41" spans="1:15">
      <c r="A41">
        <v>5</v>
      </c>
      <c r="B41">
        <v>7</v>
      </c>
      <c r="C41">
        <v>5</v>
      </c>
      <c r="D41">
        <v>4</v>
      </c>
      <c r="E41">
        <v>5</v>
      </c>
      <c r="F41">
        <v>3</v>
      </c>
      <c r="G41">
        <v>5</v>
      </c>
      <c r="H41">
        <v>6</v>
      </c>
      <c r="I41">
        <v>3</v>
      </c>
      <c r="J41">
        <v>5</v>
      </c>
      <c r="K41">
        <v>6</v>
      </c>
      <c r="L41">
        <v>3</v>
      </c>
      <c r="M41">
        <v>7</v>
      </c>
      <c r="N41">
        <v>6</v>
      </c>
      <c r="O41">
        <v>7</v>
      </c>
    </row>
    <row r="42" spans="1:15">
      <c r="A42">
        <v>6</v>
      </c>
      <c r="B42">
        <v>7</v>
      </c>
      <c r="C42">
        <v>7</v>
      </c>
      <c r="D42">
        <v>7</v>
      </c>
      <c r="E42">
        <v>7</v>
      </c>
      <c r="F42">
        <v>5</v>
      </c>
      <c r="G42">
        <v>6</v>
      </c>
      <c r="H42">
        <v>7</v>
      </c>
      <c r="I42">
        <v>6</v>
      </c>
      <c r="J42">
        <v>7</v>
      </c>
      <c r="K42">
        <v>7</v>
      </c>
      <c r="L42">
        <v>5</v>
      </c>
      <c r="M42">
        <v>7</v>
      </c>
      <c r="N42">
        <v>7</v>
      </c>
      <c r="O42">
        <v>7</v>
      </c>
    </row>
    <row r="43" spans="1:15">
      <c r="A43">
        <v>7</v>
      </c>
      <c r="B43">
        <v>7</v>
      </c>
      <c r="C43">
        <v>6</v>
      </c>
      <c r="D43">
        <v>7</v>
      </c>
      <c r="E43">
        <v>6</v>
      </c>
      <c r="F43">
        <v>7</v>
      </c>
      <c r="G43">
        <v>7</v>
      </c>
      <c r="H43">
        <v>7</v>
      </c>
      <c r="I43">
        <v>6</v>
      </c>
      <c r="J43">
        <v>6</v>
      </c>
      <c r="K43">
        <v>6</v>
      </c>
      <c r="L43">
        <v>6</v>
      </c>
      <c r="M43">
        <v>6</v>
      </c>
      <c r="N43">
        <v>7</v>
      </c>
      <c r="O43">
        <v>6</v>
      </c>
    </row>
    <row r="44" spans="1:15">
      <c r="A44">
        <v>8</v>
      </c>
      <c r="B44">
        <v>6</v>
      </c>
      <c r="C44">
        <v>5</v>
      </c>
      <c r="D44">
        <v>7</v>
      </c>
      <c r="E44">
        <v>6</v>
      </c>
      <c r="G44">
        <v>6</v>
      </c>
      <c r="H44">
        <v>6</v>
      </c>
      <c r="J44">
        <v>7</v>
      </c>
      <c r="K44">
        <v>7</v>
      </c>
      <c r="L44">
        <v>7</v>
      </c>
      <c r="M44">
        <v>7</v>
      </c>
      <c r="N44">
        <v>7</v>
      </c>
      <c r="O44">
        <v>7</v>
      </c>
    </row>
    <row r="45" spans="1:15">
      <c r="A45">
        <v>9</v>
      </c>
      <c r="B45">
        <v>2</v>
      </c>
      <c r="C45">
        <v>3</v>
      </c>
      <c r="D45">
        <v>4</v>
      </c>
      <c r="E45">
        <v>3</v>
      </c>
      <c r="F45">
        <v>2</v>
      </c>
      <c r="G45">
        <v>3</v>
      </c>
      <c r="H45">
        <v>3</v>
      </c>
      <c r="I45">
        <v>4</v>
      </c>
      <c r="J45">
        <v>4</v>
      </c>
      <c r="K45">
        <v>4</v>
      </c>
      <c r="L45">
        <v>1</v>
      </c>
      <c r="M45">
        <v>6</v>
      </c>
      <c r="N45">
        <v>4</v>
      </c>
      <c r="O45">
        <v>4</v>
      </c>
    </row>
    <row r="46" spans="1:15">
      <c r="A46">
        <v>10</v>
      </c>
      <c r="B46">
        <v>6</v>
      </c>
      <c r="C46">
        <v>6</v>
      </c>
      <c r="D46">
        <v>6</v>
      </c>
      <c r="E46">
        <v>6</v>
      </c>
      <c r="F46">
        <v>6</v>
      </c>
      <c r="G46">
        <v>7</v>
      </c>
      <c r="H46">
        <v>6</v>
      </c>
      <c r="I46">
        <v>6</v>
      </c>
      <c r="J46">
        <v>6</v>
      </c>
      <c r="K46">
        <v>6</v>
      </c>
      <c r="L46">
        <v>6</v>
      </c>
      <c r="M46">
        <v>6</v>
      </c>
      <c r="N46">
        <v>7</v>
      </c>
      <c r="O46">
        <v>6</v>
      </c>
    </row>
    <row r="47" spans="1:15">
      <c r="A47">
        <v>11</v>
      </c>
      <c r="B47">
        <v>7</v>
      </c>
      <c r="G47">
        <v>6</v>
      </c>
      <c r="I47">
        <v>6</v>
      </c>
      <c r="J47">
        <v>6</v>
      </c>
      <c r="K47">
        <v>6</v>
      </c>
      <c r="L47">
        <v>7</v>
      </c>
      <c r="M47">
        <v>6</v>
      </c>
      <c r="N47">
        <v>6</v>
      </c>
      <c r="O47">
        <v>7</v>
      </c>
    </row>
    <row r="48" spans="1:15">
      <c r="A48">
        <v>12</v>
      </c>
      <c r="B48">
        <v>7</v>
      </c>
      <c r="C48">
        <v>5</v>
      </c>
      <c r="D48">
        <v>6</v>
      </c>
      <c r="E48">
        <v>5</v>
      </c>
      <c r="F48">
        <v>6</v>
      </c>
      <c r="G48">
        <v>7</v>
      </c>
      <c r="I48">
        <v>5</v>
      </c>
      <c r="J48">
        <v>6</v>
      </c>
      <c r="K48">
        <v>7</v>
      </c>
      <c r="L48">
        <v>2</v>
      </c>
      <c r="M48">
        <v>7</v>
      </c>
      <c r="N48">
        <v>7</v>
      </c>
      <c r="O48">
        <v>7</v>
      </c>
    </row>
    <row r="49" spans="1:15">
      <c r="A49">
        <v>13</v>
      </c>
      <c r="B49">
        <v>6</v>
      </c>
      <c r="C49">
        <v>7</v>
      </c>
      <c r="D49">
        <v>4</v>
      </c>
      <c r="E49">
        <v>6</v>
      </c>
      <c r="F49">
        <v>7</v>
      </c>
      <c r="G49">
        <v>7</v>
      </c>
      <c r="H49">
        <v>5</v>
      </c>
      <c r="I49">
        <v>6</v>
      </c>
      <c r="J49">
        <v>7</v>
      </c>
      <c r="K49">
        <v>7</v>
      </c>
      <c r="L49">
        <v>1</v>
      </c>
      <c r="M49">
        <v>7</v>
      </c>
      <c r="N49">
        <v>6</v>
      </c>
      <c r="O49">
        <v>7</v>
      </c>
    </row>
    <row r="51" spans="1:15">
      <c r="A51" t="s">
        <v>34</v>
      </c>
    </row>
    <row r="52" spans="1:15">
      <c r="A52" t="s">
        <v>9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18</v>
      </c>
      <c r="K52" s="1" t="s">
        <v>19</v>
      </c>
      <c r="L52" s="1" t="s">
        <v>20</v>
      </c>
      <c r="M52" s="1" t="s">
        <v>21</v>
      </c>
      <c r="N52" s="1" t="s">
        <v>22</v>
      </c>
      <c r="O52" s="1" t="s">
        <v>25</v>
      </c>
    </row>
    <row r="53" spans="1:15">
      <c r="A53">
        <v>1</v>
      </c>
      <c r="B53">
        <v>7</v>
      </c>
      <c r="C53">
        <v>6</v>
      </c>
      <c r="D53">
        <v>6</v>
      </c>
      <c r="E53">
        <v>5</v>
      </c>
      <c r="F53">
        <v>6</v>
      </c>
      <c r="G53">
        <v>3</v>
      </c>
      <c r="I53">
        <v>2</v>
      </c>
      <c r="J53">
        <v>7</v>
      </c>
      <c r="K53">
        <v>6</v>
      </c>
      <c r="L53">
        <v>4</v>
      </c>
      <c r="M53">
        <v>4</v>
      </c>
      <c r="N53">
        <v>5</v>
      </c>
      <c r="O53">
        <v>6</v>
      </c>
    </row>
    <row r="54" spans="1:15">
      <c r="A54">
        <v>2</v>
      </c>
      <c r="B54">
        <v>7</v>
      </c>
      <c r="C54">
        <v>6</v>
      </c>
      <c r="D54">
        <v>5</v>
      </c>
      <c r="E54">
        <v>5</v>
      </c>
      <c r="F54">
        <v>5</v>
      </c>
      <c r="G54">
        <v>6</v>
      </c>
      <c r="H54">
        <v>3</v>
      </c>
      <c r="I54">
        <v>5</v>
      </c>
      <c r="J54">
        <v>5</v>
      </c>
      <c r="K54">
        <v>6</v>
      </c>
      <c r="L54">
        <v>6</v>
      </c>
      <c r="M54">
        <v>6</v>
      </c>
      <c r="N54">
        <v>7</v>
      </c>
      <c r="O54">
        <v>6</v>
      </c>
    </row>
    <row r="55" spans="1:15">
      <c r="A55">
        <v>3</v>
      </c>
      <c r="B55">
        <v>6</v>
      </c>
      <c r="C55">
        <v>7</v>
      </c>
      <c r="D55">
        <v>6</v>
      </c>
      <c r="E55">
        <v>7</v>
      </c>
      <c r="F55">
        <v>7</v>
      </c>
      <c r="G55">
        <v>6</v>
      </c>
      <c r="H55">
        <v>7</v>
      </c>
      <c r="I55">
        <v>2</v>
      </c>
      <c r="J55">
        <v>7</v>
      </c>
      <c r="K55">
        <v>6</v>
      </c>
      <c r="L55">
        <v>6</v>
      </c>
      <c r="M55">
        <v>7</v>
      </c>
      <c r="N55">
        <v>7</v>
      </c>
      <c r="O55">
        <v>6</v>
      </c>
    </row>
    <row r="56" spans="1:15">
      <c r="A56">
        <v>4</v>
      </c>
      <c r="B56">
        <v>6</v>
      </c>
      <c r="C56">
        <v>7</v>
      </c>
      <c r="D56">
        <v>7</v>
      </c>
      <c r="E56">
        <v>7</v>
      </c>
      <c r="F56">
        <v>5</v>
      </c>
      <c r="G56">
        <v>5</v>
      </c>
      <c r="H56">
        <v>7</v>
      </c>
      <c r="I56">
        <v>4</v>
      </c>
      <c r="J56">
        <v>7</v>
      </c>
      <c r="K56">
        <v>7</v>
      </c>
      <c r="L56">
        <v>3</v>
      </c>
      <c r="M56">
        <v>2</v>
      </c>
      <c r="N56">
        <v>7</v>
      </c>
      <c r="O56">
        <v>7</v>
      </c>
    </row>
    <row r="57" spans="1:15">
      <c r="A57">
        <v>5</v>
      </c>
      <c r="B57">
        <v>6</v>
      </c>
      <c r="C57">
        <v>4</v>
      </c>
      <c r="D57">
        <v>6</v>
      </c>
      <c r="E57">
        <v>4</v>
      </c>
      <c r="F57">
        <v>5</v>
      </c>
      <c r="G57">
        <v>6</v>
      </c>
      <c r="H57">
        <v>3</v>
      </c>
      <c r="I57">
        <v>5</v>
      </c>
      <c r="J57">
        <v>5</v>
      </c>
      <c r="K57">
        <v>6</v>
      </c>
      <c r="L57">
        <v>5</v>
      </c>
      <c r="M57">
        <v>3</v>
      </c>
      <c r="N57">
        <v>6</v>
      </c>
      <c r="O57">
        <v>7</v>
      </c>
    </row>
    <row r="58" spans="1:15">
      <c r="A58">
        <v>6</v>
      </c>
      <c r="B58">
        <v>6</v>
      </c>
      <c r="C58">
        <v>4</v>
      </c>
      <c r="D58">
        <v>6</v>
      </c>
      <c r="E58">
        <v>3</v>
      </c>
      <c r="F58">
        <v>4</v>
      </c>
      <c r="G58">
        <v>7</v>
      </c>
      <c r="H58">
        <v>5</v>
      </c>
      <c r="I58">
        <v>6</v>
      </c>
      <c r="J58">
        <v>6</v>
      </c>
      <c r="K58">
        <v>5</v>
      </c>
      <c r="L58">
        <v>5</v>
      </c>
      <c r="M58">
        <v>6</v>
      </c>
      <c r="N58">
        <v>7</v>
      </c>
      <c r="O58">
        <v>6</v>
      </c>
    </row>
    <row r="59" spans="1:15">
      <c r="A59">
        <v>7</v>
      </c>
      <c r="B59">
        <v>6</v>
      </c>
      <c r="C59">
        <v>6</v>
      </c>
      <c r="D59">
        <v>7</v>
      </c>
      <c r="E59">
        <v>6</v>
      </c>
      <c r="G59">
        <v>5</v>
      </c>
      <c r="H59">
        <v>6</v>
      </c>
      <c r="J59">
        <v>7</v>
      </c>
      <c r="K59">
        <v>7</v>
      </c>
      <c r="L59">
        <v>7</v>
      </c>
      <c r="N59">
        <v>7</v>
      </c>
      <c r="O59">
        <v>7</v>
      </c>
    </row>
    <row r="60" spans="1:15">
      <c r="A60">
        <v>8</v>
      </c>
      <c r="B60">
        <v>4</v>
      </c>
      <c r="C60">
        <v>5</v>
      </c>
      <c r="D60">
        <v>2</v>
      </c>
      <c r="E60">
        <v>4</v>
      </c>
      <c r="F60">
        <v>1</v>
      </c>
      <c r="G60">
        <v>5</v>
      </c>
      <c r="H60">
        <v>3</v>
      </c>
      <c r="I60">
        <v>2</v>
      </c>
      <c r="J60">
        <v>2</v>
      </c>
      <c r="K60">
        <v>5</v>
      </c>
      <c r="L60">
        <v>1</v>
      </c>
      <c r="M60">
        <v>1</v>
      </c>
      <c r="N60">
        <v>6</v>
      </c>
      <c r="O60">
        <v>5</v>
      </c>
    </row>
    <row r="61" spans="1:15">
      <c r="A61">
        <v>9</v>
      </c>
      <c r="B61">
        <v>7</v>
      </c>
      <c r="C61">
        <v>7</v>
      </c>
      <c r="D61">
        <v>7</v>
      </c>
      <c r="E61">
        <v>7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4</v>
      </c>
      <c r="M61">
        <v>6</v>
      </c>
      <c r="N61">
        <v>6</v>
      </c>
      <c r="O61">
        <v>6</v>
      </c>
    </row>
    <row r="62" spans="1:15">
      <c r="A62">
        <v>10</v>
      </c>
      <c r="B62">
        <v>2</v>
      </c>
      <c r="C62">
        <v>2</v>
      </c>
      <c r="D62">
        <v>2</v>
      </c>
      <c r="E62">
        <v>3</v>
      </c>
      <c r="F62">
        <v>3</v>
      </c>
      <c r="G62">
        <v>3</v>
      </c>
      <c r="H62">
        <v>3</v>
      </c>
      <c r="I62">
        <v>3</v>
      </c>
      <c r="J62">
        <v>5</v>
      </c>
      <c r="K62">
        <v>6</v>
      </c>
      <c r="L62">
        <v>3</v>
      </c>
      <c r="M62">
        <v>5</v>
      </c>
      <c r="N62">
        <v>4</v>
      </c>
      <c r="O62">
        <v>4</v>
      </c>
    </row>
    <row r="63" spans="1:15">
      <c r="A63">
        <v>11</v>
      </c>
      <c r="B63">
        <v>6</v>
      </c>
      <c r="C63">
        <v>5</v>
      </c>
      <c r="D63">
        <v>6</v>
      </c>
      <c r="E63">
        <v>3</v>
      </c>
      <c r="F63">
        <v>6</v>
      </c>
      <c r="G63">
        <v>5</v>
      </c>
      <c r="H63">
        <v>6</v>
      </c>
      <c r="I63">
        <v>6</v>
      </c>
      <c r="J63">
        <v>6</v>
      </c>
      <c r="K63">
        <v>6</v>
      </c>
      <c r="L63">
        <v>7</v>
      </c>
      <c r="M63">
        <v>5</v>
      </c>
      <c r="N63">
        <v>6</v>
      </c>
      <c r="O63">
        <v>5</v>
      </c>
    </row>
    <row r="64" spans="1:15">
      <c r="A64">
        <v>12</v>
      </c>
      <c r="B64">
        <v>7</v>
      </c>
      <c r="C64">
        <v>7</v>
      </c>
      <c r="D64">
        <v>6</v>
      </c>
      <c r="E64">
        <v>7</v>
      </c>
      <c r="F64">
        <v>7</v>
      </c>
      <c r="G64">
        <v>7</v>
      </c>
      <c r="I64">
        <v>6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</row>
    <row r="65" spans="1:15">
      <c r="A65">
        <v>13</v>
      </c>
      <c r="B65">
        <v>7</v>
      </c>
      <c r="C65">
        <v>5</v>
      </c>
      <c r="D65">
        <v>5</v>
      </c>
      <c r="E65">
        <v>5</v>
      </c>
      <c r="F65">
        <v>4</v>
      </c>
      <c r="G65">
        <v>5</v>
      </c>
      <c r="H65">
        <v>4</v>
      </c>
      <c r="I65">
        <v>4</v>
      </c>
      <c r="J65">
        <v>5</v>
      </c>
      <c r="K65">
        <v>5</v>
      </c>
      <c r="L65">
        <v>1</v>
      </c>
      <c r="M65">
        <v>7</v>
      </c>
      <c r="N65">
        <v>7</v>
      </c>
      <c r="O65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0"/>
  <sheetViews>
    <sheetView workbookViewId="0">
      <selection activeCell="N16" sqref="A3:N16"/>
    </sheetView>
  </sheetViews>
  <sheetFormatPr baseColWidth="10" defaultRowHeight="15" x14ac:dyDescent="0"/>
  <sheetData>
    <row r="3" spans="1:14">
      <c r="A3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</row>
    <row r="4" spans="1:14">
      <c r="A4">
        <v>1</v>
      </c>
      <c r="B4">
        <v>7</v>
      </c>
      <c r="C4">
        <v>5</v>
      </c>
      <c r="D4">
        <v>6</v>
      </c>
      <c r="E4">
        <v>7</v>
      </c>
      <c r="F4">
        <v>6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5</v>
      </c>
    </row>
    <row r="5" spans="1:14">
      <c r="A5">
        <v>2</v>
      </c>
      <c r="B5">
        <v>5</v>
      </c>
      <c r="C5">
        <v>4</v>
      </c>
      <c r="D5">
        <v>4</v>
      </c>
      <c r="E5">
        <v>5</v>
      </c>
      <c r="F5">
        <v>6</v>
      </c>
      <c r="G5">
        <v>6</v>
      </c>
      <c r="H5">
        <v>7</v>
      </c>
      <c r="I5">
        <v>5</v>
      </c>
      <c r="J5">
        <v>7</v>
      </c>
      <c r="K5">
        <v>6</v>
      </c>
      <c r="L5">
        <v>7</v>
      </c>
      <c r="M5">
        <v>5</v>
      </c>
      <c r="N5">
        <v>4</v>
      </c>
    </row>
    <row r="6" spans="1:14">
      <c r="A6">
        <v>3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6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</row>
    <row r="7" spans="1:14">
      <c r="A7">
        <v>4</v>
      </c>
      <c r="B7">
        <v>5</v>
      </c>
      <c r="C7">
        <v>6</v>
      </c>
      <c r="D7">
        <v>5</v>
      </c>
      <c r="E7">
        <v>5</v>
      </c>
      <c r="F7">
        <v>4</v>
      </c>
      <c r="G7">
        <v>3</v>
      </c>
      <c r="H7">
        <v>5</v>
      </c>
      <c r="I7">
        <v>4</v>
      </c>
      <c r="J7">
        <v>6</v>
      </c>
      <c r="K7">
        <v>6</v>
      </c>
      <c r="L7">
        <v>7</v>
      </c>
      <c r="M7">
        <v>7</v>
      </c>
      <c r="N7">
        <v>6</v>
      </c>
    </row>
    <row r="8" spans="1:14">
      <c r="A8">
        <v>5</v>
      </c>
      <c r="B8">
        <v>3</v>
      </c>
      <c r="D8">
        <v>4</v>
      </c>
      <c r="E8">
        <v>3</v>
      </c>
      <c r="F8">
        <v>5</v>
      </c>
      <c r="G8">
        <v>2</v>
      </c>
      <c r="H8">
        <v>4</v>
      </c>
      <c r="I8">
        <v>5</v>
      </c>
      <c r="J8">
        <v>7</v>
      </c>
      <c r="K8">
        <v>4</v>
      </c>
      <c r="L8">
        <v>7</v>
      </c>
      <c r="M8">
        <v>7</v>
      </c>
      <c r="N8">
        <v>2</v>
      </c>
    </row>
    <row r="9" spans="1:14">
      <c r="A9">
        <v>6</v>
      </c>
      <c r="B9">
        <v>5</v>
      </c>
      <c r="C9">
        <v>5</v>
      </c>
      <c r="D9">
        <v>4</v>
      </c>
      <c r="E9">
        <v>1</v>
      </c>
      <c r="F9">
        <v>4</v>
      </c>
      <c r="G9">
        <v>5</v>
      </c>
      <c r="H9">
        <v>2</v>
      </c>
      <c r="I9">
        <v>5</v>
      </c>
      <c r="J9">
        <v>5</v>
      </c>
      <c r="K9">
        <v>5</v>
      </c>
      <c r="L9">
        <v>6</v>
      </c>
      <c r="M9">
        <v>4</v>
      </c>
      <c r="N9">
        <v>2</v>
      </c>
    </row>
    <row r="10" spans="1:14">
      <c r="A10">
        <v>7</v>
      </c>
      <c r="B10">
        <v>7</v>
      </c>
      <c r="C10">
        <v>6</v>
      </c>
      <c r="D10">
        <v>6</v>
      </c>
      <c r="E10">
        <v>1</v>
      </c>
      <c r="F10">
        <v>6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5</v>
      </c>
    </row>
    <row r="11" spans="1:14">
      <c r="A11">
        <v>8</v>
      </c>
      <c r="B11">
        <v>7</v>
      </c>
      <c r="C11">
        <v>7</v>
      </c>
      <c r="D11">
        <v>7</v>
      </c>
      <c r="E11">
        <v>7</v>
      </c>
      <c r="F11">
        <v>7</v>
      </c>
      <c r="G11">
        <v>6</v>
      </c>
      <c r="H11">
        <v>5</v>
      </c>
      <c r="I11">
        <v>7</v>
      </c>
      <c r="J11">
        <v>7</v>
      </c>
      <c r="L11">
        <v>7</v>
      </c>
      <c r="M11">
        <v>7</v>
      </c>
      <c r="N11">
        <v>7</v>
      </c>
    </row>
    <row r="12" spans="1:14">
      <c r="A12">
        <v>9</v>
      </c>
      <c r="B12">
        <v>6</v>
      </c>
      <c r="C12">
        <v>6</v>
      </c>
      <c r="D12">
        <v>7</v>
      </c>
      <c r="E12">
        <v>5</v>
      </c>
      <c r="F12">
        <v>6</v>
      </c>
      <c r="G12">
        <v>6</v>
      </c>
      <c r="H12">
        <v>7</v>
      </c>
      <c r="I12">
        <v>5</v>
      </c>
      <c r="J12">
        <v>6</v>
      </c>
      <c r="K12">
        <v>6</v>
      </c>
      <c r="L12">
        <v>7</v>
      </c>
      <c r="M12">
        <v>6</v>
      </c>
      <c r="N12">
        <v>6</v>
      </c>
    </row>
    <row r="13" spans="1:14">
      <c r="A13">
        <v>10</v>
      </c>
      <c r="B13">
        <v>7</v>
      </c>
      <c r="C13">
        <v>5</v>
      </c>
      <c r="D13">
        <v>5</v>
      </c>
      <c r="E13">
        <v>3</v>
      </c>
      <c r="F13">
        <v>4</v>
      </c>
      <c r="G13">
        <v>4</v>
      </c>
      <c r="H13">
        <v>3</v>
      </c>
      <c r="I13">
        <v>4</v>
      </c>
      <c r="J13">
        <v>4</v>
      </c>
      <c r="K13">
        <v>4</v>
      </c>
      <c r="L13">
        <v>4</v>
      </c>
      <c r="M13">
        <v>4</v>
      </c>
      <c r="N13">
        <v>2</v>
      </c>
    </row>
    <row r="14" spans="1:14">
      <c r="A14">
        <v>11</v>
      </c>
      <c r="B14">
        <v>5</v>
      </c>
      <c r="C14">
        <v>4</v>
      </c>
      <c r="D14">
        <v>5</v>
      </c>
      <c r="E14">
        <v>5</v>
      </c>
      <c r="F14">
        <v>6</v>
      </c>
      <c r="G14">
        <v>4</v>
      </c>
      <c r="H14">
        <v>6</v>
      </c>
      <c r="I14">
        <v>5</v>
      </c>
      <c r="J14">
        <v>5</v>
      </c>
      <c r="K14">
        <v>7</v>
      </c>
      <c r="L14">
        <v>5</v>
      </c>
      <c r="M14">
        <v>5</v>
      </c>
      <c r="N14">
        <v>7</v>
      </c>
    </row>
    <row r="15" spans="1:14">
      <c r="A15">
        <v>12</v>
      </c>
      <c r="B15">
        <v>6</v>
      </c>
      <c r="C15">
        <v>5</v>
      </c>
      <c r="D15">
        <v>5</v>
      </c>
      <c r="E15">
        <v>7</v>
      </c>
      <c r="F15">
        <v>7</v>
      </c>
      <c r="G15">
        <v>7</v>
      </c>
      <c r="H15">
        <v>6</v>
      </c>
      <c r="I15">
        <v>4</v>
      </c>
      <c r="J15">
        <v>5</v>
      </c>
      <c r="K15">
        <v>5</v>
      </c>
      <c r="L15">
        <v>7</v>
      </c>
      <c r="M15">
        <v>7</v>
      </c>
      <c r="N15">
        <v>7</v>
      </c>
    </row>
    <row r="16" spans="1:14">
      <c r="A16">
        <v>13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6</v>
      </c>
      <c r="I16">
        <v>6</v>
      </c>
      <c r="J16">
        <v>7</v>
      </c>
      <c r="K16">
        <v>7</v>
      </c>
      <c r="L16">
        <v>7</v>
      </c>
      <c r="M16">
        <v>7</v>
      </c>
      <c r="N16">
        <v>7</v>
      </c>
    </row>
    <row r="18" spans="1:15">
      <c r="A18" t="s">
        <v>23</v>
      </c>
      <c r="B18">
        <f>MEDIAN(B4:B16)</f>
        <v>6</v>
      </c>
      <c r="C18">
        <f t="shared" ref="C18:N18" si="0">MEDIAN(C4:C16)</f>
        <v>5</v>
      </c>
      <c r="D18">
        <f t="shared" si="0"/>
        <v>5</v>
      </c>
      <c r="E18">
        <f t="shared" si="0"/>
        <v>5</v>
      </c>
      <c r="F18">
        <f t="shared" si="0"/>
        <v>6</v>
      </c>
      <c r="G18">
        <f t="shared" si="0"/>
        <v>6</v>
      </c>
      <c r="H18">
        <f t="shared" si="0"/>
        <v>6</v>
      </c>
      <c r="I18">
        <f t="shared" si="0"/>
        <v>5</v>
      </c>
      <c r="J18">
        <f t="shared" si="0"/>
        <v>6</v>
      </c>
      <c r="K18">
        <f t="shared" si="0"/>
        <v>6</v>
      </c>
      <c r="L18">
        <f t="shared" si="0"/>
        <v>7</v>
      </c>
      <c r="M18">
        <f t="shared" si="0"/>
        <v>7</v>
      </c>
      <c r="N18">
        <f t="shared" si="0"/>
        <v>6</v>
      </c>
      <c r="O18">
        <f>AVERAGE(B18:N18)</f>
        <v>5.8461538461538458</v>
      </c>
    </row>
    <row r="20" spans="1:15">
      <c r="A20" t="s">
        <v>24</v>
      </c>
      <c r="B20">
        <f>QUARTILE(B4:B16,3) - QUARTILE(B4:B16,1)</f>
        <v>2</v>
      </c>
      <c r="C20">
        <f t="shared" ref="C20:N20" si="1">QUARTILE(C4:C16,3) - QUARTILE(C4:C16,1)</f>
        <v>1</v>
      </c>
      <c r="D20">
        <f t="shared" si="1"/>
        <v>2</v>
      </c>
      <c r="E20">
        <f t="shared" si="1"/>
        <v>4</v>
      </c>
      <c r="F20">
        <f t="shared" si="1"/>
        <v>1</v>
      </c>
      <c r="G20">
        <f t="shared" si="1"/>
        <v>3</v>
      </c>
      <c r="H20">
        <f t="shared" si="1"/>
        <v>2</v>
      </c>
      <c r="I20">
        <f t="shared" si="1"/>
        <v>1</v>
      </c>
      <c r="J20">
        <f t="shared" si="1"/>
        <v>2</v>
      </c>
      <c r="K20">
        <f t="shared" si="1"/>
        <v>2</v>
      </c>
      <c r="L20">
        <f t="shared" si="1"/>
        <v>0</v>
      </c>
      <c r="M20">
        <f t="shared" si="1"/>
        <v>2</v>
      </c>
      <c r="N20">
        <f t="shared" si="1"/>
        <v>3</v>
      </c>
    </row>
  </sheetData>
  <pageMargins left="0.75" right="0.75" top="1" bottom="1" header="0.5" footer="0.5"/>
  <pageSetup paperSize="9" orientation="portrait" horizontalDpi="4294967292" verticalDpi="4294967292"/>
  <ignoredErrors>
    <ignoredError sqref="C18 C20 K18 K20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workbookViewId="0">
      <selection activeCell="O16" sqref="A3:O16"/>
    </sheetView>
  </sheetViews>
  <sheetFormatPr baseColWidth="10" defaultRowHeight="15" x14ac:dyDescent="0"/>
  <sheetData>
    <row r="3" spans="1:15">
      <c r="A3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25</v>
      </c>
    </row>
    <row r="4" spans="1:15">
      <c r="A4">
        <v>1</v>
      </c>
      <c r="B4">
        <v>7</v>
      </c>
      <c r="C4">
        <v>6</v>
      </c>
      <c r="D4">
        <v>6</v>
      </c>
      <c r="E4">
        <v>5</v>
      </c>
      <c r="F4">
        <v>5</v>
      </c>
      <c r="G4">
        <v>7</v>
      </c>
      <c r="H4">
        <v>6</v>
      </c>
      <c r="I4">
        <v>5</v>
      </c>
      <c r="J4">
        <v>7</v>
      </c>
      <c r="K4">
        <v>6</v>
      </c>
      <c r="L4">
        <v>5</v>
      </c>
      <c r="M4">
        <v>6</v>
      </c>
      <c r="N4">
        <v>7</v>
      </c>
      <c r="O4">
        <v>7</v>
      </c>
    </row>
    <row r="5" spans="1:15">
      <c r="A5">
        <v>2</v>
      </c>
      <c r="B5">
        <v>7</v>
      </c>
      <c r="C5">
        <v>4</v>
      </c>
      <c r="D5">
        <v>5</v>
      </c>
      <c r="F5">
        <v>7</v>
      </c>
      <c r="G5">
        <v>6</v>
      </c>
      <c r="I5">
        <v>5</v>
      </c>
      <c r="J5">
        <v>7</v>
      </c>
      <c r="K5">
        <v>6</v>
      </c>
      <c r="L5">
        <v>5</v>
      </c>
      <c r="M5">
        <v>5</v>
      </c>
      <c r="N5">
        <v>7</v>
      </c>
      <c r="O5">
        <v>7</v>
      </c>
    </row>
    <row r="6" spans="1:15">
      <c r="A6">
        <v>3</v>
      </c>
      <c r="B6">
        <v>5</v>
      </c>
      <c r="C6">
        <v>4</v>
      </c>
      <c r="E6">
        <v>5</v>
      </c>
      <c r="F6">
        <v>7</v>
      </c>
      <c r="G6">
        <v>6</v>
      </c>
      <c r="H6">
        <v>6</v>
      </c>
      <c r="I6">
        <v>5</v>
      </c>
      <c r="J6">
        <v>6</v>
      </c>
      <c r="K6">
        <v>7</v>
      </c>
      <c r="L6">
        <v>2</v>
      </c>
      <c r="M6">
        <v>7</v>
      </c>
      <c r="N6">
        <v>6</v>
      </c>
      <c r="O6">
        <v>4</v>
      </c>
    </row>
    <row r="7" spans="1:15">
      <c r="A7">
        <v>4</v>
      </c>
      <c r="B7">
        <v>5</v>
      </c>
      <c r="C7">
        <v>6</v>
      </c>
      <c r="D7">
        <v>3</v>
      </c>
      <c r="E7">
        <v>2</v>
      </c>
      <c r="F7">
        <v>7</v>
      </c>
      <c r="G7">
        <v>6</v>
      </c>
      <c r="H7">
        <v>6</v>
      </c>
      <c r="I7">
        <v>6</v>
      </c>
      <c r="J7">
        <v>5</v>
      </c>
      <c r="K7">
        <v>7</v>
      </c>
      <c r="L7">
        <v>6</v>
      </c>
      <c r="M7">
        <v>6</v>
      </c>
      <c r="N7">
        <v>7</v>
      </c>
      <c r="O7">
        <v>7</v>
      </c>
    </row>
    <row r="8" spans="1:15">
      <c r="A8">
        <v>5</v>
      </c>
      <c r="B8">
        <v>7</v>
      </c>
      <c r="C8">
        <v>5</v>
      </c>
      <c r="D8">
        <v>4</v>
      </c>
      <c r="E8">
        <v>5</v>
      </c>
      <c r="F8">
        <v>3</v>
      </c>
      <c r="G8">
        <v>5</v>
      </c>
      <c r="H8">
        <v>6</v>
      </c>
      <c r="I8">
        <v>3</v>
      </c>
      <c r="J8">
        <v>5</v>
      </c>
      <c r="K8">
        <v>6</v>
      </c>
      <c r="L8">
        <v>3</v>
      </c>
      <c r="M8">
        <v>7</v>
      </c>
      <c r="N8">
        <v>6</v>
      </c>
      <c r="O8">
        <v>7</v>
      </c>
    </row>
    <row r="9" spans="1:15">
      <c r="A9">
        <v>6</v>
      </c>
      <c r="B9">
        <v>7</v>
      </c>
      <c r="C9">
        <v>7</v>
      </c>
      <c r="D9">
        <v>7</v>
      </c>
      <c r="E9">
        <v>7</v>
      </c>
      <c r="F9">
        <v>5</v>
      </c>
      <c r="G9">
        <v>6</v>
      </c>
      <c r="H9">
        <v>7</v>
      </c>
      <c r="I9">
        <v>6</v>
      </c>
      <c r="J9">
        <v>7</v>
      </c>
      <c r="K9">
        <v>7</v>
      </c>
      <c r="L9">
        <v>5</v>
      </c>
      <c r="M9">
        <v>7</v>
      </c>
      <c r="N9">
        <v>7</v>
      </c>
      <c r="O9">
        <v>7</v>
      </c>
    </row>
    <row r="10" spans="1:15">
      <c r="A10">
        <v>7</v>
      </c>
      <c r="B10">
        <v>7</v>
      </c>
      <c r="C10">
        <v>6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6</v>
      </c>
      <c r="K10">
        <v>6</v>
      </c>
      <c r="L10">
        <v>6</v>
      </c>
      <c r="M10">
        <v>6</v>
      </c>
      <c r="N10">
        <v>7</v>
      </c>
      <c r="O10">
        <v>6</v>
      </c>
    </row>
    <row r="11" spans="1:15">
      <c r="A11">
        <v>8</v>
      </c>
      <c r="B11">
        <v>6</v>
      </c>
      <c r="C11">
        <v>5</v>
      </c>
      <c r="D11">
        <v>7</v>
      </c>
      <c r="E11">
        <v>6</v>
      </c>
      <c r="G11">
        <v>6</v>
      </c>
      <c r="H11">
        <v>6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</row>
    <row r="12" spans="1:15">
      <c r="A12">
        <v>9</v>
      </c>
      <c r="B12">
        <v>2</v>
      </c>
      <c r="C12">
        <v>3</v>
      </c>
      <c r="D12">
        <v>4</v>
      </c>
      <c r="E12">
        <v>3</v>
      </c>
      <c r="F12">
        <v>2</v>
      </c>
      <c r="G12">
        <v>3</v>
      </c>
      <c r="H12">
        <v>3</v>
      </c>
      <c r="I12">
        <v>4</v>
      </c>
      <c r="J12">
        <v>4</v>
      </c>
      <c r="K12">
        <v>4</v>
      </c>
      <c r="L12">
        <v>1</v>
      </c>
      <c r="M12">
        <v>6</v>
      </c>
      <c r="N12">
        <v>4</v>
      </c>
      <c r="O12">
        <v>4</v>
      </c>
    </row>
    <row r="13" spans="1:15">
      <c r="A13">
        <v>10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6</v>
      </c>
      <c r="I13">
        <v>6</v>
      </c>
      <c r="J13">
        <v>6</v>
      </c>
      <c r="K13">
        <v>6</v>
      </c>
      <c r="L13">
        <v>6</v>
      </c>
      <c r="M13">
        <v>6</v>
      </c>
      <c r="N13">
        <v>7</v>
      </c>
      <c r="O13">
        <v>6</v>
      </c>
    </row>
    <row r="14" spans="1:15">
      <c r="A14">
        <v>11</v>
      </c>
      <c r="B14">
        <v>7</v>
      </c>
      <c r="G14">
        <v>6</v>
      </c>
      <c r="I14">
        <v>6</v>
      </c>
      <c r="J14">
        <v>6</v>
      </c>
      <c r="K14">
        <v>6</v>
      </c>
      <c r="L14">
        <v>7</v>
      </c>
      <c r="M14">
        <v>6</v>
      </c>
      <c r="N14">
        <v>6</v>
      </c>
      <c r="O14">
        <v>7</v>
      </c>
    </row>
    <row r="15" spans="1:15">
      <c r="A15">
        <v>12</v>
      </c>
      <c r="B15">
        <v>7</v>
      </c>
      <c r="C15">
        <v>5</v>
      </c>
      <c r="D15">
        <v>6</v>
      </c>
      <c r="E15">
        <v>5</v>
      </c>
      <c r="F15">
        <v>6</v>
      </c>
      <c r="G15">
        <v>7</v>
      </c>
      <c r="I15">
        <v>5</v>
      </c>
      <c r="J15">
        <v>6</v>
      </c>
      <c r="K15">
        <v>7</v>
      </c>
      <c r="L15">
        <v>2</v>
      </c>
      <c r="M15">
        <v>7</v>
      </c>
      <c r="N15">
        <v>7</v>
      </c>
      <c r="O15">
        <v>7</v>
      </c>
    </row>
    <row r="16" spans="1:15">
      <c r="A16">
        <v>13</v>
      </c>
      <c r="B16">
        <v>6</v>
      </c>
      <c r="C16">
        <v>7</v>
      </c>
      <c r="D16">
        <v>4</v>
      </c>
      <c r="E16">
        <v>6</v>
      </c>
      <c r="F16">
        <v>7</v>
      </c>
      <c r="G16">
        <v>7</v>
      </c>
      <c r="H16">
        <v>5</v>
      </c>
      <c r="I16">
        <v>6</v>
      </c>
      <c r="J16">
        <v>7</v>
      </c>
      <c r="K16">
        <v>7</v>
      </c>
      <c r="L16">
        <v>1</v>
      </c>
      <c r="M16">
        <v>7</v>
      </c>
      <c r="N16">
        <v>6</v>
      </c>
      <c r="O16">
        <v>7</v>
      </c>
    </row>
    <row r="18" spans="1:16">
      <c r="A18" t="s">
        <v>23</v>
      </c>
      <c r="B18">
        <f>MEDIAN(B4:B16)</f>
        <v>7</v>
      </c>
      <c r="C18">
        <f t="shared" ref="C18:N18" si="0">MEDIAN(C4:C16)</f>
        <v>5.5</v>
      </c>
      <c r="D18">
        <f t="shared" si="0"/>
        <v>6</v>
      </c>
      <c r="E18">
        <f t="shared" si="0"/>
        <v>5</v>
      </c>
      <c r="F18">
        <f t="shared" si="0"/>
        <v>6</v>
      </c>
      <c r="G18">
        <f t="shared" si="0"/>
        <v>6</v>
      </c>
      <c r="H18">
        <f t="shared" si="0"/>
        <v>6</v>
      </c>
      <c r="I18">
        <f t="shared" si="0"/>
        <v>5.5</v>
      </c>
      <c r="J18">
        <f t="shared" si="0"/>
        <v>6</v>
      </c>
      <c r="K18">
        <f t="shared" si="0"/>
        <v>6</v>
      </c>
      <c r="L18">
        <f t="shared" si="0"/>
        <v>5</v>
      </c>
      <c r="M18">
        <f t="shared" si="0"/>
        <v>6</v>
      </c>
      <c r="N18">
        <f t="shared" si="0"/>
        <v>7</v>
      </c>
      <c r="O18">
        <f>MEDIAN(O4:O16)</f>
        <v>7</v>
      </c>
      <c r="P18">
        <f>AVERAGE(B18:O18)</f>
        <v>6</v>
      </c>
    </row>
    <row r="20" spans="1:16">
      <c r="A20" t="s">
        <v>24</v>
      </c>
      <c r="B20">
        <f>QUARTILE(B4:B16,3) - QUARTILE(B4:B16,1)</f>
        <v>1</v>
      </c>
      <c r="C20">
        <f t="shared" ref="C20:N20" si="1">QUARTILE(C4:C16,3) - QUARTILE(C4:C16,1)</f>
        <v>1.25</v>
      </c>
      <c r="D20">
        <f t="shared" si="1"/>
        <v>2.5</v>
      </c>
      <c r="E20">
        <f t="shared" si="1"/>
        <v>1</v>
      </c>
      <c r="F20">
        <f t="shared" si="1"/>
        <v>2</v>
      </c>
      <c r="G20">
        <f t="shared" si="1"/>
        <v>1</v>
      </c>
      <c r="H20">
        <f t="shared" si="1"/>
        <v>0</v>
      </c>
      <c r="I20">
        <f t="shared" si="1"/>
        <v>1</v>
      </c>
      <c r="J20">
        <f t="shared" si="1"/>
        <v>1</v>
      </c>
      <c r="K20">
        <f t="shared" si="1"/>
        <v>1</v>
      </c>
      <c r="L20">
        <f t="shared" si="1"/>
        <v>4</v>
      </c>
      <c r="M20">
        <f t="shared" si="1"/>
        <v>1</v>
      </c>
      <c r="N20">
        <f t="shared" si="1"/>
        <v>1</v>
      </c>
      <c r="O20">
        <f>QUARTILE(O4:O16,3) - QUARTILE(O4:O16,1)</f>
        <v>1</v>
      </c>
    </row>
    <row r="22" spans="1:16">
      <c r="A22" t="s">
        <v>26</v>
      </c>
      <c r="E22">
        <f>AVERAGE(E4:E16)</f>
        <v>5.0909090909090908</v>
      </c>
      <c r="L22">
        <f>AVERAGE(L4:L16)</f>
        <v>4.3076923076923075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workbookViewId="0">
      <selection activeCell="O16" sqref="A3:O16"/>
    </sheetView>
  </sheetViews>
  <sheetFormatPr baseColWidth="10" defaultRowHeight="15" x14ac:dyDescent="0"/>
  <sheetData>
    <row r="3" spans="1:15">
      <c r="A3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25</v>
      </c>
    </row>
    <row r="4" spans="1:15">
      <c r="A4">
        <v>1</v>
      </c>
      <c r="B4">
        <v>7</v>
      </c>
      <c r="C4">
        <v>6</v>
      </c>
      <c r="D4">
        <v>6</v>
      </c>
      <c r="E4">
        <v>5</v>
      </c>
      <c r="F4">
        <v>6</v>
      </c>
      <c r="G4">
        <v>3</v>
      </c>
      <c r="I4">
        <v>2</v>
      </c>
      <c r="J4">
        <v>7</v>
      </c>
      <c r="K4">
        <v>6</v>
      </c>
      <c r="L4">
        <v>4</v>
      </c>
      <c r="M4">
        <v>4</v>
      </c>
      <c r="N4">
        <v>5</v>
      </c>
      <c r="O4">
        <v>6</v>
      </c>
    </row>
    <row r="5" spans="1:15">
      <c r="A5">
        <v>2</v>
      </c>
      <c r="B5">
        <v>7</v>
      </c>
      <c r="C5">
        <v>6</v>
      </c>
      <c r="D5">
        <v>5</v>
      </c>
      <c r="E5">
        <v>5</v>
      </c>
      <c r="F5">
        <v>5</v>
      </c>
      <c r="G5">
        <v>6</v>
      </c>
      <c r="H5">
        <v>3</v>
      </c>
      <c r="I5">
        <v>5</v>
      </c>
      <c r="J5">
        <v>5</v>
      </c>
      <c r="K5">
        <v>6</v>
      </c>
      <c r="L5">
        <v>6</v>
      </c>
      <c r="M5">
        <v>6</v>
      </c>
      <c r="N5">
        <v>7</v>
      </c>
      <c r="O5">
        <v>6</v>
      </c>
    </row>
    <row r="6" spans="1:15">
      <c r="A6">
        <v>3</v>
      </c>
      <c r="B6">
        <v>6</v>
      </c>
      <c r="C6">
        <v>7</v>
      </c>
      <c r="D6">
        <v>6</v>
      </c>
      <c r="E6">
        <v>7</v>
      </c>
      <c r="F6">
        <v>7</v>
      </c>
      <c r="G6">
        <v>6</v>
      </c>
      <c r="H6">
        <v>7</v>
      </c>
      <c r="I6">
        <v>2</v>
      </c>
      <c r="J6">
        <v>7</v>
      </c>
      <c r="K6">
        <v>6</v>
      </c>
      <c r="L6">
        <v>6</v>
      </c>
      <c r="M6">
        <v>7</v>
      </c>
      <c r="N6">
        <v>7</v>
      </c>
      <c r="O6">
        <v>6</v>
      </c>
    </row>
    <row r="7" spans="1:15">
      <c r="A7">
        <v>4</v>
      </c>
      <c r="B7">
        <v>6</v>
      </c>
      <c r="C7">
        <v>7</v>
      </c>
      <c r="D7">
        <v>7</v>
      </c>
      <c r="E7">
        <v>7</v>
      </c>
      <c r="F7">
        <v>5</v>
      </c>
      <c r="G7">
        <v>5</v>
      </c>
      <c r="H7">
        <v>7</v>
      </c>
      <c r="I7">
        <v>4</v>
      </c>
      <c r="J7">
        <v>7</v>
      </c>
      <c r="K7">
        <v>7</v>
      </c>
      <c r="L7">
        <v>3</v>
      </c>
      <c r="M7">
        <v>2</v>
      </c>
      <c r="N7">
        <v>7</v>
      </c>
      <c r="O7">
        <v>7</v>
      </c>
    </row>
    <row r="8" spans="1:15">
      <c r="A8">
        <v>5</v>
      </c>
      <c r="B8">
        <v>6</v>
      </c>
      <c r="C8">
        <v>4</v>
      </c>
      <c r="D8">
        <v>6</v>
      </c>
      <c r="E8">
        <v>4</v>
      </c>
      <c r="F8">
        <v>5</v>
      </c>
      <c r="G8">
        <v>6</v>
      </c>
      <c r="H8">
        <v>3</v>
      </c>
      <c r="I8">
        <v>5</v>
      </c>
      <c r="J8">
        <v>5</v>
      </c>
      <c r="K8">
        <v>6</v>
      </c>
      <c r="L8">
        <v>5</v>
      </c>
      <c r="M8">
        <v>3</v>
      </c>
      <c r="N8">
        <v>6</v>
      </c>
      <c r="O8">
        <v>7</v>
      </c>
    </row>
    <row r="9" spans="1:15">
      <c r="A9">
        <v>6</v>
      </c>
      <c r="B9">
        <v>6</v>
      </c>
      <c r="C9">
        <v>4</v>
      </c>
      <c r="D9">
        <v>6</v>
      </c>
      <c r="E9">
        <v>3</v>
      </c>
      <c r="F9">
        <v>4</v>
      </c>
      <c r="G9">
        <v>7</v>
      </c>
      <c r="H9">
        <v>5</v>
      </c>
      <c r="I9">
        <v>6</v>
      </c>
      <c r="J9">
        <v>6</v>
      </c>
      <c r="K9">
        <v>5</v>
      </c>
      <c r="L9">
        <v>5</v>
      </c>
      <c r="M9">
        <v>6</v>
      </c>
      <c r="N9">
        <v>7</v>
      </c>
      <c r="O9">
        <v>6</v>
      </c>
    </row>
    <row r="10" spans="1:15">
      <c r="A10">
        <v>7</v>
      </c>
      <c r="B10">
        <v>6</v>
      </c>
      <c r="C10">
        <v>6</v>
      </c>
      <c r="D10">
        <v>7</v>
      </c>
      <c r="E10">
        <v>6</v>
      </c>
      <c r="G10">
        <v>5</v>
      </c>
      <c r="H10">
        <v>6</v>
      </c>
      <c r="J10">
        <v>7</v>
      </c>
      <c r="K10">
        <v>7</v>
      </c>
      <c r="L10">
        <v>7</v>
      </c>
      <c r="N10">
        <v>7</v>
      </c>
      <c r="O10">
        <v>7</v>
      </c>
    </row>
    <row r="11" spans="1:15">
      <c r="A11">
        <v>8</v>
      </c>
      <c r="B11">
        <v>4</v>
      </c>
      <c r="C11">
        <v>5</v>
      </c>
      <c r="D11">
        <v>2</v>
      </c>
      <c r="E11">
        <v>4</v>
      </c>
      <c r="F11">
        <v>1</v>
      </c>
      <c r="G11">
        <v>5</v>
      </c>
      <c r="H11">
        <v>3</v>
      </c>
      <c r="I11">
        <v>2</v>
      </c>
      <c r="J11">
        <v>2</v>
      </c>
      <c r="K11">
        <v>5</v>
      </c>
      <c r="L11">
        <v>1</v>
      </c>
      <c r="M11">
        <v>1</v>
      </c>
      <c r="N11">
        <v>6</v>
      </c>
      <c r="O11">
        <v>5</v>
      </c>
    </row>
    <row r="12" spans="1:15">
      <c r="A12">
        <v>9</v>
      </c>
      <c r="B12">
        <v>7</v>
      </c>
      <c r="C12">
        <v>7</v>
      </c>
      <c r="D12">
        <v>7</v>
      </c>
      <c r="E12">
        <v>7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4</v>
      </c>
      <c r="M12">
        <v>6</v>
      </c>
      <c r="N12">
        <v>6</v>
      </c>
      <c r="O12">
        <v>6</v>
      </c>
    </row>
    <row r="13" spans="1:15">
      <c r="A13">
        <v>10</v>
      </c>
      <c r="B13">
        <v>2</v>
      </c>
      <c r="C13">
        <v>2</v>
      </c>
      <c r="D13">
        <v>2</v>
      </c>
      <c r="E13">
        <v>3</v>
      </c>
      <c r="F13">
        <v>3</v>
      </c>
      <c r="G13">
        <v>3</v>
      </c>
      <c r="H13">
        <v>3</v>
      </c>
      <c r="I13">
        <v>3</v>
      </c>
      <c r="J13">
        <v>5</v>
      </c>
      <c r="K13">
        <v>6</v>
      </c>
      <c r="L13">
        <v>3</v>
      </c>
      <c r="M13">
        <v>5</v>
      </c>
      <c r="N13">
        <v>4</v>
      </c>
      <c r="O13">
        <v>4</v>
      </c>
    </row>
    <row r="14" spans="1:15">
      <c r="A14">
        <v>11</v>
      </c>
      <c r="B14">
        <v>6</v>
      </c>
      <c r="C14">
        <v>5</v>
      </c>
      <c r="D14">
        <v>6</v>
      </c>
      <c r="E14">
        <v>3</v>
      </c>
      <c r="F14">
        <v>6</v>
      </c>
      <c r="G14">
        <v>5</v>
      </c>
      <c r="H14">
        <v>6</v>
      </c>
      <c r="I14">
        <v>6</v>
      </c>
      <c r="J14">
        <v>6</v>
      </c>
      <c r="K14">
        <v>6</v>
      </c>
      <c r="L14">
        <v>7</v>
      </c>
      <c r="M14">
        <v>5</v>
      </c>
      <c r="N14">
        <v>6</v>
      </c>
      <c r="O14">
        <v>5</v>
      </c>
    </row>
    <row r="15" spans="1:15">
      <c r="A15">
        <v>12</v>
      </c>
      <c r="B15">
        <v>7</v>
      </c>
      <c r="C15">
        <v>7</v>
      </c>
      <c r="D15">
        <v>6</v>
      </c>
      <c r="E15">
        <v>7</v>
      </c>
      <c r="F15">
        <v>7</v>
      </c>
      <c r="G15">
        <v>7</v>
      </c>
      <c r="I15">
        <v>6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</row>
    <row r="16" spans="1:15">
      <c r="A16">
        <v>13</v>
      </c>
      <c r="B16">
        <v>7</v>
      </c>
      <c r="C16">
        <v>5</v>
      </c>
      <c r="D16">
        <v>5</v>
      </c>
      <c r="E16">
        <v>5</v>
      </c>
      <c r="F16">
        <v>4</v>
      </c>
      <c r="G16">
        <v>5</v>
      </c>
      <c r="H16">
        <v>4</v>
      </c>
      <c r="I16">
        <v>4</v>
      </c>
      <c r="J16">
        <v>5</v>
      </c>
      <c r="K16">
        <v>5</v>
      </c>
      <c r="L16">
        <v>1</v>
      </c>
      <c r="M16">
        <v>7</v>
      </c>
      <c r="N16">
        <v>7</v>
      </c>
      <c r="O16">
        <v>7</v>
      </c>
    </row>
    <row r="18" spans="1:16">
      <c r="A18" t="s">
        <v>23</v>
      </c>
      <c r="B18">
        <f>MEDIAN(B4:B16)</f>
        <v>6</v>
      </c>
      <c r="C18">
        <f t="shared" ref="C18:O18" si="0">MEDIAN(C4:C16)</f>
        <v>6</v>
      </c>
      <c r="D18">
        <f t="shared" si="0"/>
        <v>6</v>
      </c>
      <c r="E18">
        <f t="shared" si="0"/>
        <v>5</v>
      </c>
      <c r="F18">
        <f t="shared" si="0"/>
        <v>5</v>
      </c>
      <c r="G18">
        <f t="shared" si="0"/>
        <v>5</v>
      </c>
      <c r="H18">
        <f t="shared" si="0"/>
        <v>5</v>
      </c>
      <c r="I18">
        <f t="shared" si="0"/>
        <v>4.5</v>
      </c>
      <c r="J18">
        <f t="shared" si="0"/>
        <v>6</v>
      </c>
      <c r="K18">
        <f t="shared" si="0"/>
        <v>6</v>
      </c>
      <c r="L18">
        <f t="shared" si="0"/>
        <v>5</v>
      </c>
      <c r="M18">
        <f t="shared" si="0"/>
        <v>5.5</v>
      </c>
      <c r="N18">
        <f t="shared" si="0"/>
        <v>7</v>
      </c>
      <c r="O18">
        <f t="shared" si="0"/>
        <v>6</v>
      </c>
      <c r="P18">
        <f>AVERAGE(B18:O18)</f>
        <v>5.5714285714285712</v>
      </c>
    </row>
    <row r="20" spans="1:16">
      <c r="A20" t="s">
        <v>24</v>
      </c>
      <c r="B20">
        <f>QUARTILE(B4:B16,3) - QUARTILE(B4:B16,1)</f>
        <v>1</v>
      </c>
      <c r="C20">
        <f t="shared" ref="C20:N20" si="1">QUARTILE(C4:C16,3) - QUARTILE(C4:C16,1)</f>
        <v>2</v>
      </c>
      <c r="D20">
        <f t="shared" si="1"/>
        <v>1</v>
      </c>
      <c r="E20">
        <f t="shared" si="1"/>
        <v>3</v>
      </c>
      <c r="F20">
        <f t="shared" si="1"/>
        <v>2</v>
      </c>
      <c r="G20">
        <f t="shared" si="1"/>
        <v>1</v>
      </c>
      <c r="H20">
        <f t="shared" si="1"/>
        <v>3</v>
      </c>
      <c r="I20">
        <f t="shared" si="1"/>
        <v>2.5</v>
      </c>
      <c r="J20">
        <f t="shared" si="1"/>
        <v>2</v>
      </c>
      <c r="K20">
        <f t="shared" si="1"/>
        <v>1</v>
      </c>
      <c r="L20">
        <f t="shared" si="1"/>
        <v>3</v>
      </c>
      <c r="M20">
        <f t="shared" si="1"/>
        <v>2.5</v>
      </c>
      <c r="N20">
        <f t="shared" si="1"/>
        <v>1</v>
      </c>
      <c r="O20">
        <f>QUARTILE(O4:O16,3) - QUARTILE(O4:O16,1)</f>
        <v>1</v>
      </c>
    </row>
    <row r="22" spans="1:16">
      <c r="A22" t="s">
        <v>26</v>
      </c>
      <c r="E22">
        <f>AVERAGE(E4:E16)</f>
        <v>5.0769230769230766</v>
      </c>
      <c r="L22">
        <f>AVERAGE(L4:L16)</f>
        <v>4.5384615384615383</v>
      </c>
    </row>
  </sheetData>
  <pageMargins left="0.75" right="0.75" top="1" bottom="1" header="0.5" footer="0.5"/>
  <pageSetup paperSize="9" orientation="portrait" horizontalDpi="4294967292" verticalDpi="4294967292"/>
  <ignoredErrors>
    <ignoredError sqref="F18 F20 H18:I18 H20:I20 M18 M20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Zusammenfassung</vt:lpstr>
      <vt:lpstr>Hmd Sömmad</vt:lpstr>
      <vt:lpstr>ALles</vt:lpstr>
      <vt:lpstr>Hmd AMaze Me</vt:lpstr>
      <vt:lpstr>Non Hmd Sömmad</vt:lpstr>
      <vt:lpstr>Non Hmd AMaze 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Sauer</dc:creator>
  <cp:lastModifiedBy>Juergen Sauer</cp:lastModifiedBy>
  <dcterms:created xsi:type="dcterms:W3CDTF">2019-02-01T11:17:41Z</dcterms:created>
  <dcterms:modified xsi:type="dcterms:W3CDTF">2019-02-01T14:36:02Z</dcterms:modified>
</cp:coreProperties>
</file>