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O8" i="1"/>
  <c r="N8" i="1"/>
  <c r="L8" i="1"/>
  <c r="K8" i="1"/>
  <c r="I15" i="1"/>
  <c r="L12" i="1" l="1"/>
  <c r="L13" i="1"/>
  <c r="L14" i="1"/>
  <c r="L18" i="1"/>
  <c r="L19" i="1"/>
  <c r="L20" i="1"/>
  <c r="L23" i="1"/>
  <c r="L24" i="1"/>
  <c r="L25" i="1"/>
  <c r="L26" i="1"/>
  <c r="L27" i="1"/>
  <c r="K12" i="1"/>
  <c r="K13" i="1"/>
  <c r="K14" i="1"/>
  <c r="K18" i="1"/>
  <c r="K19" i="1"/>
  <c r="K20" i="1"/>
  <c r="K23" i="1"/>
  <c r="K24" i="1"/>
  <c r="K25" i="1"/>
  <c r="K26" i="1"/>
  <c r="K27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H26" i="1"/>
  <c r="H27" i="1"/>
  <c r="H12" i="1"/>
  <c r="H13" i="1"/>
  <c r="H14" i="1"/>
  <c r="H15" i="1"/>
  <c r="K15" i="1" s="1"/>
  <c r="H16" i="1"/>
  <c r="K16" i="1" s="1"/>
  <c r="H17" i="1"/>
  <c r="H18" i="1"/>
  <c r="H19" i="1"/>
  <c r="H20" i="1"/>
  <c r="H21" i="1"/>
  <c r="L21" i="1" s="1"/>
  <c r="H22" i="1"/>
  <c r="L22" i="1" s="1"/>
  <c r="H23" i="1"/>
  <c r="H24" i="1"/>
  <c r="H25" i="1"/>
  <c r="K11" i="1"/>
  <c r="H11" i="1"/>
  <c r="L17" i="1" l="1"/>
  <c r="K22" i="1"/>
  <c r="K21" i="1"/>
  <c r="K17" i="1"/>
  <c r="L16" i="1"/>
  <c r="L15" i="1"/>
  <c r="I11" i="1"/>
  <c r="I10" i="1"/>
  <c r="H10" i="1"/>
  <c r="I9" i="1"/>
  <c r="H9" i="1"/>
  <c r="I8" i="1"/>
  <c r="H8" i="1"/>
  <c r="L9" i="1" l="1"/>
  <c r="L10" i="1"/>
  <c r="L11" i="1"/>
  <c r="K9" i="1"/>
  <c r="K10" i="1"/>
</calcChain>
</file>

<file path=xl/sharedStrings.xml><?xml version="1.0" encoding="utf-8"?>
<sst xmlns="http://schemas.openxmlformats.org/spreadsheetml/2006/main" count="27" uniqueCount="26">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</sst>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22" workbookViewId="0">
      <selection activeCell="C38" sqref="C38"/>
    </sheetView>
  </sheetViews>
  <sheetFormatPr baseColWidth="10" defaultRowHeight="15" x14ac:dyDescent="0.25"/>
  <cols>
    <col min="1" max="1" width="12.85546875" bestFit="1" customWidth="1"/>
    <col min="2" max="2" width="10.85546875" customWidth="1"/>
    <col min="3" max="3" width="8" bestFit="1" customWidth="1"/>
    <col min="4" max="4" width="11.42578125" customWidth="1"/>
    <col min="5" max="5" width="8" bestFit="1" customWidth="1"/>
    <col min="7" max="7" width="6.42578125" bestFit="1" customWidth="1"/>
    <col min="8" max="8" width="7.140625" bestFit="1" customWidth="1"/>
    <col min="10" max="10" width="13.28515625" bestFit="1" customWidth="1"/>
    <col min="11" max="11" width="13" bestFit="1" customWidth="1"/>
  </cols>
  <sheetData>
    <row r="1" spans="1:15" x14ac:dyDescent="0.25">
      <c r="A1" t="s">
        <v>0</v>
      </c>
      <c r="B1">
        <v>100</v>
      </c>
      <c r="D1" t="s">
        <v>18</v>
      </c>
      <c r="E1">
        <v>1</v>
      </c>
      <c r="I1" s="2" t="s">
        <v>19</v>
      </c>
    </row>
    <row r="2" spans="1:15" x14ac:dyDescent="0.25">
      <c r="A2" t="s">
        <v>1</v>
      </c>
      <c r="B2">
        <v>230</v>
      </c>
    </row>
    <row r="3" spans="1:15" x14ac:dyDescent="0.25">
      <c r="A3" t="s">
        <v>2</v>
      </c>
      <c r="B3">
        <v>20</v>
      </c>
    </row>
    <row r="6" spans="1:15" x14ac:dyDescent="0.25">
      <c r="A6" s="1" t="s">
        <v>3</v>
      </c>
      <c r="B6" s="1"/>
      <c r="C6" s="1"/>
      <c r="D6" s="1"/>
      <c r="E6" s="1"/>
      <c r="F6" s="1"/>
    </row>
    <row r="7" spans="1:15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16</v>
      </c>
    </row>
    <row r="8" spans="1:15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v>5.28E-2</v>
      </c>
      <c r="F8" s="3">
        <v>1</v>
      </c>
      <c r="H8">
        <f>(C8^2+D8^2)^(1/2)</f>
        <v>6.2262936808345305E-2</v>
      </c>
      <c r="I8">
        <f>ATAN(D8/C8)</f>
        <v>1.254277072129842</v>
      </c>
      <c r="K8">
        <f>(1/H8)*COS(-I8)</f>
        <v>4.9991316007980338</v>
      </c>
      <c r="L8">
        <f>(1/H8)*SIN(-I8)</f>
        <v>-15.263086523179551</v>
      </c>
      <c r="N8">
        <f>(C8)/(C8^2+D8^2)</f>
        <v>4.9991316007980346</v>
      </c>
      <c r="O8">
        <f>(-D8)/(C8^2+D8^2)</f>
        <v>-15.263086523179551</v>
      </c>
    </row>
    <row r="9" spans="1:15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v>4.9200000000000001E-2</v>
      </c>
      <c r="F9" s="3">
        <v>1</v>
      </c>
      <c r="H9">
        <f>(C9^2+D9^2)^(1/2)</f>
        <v>0.2294909202996929</v>
      </c>
      <c r="I9">
        <f>ATAN(D9/C9)</f>
        <v>1.3331310749545839</v>
      </c>
      <c r="K9">
        <f>(1/H9)*COS(-I9)</f>
        <v>1.0258974549701889</v>
      </c>
      <c r="L9">
        <f>(1/H9)*SIN(-I9)</f>
        <v>-4.234983682334831</v>
      </c>
      <c r="N9">
        <f t="shared" ref="N9:N27" si="0">(C9)/(C9^2+D9^2)</f>
        <v>1.0258974549701889</v>
      </c>
      <c r="O9">
        <f t="shared" ref="O9:O27" si="1">(-D9)/(C9^2+D9^2)</f>
        <v>-4.234983682334831</v>
      </c>
    </row>
    <row r="10" spans="1:15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v>4.3799999999999999E-2</v>
      </c>
      <c r="F10" s="3">
        <v>1</v>
      </c>
      <c r="H10">
        <f>(C10^2+D10^2)^(1/2)</f>
        <v>0.20347034427650632</v>
      </c>
      <c r="I10">
        <f>ATAN(D10/C10)</f>
        <v>1.3377498163655221</v>
      </c>
      <c r="K10">
        <f>(1/H10)*COS(-I10)</f>
        <v>1.135019192307396</v>
      </c>
      <c r="L10">
        <f>(1/H10)*SIN(-I10)</f>
        <v>-4.7818631517577179</v>
      </c>
      <c r="N10">
        <f t="shared" si="0"/>
        <v>1.1350191923073958</v>
      </c>
      <c r="O10">
        <f t="shared" si="1"/>
        <v>-4.7818631517577179</v>
      </c>
    </row>
    <row r="11" spans="1:15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v>3.7400000000000003E-2</v>
      </c>
      <c r="F11" s="3">
        <v>1</v>
      </c>
      <c r="H11">
        <f>(C11^2+D11^2)^(1/2)</f>
        <v>0.1856489011548412</v>
      </c>
      <c r="I11">
        <f>ATAN(D11/C11)</f>
        <v>1.2524354744410111</v>
      </c>
      <c r="K11">
        <f>(1/H11)*COS(-I11)</f>
        <v>1.6860331506149429</v>
      </c>
      <c r="L11">
        <f>(1/H11)*SIN(-I11)</f>
        <v>-5.1158383258720832</v>
      </c>
      <c r="N11">
        <f t="shared" si="0"/>
        <v>1.6860331506149429</v>
      </c>
      <c r="O11">
        <f t="shared" si="1"/>
        <v>-5.1158383258720823</v>
      </c>
    </row>
    <row r="12" spans="1:15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v>3.4000000000000002E-2</v>
      </c>
      <c r="F12" s="3">
        <v>1</v>
      </c>
      <c r="H12">
        <f t="shared" ref="H12:H27" si="2">(C12^2+D12^2)^(1/2)</f>
        <v>0.18296873202818018</v>
      </c>
      <c r="I12">
        <f t="shared" ref="I12:I27" si="3">ATAN(D12/C12)</f>
        <v>1.2542825934656969</v>
      </c>
      <c r="K12">
        <f t="shared" ref="K12:K27" si="4">(1/H12)*COS(-I12)</f>
        <v>1.7011396670944046</v>
      </c>
      <c r="L12">
        <f t="shared" ref="L12:L27" si="5">(1/H12)*SIN(-I12)</f>
        <v>-5.1939273979697127</v>
      </c>
      <c r="N12">
        <f t="shared" si="0"/>
        <v>1.7011396670944048</v>
      </c>
      <c r="O12">
        <f t="shared" si="1"/>
        <v>-5.1939273979697127</v>
      </c>
    </row>
    <row r="13" spans="1:15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v>3.4599999999999999E-2</v>
      </c>
      <c r="F13" s="3">
        <v>1</v>
      </c>
      <c r="H13">
        <f t="shared" si="2"/>
        <v>0.18368887010377083</v>
      </c>
      <c r="I13">
        <f t="shared" si="3"/>
        <v>1.1973765805462049</v>
      </c>
      <c r="K13">
        <f t="shared" si="4"/>
        <v>1.9859757099255613</v>
      </c>
      <c r="L13">
        <f t="shared" si="5"/>
        <v>-5.0688169775939205</v>
      </c>
      <c r="N13">
        <f t="shared" si="0"/>
        <v>1.9859757099255606</v>
      </c>
      <c r="O13">
        <f t="shared" si="1"/>
        <v>-5.0688169775939205</v>
      </c>
    </row>
    <row r="14" spans="1:15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3">
        <v>1.2800000000000001E-2</v>
      </c>
      <c r="F14" s="3">
        <v>1</v>
      </c>
      <c r="H14">
        <f t="shared" si="2"/>
        <v>4.4175497733472117E-2</v>
      </c>
      <c r="I14">
        <f t="shared" si="3"/>
        <v>1.2637926987096411</v>
      </c>
      <c r="K14">
        <f t="shared" si="4"/>
        <v>6.840980661495669</v>
      </c>
      <c r="L14">
        <f t="shared" si="5"/>
        <v>-21.578553981691584</v>
      </c>
      <c r="N14">
        <f t="shared" si="0"/>
        <v>6.8409806614956707</v>
      </c>
      <c r="O14">
        <f t="shared" si="1"/>
        <v>-21.578553981691588</v>
      </c>
    </row>
    <row r="15" spans="1:15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H15">
        <f t="shared" si="2"/>
        <v>0.20912</v>
      </c>
      <c r="I15" t="e">
        <f>ATAN(D15/C15)</f>
        <v>#DIV/0!</v>
      </c>
      <c r="K15" t="e">
        <f>(1/H15)*COS(-I15)</f>
        <v>#DIV/0!</v>
      </c>
      <c r="L15" t="e">
        <f t="shared" si="5"/>
        <v>#DIV/0!</v>
      </c>
      <c r="N15">
        <f t="shared" si="0"/>
        <v>0</v>
      </c>
      <c r="O15">
        <f t="shared" si="1"/>
        <v>-4.7819433817903594</v>
      </c>
    </row>
    <row r="16" spans="1:15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>
        <f t="shared" si="2"/>
        <v>0.55618000000000001</v>
      </c>
      <c r="I16" t="e">
        <f t="shared" si="3"/>
        <v>#DIV/0!</v>
      </c>
      <c r="K16" t="e">
        <f t="shared" si="4"/>
        <v>#DIV/0!</v>
      </c>
      <c r="L16" t="e">
        <f t="shared" si="5"/>
        <v>#DIV/0!</v>
      </c>
      <c r="N16">
        <f t="shared" si="0"/>
        <v>0</v>
      </c>
      <c r="O16">
        <f t="shared" si="1"/>
        <v>-1.7979790715236075</v>
      </c>
    </row>
    <row r="17" spans="1:15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H17">
        <f t="shared" si="2"/>
        <v>0.25202000000000002</v>
      </c>
      <c r="I17" t="e">
        <f t="shared" si="3"/>
        <v>#DIV/0!</v>
      </c>
      <c r="K17" t="e">
        <f t="shared" si="4"/>
        <v>#DIV/0!</v>
      </c>
      <c r="L17" t="e">
        <f t="shared" si="5"/>
        <v>#DIV/0!</v>
      </c>
      <c r="N17">
        <f t="shared" si="0"/>
        <v>0</v>
      </c>
      <c r="O17">
        <f t="shared" si="1"/>
        <v>-3.9679390524561544</v>
      </c>
    </row>
    <row r="18" spans="1:15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  <c r="H18">
        <f t="shared" si="2"/>
        <v>0.22041417921721823</v>
      </c>
      <c r="I18">
        <f t="shared" si="3"/>
        <v>1.1252886978724896</v>
      </c>
      <c r="K18">
        <f t="shared" si="4"/>
        <v>1.9550285631772608</v>
      </c>
      <c r="L18">
        <f t="shared" si="5"/>
        <v>-4.0940743442404415</v>
      </c>
      <c r="N18">
        <f t="shared" si="0"/>
        <v>1.9550285631772606</v>
      </c>
      <c r="O18">
        <f t="shared" si="1"/>
        <v>-4.0940743442404415</v>
      </c>
    </row>
    <row r="19" spans="1:15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>
        <f t="shared" si="2"/>
        <v>0.28380560988112974</v>
      </c>
      <c r="I19">
        <f t="shared" si="3"/>
        <v>1.1228913536198575</v>
      </c>
      <c r="K19">
        <f t="shared" si="4"/>
        <v>1.5259674404509733</v>
      </c>
      <c r="L19">
        <f t="shared" si="5"/>
        <v>-3.1759639650293998</v>
      </c>
      <c r="N19">
        <f t="shared" si="0"/>
        <v>1.5259674404509738</v>
      </c>
      <c r="O19">
        <f t="shared" si="1"/>
        <v>-3.1759639650293998</v>
      </c>
    </row>
    <row r="20" spans="1:15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  <c r="H20">
        <f t="shared" si="2"/>
        <v>0.14610303008493697</v>
      </c>
      <c r="I20">
        <f t="shared" si="3"/>
        <v>1.1009349558997366</v>
      </c>
      <c r="K20">
        <f t="shared" si="4"/>
        <v>3.0989274038379877</v>
      </c>
      <c r="L20">
        <f t="shared" si="5"/>
        <v>-6.1027554481931157</v>
      </c>
      <c r="N20">
        <f t="shared" si="0"/>
        <v>3.0989274038379873</v>
      </c>
      <c r="O20">
        <f t="shared" si="1"/>
        <v>-6.1027554481931148</v>
      </c>
    </row>
    <row r="21" spans="1:15" x14ac:dyDescent="0.25">
      <c r="A21" s="3">
        <v>7</v>
      </c>
      <c r="B21" s="3">
        <v>8</v>
      </c>
      <c r="C21" s="3">
        <v>1.0000000000000001E-5</v>
      </c>
      <c r="D21" s="3">
        <v>0.17615</v>
      </c>
      <c r="E21" s="3">
        <v>0</v>
      </c>
      <c r="F21" s="3">
        <v>1</v>
      </c>
      <c r="H21">
        <f t="shared" si="2"/>
        <v>0.176150000283849</v>
      </c>
      <c r="I21">
        <f t="shared" si="3"/>
        <v>1.5707395569964904</v>
      </c>
      <c r="K21">
        <f t="shared" si="4"/>
        <v>3.222810007622801E-4</v>
      </c>
      <c r="L21">
        <f t="shared" si="5"/>
        <v>-5.6769798284257167</v>
      </c>
      <c r="N21">
        <f t="shared" si="0"/>
        <v>3.2228100076217521E-4</v>
      </c>
      <c r="O21">
        <f t="shared" si="1"/>
        <v>-5.6769798284257167</v>
      </c>
    </row>
    <row r="22" spans="1:15" x14ac:dyDescent="0.25">
      <c r="A22" s="3">
        <v>7</v>
      </c>
      <c r="B22" s="3">
        <v>9</v>
      </c>
      <c r="C22" s="3">
        <v>0</v>
      </c>
      <c r="D22" s="3">
        <v>0.1101</v>
      </c>
      <c r="E22" s="3">
        <v>0</v>
      </c>
      <c r="F22" s="3">
        <v>1</v>
      </c>
      <c r="H22">
        <f t="shared" si="2"/>
        <v>0.1101</v>
      </c>
      <c r="I22" t="e">
        <f t="shared" si="3"/>
        <v>#DIV/0!</v>
      </c>
      <c r="K22" t="e">
        <f t="shared" si="4"/>
        <v>#DIV/0!</v>
      </c>
      <c r="L22" t="e">
        <f t="shared" si="5"/>
        <v>#DIV/0!</v>
      </c>
      <c r="N22">
        <f t="shared" si="0"/>
        <v>0</v>
      </c>
      <c r="O22">
        <f t="shared" si="1"/>
        <v>-9.0826521344232507</v>
      </c>
    </row>
    <row r="23" spans="1:15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  <c r="H23">
        <f t="shared" si="2"/>
        <v>9.0289125037293388E-2</v>
      </c>
      <c r="I23">
        <f t="shared" si="3"/>
        <v>1.210755289189875</v>
      </c>
      <c r="K23">
        <f t="shared" si="4"/>
        <v>3.9020495524474272</v>
      </c>
      <c r="L23">
        <f t="shared" si="5"/>
        <v>-10.365394127060917</v>
      </c>
      <c r="N23">
        <f t="shared" si="0"/>
        <v>3.9020495524474281</v>
      </c>
      <c r="O23">
        <f t="shared" si="1"/>
        <v>-10.365394127060915</v>
      </c>
    </row>
    <row r="24" spans="1:15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  <c r="H24">
        <f t="shared" si="2"/>
        <v>0.2987679643134451</v>
      </c>
      <c r="I24">
        <f t="shared" si="3"/>
        <v>1.1313403230732297</v>
      </c>
      <c r="K24">
        <f t="shared" si="4"/>
        <v>1.424005487019931</v>
      </c>
      <c r="L24">
        <f t="shared" si="5"/>
        <v>-3.0290504569306034</v>
      </c>
      <c r="N24">
        <f t="shared" si="0"/>
        <v>1.4240054870199312</v>
      </c>
      <c r="O24">
        <f t="shared" si="1"/>
        <v>-3.0290504569306034</v>
      </c>
    </row>
    <row r="25" spans="1:15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  <c r="H25">
        <f t="shared" si="2"/>
        <v>0.20886140715795246</v>
      </c>
      <c r="I25">
        <f t="shared" si="3"/>
        <v>1.1670738806196048</v>
      </c>
      <c r="K25">
        <f t="shared" si="4"/>
        <v>1.8808847537003996</v>
      </c>
      <c r="L25">
        <f t="shared" si="5"/>
        <v>-4.4029437494605208</v>
      </c>
      <c r="N25">
        <f t="shared" si="0"/>
        <v>1.8808847537003996</v>
      </c>
      <c r="O25">
        <f t="shared" si="1"/>
        <v>-4.4029437494605208</v>
      </c>
    </row>
    <row r="26" spans="1:15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  <c r="H26">
        <f>(C26^2+D26^2)^(1/2)</f>
        <v>0.29792223951897245</v>
      </c>
      <c r="I26">
        <f t="shared" si="3"/>
        <v>0.73543976767550556</v>
      </c>
      <c r="K26">
        <f t="shared" si="4"/>
        <v>2.4890245868219187</v>
      </c>
      <c r="L26">
        <f t="shared" si="5"/>
        <v>-2.2519746261722124</v>
      </c>
      <c r="N26">
        <f t="shared" si="0"/>
        <v>2.4890245868219187</v>
      </c>
      <c r="O26">
        <f t="shared" si="1"/>
        <v>-2.251974626172212</v>
      </c>
    </row>
    <row r="27" spans="1:15" x14ac:dyDescent="0.25">
      <c r="A27" s="3">
        <v>13</v>
      </c>
      <c r="B27" s="3">
        <v>14</v>
      </c>
      <c r="C27" s="3">
        <v>0.17093</v>
      </c>
      <c r="D27" s="3">
        <v>0.34802</v>
      </c>
      <c r="E27" s="3">
        <v>0</v>
      </c>
      <c r="F27" s="3">
        <v>1</v>
      </c>
      <c r="H27">
        <f t="shared" si="2"/>
        <v>0.38773055760411768</v>
      </c>
      <c r="I27">
        <f t="shared" si="3"/>
        <v>1.1142538037172167</v>
      </c>
      <c r="K27">
        <f t="shared" si="4"/>
        <v>1.1369941578063267</v>
      </c>
      <c r="L27">
        <f t="shared" si="5"/>
        <v>-2.3149634751053516</v>
      </c>
      <c r="N27">
        <f t="shared" si="0"/>
        <v>1.1369941578063267</v>
      </c>
      <c r="O27">
        <f t="shared" si="1"/>
        <v>-2.3149634751053521</v>
      </c>
    </row>
    <row r="29" spans="1:15" x14ac:dyDescent="0.25">
      <c r="A29" t="s">
        <v>9</v>
      </c>
      <c r="C29" t="s">
        <v>10</v>
      </c>
      <c r="E29" t="s">
        <v>11</v>
      </c>
      <c r="I29" t="s">
        <v>17</v>
      </c>
    </row>
    <row r="30" spans="1:15" x14ac:dyDescent="0.25">
      <c r="A30" s="3" t="s">
        <v>12</v>
      </c>
      <c r="B30" s="3" t="s">
        <v>13</v>
      </c>
      <c r="C30" s="3" t="s">
        <v>22</v>
      </c>
      <c r="D30" s="3" t="s">
        <v>20</v>
      </c>
      <c r="E30" s="3" t="s">
        <v>21</v>
      </c>
      <c r="F30" s="3" t="s">
        <v>20</v>
      </c>
      <c r="G30" s="3" t="s">
        <v>14</v>
      </c>
      <c r="H30" s="3" t="s">
        <v>15</v>
      </c>
      <c r="I30" t="s">
        <v>25</v>
      </c>
      <c r="J30" t="s">
        <v>23</v>
      </c>
      <c r="K30" t="s">
        <v>24</v>
      </c>
    </row>
    <row r="31" spans="1:15" x14ac:dyDescent="0.25">
      <c r="A31" s="3">
        <v>1</v>
      </c>
      <c r="B31" s="3">
        <v>2</v>
      </c>
      <c r="C31" s="3">
        <v>2.3199999999999998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>
        <v>3</v>
      </c>
      <c r="J31">
        <v>10</v>
      </c>
      <c r="K31">
        <v>-10</v>
      </c>
    </row>
    <row r="32" spans="1:15" x14ac:dyDescent="0.25">
      <c r="A32" s="3">
        <v>2</v>
      </c>
      <c r="B32" s="3">
        <v>1</v>
      </c>
      <c r="C32" s="3">
        <v>0</v>
      </c>
      <c r="D32" s="3">
        <v>0</v>
      </c>
      <c r="E32" s="3">
        <v>0.217</v>
      </c>
      <c r="F32" s="3">
        <v>0.127</v>
      </c>
      <c r="G32" s="3">
        <v>1</v>
      </c>
      <c r="H32" s="3">
        <v>0</v>
      </c>
      <c r="I32">
        <v>3</v>
      </c>
      <c r="J32">
        <v>0.5</v>
      </c>
      <c r="K32">
        <v>-0.4</v>
      </c>
    </row>
    <row r="33" spans="1:11" x14ac:dyDescent="0.25">
      <c r="A33" s="3">
        <v>3</v>
      </c>
      <c r="B33" s="3">
        <v>2</v>
      </c>
      <c r="C33" s="3">
        <v>0.05</v>
      </c>
      <c r="D33" s="3">
        <v>0</v>
      </c>
      <c r="E33" s="3">
        <v>0.94199999999999995</v>
      </c>
      <c r="F33" s="3">
        <v>0.19</v>
      </c>
      <c r="G33" s="3">
        <v>1.01</v>
      </c>
      <c r="H33" s="3">
        <v>0</v>
      </c>
      <c r="I33">
        <v>3</v>
      </c>
      <c r="J33">
        <v>0.4</v>
      </c>
      <c r="K33">
        <v>0</v>
      </c>
    </row>
    <row r="34" spans="1:11" x14ac:dyDescent="0.25">
      <c r="A34" s="3">
        <v>4</v>
      </c>
      <c r="B34" s="3">
        <v>3</v>
      </c>
      <c r="C34" s="3">
        <v>0</v>
      </c>
      <c r="D34" s="3">
        <v>0</v>
      </c>
      <c r="E34" s="3">
        <v>0.47799999999999998</v>
      </c>
      <c r="F34" s="3">
        <v>0</v>
      </c>
      <c r="G34" s="3">
        <v>0.98</v>
      </c>
      <c r="H34" s="3">
        <v>0</v>
      </c>
      <c r="I34">
        <v>3</v>
      </c>
      <c r="J34">
        <v>0</v>
      </c>
      <c r="K34">
        <v>0</v>
      </c>
    </row>
    <row r="35" spans="1:11" x14ac:dyDescent="0.25">
      <c r="A35" s="3">
        <v>5</v>
      </c>
      <c r="B35" s="3">
        <v>3</v>
      </c>
      <c r="C35" s="3">
        <v>0</v>
      </c>
      <c r="D35" s="3">
        <v>0</v>
      </c>
      <c r="E35" s="3">
        <v>7.5999999999999998E-2</v>
      </c>
      <c r="F35" s="3">
        <v>1.6E-2</v>
      </c>
      <c r="G35" s="3">
        <v>1</v>
      </c>
      <c r="H35" s="3">
        <v>0</v>
      </c>
      <c r="I35">
        <v>3</v>
      </c>
      <c r="J35">
        <v>0</v>
      </c>
      <c r="K35">
        <v>0</v>
      </c>
    </row>
    <row r="36" spans="1:11" x14ac:dyDescent="0.25">
      <c r="A36" s="3">
        <v>6</v>
      </c>
      <c r="B36" s="3">
        <v>2</v>
      </c>
      <c r="C36" s="3">
        <v>0</v>
      </c>
      <c r="D36" s="3">
        <v>0</v>
      </c>
      <c r="E36" s="3">
        <v>0.112</v>
      </c>
      <c r="F36" s="3">
        <v>7.4999999999999997E-2</v>
      </c>
      <c r="G36" s="3">
        <v>1</v>
      </c>
      <c r="H36" s="3">
        <v>0</v>
      </c>
      <c r="I36">
        <v>3</v>
      </c>
      <c r="J36">
        <v>0.24</v>
      </c>
      <c r="K36">
        <v>-0.06</v>
      </c>
    </row>
    <row r="37" spans="1:11" x14ac:dyDescent="0.25">
      <c r="A37" s="3">
        <v>7</v>
      </c>
      <c r="B37" s="3">
        <v>3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H37" s="3">
        <v>0</v>
      </c>
      <c r="I37">
        <v>3</v>
      </c>
      <c r="J37">
        <v>0</v>
      </c>
      <c r="K37">
        <v>0</v>
      </c>
    </row>
    <row r="38" spans="1:11" x14ac:dyDescent="0.25">
      <c r="A38" s="3">
        <v>8</v>
      </c>
      <c r="B38" s="3">
        <v>2</v>
      </c>
      <c r="C38" s="3">
        <v>0.05</v>
      </c>
      <c r="D38" s="3">
        <v>0</v>
      </c>
      <c r="E38" s="3">
        <v>0</v>
      </c>
      <c r="F38" s="3">
        <v>0</v>
      </c>
      <c r="G38" s="3">
        <v>1.02</v>
      </c>
      <c r="H38" s="3">
        <v>0</v>
      </c>
      <c r="I38">
        <v>3</v>
      </c>
      <c r="J38">
        <v>0.24</v>
      </c>
      <c r="K38">
        <v>-0.06</v>
      </c>
    </row>
    <row r="39" spans="1:11" x14ac:dyDescent="0.25">
      <c r="A39" s="3">
        <v>9</v>
      </c>
      <c r="B39" s="3">
        <v>3</v>
      </c>
      <c r="C39" s="3">
        <v>0</v>
      </c>
      <c r="D39" s="3">
        <v>0</v>
      </c>
      <c r="E39" s="3">
        <v>0.29499999999999998</v>
      </c>
      <c r="F39" s="3">
        <v>0.16600000000000001</v>
      </c>
      <c r="G39" s="3">
        <v>1</v>
      </c>
      <c r="H39" s="3">
        <v>0</v>
      </c>
      <c r="I39">
        <v>3</v>
      </c>
      <c r="J39">
        <v>0</v>
      </c>
      <c r="K39">
        <v>0</v>
      </c>
    </row>
    <row r="40" spans="1:11" x14ac:dyDescent="0.25">
      <c r="A40" s="3">
        <v>10</v>
      </c>
      <c r="B40" s="3">
        <v>3</v>
      </c>
      <c r="C40" s="3">
        <v>0</v>
      </c>
      <c r="D40" s="3">
        <v>0</v>
      </c>
      <c r="E40" s="3">
        <v>0.09</v>
      </c>
      <c r="F40" s="3">
        <v>5.8000000000000003E-2</v>
      </c>
      <c r="G40" s="3">
        <v>1</v>
      </c>
      <c r="H40" s="3">
        <v>0</v>
      </c>
      <c r="I40">
        <v>3</v>
      </c>
      <c r="J40">
        <v>0</v>
      </c>
      <c r="K40">
        <v>0</v>
      </c>
    </row>
    <row r="41" spans="1:11" x14ac:dyDescent="0.25">
      <c r="A41" s="3">
        <v>11</v>
      </c>
      <c r="B41" s="3">
        <v>3</v>
      </c>
      <c r="C41" s="3">
        <v>0</v>
      </c>
      <c r="D41" s="3">
        <v>0</v>
      </c>
      <c r="E41" s="3">
        <v>3.5000000000000003E-2</v>
      </c>
      <c r="F41" s="3">
        <v>1.7999999999999999E-2</v>
      </c>
      <c r="G41" s="3">
        <v>1</v>
      </c>
      <c r="H41" s="3">
        <v>0</v>
      </c>
      <c r="I41">
        <v>3</v>
      </c>
      <c r="J41">
        <v>0</v>
      </c>
      <c r="K41">
        <v>0</v>
      </c>
    </row>
    <row r="42" spans="1:11" x14ac:dyDescent="0.25">
      <c r="A42" s="3">
        <v>12</v>
      </c>
      <c r="B42" s="3">
        <v>3</v>
      </c>
      <c r="C42" s="3">
        <v>0</v>
      </c>
      <c r="D42" s="3">
        <v>0</v>
      </c>
      <c r="E42" s="3">
        <v>6.0999999999999999E-2</v>
      </c>
      <c r="F42" s="3">
        <v>1.6E-2</v>
      </c>
      <c r="G42" s="3">
        <v>1</v>
      </c>
      <c r="H42" s="3">
        <v>0</v>
      </c>
      <c r="I42">
        <v>3</v>
      </c>
      <c r="J42">
        <v>0</v>
      </c>
      <c r="K42">
        <v>0</v>
      </c>
    </row>
    <row r="43" spans="1:11" x14ac:dyDescent="0.25">
      <c r="A43" s="3">
        <v>13</v>
      </c>
      <c r="B43" s="3">
        <v>3</v>
      </c>
      <c r="C43" s="3">
        <v>0</v>
      </c>
      <c r="D43" s="3">
        <v>0</v>
      </c>
      <c r="E43" s="3">
        <v>0.13500000000000001</v>
      </c>
      <c r="F43" s="3">
        <v>5.8000000000000003E-2</v>
      </c>
      <c r="G43" s="3">
        <v>1</v>
      </c>
      <c r="H43" s="3">
        <v>0</v>
      </c>
      <c r="I43">
        <v>3</v>
      </c>
      <c r="J43">
        <v>0</v>
      </c>
      <c r="K43">
        <v>0</v>
      </c>
    </row>
    <row r="44" spans="1:11" x14ac:dyDescent="0.25">
      <c r="A44" s="3">
        <v>14</v>
      </c>
      <c r="B44" s="3">
        <v>3</v>
      </c>
      <c r="C44" s="3">
        <v>0</v>
      </c>
      <c r="D44" s="3">
        <v>0</v>
      </c>
      <c r="E44" s="3">
        <v>0.14899999999999999</v>
      </c>
      <c r="F44" s="3">
        <v>0.05</v>
      </c>
      <c r="G44" s="3">
        <v>1</v>
      </c>
      <c r="H44" s="3">
        <v>0</v>
      </c>
      <c r="I44">
        <v>3</v>
      </c>
      <c r="J44">
        <v>0</v>
      </c>
      <c r="K44">
        <v>0</v>
      </c>
    </row>
  </sheetData>
  <hyperlinks>
    <hyperlink ref="I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Sebastián</cp:lastModifiedBy>
  <dcterms:created xsi:type="dcterms:W3CDTF">2014-09-07T22:41:14Z</dcterms:created>
  <dcterms:modified xsi:type="dcterms:W3CDTF">2014-09-25T21:43:13Z</dcterms:modified>
</cp:coreProperties>
</file>