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kt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<sst xmlns="http://schemas.openxmlformats.org/spreadsheetml/2006/main" count="79" uniqueCount="39">
  <si>
    <t xml:space="preserve">ID</t>
  </si>
  <si>
    <t xml:space="preserve">Folgt</t>
  </si>
  <si>
    <t xml:space="preserve">Beschreibung</t>
  </si>
  <si>
    <t xml:space="preserve">Dauer</t>
  </si>
  <si>
    <t xml:space="preserve">A</t>
  </si>
  <si>
    <t xml:space="preserve">Schritt 1</t>
  </si>
  <si>
    <t xml:space="preserve">B</t>
  </si>
  <si>
    <t xml:space="preserve">Schritt 2</t>
  </si>
  <si>
    <t xml:space="preserve">C</t>
  </si>
  <si>
    <t xml:space="preserve">Schritt 3</t>
  </si>
  <si>
    <t xml:space="preserve">D</t>
  </si>
  <si>
    <t xml:space="preserve">Schritt 4</t>
  </si>
  <si>
    <t xml:space="preserve">E</t>
  </si>
  <si>
    <t xml:space="preserve">Schritt 5</t>
  </si>
  <si>
    <t xml:space="preserve">F</t>
  </si>
  <si>
    <t xml:space="preserve">Schritt 6</t>
  </si>
  <si>
    <t xml:space="preserve">G</t>
  </si>
  <si>
    <t xml:space="preserve">Schritt 7</t>
  </si>
  <si>
    <t xml:space="preserve">H</t>
  </si>
  <si>
    <t xml:space="preserve">Schritt 8</t>
  </si>
  <si>
    <t xml:space="preserve">I</t>
  </si>
  <si>
    <t xml:space="preserve"> G,H</t>
  </si>
  <si>
    <t xml:space="preserve">Schritt 9</t>
  </si>
  <si>
    <t xml:space="preserve">Vorgänger</t>
  </si>
  <si>
    <t xml:space="preserve">Nachfolger</t>
  </si>
  <si>
    <t xml:space="preserve"> </t>
  </si>
  <si>
    <t xml:space="preserve">FAZ</t>
  </si>
  <si>
    <t xml:space="preserve">FEZ</t>
  </si>
  <si>
    <t xml:space="preserve">Kritischer Pfad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</si>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</sst>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116280</xdr:colOff>
      <xdr:row>50</xdr:row>
      <xdr:rowOff>75600</xdr:rowOff>
    </xdr:from>
    <xdr:to>
      <xdr:col>10</xdr:col>
      <xdr:colOff>266040</xdr:colOff>
      <xdr:row>50</xdr:row>
      <xdr:rowOff>75600</xdr:rowOff>
    </xdr:to>
    <xdr:sp>
      <xdr:nvSpPr>
        <xdr:cNvPr id="0" name=""/>
        <xdr:cNvSpPr/>
      </xdr:nvSpPr>
      <xdr:spPr>
        <a:xfrm>
          <a:off x="1198080" y="8212320"/>
          <a:ext cx="177300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2520</xdr:rowOff>
    </xdr:from>
    <xdr:to>
      <xdr:col>4</xdr:col>
      <xdr:colOff>271080</xdr:colOff>
      <xdr:row>10</xdr:row>
      <xdr:rowOff>2520</xdr:rowOff>
    </xdr:to>
    <xdr:sp>
      <xdr:nvSpPr>
        <xdr:cNvPr id="1" name=""/>
        <xdr:cNvSpPr/>
      </xdr:nvSpPr>
      <xdr:spPr>
        <a:xfrm>
          <a:off x="81180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2520</xdr:rowOff>
    </xdr:from>
    <xdr:to>
      <xdr:col>9</xdr:col>
      <xdr:colOff>271080</xdr:colOff>
      <xdr:row>10</xdr:row>
      <xdr:rowOff>2520</xdr:rowOff>
    </xdr:to>
    <xdr:sp>
      <xdr:nvSpPr>
        <xdr:cNvPr id="2" name=""/>
        <xdr:cNvSpPr/>
      </xdr:nvSpPr>
      <xdr:spPr>
        <a:xfrm>
          <a:off x="216432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2520</xdr:rowOff>
    </xdr:from>
    <xdr:to>
      <xdr:col>14</xdr:col>
      <xdr:colOff>271080</xdr:colOff>
      <xdr:row>10</xdr:row>
      <xdr:rowOff>2520</xdr:rowOff>
    </xdr:to>
    <xdr:sp>
      <xdr:nvSpPr>
        <xdr:cNvPr id="3" name=""/>
        <xdr:cNvSpPr/>
      </xdr:nvSpPr>
      <xdr:spPr>
        <a:xfrm>
          <a:off x="3516840" y="1627920"/>
          <a:ext cx="5410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2160</xdr:rowOff>
    </xdr:from>
    <xdr:to>
      <xdr:col>4</xdr:col>
      <xdr:colOff>271080</xdr:colOff>
      <xdr:row>16</xdr:row>
      <xdr:rowOff>2160</xdr:rowOff>
    </xdr:to>
    <xdr:sp>
      <xdr:nvSpPr>
        <xdr:cNvPr id="4" name=""/>
        <xdr:cNvSpPr/>
      </xdr:nvSpPr>
      <xdr:spPr>
        <a:xfrm>
          <a:off x="1076040" y="260280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1800</xdr:rowOff>
    </xdr:from>
    <xdr:to>
      <xdr:col>9</xdr:col>
      <xdr:colOff>6840</xdr:colOff>
      <xdr:row>16</xdr:row>
      <xdr:rowOff>1800</xdr:rowOff>
    </xdr:to>
    <xdr:sp>
      <xdr:nvSpPr>
        <xdr:cNvPr id="5" name=""/>
        <xdr:cNvSpPr/>
      </xdr:nvSpPr>
      <xdr:spPr>
        <a:xfrm>
          <a:off x="2164320" y="2602440"/>
          <a:ext cx="2768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10</xdr:row>
      <xdr:rowOff>720</xdr:rowOff>
    </xdr:from>
    <xdr:to>
      <xdr:col>4</xdr:col>
      <xdr:colOff>7200</xdr:colOff>
      <xdr:row>16</xdr:row>
      <xdr:rowOff>17640</xdr:rowOff>
    </xdr:to>
    <xdr:sp>
      <xdr:nvSpPr>
        <xdr:cNvPr id="6" name=""/>
        <xdr:cNvSpPr/>
      </xdr:nvSpPr>
      <xdr:spPr>
        <a:xfrm>
          <a:off x="1082520" y="162612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720</xdr:colOff>
      <xdr:row>10</xdr:row>
      <xdr:rowOff>0</xdr:rowOff>
    </xdr:from>
    <xdr:to>
      <xdr:col>9</xdr:col>
      <xdr:colOff>7200</xdr:colOff>
      <xdr:row>16</xdr:row>
      <xdr:rowOff>16920</xdr:rowOff>
    </xdr:to>
    <xdr:sp>
      <xdr:nvSpPr>
        <xdr:cNvPr id="7" name=""/>
        <xdr:cNvSpPr/>
      </xdr:nvSpPr>
      <xdr:spPr>
        <a:xfrm>
          <a:off x="2435040" y="16254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.83"/>
    <col collapsed="false" customWidth="true" hidden="false" outlineLevel="0" max="2" min="2" style="0" width="5.7"/>
    <col collapsed="false" customWidth="true" hidden="false" outlineLevel="0" max="3" min="3" style="0" width="12.99"/>
    <col collapsed="false" customWidth="true" hidden="false" outlineLevel="0" max="4" min="4" style="0" width="11.52"/>
    <col collapsed="false" customWidth="true" hidden="false" outlineLevel="0" max="35" min="5" style="0" width="3.83"/>
    <col collapsed="false" customWidth="true" hidden="false" outlineLevel="0" max="1024" min="996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0" t="s">
        <v>5</v>
      </c>
      <c r="D2" s="1" t="n">
        <v>6</v>
      </c>
    </row>
    <row r="3" customFormat="false" ht="12.8" hidden="false" customHeight="false" outlineLevel="0" collapsed="false">
      <c r="A3" s="1" t="s">
        <v>6</v>
      </c>
      <c r="B3" s="3" t="s">
        <v>4</v>
      </c>
      <c r="C3" s="0" t="s">
        <v>7</v>
      </c>
      <c r="D3" s="1" t="n">
        <v>7</v>
      </c>
    </row>
    <row r="4" customFormat="false" ht="12.8" hidden="false" customHeight="false" outlineLevel="0" collapsed="false">
      <c r="A4" s="1" t="s">
        <v>8</v>
      </c>
      <c r="B4" s="3" t="s">
        <v>4</v>
      </c>
      <c r="C4" s="0" t="s">
        <v>9</v>
      </c>
      <c r="D4" s="1" t="n">
        <v>4</v>
      </c>
    </row>
    <row r="5" customFormat="false" ht="12.8" hidden="false" customHeight="false" outlineLevel="0" collapsed="false">
      <c r="A5" s="1" t="s">
        <v>10</v>
      </c>
      <c r="B5" s="3" t="s">
        <v>6</v>
      </c>
      <c r="C5" s="0" t="s">
        <v>11</v>
      </c>
      <c r="D5" s="1" t="n">
        <v>5</v>
      </c>
    </row>
    <row r="6" customFormat="false" ht="12.8" hidden="false" customHeight="false" outlineLevel="0" collapsed="false">
      <c r="A6" s="1" t="s">
        <v>12</v>
      </c>
      <c r="B6" s="3" t="s">
        <v>8</v>
      </c>
      <c r="C6" s="0" t="s">
        <v>13</v>
      </c>
      <c r="D6" s="1" t="n">
        <v>9</v>
      </c>
    </row>
    <row r="7" customFormat="false" ht="12.8" hidden="false" customHeight="false" outlineLevel="0" collapsed="false">
      <c r="A7" s="1" t="s">
        <v>14</v>
      </c>
      <c r="B7" s="3" t="s">
        <v>10</v>
      </c>
      <c r="C7" s="0" t="s">
        <v>15</v>
      </c>
      <c r="D7" s="1" t="n">
        <v>3</v>
      </c>
    </row>
    <row r="8" customFormat="false" ht="12.8" hidden="false" customHeight="false" outlineLevel="0" collapsed="false">
      <c r="A8" s="1" t="s">
        <v>16</v>
      </c>
      <c r="B8" s="3" t="s">
        <v>14</v>
      </c>
      <c r="C8" s="0" t="s">
        <v>17</v>
      </c>
      <c r="D8" s="1" t="n">
        <v>3</v>
      </c>
    </row>
    <row r="9" customFormat="false" ht="12.8" hidden="false" customHeight="false" outlineLevel="0" collapsed="false">
      <c r="A9" s="1" t="s">
        <v>18</v>
      </c>
      <c r="B9" s="3" t="s">
        <v>12</v>
      </c>
      <c r="C9" s="0" t="s">
        <v>19</v>
      </c>
      <c r="D9" s="1" t="n">
        <v>4</v>
      </c>
    </row>
    <row r="10" customFormat="false" ht="12.8" hidden="false" customHeight="false" outlineLevel="0" collapsed="false">
      <c r="A10" s="1" t="s">
        <v>20</v>
      </c>
      <c r="B10" s="3" t="s">
        <v>21</v>
      </c>
      <c r="C10" s="0" t="s">
        <v>22</v>
      </c>
      <c r="D10" s="1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H5" activeCellId="0" sqref="H5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0" width="3.83"/>
  </cols>
  <sheetData>
    <row r="1" customFormat="false" ht="12.8" hidden="false" customHeight="false" outlineLevel="0" collapsed="false">
      <c r="A1" s="1" t="s">
        <v>0</v>
      </c>
      <c r="B1" s="2" t="s">
        <v>23</v>
      </c>
      <c r="C1" s="2"/>
      <c r="D1" s="2"/>
      <c r="E1" s="4" t="s">
        <v>24</v>
      </c>
      <c r="F1" s="4"/>
      <c r="G1" s="4"/>
      <c r="H1" s="1" t="s">
        <v>10</v>
      </c>
    </row>
    <row r="2" customFormat="false" ht="12.8" hidden="false" customHeight="false" outlineLevel="0" collapsed="false">
      <c r="A2" s="1" t="s">
        <v>4</v>
      </c>
      <c r="B2" s="5" t="s">
        <v>25</v>
      </c>
      <c r="C2" s="6" t="s">
        <v>25</v>
      </c>
      <c r="D2" s="7"/>
      <c r="E2" s="8" t="s">
        <v>6</v>
      </c>
      <c r="F2" s="8" t="s">
        <v>8</v>
      </c>
      <c r="G2" s="8"/>
      <c r="H2" s="1" t="n">
        <v>6</v>
      </c>
    </row>
    <row r="3" customFormat="false" ht="12.8" hidden="false" customHeight="false" outlineLevel="0" collapsed="false">
      <c r="A3" s="1" t="s">
        <v>6</v>
      </c>
      <c r="B3" s="9" t="s">
        <v>4</v>
      </c>
      <c r="C3" s="8"/>
      <c r="D3" s="10"/>
      <c r="E3" s="8" t="s">
        <v>10</v>
      </c>
      <c r="F3" s="8"/>
      <c r="G3" s="8"/>
      <c r="H3" s="1" t="n">
        <v>7</v>
      </c>
    </row>
    <row r="4" customFormat="false" ht="12.8" hidden="false" customHeight="false" outlineLevel="0" collapsed="false">
      <c r="A4" s="1" t="s">
        <v>8</v>
      </c>
      <c r="B4" s="9" t="s">
        <v>4</v>
      </c>
      <c r="C4" s="8"/>
      <c r="D4" s="10"/>
      <c r="E4" s="8" t="s">
        <v>10</v>
      </c>
      <c r="F4" s="8"/>
      <c r="G4" s="8"/>
      <c r="H4" s="1" t="n">
        <v>4</v>
      </c>
    </row>
    <row r="5" customFormat="false" ht="12.8" hidden="false" customHeight="false" outlineLevel="0" collapsed="false">
      <c r="A5" s="1" t="s">
        <v>10</v>
      </c>
      <c r="B5" s="9" t="s">
        <v>6</v>
      </c>
      <c r="C5" s="8" t="s">
        <v>8</v>
      </c>
      <c r="D5" s="10"/>
      <c r="E5" s="8" t="s">
        <v>12</v>
      </c>
      <c r="F5" s="8"/>
      <c r="G5" s="8"/>
      <c r="H5" s="1" t="n">
        <v>5</v>
      </c>
    </row>
    <row r="6" customFormat="false" ht="12.8" hidden="false" customHeight="false" outlineLevel="0" collapsed="false">
      <c r="A6" s="1" t="s">
        <v>12</v>
      </c>
      <c r="B6" s="9" t="s">
        <v>10</v>
      </c>
      <c r="C6" s="8"/>
      <c r="D6" s="10"/>
      <c r="E6" s="6"/>
      <c r="F6" s="6"/>
      <c r="G6" s="6"/>
      <c r="H6" s="1" t="n">
        <v>9</v>
      </c>
    </row>
    <row r="9" customFormat="false" ht="12.8" hidden="false" customHeight="false" outlineLevel="0" collapsed="false">
      <c r="A9" s="11" t="n">
        <v>0</v>
      </c>
      <c r="B9" s="12"/>
      <c r="C9" s="13" t="n">
        <f aca="false">A9+A11</f>
        <v>6</v>
      </c>
      <c r="F9" s="11" t="n">
        <f aca="false">C9</f>
        <v>6</v>
      </c>
      <c r="G9" s="12"/>
      <c r="H9" s="13" t="n">
        <f aca="false">F9+F11</f>
        <v>13</v>
      </c>
      <c r="K9" s="11" t="n">
        <f aca="false">MAX(H9,H15)</f>
        <v>13</v>
      </c>
      <c r="L9" s="12"/>
      <c r="M9" s="13" t="n">
        <f aca="false">K9+K11</f>
        <v>18</v>
      </c>
      <c r="P9" s="11" t="n">
        <f aca="false">M9</f>
        <v>18</v>
      </c>
      <c r="Q9" s="12"/>
      <c r="R9" s="13" t="n">
        <f aca="false">P9+P11</f>
        <v>27</v>
      </c>
    </row>
    <row r="10" customFormat="false" ht="12.8" hidden="false" customHeight="false" outlineLevel="0" collapsed="false">
      <c r="A10" s="14" t="s">
        <v>4</v>
      </c>
      <c r="B10" s="14"/>
      <c r="C10" s="14"/>
      <c r="F10" s="14" t="s">
        <v>6</v>
      </c>
      <c r="G10" s="14"/>
      <c r="H10" s="14"/>
      <c r="K10" s="14" t="s">
        <v>10</v>
      </c>
      <c r="L10" s="14"/>
      <c r="M10" s="14"/>
      <c r="P10" s="14" t="s">
        <v>12</v>
      </c>
      <c r="Q10" s="14"/>
      <c r="R10" s="14"/>
    </row>
    <row r="11" customFormat="false" ht="12.8" hidden="false" customHeight="false" outlineLevel="0" collapsed="false">
      <c r="A11" s="15" t="n">
        <f aca="false" t="array" ref="A11:A11">VLOOKUP(A10,$A$2:$H$10,8)</f>
        <v>6</v>
      </c>
      <c r="B11" s="16" t="n">
        <f aca="false">C12-C9</f>
        <v>0</v>
      </c>
      <c r="C11" s="16" t="n">
        <f aca="false">MIN(F9,F15)-C9</f>
        <v>0</v>
      </c>
      <c r="F11" s="15" t="n">
        <f aca="false" t="array" ref="F11:F11">VLOOKUP(F10,$A$2:$H$10,8)</f>
        <v>7</v>
      </c>
      <c r="G11" s="16" t="n">
        <f aca="false">H12-H9</f>
        <v>0</v>
      </c>
      <c r="H11" s="16" t="n">
        <f aca="false">K9-H9</f>
        <v>0</v>
      </c>
      <c r="K11" s="15" t="n">
        <f aca="false" t="array" ref="K11:K11">VLOOKUP(K10,$A$2:$H$10,8)</f>
        <v>5</v>
      </c>
      <c r="L11" s="16" t="n">
        <f aca="false">M12-M9</f>
        <v>0</v>
      </c>
      <c r="M11" s="16" t="n">
        <f aca="false">P9-M9</f>
        <v>0</v>
      </c>
      <c r="P11" s="15" t="n">
        <f aca="false" t="array" ref="P11:P11">VLOOKUP(P10,$A$2:$H$10,8)</f>
        <v>9</v>
      </c>
      <c r="Q11" s="16" t="n">
        <f aca="false">R12-R9</f>
        <v>0</v>
      </c>
      <c r="R11" s="16"/>
    </row>
    <row r="12" customFormat="false" ht="12.8" hidden="false" customHeight="false" outlineLevel="0" collapsed="false">
      <c r="A12" s="17" t="n">
        <f aca="false">C12-A11</f>
        <v>0</v>
      </c>
      <c r="B12" s="12"/>
      <c r="C12" s="18" t="n">
        <f aca="false">MIN(F12,F18)</f>
        <v>6</v>
      </c>
      <c r="F12" s="17" t="n">
        <f aca="false">H12-F11</f>
        <v>6</v>
      </c>
      <c r="G12" s="12"/>
      <c r="H12" s="18" t="n">
        <f aca="false">K12</f>
        <v>13</v>
      </c>
      <c r="K12" s="17" t="n">
        <f aca="false">M12-K11</f>
        <v>13</v>
      </c>
      <c r="L12" s="12"/>
      <c r="M12" s="18" t="n">
        <f aca="false">P12</f>
        <v>18</v>
      </c>
      <c r="P12" s="17" t="n">
        <f aca="false">R12-P11</f>
        <v>18</v>
      </c>
      <c r="Q12" s="12"/>
      <c r="R12" s="18" t="n">
        <f aca="false">R9</f>
        <v>27</v>
      </c>
    </row>
    <row r="15" customFormat="false" ht="12.8" hidden="false" customHeight="false" outlineLevel="0" collapsed="false">
      <c r="F15" s="11" t="n">
        <f aca="false">C9</f>
        <v>6</v>
      </c>
      <c r="G15" s="12"/>
      <c r="H15" s="13" t="n">
        <f aca="false">F15+F17</f>
        <v>10</v>
      </c>
    </row>
    <row r="16" customFormat="false" ht="12.8" hidden="false" customHeight="false" outlineLevel="0" collapsed="false">
      <c r="F16" s="14" t="s">
        <v>8</v>
      </c>
      <c r="G16" s="14"/>
      <c r="H16" s="14"/>
    </row>
    <row r="17" customFormat="false" ht="13.5" hidden="false" customHeight="false" outlineLevel="0" collapsed="false">
      <c r="F17" s="15" t="n">
        <f aca="false" t="array" ref="F17:F17">VLOOKUP(F16,$A$2:$H$10,8)</f>
        <v>4</v>
      </c>
      <c r="G17" s="16" t="n">
        <f aca="false">H18-H15</f>
        <v>3</v>
      </c>
      <c r="H17" s="16" t="n">
        <f aca="false">K9-H15</f>
        <v>3</v>
      </c>
    </row>
    <row r="18" customFormat="false" ht="12.8" hidden="false" customHeight="false" outlineLevel="0" collapsed="false">
      <c r="F18" s="17" t="n">
        <f aca="false">H18-F17</f>
        <v>9</v>
      </c>
      <c r="G18" s="12"/>
      <c r="H18" s="18" t="n">
        <f aca="false">K12</f>
        <v>13</v>
      </c>
    </row>
    <row r="50" customFormat="false" ht="12.8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customFormat="false" ht="12.8" hidden="false" customHeight="false" outlineLevel="0" collapsed="false">
      <c r="A51" s="19"/>
      <c r="B51" s="21" t="s">
        <v>26</v>
      </c>
      <c r="C51" s="21"/>
      <c r="D51" s="21" t="s">
        <v>27</v>
      </c>
      <c r="E51" s="21"/>
      <c r="F51" s="21"/>
      <c r="G51" s="21"/>
      <c r="H51" s="21"/>
      <c r="I51" s="21"/>
      <c r="J51" s="21"/>
      <c r="K51" s="21"/>
      <c r="L51" s="20"/>
    </row>
    <row r="52" customFormat="false" ht="12.8" hidden="false" customHeight="false" outlineLevel="0" collapsed="false">
      <c r="A52" s="19"/>
      <c r="B52" s="22" t="s">
        <v>0</v>
      </c>
      <c r="C52" s="22"/>
      <c r="D52" s="22"/>
      <c r="E52" s="21"/>
      <c r="F52" s="23" t="s">
        <v>28</v>
      </c>
      <c r="G52" s="23"/>
      <c r="H52" s="23"/>
      <c r="I52" s="23"/>
      <c r="J52" s="23"/>
      <c r="K52" s="21"/>
      <c r="L52" s="20"/>
    </row>
    <row r="53" customFormat="false" ht="12.8" hidden="false" customHeight="false" outlineLevel="0" collapsed="false">
      <c r="A53" s="19"/>
      <c r="B53" s="24" t="s">
        <v>10</v>
      </c>
      <c r="C53" s="25" t="s">
        <v>29</v>
      </c>
      <c r="D53" s="24" t="s">
        <v>30</v>
      </c>
      <c r="E53" s="21"/>
      <c r="F53" s="21"/>
      <c r="G53" s="21"/>
      <c r="H53" s="21"/>
      <c r="I53" s="21"/>
      <c r="J53" s="21"/>
      <c r="K53" s="21"/>
      <c r="L53" s="20"/>
    </row>
    <row r="54" customFormat="false" ht="12.8" hidden="false" customHeight="false" outlineLevel="0" collapsed="false">
      <c r="A54" s="19"/>
      <c r="B54" s="21" t="s">
        <v>31</v>
      </c>
      <c r="C54" s="21"/>
      <c r="D54" s="21" t="s">
        <v>32</v>
      </c>
      <c r="E54" s="21"/>
      <c r="F54" s="21"/>
      <c r="G54" s="21"/>
      <c r="H54" s="21"/>
      <c r="I54" s="21"/>
      <c r="J54" s="21"/>
      <c r="K54" s="21"/>
      <c r="L54" s="20"/>
    </row>
    <row r="55" customFormat="false" ht="12.8" hidden="false" customHeight="false" outlineLevel="0" collapsed="false">
      <c r="A55" s="1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0"/>
    </row>
    <row r="56" customFormat="false" ht="12.8" hidden="false" customHeight="false" outlineLevel="0" collapsed="false">
      <c r="A56" s="19"/>
      <c r="B56" s="26" t="s">
        <v>26</v>
      </c>
      <c r="C56" s="27" t="s">
        <v>33</v>
      </c>
      <c r="D56" s="27"/>
      <c r="E56" s="27"/>
      <c r="F56" s="27"/>
      <c r="G56" s="27"/>
      <c r="H56" s="27"/>
      <c r="I56" s="27"/>
      <c r="J56" s="27"/>
      <c r="K56" s="27"/>
      <c r="L56" s="20"/>
    </row>
    <row r="57" customFormat="false" ht="12.8" hidden="false" customHeight="false" outlineLevel="0" collapsed="false">
      <c r="A57" s="19"/>
      <c r="B57" s="26" t="s">
        <v>31</v>
      </c>
      <c r="C57" s="27" t="s">
        <v>34</v>
      </c>
      <c r="D57" s="27"/>
      <c r="E57" s="27"/>
      <c r="F57" s="27"/>
      <c r="G57" s="27"/>
      <c r="H57" s="27"/>
      <c r="I57" s="27"/>
      <c r="J57" s="27"/>
      <c r="K57" s="27"/>
      <c r="L57" s="20"/>
    </row>
    <row r="58" customFormat="false" ht="12.8" hidden="false" customHeight="false" outlineLevel="0" collapsed="false">
      <c r="A58" s="19"/>
      <c r="B58" s="26" t="s">
        <v>27</v>
      </c>
      <c r="C58" s="27" t="s">
        <v>35</v>
      </c>
      <c r="D58" s="27"/>
      <c r="E58" s="27"/>
      <c r="F58" s="27"/>
      <c r="G58" s="27"/>
      <c r="H58" s="27"/>
      <c r="I58" s="27"/>
      <c r="J58" s="27"/>
      <c r="K58" s="27"/>
      <c r="L58" s="20"/>
    </row>
    <row r="59" customFormat="false" ht="12.8" hidden="false" customHeight="false" outlineLevel="0" collapsed="false">
      <c r="A59" s="19"/>
      <c r="B59" s="26" t="s">
        <v>32</v>
      </c>
      <c r="C59" s="27" t="s">
        <v>36</v>
      </c>
      <c r="D59" s="27"/>
      <c r="E59" s="27"/>
      <c r="F59" s="27"/>
      <c r="G59" s="27"/>
      <c r="H59" s="27"/>
      <c r="I59" s="27"/>
      <c r="J59" s="27"/>
      <c r="K59" s="27"/>
      <c r="L59" s="20"/>
    </row>
    <row r="60" customFormat="false" ht="12.8" hidden="false" customHeight="false" outlineLevel="0" collapsed="false">
      <c r="A60" s="19"/>
      <c r="B60" s="24" t="s">
        <v>10</v>
      </c>
      <c r="C60" s="27" t="s">
        <v>3</v>
      </c>
      <c r="D60" s="27"/>
      <c r="E60" s="27"/>
      <c r="F60" s="27"/>
      <c r="G60" s="27"/>
      <c r="H60" s="27"/>
      <c r="I60" s="27"/>
      <c r="J60" s="27"/>
      <c r="K60" s="27"/>
      <c r="L60" s="20"/>
    </row>
    <row r="61" customFormat="false" ht="12.8" hidden="false" customHeight="false" outlineLevel="0" collapsed="false">
      <c r="A61" s="19"/>
      <c r="B61" s="25" t="s">
        <v>29</v>
      </c>
      <c r="C61" s="27" t="s">
        <v>37</v>
      </c>
      <c r="D61" s="27"/>
      <c r="E61" s="27"/>
      <c r="F61" s="27"/>
      <c r="G61" s="27"/>
      <c r="H61" s="27"/>
      <c r="I61" s="27"/>
      <c r="J61" s="27"/>
      <c r="K61" s="27"/>
      <c r="L61" s="20"/>
    </row>
    <row r="62" customFormat="false" ht="12.8" hidden="false" customHeight="false" outlineLevel="0" collapsed="false">
      <c r="A62" s="19"/>
      <c r="B62" s="28" t="s">
        <v>30</v>
      </c>
      <c r="C62" s="20" t="s">
        <v>38</v>
      </c>
      <c r="D62" s="20"/>
      <c r="E62" s="20"/>
      <c r="F62" s="20"/>
      <c r="G62" s="20"/>
      <c r="H62" s="20"/>
      <c r="I62" s="20"/>
      <c r="J62" s="20"/>
      <c r="K62" s="20"/>
      <c r="L62" s="20"/>
    </row>
    <row r="63" customFormat="false" ht="12.8" hidden="false" customHeight="false" outlineLevel="0" collapsed="false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0">
      <formula>0</formula>
    </cfRule>
  </conditionalFormatting>
  <conditionalFormatting sqref="B11 G11 G17 L11 Q11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2021-11-29T22:38:18Z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