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2" sheetId="1" state="visible" r:id="rId2"/>
    <sheet name="Tabelle3" sheetId="2" state="visible" r:id="rId3"/>
    <sheet name="Tabelle3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<sst xmlns="http://schemas.openxmlformats.org/spreadsheetml/2006/main" count="198" uniqueCount="39">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</sst>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6"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57</xdr:row>
      <xdr:rowOff>68760</xdr:rowOff>
    </xdr:from>
    <xdr:to>
      <xdr:col>10</xdr:col>
      <xdr:colOff>266760</xdr:colOff>
      <xdr:row>57</xdr:row>
      <xdr:rowOff>68760</xdr:rowOff>
    </xdr:to>
    <xdr:sp>
      <xdr:nvSpPr>
        <xdr:cNvPr id="1" name=""/>
        <xdr:cNvSpPr/>
      </xdr:nvSpPr>
      <xdr:spPr>
        <a:xfrm>
          <a:off x="1196640" y="933480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H17" activeCellId="1" sqref="D15:AC32 AH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21"/>
      <c r="E12" s="21"/>
      <c r="F12" s="20" t="n">
        <f aca="false">C12</f>
        <v>2</v>
      </c>
      <c r="G12" s="4"/>
      <c r="H12" s="20" t="n">
        <f aca="false">F12+F14</f>
        <v>8</v>
      </c>
      <c r="I12" s="21"/>
      <c r="J12" s="21"/>
      <c r="K12" s="20" t="n">
        <f aca="false">H12</f>
        <v>8</v>
      </c>
      <c r="L12" s="4"/>
      <c r="M12" s="20" t="n">
        <f aca="false">K12+K14</f>
        <v>15</v>
      </c>
      <c r="N12" s="21"/>
      <c r="O12" s="21"/>
      <c r="P12" s="20" t="n">
        <f aca="false">M12</f>
        <v>15</v>
      </c>
      <c r="Q12" s="4"/>
      <c r="R12" s="20" t="n">
        <f aca="false">P12+P14</f>
        <v>21</v>
      </c>
      <c r="S12" s="21"/>
      <c r="T12" s="21"/>
      <c r="U12" s="20" t="n">
        <f aca="false">R12</f>
        <v>21</v>
      </c>
      <c r="V12" s="4"/>
      <c r="W12" s="20" t="n">
        <f aca="false">U12+U14</f>
        <v>27</v>
      </c>
      <c r="X12" s="21"/>
      <c r="Y12" s="21"/>
      <c r="Z12" s="21"/>
      <c r="AA12" s="21"/>
      <c r="AB12" s="21"/>
      <c r="AC12" s="21"/>
      <c r="AD12" s="21"/>
    </row>
    <row r="13" customFormat="false" ht="12.8" hidden="false" customHeight="false" outlineLevel="0" collapsed="false">
      <c r="A13" s="22" t="s">
        <v>4</v>
      </c>
      <c r="B13" s="22"/>
      <c r="C13" s="22"/>
      <c r="D13" s="21"/>
      <c r="E13" s="21"/>
      <c r="F13" s="22" t="s">
        <v>6</v>
      </c>
      <c r="G13" s="22"/>
      <c r="H13" s="22"/>
      <c r="I13" s="21"/>
      <c r="J13" s="21"/>
      <c r="K13" s="22" t="s">
        <v>3</v>
      </c>
      <c r="L13" s="22"/>
      <c r="M13" s="22"/>
      <c r="N13" s="21"/>
      <c r="O13" s="21"/>
      <c r="P13" s="22" t="s">
        <v>9</v>
      </c>
      <c r="Q13" s="22"/>
      <c r="R13" s="22"/>
      <c r="S13" s="21"/>
      <c r="T13" s="21"/>
      <c r="U13" s="22" t="s">
        <v>10</v>
      </c>
      <c r="V13" s="22"/>
      <c r="W13" s="22"/>
      <c r="X13" s="21"/>
      <c r="Y13" s="21"/>
      <c r="Z13" s="21"/>
      <c r="AA13" s="21"/>
      <c r="AB13" s="21"/>
      <c r="AC13" s="21"/>
      <c r="AD13" s="21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 t="n">
        <f aca="false">Z15-W12</f>
        <v>0</v>
      </c>
      <c r="X14" s="25"/>
      <c r="Y14" s="27"/>
      <c r="Z14" s="21"/>
      <c r="AA14" s="21"/>
      <c r="AB14" s="21"/>
      <c r="AC14" s="21"/>
      <c r="AD14" s="21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21"/>
      <c r="E15" s="27"/>
      <c r="F15" s="28" t="n">
        <f aca="false">H15-F14</f>
        <v>2</v>
      </c>
      <c r="G15" s="4"/>
      <c r="H15" s="28" t="n">
        <f aca="false">K15</f>
        <v>8</v>
      </c>
      <c r="I15" s="21"/>
      <c r="J15" s="21"/>
      <c r="K15" s="28" t="n">
        <f aca="false">M15-K14</f>
        <v>8</v>
      </c>
      <c r="L15" s="4"/>
      <c r="M15" s="28" t="n">
        <f aca="false">P15</f>
        <v>15</v>
      </c>
      <c r="N15" s="21"/>
      <c r="O15" s="21"/>
      <c r="P15" s="28" t="n">
        <f aca="false">R15-P14</f>
        <v>15</v>
      </c>
      <c r="Q15" s="4"/>
      <c r="R15" s="28" t="n">
        <f aca="false">U15</f>
        <v>21</v>
      </c>
      <c r="S15" s="21"/>
      <c r="T15" s="21"/>
      <c r="U15" s="28" t="n">
        <f aca="false">W15-U14</f>
        <v>21</v>
      </c>
      <c r="V15" s="4"/>
      <c r="W15" s="28" t="n">
        <f aca="false">Z18</f>
        <v>27</v>
      </c>
      <c r="X15" s="21"/>
      <c r="Y15" s="27"/>
      <c r="Z15" s="20" t="n">
        <f aca="false">MAX(W12,M18)</f>
        <v>27</v>
      </c>
      <c r="AA15" s="4"/>
      <c r="AB15" s="20" t="n">
        <f aca="false">Z15+Z17</f>
        <v>31</v>
      </c>
      <c r="AC15" s="21"/>
      <c r="AD15" s="21"/>
      <c r="AE15" s="20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  <c r="Z16" s="22" t="s">
        <v>11</v>
      </c>
      <c r="AA16" s="22"/>
      <c r="AB16" s="22"/>
      <c r="AC16" s="21"/>
      <c r="AD16" s="21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 t="n">
        <v>0</v>
      </c>
    </row>
    <row r="18" customFormat="false" ht="12.8" hidden="false" customHeight="false" outlineLevel="0" collapsed="false">
      <c r="A18" s="16"/>
      <c r="B18" s="16"/>
      <c r="C18" s="16"/>
      <c r="D18" s="21"/>
      <c r="E18" s="27"/>
      <c r="F18" s="20" t="n">
        <f aca="false">C12</f>
        <v>2</v>
      </c>
      <c r="G18" s="4"/>
      <c r="H18" s="20" t="n">
        <f aca="false">F18+F20</f>
        <v>6</v>
      </c>
      <c r="I18" s="21"/>
      <c r="J18" s="21"/>
      <c r="K18" s="20" t="n">
        <f aca="false">H18</f>
        <v>6</v>
      </c>
      <c r="L18" s="4"/>
      <c r="M18" s="20" t="n">
        <f aca="false">K18+K20</f>
        <v>15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8" t="n">
        <f aca="false">AB18-Z17</f>
        <v>27</v>
      </c>
      <c r="AA18" s="4"/>
      <c r="AB18" s="28" t="n">
        <f aca="false">AE18</f>
        <v>31</v>
      </c>
      <c r="AC18" s="21"/>
      <c r="AD18" s="21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21"/>
      <c r="E19" s="27"/>
      <c r="F19" s="22" t="s">
        <v>7</v>
      </c>
      <c r="G19" s="22"/>
      <c r="H19" s="22"/>
      <c r="I19" s="21"/>
      <c r="J19" s="21"/>
      <c r="K19" s="22" t="s">
        <v>8</v>
      </c>
      <c r="L19" s="22"/>
      <c r="M19" s="2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/>
      <c r="Z19" s="21"/>
      <c r="AA19" s="21"/>
      <c r="AB19" s="21"/>
      <c r="AC19" s="21"/>
      <c r="AD19" s="21"/>
      <c r="AE19" s="21"/>
      <c r="AF19" s="21"/>
      <c r="AG19" s="21"/>
    </row>
    <row r="20" customFormat="false" ht="12.8" hidden="false" customHeight="false" outlineLevel="0" collapsed="false">
      <c r="D20" s="21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1"/>
      <c r="Z20" s="21"/>
      <c r="AA20" s="21"/>
      <c r="AB20" s="21"/>
      <c r="AC20" s="21"/>
      <c r="AD20" s="21"/>
    </row>
    <row r="21" customFormat="false" ht="12.8" hidden="false" customHeight="false" outlineLevel="0" collapsed="false">
      <c r="D21" s="21"/>
      <c r="E21" s="21"/>
      <c r="F21" s="28" t="n">
        <f aca="false">H21-F20</f>
        <v>14</v>
      </c>
      <c r="G21" s="4"/>
      <c r="H21" s="28" t="n">
        <f aca="false">K21</f>
        <v>18</v>
      </c>
      <c r="I21" s="21"/>
      <c r="J21" s="21"/>
      <c r="K21" s="28" t="n">
        <f aca="false">M21-K20</f>
        <v>18</v>
      </c>
      <c r="L21" s="4"/>
      <c r="M21" s="28" t="n">
        <f aca="false">Z18</f>
        <v>27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AJ8:BS8 J8:AF9 AJ9:AK9 AX10:BS10 AO9:AR9 J10:AT10 AV9:BS9 J1:BS7">
    <cfRule type="expression" priority="2" aboveAverage="0" equalAverage="0" bottom="0" percent="0" rank="0" text="" dxfId="0">
      <formula>IF(OR(WEEKDAY(J$1,1)=7,WEEKDAY(J$1,1)=1),1,0)</formula>
    </cfRule>
  </conditionalFormatting>
  <conditionalFormatting sqref="AJ8:BS8 J8:AF9 AJ9:AK9 AX10:BS10 AO9:AR9 J10:AT10 AV9:BS9 J2:BS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conditionalFormatting sqref="B14 G14 G20 L14 L20 Q14 V14 AA17 AF17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A18" activeCellId="0" sqref="D15:AC3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0" t="n">
        <v>0</v>
      </c>
      <c r="B14" s="44"/>
      <c r="C14" s="45"/>
      <c r="F14" s="20"/>
      <c r="G14" s="44"/>
      <c r="H14" s="45"/>
      <c r="K14" s="20"/>
      <c r="L14" s="44"/>
      <c r="M14" s="45"/>
      <c r="P14" s="21"/>
      <c r="Q14" s="21"/>
      <c r="R14" s="21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21"/>
      <c r="J16" s="21"/>
      <c r="K16" s="24" t="n">
        <f aca="false" t="array" ref="K16:K16">VLOOKUP(K15,$A$2:$H$15,8)</f>
        <v>4</v>
      </c>
      <c r="L16" s="47"/>
      <c r="M16" s="24"/>
      <c r="P16" s="21"/>
      <c r="Q16" s="21"/>
      <c r="R16" s="21"/>
      <c r="T16" s="49"/>
      <c r="U16" s="21"/>
      <c r="V16" s="21"/>
      <c r="W16" s="21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21"/>
      <c r="J17" s="21"/>
      <c r="K17" s="28"/>
      <c r="L17" s="44"/>
      <c r="M17" s="50"/>
      <c r="P17" s="21"/>
      <c r="Q17" s="21"/>
      <c r="R17" s="21"/>
      <c r="T17" s="51"/>
      <c r="U17" s="20"/>
      <c r="V17" s="44"/>
      <c r="W17" s="45"/>
    </row>
    <row r="18" customFormat="false" ht="12.8" hidden="false" customHeight="false" outlineLevel="0" collapsed="false">
      <c r="E18" s="48"/>
      <c r="I18" s="21"/>
      <c r="J18" s="21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21"/>
      <c r="J19" s="21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0"/>
      <c r="G20" s="44"/>
      <c r="H20" s="45"/>
      <c r="I20" s="21"/>
      <c r="J20" s="21"/>
      <c r="K20" s="20"/>
      <c r="L20" s="44"/>
      <c r="M20" s="45"/>
      <c r="P20" s="20"/>
      <c r="Q20" s="44"/>
      <c r="R20" s="45"/>
      <c r="T20" s="49"/>
      <c r="U20" s="28"/>
      <c r="V20" s="44"/>
      <c r="W20" s="50"/>
      <c r="Y20" s="51"/>
      <c r="Z20" s="20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21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0"/>
      <c r="L26" s="44"/>
      <c r="M26" s="45"/>
      <c r="P26" s="20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0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D15" activeCellId="0" sqref="D15:AC3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 t="s">
        <v>3</v>
      </c>
      <c r="H2" s="36" t="n">
        <v>4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9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/>
      <c r="G4" s="40"/>
      <c r="H4" s="36" t="n">
        <v>7</v>
      </c>
    </row>
    <row r="5" customFormat="false" ht="12.8" hidden="false" customHeight="false" outlineLevel="0" collapsed="false">
      <c r="A5" s="36" t="s">
        <v>3</v>
      </c>
      <c r="B5" s="41" t="s">
        <v>4</v>
      </c>
      <c r="C5" s="40"/>
      <c r="D5" s="42"/>
      <c r="E5" s="40" t="s">
        <v>8</v>
      </c>
      <c r="F5" s="40"/>
      <c r="G5" s="40"/>
      <c r="H5" s="36" t="n">
        <v>5</v>
      </c>
    </row>
    <row r="6" customFormat="false" ht="12.8" hidden="false" customHeight="false" outlineLevel="0" collapsed="false">
      <c r="A6" s="36" t="s">
        <v>9</v>
      </c>
      <c r="B6" s="41" t="s">
        <v>6</v>
      </c>
      <c r="C6" s="40" t="s">
        <v>7</v>
      </c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3</v>
      </c>
      <c r="C7" s="40"/>
      <c r="D7" s="42"/>
      <c r="E7" s="43" t="s">
        <v>11</v>
      </c>
      <c r="F7" s="43"/>
      <c r="G7" s="43"/>
      <c r="H7" s="36" t="n">
        <v>6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 t="s">
        <v>38</v>
      </c>
      <c r="D8" s="42"/>
      <c r="E8" s="43" t="s">
        <v>29</v>
      </c>
      <c r="F8" s="43"/>
      <c r="G8" s="43"/>
      <c r="H8" s="36" t="n">
        <v>5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4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9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43" t="s">
        <v>38</v>
      </c>
      <c r="F11" s="43"/>
      <c r="G11" s="43"/>
      <c r="H11" s="36" t="n">
        <v>4</v>
      </c>
    </row>
    <row r="12" customFormat="false" ht="12.8" hidden="false" customHeight="false" outlineLevel="0" collapsed="false">
      <c r="A12" s="36" t="s">
        <v>38</v>
      </c>
      <c r="B12" s="41" t="s">
        <v>11</v>
      </c>
      <c r="C12" s="40" t="s">
        <v>29</v>
      </c>
      <c r="D12" s="42"/>
      <c r="E12" s="38"/>
      <c r="F12" s="38"/>
      <c r="G12" s="38"/>
      <c r="H12" s="36" t="n">
        <v>7</v>
      </c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customFormat="false" ht="12.8" hidden="false" customHeight="false" outlineLevel="0" collapsed="false">
      <c r="A16" s="20" t="n">
        <v>0</v>
      </c>
      <c r="B16" s="44"/>
      <c r="C16" s="4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customFormat="false" ht="12.8" hidden="false" customHeight="false" outlineLevel="0" collapsed="false">
      <c r="A17" s="22" t="s">
        <v>4</v>
      </c>
      <c r="B17" s="22"/>
      <c r="C17" s="2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A18" s="24" t="n">
        <f aca="false" t="array" ref="A18:A18">VLOOKUP(A17,$A$2:$H$17,8)</f>
        <v>4</v>
      </c>
      <c r="B18" s="47"/>
      <c r="C18" s="24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8" hidden="false" customHeight="false" outlineLevel="0" collapsed="false">
      <c r="A19" s="28"/>
      <c r="B19" s="44"/>
      <c r="C19" s="5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Format="false" ht="12.8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customFormat="false" ht="12.8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customFormat="false" ht="12.8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customFormat="false" ht="12.8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customFormat="false" ht="12.8" hidden="false" customHeight="false" outlineLevel="0" collapsed="false"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customFormat="false" ht="12.8" hidden="false" customHeight="false" outlineLevel="0" collapsed="false"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customFormat="false" ht="12.8" hidden="false" customHeight="false" outlineLevel="0" collapsed="false"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57" customFormat="false" ht="12.8" hidden="false" customHeight="false" outlineLevel="0" collapsed="false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customFormat="false" ht="12.8" hidden="false" customHeight="false" outlineLevel="0" collapsed="false">
      <c r="A58" s="53"/>
      <c r="B58" s="55" t="s">
        <v>13</v>
      </c>
      <c r="C58" s="55"/>
      <c r="D58" s="55" t="s">
        <v>14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6" t="s">
        <v>0</v>
      </c>
      <c r="C59" s="56"/>
      <c r="D59" s="56"/>
      <c r="E59" s="55"/>
      <c r="F59" s="57" t="s">
        <v>30</v>
      </c>
      <c r="G59" s="57"/>
      <c r="H59" s="57"/>
      <c r="I59" s="57"/>
      <c r="J59" s="57"/>
      <c r="K59" s="55"/>
      <c r="L59" s="54"/>
    </row>
    <row r="60" customFormat="false" ht="12.8" hidden="false" customHeight="false" outlineLevel="0" collapsed="false">
      <c r="A60" s="53"/>
      <c r="B60" s="58" t="s">
        <v>3</v>
      </c>
      <c r="C60" s="59" t="s">
        <v>17</v>
      </c>
      <c r="D60" s="58" t="s">
        <v>18</v>
      </c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55" t="s">
        <v>24</v>
      </c>
      <c r="C61" s="55"/>
      <c r="D61" s="55" t="s">
        <v>25</v>
      </c>
      <c r="E61" s="55"/>
      <c r="F61" s="55"/>
      <c r="G61" s="55"/>
      <c r="H61" s="55"/>
      <c r="I61" s="55"/>
      <c r="J61" s="55"/>
      <c r="K61" s="55"/>
      <c r="L61" s="54"/>
    </row>
    <row r="62" customFormat="false" ht="12.8" hidden="false" customHeight="false" outlineLevel="0" collapsed="false">
      <c r="A62" s="53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4"/>
    </row>
    <row r="63" customFormat="false" ht="12.8" hidden="false" customHeight="false" outlineLevel="0" collapsed="false">
      <c r="A63" s="53"/>
      <c r="B63" s="60" t="s">
        <v>13</v>
      </c>
      <c r="C63" s="61" t="s">
        <v>31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24</v>
      </c>
      <c r="C64" s="61" t="s">
        <v>32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60" t="s">
        <v>14</v>
      </c>
      <c r="C65" s="61" t="s">
        <v>33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60" t="s">
        <v>25</v>
      </c>
      <c r="C66" s="61" t="s">
        <v>34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58" t="s">
        <v>3</v>
      </c>
      <c r="C67" s="61" t="s">
        <v>35</v>
      </c>
      <c r="D67" s="61"/>
      <c r="E67" s="61"/>
      <c r="F67" s="61"/>
      <c r="G67" s="61"/>
      <c r="H67" s="61"/>
      <c r="I67" s="61"/>
      <c r="J67" s="61"/>
      <c r="K67" s="61"/>
      <c r="L67" s="54"/>
    </row>
    <row r="68" customFormat="false" ht="12.8" hidden="false" customHeight="false" outlineLevel="0" collapsed="false">
      <c r="A68" s="53"/>
      <c r="B68" s="59" t="s">
        <v>17</v>
      </c>
      <c r="C68" s="61" t="s">
        <v>36</v>
      </c>
      <c r="D68" s="61"/>
      <c r="E68" s="61"/>
      <c r="F68" s="61"/>
      <c r="G68" s="61"/>
      <c r="H68" s="61"/>
      <c r="I68" s="61"/>
      <c r="J68" s="61"/>
      <c r="K68" s="61"/>
      <c r="L68" s="54"/>
    </row>
    <row r="69" customFormat="false" ht="12.8" hidden="false" customHeight="false" outlineLevel="0" collapsed="false">
      <c r="A69" s="53"/>
      <c r="B69" s="62" t="s">
        <v>18</v>
      </c>
      <c r="C69" s="54" t="s">
        <v>37</v>
      </c>
      <c r="D69" s="54"/>
      <c r="E69" s="54"/>
      <c r="F69" s="54"/>
      <c r="G69" s="54"/>
      <c r="H69" s="54"/>
      <c r="I69" s="54"/>
      <c r="J69" s="54"/>
      <c r="K69" s="54"/>
      <c r="L69" s="54"/>
    </row>
    <row r="70" customFormat="false" ht="12.8" hidden="false" customHeight="false" outlineLevel="0" collapsed="false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</row>
  </sheetData>
  <mergeCells count="11">
    <mergeCell ref="B1:D1"/>
    <mergeCell ref="E1:G1"/>
    <mergeCell ref="A17:C17"/>
    <mergeCell ref="B59:D59"/>
    <mergeCell ref="F59:J59"/>
    <mergeCell ref="C63:K63"/>
    <mergeCell ref="C64:K64"/>
    <mergeCell ref="C65:K65"/>
    <mergeCell ref="C66:K66"/>
    <mergeCell ref="C67:K67"/>
    <mergeCell ref="C68:K68"/>
  </mergeCells>
  <conditionalFormatting sqref="C59:C60 B68">
    <cfRule type="cellIs" priority="2" operator="equal" aboveAverage="0" equalAverage="0" bottom="0" percent="0" rank="0" text="" dxfId="4">
      <formula>0</formula>
    </cfRule>
  </conditionalFormatting>
  <conditionalFormatting sqref="B18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2022-11-10T11:31:25Z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