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<sst xmlns="http://schemas.openxmlformats.org/spreadsheetml/2006/main" count="474" uniqueCount="146">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</sst>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101520</xdr:colOff>
      <xdr:row>108</xdr:row>
      <xdr:rowOff>145080</xdr:rowOff>
    </xdr:to>
    <xdr:sp>
      <xdr:nvSpPr>
        <xdr:cNvPr id="0" name="Textfeld 1"/>
        <xdr:cNvSpPr/>
      </xdr:nvSpPr>
      <xdr:spPr>
        <a:xfrm>
          <a:off x="7192440" y="17212320"/>
          <a:ext cx="2241000" cy="420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73080</xdr:colOff>
      <xdr:row>16</xdr:row>
      <xdr:rowOff>1440</xdr:rowOff>
    </xdr:from>
    <xdr:to>
      <xdr:col>42</xdr:col>
      <xdr:colOff>182520</xdr:colOff>
      <xdr:row>16</xdr:row>
      <xdr:rowOff>162000</xdr:rowOff>
    </xdr:to>
    <xdr:sp>
      <xdr:nvSpPr>
        <xdr:cNvPr id="1" name="Form 2" hidden="1"/>
        <xdr:cNvSpPr/>
      </xdr:nvSpPr>
      <xdr:spPr>
        <a:xfrm>
          <a:off x="12196440" y="2617560"/>
          <a:ext cx="109440" cy="160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19</xdr:row>
      <xdr:rowOff>1080</xdr:rowOff>
    </xdr:from>
    <xdr:to>
      <xdr:col>50</xdr:col>
      <xdr:colOff>182160</xdr:colOff>
      <xdr:row>19</xdr:row>
      <xdr:rowOff>161640</xdr:rowOff>
    </xdr:to>
    <xdr:sp>
      <xdr:nvSpPr>
        <xdr:cNvPr id="2" name="Form 3" hidden="1"/>
        <xdr:cNvSpPr/>
      </xdr:nvSpPr>
      <xdr:spPr>
        <a:xfrm>
          <a:off x="14207760" y="2941200"/>
          <a:ext cx="109440" cy="160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A1" activeCellId="1" sqref="Z8 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0" activeCellId="1" sqref="Z8 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U7" activeCellId="1" sqref="Z8 U7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L1" activePane="topRight" state="frozen"/>
      <selection pane="topLeft" activeCell="A1" activeCellId="0" sqref="A1"/>
      <selection pane="topRight" activeCell="Z8" activeCellId="0" sqref="Z8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45572</v>
      </c>
      <c r="M1" s="87" t="n">
        <v>45573</v>
      </c>
      <c r="N1" s="87" t="n">
        <v>45574</v>
      </c>
      <c r="O1" s="87" t="n">
        <v>45575</v>
      </c>
      <c r="P1" s="87" t="n">
        <v>45576</v>
      </c>
      <c r="Q1" s="87" t="n">
        <v>45577</v>
      </c>
      <c r="R1" s="87" t="n">
        <v>45578</v>
      </c>
      <c r="S1" s="87" t="n">
        <v>45579</v>
      </c>
      <c r="T1" s="87" t="n">
        <v>45580</v>
      </c>
      <c r="U1" s="87" t="n">
        <v>45581</v>
      </c>
      <c r="V1" s="87" t="n">
        <v>45582</v>
      </c>
      <c r="W1" s="87" t="n">
        <v>45583</v>
      </c>
      <c r="X1" s="87" t="n">
        <v>45584</v>
      </c>
      <c r="Y1" s="87" t="n">
        <v>45585</v>
      </c>
      <c r="Z1" s="87" t="n">
        <v>45586</v>
      </c>
      <c r="AA1" s="87" t="n">
        <v>45587</v>
      </c>
      <c r="AB1" s="87" t="n">
        <v>45588</v>
      </c>
      <c r="AC1" s="87" t="n">
        <v>45589</v>
      </c>
      <c r="AD1" s="87" t="n">
        <v>45590</v>
      </c>
      <c r="AE1" s="87" t="n">
        <v>45591</v>
      </c>
      <c r="AF1" s="87" t="n">
        <v>45592</v>
      </c>
      <c r="AG1" s="87" t="n">
        <v>45593</v>
      </c>
      <c r="AH1" s="87" t="n">
        <v>45594</v>
      </c>
      <c r="AI1" s="87" t="n">
        <v>45595</v>
      </c>
      <c r="AJ1" s="87" t="n">
        <v>45596</v>
      </c>
      <c r="AK1" s="87" t="n">
        <v>45597</v>
      </c>
      <c r="AL1" s="87" t="n">
        <v>45598</v>
      </c>
      <c r="AM1" s="87" t="n">
        <v>45599</v>
      </c>
      <c r="AN1" s="87" t="n">
        <v>45600</v>
      </c>
      <c r="AO1" s="87" t="n">
        <v>45601</v>
      </c>
      <c r="AP1" s="87" t="n">
        <v>45602</v>
      </c>
      <c r="AQ1" s="87" t="n">
        <v>45603</v>
      </c>
      <c r="AR1" s="87" t="n">
        <v>45604</v>
      </c>
      <c r="AS1" s="87" t="n">
        <v>45605</v>
      </c>
      <c r="AT1" s="87" t="n">
        <v>45606</v>
      </c>
      <c r="AU1" s="87" t="n">
        <v>45607</v>
      </c>
      <c r="AV1" s="87" t="n">
        <v>45608</v>
      </c>
      <c r="AW1" s="87" t="n">
        <v>45609</v>
      </c>
      <c r="AX1" s="87" t="n">
        <v>45610</v>
      </c>
      <c r="AY1" s="87" t="n">
        <v>45611</v>
      </c>
      <c r="AZ1" s="87" t="n">
        <v>45612</v>
      </c>
      <c r="BA1" s="87" t="n">
        <v>45613</v>
      </c>
      <c r="BB1" s="87" t="n">
        <v>45614</v>
      </c>
      <c r="BC1" s="87" t="n">
        <v>45615</v>
      </c>
      <c r="BD1" s="87" t="n">
        <v>45616</v>
      </c>
      <c r="BE1" s="87" t="n">
        <v>45617</v>
      </c>
      <c r="BF1" s="87" t="n">
        <v>45618</v>
      </c>
      <c r="BG1" s="87" t="n">
        <v>45619</v>
      </c>
      <c r="BH1" s="87" t="n">
        <v>45620</v>
      </c>
      <c r="BI1" s="87" t="n">
        <v>45621</v>
      </c>
      <c r="BJ1" s="87" t="n">
        <v>45622</v>
      </c>
      <c r="BK1" s="87" t="n">
        <v>45623</v>
      </c>
      <c r="BL1" s="87" t="n">
        <v>45624</v>
      </c>
      <c r="BM1" s="87" t="n">
        <v>45625</v>
      </c>
      <c r="BN1" s="83"/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8" t="n">
        <f aca="false">Netzplan!J2</f>
        <v>2</v>
      </c>
      <c r="K2" s="89" t="n">
        <f aca="false">SUM(L2:BM2)</f>
        <v>0</v>
      </c>
      <c r="L2" s="56"/>
      <c r="M2" s="56"/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0"/>
      <c r="AC2" s="38"/>
      <c r="AD2" s="38"/>
      <c r="AE2" s="38"/>
      <c r="AF2" s="38"/>
      <c r="AG2" s="38"/>
      <c r="AH2" s="38"/>
      <c r="AI2" s="38"/>
      <c r="AJ2" s="90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1"/>
      <c r="AZ2" s="38"/>
      <c r="BA2" s="38"/>
      <c r="BB2" s="38"/>
      <c r="BC2" s="38"/>
      <c r="BD2" s="38"/>
      <c r="BE2" s="90"/>
      <c r="BF2" s="91"/>
      <c r="BG2" s="38"/>
      <c r="BH2" s="38"/>
      <c r="BI2" s="38"/>
      <c r="BJ2" s="38"/>
      <c r="BK2" s="38"/>
      <c r="BL2" s="91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8" t="n">
        <f aca="false">Netzplan!J3</f>
        <v>1</v>
      </c>
      <c r="K3" s="89" t="n">
        <f aca="false">SUM(L3:BM3)</f>
        <v>0</v>
      </c>
      <c r="L3" s="38"/>
      <c r="M3" s="38"/>
      <c r="N3" s="38"/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0"/>
      <c r="AC3" s="38"/>
      <c r="AD3" s="38"/>
      <c r="AE3" s="38"/>
      <c r="AF3" s="38"/>
      <c r="AG3" s="38"/>
      <c r="AH3" s="38"/>
      <c r="AI3" s="38"/>
      <c r="AJ3" s="90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1"/>
      <c r="AZ3" s="38"/>
      <c r="BA3" s="38"/>
      <c r="BB3" s="38"/>
      <c r="BC3" s="38"/>
      <c r="BD3" s="38"/>
      <c r="BE3" s="90"/>
      <c r="BF3" s="91"/>
      <c r="BG3" s="38"/>
      <c r="BH3" s="38"/>
      <c r="BI3" s="38"/>
      <c r="BJ3" s="38"/>
      <c r="BK3" s="38"/>
      <c r="BL3" s="91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8" t="n">
        <f aca="false">Netzplan!J4</f>
        <v>4</v>
      </c>
      <c r="K4" s="89" t="n">
        <f aca="false">SUM(L4:BM4)</f>
        <v>0</v>
      </c>
      <c r="L4" s="38"/>
      <c r="M4" s="38"/>
      <c r="N4" s="38"/>
      <c r="O4" s="38"/>
      <c r="P4" s="38"/>
      <c r="Q4" s="38"/>
      <c r="R4" s="38"/>
      <c r="S4" s="38"/>
      <c r="T4" s="56"/>
      <c r="U4" s="56"/>
      <c r="V4" s="56"/>
      <c r="W4" s="56"/>
      <c r="X4" s="38"/>
      <c r="Y4" s="38"/>
      <c r="Z4" s="38"/>
      <c r="AA4" s="38"/>
      <c r="AB4" s="90"/>
      <c r="AC4" s="38"/>
      <c r="AD4" s="38"/>
      <c r="AE4" s="38"/>
      <c r="AF4" s="38"/>
      <c r="AG4" s="38"/>
      <c r="AH4" s="38"/>
      <c r="AI4" s="38"/>
      <c r="AJ4" s="90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1"/>
      <c r="AZ4" s="38"/>
      <c r="BA4" s="38"/>
      <c r="BB4" s="38"/>
      <c r="BC4" s="38"/>
      <c r="BD4" s="38"/>
      <c r="BE4" s="90"/>
      <c r="BF4" s="91"/>
      <c r="BG4" s="38"/>
      <c r="BH4" s="38"/>
      <c r="BI4" s="38"/>
      <c r="BJ4" s="38"/>
      <c r="BK4" s="38"/>
      <c r="BL4" s="91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8" t="n">
        <f aca="false">Netzplan!J5</f>
        <v>3</v>
      </c>
      <c r="K5" s="89" t="n">
        <f aca="false">SUM(L5:BM5)</f>
        <v>0</v>
      </c>
      <c r="L5" s="38"/>
      <c r="M5" s="38"/>
      <c r="N5" s="38"/>
      <c r="O5" s="38"/>
      <c r="P5" s="38"/>
      <c r="Q5" s="38"/>
      <c r="R5" s="38"/>
      <c r="S5" s="38"/>
      <c r="T5" s="56"/>
      <c r="U5" s="56"/>
      <c r="V5" s="56"/>
      <c r="W5" s="38"/>
      <c r="X5" s="38"/>
      <c r="Y5" s="38"/>
      <c r="Z5" s="38"/>
      <c r="AA5" s="38"/>
      <c r="AB5" s="90"/>
      <c r="AC5" s="38"/>
      <c r="AD5" s="38"/>
      <c r="AE5" s="38"/>
      <c r="AF5" s="38"/>
      <c r="AG5" s="38"/>
      <c r="AH5" s="38"/>
      <c r="AI5" s="38"/>
      <c r="AJ5" s="90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1"/>
      <c r="AZ5" s="38"/>
      <c r="BA5" s="38"/>
      <c r="BB5" s="38"/>
      <c r="BC5" s="38"/>
      <c r="BD5" s="38"/>
      <c r="BE5" s="90"/>
      <c r="BF5" s="91"/>
      <c r="BG5" s="38"/>
      <c r="BH5" s="38"/>
      <c r="BI5" s="38"/>
      <c r="BJ5" s="38"/>
      <c r="BK5" s="38"/>
      <c r="BL5" s="91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8" t="n">
        <f aca="false">Netzplan!J6</f>
        <v>5</v>
      </c>
      <c r="K6" s="89" t="n">
        <f aca="false">SUM(L6:BM6)</f>
        <v>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56"/>
      <c r="X6" s="38"/>
      <c r="Y6" s="38"/>
      <c r="Z6" s="56"/>
      <c r="AA6" s="56"/>
      <c r="AB6" s="92"/>
      <c r="AC6" s="56"/>
      <c r="AD6" s="38"/>
      <c r="AE6" s="38"/>
      <c r="AF6" s="38"/>
      <c r="AG6" s="38"/>
      <c r="AH6" s="38"/>
      <c r="AI6" s="38"/>
      <c r="AJ6" s="90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1"/>
      <c r="AZ6" s="38"/>
      <c r="BA6" s="38"/>
      <c r="BB6" s="38"/>
      <c r="BC6" s="38"/>
      <c r="BD6" s="38"/>
      <c r="BE6" s="90"/>
      <c r="BF6" s="91"/>
      <c r="BG6" s="38"/>
      <c r="BH6" s="38"/>
      <c r="BI6" s="38"/>
      <c r="BJ6" s="38"/>
      <c r="BK6" s="38"/>
      <c r="BL6" s="91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8" t="n">
        <f aca="false">Netzplan!J7</f>
        <v>1</v>
      </c>
      <c r="K7" s="89" t="n">
        <f aca="false">SUM(L7:BM7)</f>
        <v>0</v>
      </c>
      <c r="L7" s="38"/>
      <c r="M7" s="38"/>
      <c r="N7" s="38"/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0"/>
      <c r="AC7" s="38"/>
      <c r="AD7" s="38"/>
      <c r="AE7" s="38"/>
      <c r="AF7" s="38"/>
      <c r="AG7" s="38"/>
      <c r="AH7" s="38"/>
      <c r="AI7" s="38"/>
      <c r="AJ7" s="90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1"/>
      <c r="AZ7" s="38"/>
      <c r="BA7" s="38"/>
      <c r="BB7" s="38"/>
      <c r="BC7" s="38"/>
      <c r="BD7" s="38"/>
      <c r="BE7" s="90"/>
      <c r="BF7" s="91"/>
      <c r="BG7" s="38"/>
      <c r="BH7" s="38"/>
      <c r="BI7" s="38"/>
      <c r="BJ7" s="38"/>
      <c r="BK7" s="38"/>
      <c r="BL7" s="91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8" t="n">
        <f aca="false">Netzplan!J8</f>
        <v>4</v>
      </c>
      <c r="K8" s="89" t="n">
        <f aca="false">SUM(L8:BM8)</f>
        <v>0</v>
      </c>
      <c r="L8" s="38"/>
      <c r="M8" s="38"/>
      <c r="N8" s="38"/>
      <c r="O8" s="38"/>
      <c r="P8" s="38"/>
      <c r="Q8" s="38"/>
      <c r="R8" s="38"/>
      <c r="S8" s="38"/>
      <c r="T8" s="56"/>
      <c r="U8" s="56"/>
      <c r="V8" s="56"/>
      <c r="W8" s="38"/>
      <c r="X8" s="38"/>
      <c r="Y8" s="38"/>
      <c r="Z8" s="0"/>
      <c r="AA8" s="38"/>
      <c r="AB8" s="90"/>
      <c r="AC8" s="38"/>
      <c r="AD8" s="38"/>
      <c r="AE8" s="38"/>
      <c r="AF8" s="38"/>
      <c r="AG8" s="38"/>
      <c r="AH8" s="38"/>
      <c r="AI8" s="38"/>
      <c r="AJ8" s="90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1"/>
      <c r="AZ8" s="38"/>
      <c r="BA8" s="38"/>
      <c r="BB8" s="38"/>
      <c r="BC8" s="38"/>
      <c r="BD8" s="38"/>
      <c r="BE8" s="90"/>
      <c r="BF8" s="91"/>
      <c r="BG8" s="38"/>
      <c r="BH8" s="38"/>
      <c r="BI8" s="38"/>
      <c r="BJ8" s="38"/>
      <c r="BK8" s="38"/>
      <c r="BL8" s="91"/>
      <c r="BM8" s="38"/>
    </row>
    <row r="9" customFormat="false" ht="12.75" hidden="true" customHeight="false" outlineLevel="0" collapsed="false">
      <c r="A9" s="36"/>
      <c r="B9" s="93" t="s">
        <v>99</v>
      </c>
      <c r="C9" s="93"/>
      <c r="D9" s="93"/>
      <c r="E9" s="71"/>
      <c r="F9" s="71"/>
      <c r="G9" s="56"/>
      <c r="H9" s="56"/>
      <c r="I9" s="58"/>
      <c r="J9" s="88"/>
      <c r="K9" s="89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0"/>
      <c r="AC9" s="38"/>
      <c r="AD9" s="38"/>
      <c r="AE9" s="38"/>
      <c r="AF9" s="38"/>
      <c r="AG9" s="38"/>
      <c r="AH9" s="38"/>
      <c r="AI9" s="38"/>
      <c r="AJ9" s="90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1"/>
      <c r="AZ9" s="38"/>
      <c r="BA9" s="38"/>
      <c r="BB9" s="38"/>
      <c r="BC9" s="38"/>
      <c r="BD9" s="38"/>
      <c r="BE9" s="90"/>
      <c r="BF9" s="91"/>
      <c r="BG9" s="38"/>
      <c r="BH9" s="38"/>
      <c r="BI9" s="38"/>
      <c r="BJ9" s="38"/>
      <c r="BK9" s="38"/>
      <c r="BL9" s="91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8" t="n">
        <f aca="false">Netzplan!J9</f>
        <v>1</v>
      </c>
      <c r="K10" s="89" t="n">
        <f aca="false">SUM(L10:BM10)</f>
        <v>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90"/>
      <c r="AC10" s="38"/>
      <c r="AD10" s="56"/>
      <c r="AE10" s="38"/>
      <c r="AF10" s="38"/>
      <c r="AG10" s="56"/>
      <c r="AH10" s="38"/>
      <c r="AI10" s="38"/>
      <c r="AJ10" s="90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1"/>
      <c r="AZ10" s="38"/>
      <c r="BA10" s="38"/>
      <c r="BB10" s="38"/>
      <c r="BC10" s="38"/>
      <c r="BD10" s="38"/>
      <c r="BE10" s="90"/>
      <c r="BF10" s="91"/>
      <c r="BG10" s="38"/>
      <c r="BH10" s="38"/>
      <c r="BI10" s="38"/>
      <c r="BJ10" s="38"/>
      <c r="BK10" s="38"/>
      <c r="BL10" s="91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8" t="n">
        <f aca="false">Netzplan!J10</f>
        <v>1</v>
      </c>
      <c r="K11" s="89" t="n">
        <f aca="false">SUM(L11:BM11)</f>
        <v>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0"/>
      <c r="AC11" s="38"/>
      <c r="AD11" s="38"/>
      <c r="AE11" s="38"/>
      <c r="AF11" s="38"/>
      <c r="AG11" s="38"/>
      <c r="AH11" s="56"/>
      <c r="AI11" s="56"/>
      <c r="AJ11" s="90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1"/>
      <c r="AZ11" s="38"/>
      <c r="BA11" s="38"/>
      <c r="BB11" s="38"/>
      <c r="BC11" s="38"/>
      <c r="BD11" s="38"/>
      <c r="BE11" s="90"/>
      <c r="BF11" s="91"/>
      <c r="BG11" s="38"/>
      <c r="BH11" s="38"/>
      <c r="BI11" s="38"/>
      <c r="BJ11" s="38"/>
      <c r="BK11" s="38"/>
      <c r="BL11" s="91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8" t="n">
        <f aca="false">Netzplan!J11</f>
        <v>1</v>
      </c>
      <c r="K12" s="89" t="n">
        <f aca="false">SUM(L12:BM12)</f>
        <v>0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0"/>
      <c r="AC12" s="38"/>
      <c r="AD12" s="38"/>
      <c r="AE12" s="38"/>
      <c r="AF12" s="38"/>
      <c r="AG12" s="38"/>
      <c r="AH12" s="38"/>
      <c r="AJ12" s="92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1"/>
      <c r="AZ12" s="38"/>
      <c r="BA12" s="38"/>
      <c r="BB12" s="38"/>
      <c r="BC12" s="38"/>
      <c r="BD12" s="38"/>
      <c r="BE12" s="90"/>
      <c r="BF12" s="91"/>
      <c r="BG12" s="38"/>
      <c r="BH12" s="38"/>
      <c r="BI12" s="38"/>
      <c r="BJ12" s="38"/>
      <c r="BK12" s="38"/>
      <c r="BL12" s="91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8" t="n">
        <f aca="false">Netzplan!J12</f>
        <v>20</v>
      </c>
      <c r="K13" s="89" t="n">
        <f aca="false">SUM(L13:BM13)</f>
        <v>0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56"/>
      <c r="X13" s="38"/>
      <c r="Y13" s="38"/>
      <c r="Z13" s="38"/>
      <c r="AA13" s="38"/>
      <c r="AB13" s="90"/>
      <c r="AC13" s="38"/>
      <c r="AD13" s="56"/>
      <c r="AE13" s="38"/>
      <c r="AF13" s="38"/>
      <c r="AG13" s="56"/>
      <c r="AH13" s="56"/>
      <c r="AI13" s="56"/>
      <c r="AJ13" s="92"/>
      <c r="AK13" s="56"/>
      <c r="AL13" s="38"/>
      <c r="AM13" s="38"/>
      <c r="AN13" s="38"/>
      <c r="AO13" s="38"/>
      <c r="AP13" s="38"/>
      <c r="AQ13" s="38"/>
      <c r="AR13" s="56"/>
      <c r="AS13" s="38"/>
      <c r="AT13" s="38"/>
      <c r="AU13" s="38"/>
      <c r="AV13" s="38"/>
      <c r="AW13" s="38"/>
      <c r="AX13" s="38"/>
      <c r="AY13" s="91"/>
      <c r="AZ13" s="38"/>
      <c r="BA13" s="38"/>
      <c r="BB13" s="38"/>
      <c r="BC13" s="38"/>
      <c r="BD13" s="38"/>
      <c r="BE13" s="90"/>
      <c r="BF13" s="91"/>
      <c r="BG13" s="38"/>
      <c r="BH13" s="38"/>
      <c r="BJ13" s="38"/>
      <c r="BK13" s="38"/>
      <c r="BL13" s="91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8" t="n">
        <f aca="false">Netzplan!J13</f>
        <v>2</v>
      </c>
      <c r="K14" s="89" t="n">
        <f aca="false">SUM(L14:BM14)</f>
        <v>0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0"/>
      <c r="AC14" s="38"/>
      <c r="AD14" s="38"/>
      <c r="AE14" s="38"/>
      <c r="AF14" s="38"/>
      <c r="AG14" s="38"/>
      <c r="AH14" s="38"/>
      <c r="AI14" s="38"/>
      <c r="AJ14" s="90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1"/>
      <c r="AZ14" s="38"/>
      <c r="BA14" s="38"/>
      <c r="BB14" s="38"/>
      <c r="BC14" s="38"/>
      <c r="BD14" s="38"/>
      <c r="BE14" s="90"/>
      <c r="BF14" s="91"/>
      <c r="BG14" s="38"/>
      <c r="BH14" s="38"/>
      <c r="BI14" s="38"/>
      <c r="BJ14" s="38"/>
      <c r="BK14" s="38"/>
      <c r="BL14" s="91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8" t="n">
        <f aca="false">Netzplan!J14</f>
        <v>2</v>
      </c>
      <c r="K15" s="89" t="n">
        <f aca="false">SUM(L15:BM15)</f>
        <v>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0"/>
      <c r="AC15" s="38"/>
      <c r="AD15" s="38"/>
      <c r="AE15" s="38"/>
      <c r="AF15" s="38"/>
      <c r="AG15" s="38"/>
      <c r="AH15" s="38"/>
      <c r="AI15" s="38"/>
      <c r="AJ15" s="90"/>
      <c r="AK15" s="38"/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1"/>
      <c r="AZ15" s="38"/>
      <c r="BA15" s="38"/>
      <c r="BB15" s="38"/>
      <c r="BC15" s="38"/>
      <c r="BD15" s="38"/>
      <c r="BE15" s="90"/>
      <c r="BF15" s="91"/>
      <c r="BG15" s="38"/>
      <c r="BH15" s="38"/>
      <c r="BI15" s="38"/>
      <c r="BJ15" s="38"/>
      <c r="BK15" s="38"/>
      <c r="BL15" s="91"/>
      <c r="BM15" s="38"/>
    </row>
    <row r="16" customFormat="false" ht="12.75" hidden="true" customHeight="false" outlineLevel="0" collapsed="false">
      <c r="A16" s="36"/>
      <c r="B16" s="93" t="s">
        <v>100</v>
      </c>
      <c r="C16" s="93"/>
      <c r="D16" s="93"/>
      <c r="E16" s="71"/>
      <c r="F16" s="71"/>
      <c r="G16" s="56"/>
      <c r="H16" s="56"/>
      <c r="I16" s="58"/>
      <c r="J16" s="88"/>
      <c r="K16" s="89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0"/>
      <c r="AC16" s="38"/>
      <c r="AD16" s="38"/>
      <c r="AE16" s="38"/>
      <c r="AF16" s="38"/>
      <c r="AG16" s="38"/>
      <c r="AH16" s="38"/>
      <c r="AI16" s="38"/>
      <c r="AJ16" s="90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1"/>
      <c r="AZ16" s="38"/>
      <c r="BA16" s="38"/>
      <c r="BB16" s="38"/>
      <c r="BC16" s="38"/>
      <c r="BD16" s="38"/>
      <c r="BE16" s="90"/>
      <c r="BF16" s="91"/>
      <c r="BG16" s="38"/>
      <c r="BH16" s="38"/>
      <c r="BI16" s="38"/>
      <c r="BJ16" s="38"/>
      <c r="BK16" s="38"/>
      <c r="BL16" s="91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8" t="n">
        <f aca="false">Netzplan!J15</f>
        <v>1</v>
      </c>
      <c r="K17" s="89" t="n">
        <f aca="false">SUM(L17:BM17)</f>
        <v>0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0"/>
      <c r="AC17" s="38"/>
      <c r="AD17" s="38"/>
      <c r="AE17" s="38"/>
      <c r="AF17" s="38"/>
      <c r="AG17" s="38"/>
      <c r="AH17" s="38"/>
      <c r="AI17" s="38"/>
      <c r="AJ17" s="90"/>
      <c r="AK17" s="38"/>
      <c r="AL17" s="38"/>
      <c r="AM17" s="38"/>
      <c r="AO17" s="38"/>
      <c r="AP17" s="38"/>
      <c r="AQ17" s="38"/>
      <c r="AR17" s="38"/>
      <c r="AS17" s="38"/>
      <c r="AT17" s="38"/>
      <c r="AU17" s="38"/>
      <c r="AV17" s="56"/>
      <c r="AW17" s="38"/>
      <c r="AX17" s="38"/>
      <c r="AY17" s="91"/>
      <c r="AZ17" s="38"/>
      <c r="BA17" s="38"/>
      <c r="BB17" s="38"/>
      <c r="BC17" s="38"/>
      <c r="BD17" s="38"/>
      <c r="BE17" s="90"/>
      <c r="BF17" s="91"/>
      <c r="BG17" s="38"/>
      <c r="BH17" s="38"/>
      <c r="BI17" s="38"/>
      <c r="BJ17" s="38"/>
      <c r="BK17" s="38"/>
      <c r="BL17" s="91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8" t="n">
        <f aca="false">Netzplan!J16</f>
        <v>3</v>
      </c>
      <c r="K18" s="89" t="n">
        <f aca="false">SUM(L18:BM18)</f>
        <v>0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0"/>
      <c r="AC18" s="38"/>
      <c r="AD18" s="38"/>
      <c r="AE18" s="38"/>
      <c r="AF18" s="38"/>
      <c r="AG18" s="38"/>
      <c r="AH18" s="38"/>
      <c r="AI18" s="38"/>
      <c r="AJ18" s="90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/>
      <c r="AV18" s="38"/>
      <c r="AW18" s="38"/>
      <c r="AX18" s="56"/>
      <c r="AY18" s="91"/>
      <c r="AZ18" s="38"/>
      <c r="BA18" s="38"/>
      <c r="BB18" s="56"/>
      <c r="BC18" s="38"/>
      <c r="BD18" s="38"/>
      <c r="BE18" s="90"/>
      <c r="BF18" s="91"/>
      <c r="BG18" s="38"/>
      <c r="BH18" s="38"/>
      <c r="BI18" s="38"/>
      <c r="BK18" s="38"/>
      <c r="BL18" s="91"/>
      <c r="BM18" s="38"/>
    </row>
    <row r="19" customFormat="false" ht="12.75" hidden="true" customHeight="false" outlineLevel="0" collapsed="false">
      <c r="A19" s="36"/>
      <c r="B19" s="93" t="s">
        <v>101</v>
      </c>
      <c r="C19" s="93"/>
      <c r="D19" s="93"/>
      <c r="E19" s="71"/>
      <c r="F19" s="71"/>
      <c r="G19" s="56"/>
      <c r="H19" s="56"/>
      <c r="I19" s="58"/>
      <c r="J19" s="88"/>
      <c r="K19" s="89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0"/>
      <c r="AC19" s="38"/>
      <c r="AD19" s="38"/>
      <c r="AE19" s="38"/>
      <c r="AF19" s="38"/>
      <c r="AG19" s="38"/>
      <c r="AH19" s="38"/>
      <c r="AI19" s="38"/>
      <c r="AJ19" s="90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1"/>
      <c r="AZ19" s="38"/>
      <c r="BA19" s="38"/>
      <c r="BB19" s="56"/>
      <c r="BC19" s="38"/>
      <c r="BD19" s="38"/>
      <c r="BE19" s="90"/>
      <c r="BF19" s="91"/>
      <c r="BG19" s="38"/>
      <c r="BH19" s="38"/>
      <c r="BI19" s="38"/>
      <c r="BK19" s="38"/>
      <c r="BL19" s="91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4" t="n">
        <f aca="false">Netzplan!I17</f>
        <v>1</v>
      </c>
      <c r="J20" s="95" t="n">
        <f aca="false">Netzplan!J17</f>
        <v>1</v>
      </c>
      <c r="K20" s="89" t="n">
        <f aca="false">SUM(L20:BM20)</f>
        <v>0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6"/>
      <c r="AC20" s="42"/>
      <c r="AD20" s="42"/>
      <c r="AE20" s="42"/>
      <c r="AF20" s="42"/>
      <c r="AG20" s="42"/>
      <c r="AH20" s="42"/>
      <c r="AI20" s="42"/>
      <c r="AJ20" s="96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7"/>
      <c r="BC20" s="56"/>
      <c r="BD20" s="42"/>
      <c r="BE20" s="96"/>
      <c r="BF20" s="97"/>
      <c r="BG20" s="42"/>
      <c r="BH20" s="42"/>
      <c r="BI20" s="42"/>
      <c r="BJ20" s="42"/>
      <c r="BK20" s="42"/>
      <c r="BL20" s="97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L2:BM7 AZ20:BM20 L17:AM17 AO17:BM17 L18:BM19 L20:AX20 M1:BM1 L9:BM16 L8:Y8 AA8:BM8">
    <cfRule type="expression" priority="2" aboveAverage="0" equalAverage="0" bottom="0" percent="0" rank="0" text="" dxfId="17">
      <formula>IF(OR(WEEKDAY(L$1)=7,WEEKDAY(L$1)=1),1,0)</formula>
    </cfRule>
  </conditionalFormatting>
  <conditionalFormatting sqref="L2:BM7 AZ20:BM20 L17:AM17 AO17:BM17 L18:BM19 L20:AX20 L9:BM16 L8:Y8 AA8:BM8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Z8 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8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8" t="s">
        <v>102</v>
      </c>
      <c r="B1" s="83" t="s">
        <v>103</v>
      </c>
    </row>
    <row r="2" customFormat="false" ht="12.75" hidden="false" customHeight="false" outlineLevel="0" collapsed="false">
      <c r="A2" s="99" t="n">
        <v>45297</v>
      </c>
      <c r="B2" s="98" t="s">
        <v>104</v>
      </c>
      <c r="C2" s="83" t="s">
        <v>105</v>
      </c>
      <c r="E2" s="83" t="s">
        <v>106</v>
      </c>
      <c r="F2" s="100" t="n">
        <v>45413</v>
      </c>
      <c r="G2" s="100" t="n">
        <v>45414</v>
      </c>
    </row>
    <row r="3" customFormat="false" ht="12.75" hidden="false" customHeight="false" outlineLevel="0" collapsed="false">
      <c r="A3" s="99" t="n">
        <v>45359</v>
      </c>
      <c r="B3" s="98" t="s">
        <v>107</v>
      </c>
      <c r="C3" s="83" t="s">
        <v>108</v>
      </c>
      <c r="D3" s="83" t="s">
        <v>109</v>
      </c>
      <c r="E3" s="83" t="s">
        <v>110</v>
      </c>
    </row>
    <row r="4" customFormat="false" ht="12.75" hidden="false" customHeight="false" outlineLevel="0" collapsed="false">
      <c r="A4" s="99" t="n">
        <v>45380</v>
      </c>
      <c r="B4" s="98" t="s">
        <v>111</v>
      </c>
      <c r="C4" s="83" t="s">
        <v>112</v>
      </c>
      <c r="D4" s="83" t="s">
        <v>109</v>
      </c>
      <c r="E4" s="83" t="s">
        <v>113</v>
      </c>
    </row>
    <row r="5" customFormat="false" ht="12.75" hidden="false" customHeight="false" outlineLevel="0" collapsed="false">
      <c r="A5" s="99" t="n">
        <v>45383</v>
      </c>
      <c r="B5" s="98" t="s">
        <v>114</v>
      </c>
      <c r="C5" s="83" t="s">
        <v>115</v>
      </c>
      <c r="D5" s="83" t="s">
        <v>109</v>
      </c>
      <c r="E5" s="83" t="s">
        <v>113</v>
      </c>
    </row>
    <row r="6" customFormat="false" ht="12.75" hidden="false" customHeight="false" outlineLevel="0" collapsed="false">
      <c r="A6" s="99" t="n">
        <v>45413</v>
      </c>
      <c r="B6" s="98" t="s">
        <v>116</v>
      </c>
      <c r="C6" s="83" t="s">
        <v>117</v>
      </c>
      <c r="E6" s="83" t="s">
        <v>113</v>
      </c>
    </row>
    <row r="7" customFormat="false" ht="12.75" hidden="false" customHeight="false" outlineLevel="0" collapsed="false">
      <c r="A7" s="99" t="n">
        <v>45421</v>
      </c>
      <c r="B7" s="98" t="s">
        <v>118</v>
      </c>
      <c r="C7" s="83" t="s">
        <v>119</v>
      </c>
      <c r="D7" s="83" t="s">
        <v>120</v>
      </c>
      <c r="E7" s="83" t="s">
        <v>113</v>
      </c>
    </row>
    <row r="8" customFormat="false" ht="12.75" hidden="false" customHeight="false" outlineLevel="0" collapsed="false">
      <c r="A8" s="99" t="n">
        <v>45432</v>
      </c>
      <c r="B8" s="98" t="s">
        <v>121</v>
      </c>
      <c r="C8" s="83" t="s">
        <v>122</v>
      </c>
      <c r="D8" s="83" t="s">
        <v>109</v>
      </c>
      <c r="E8" s="83" t="s">
        <v>113</v>
      </c>
    </row>
    <row r="9" customFormat="false" ht="12.75" hidden="false" customHeight="false" outlineLevel="0" collapsed="false">
      <c r="A9" s="99" t="n">
        <v>45442</v>
      </c>
      <c r="B9" s="98" t="s">
        <v>123</v>
      </c>
      <c r="C9" s="83" t="s">
        <v>124</v>
      </c>
      <c r="D9" s="83" t="s">
        <v>120</v>
      </c>
      <c r="E9" s="83" t="s">
        <v>125</v>
      </c>
    </row>
    <row r="10" customFormat="false" ht="12.75" hidden="false" customHeight="false" outlineLevel="0" collapsed="false">
      <c r="A10" s="99" t="n">
        <v>45519</v>
      </c>
      <c r="B10" s="98" t="s">
        <v>126</v>
      </c>
      <c r="C10" s="83" t="s">
        <v>127</v>
      </c>
      <c r="D10" s="83" t="s">
        <v>120</v>
      </c>
      <c r="E10" s="83" t="s">
        <v>128</v>
      </c>
    </row>
    <row r="11" customFormat="false" ht="12.75" hidden="false" customHeight="false" outlineLevel="0" collapsed="false">
      <c r="A11" s="99" t="n">
        <v>45555</v>
      </c>
      <c r="B11" s="98" t="s">
        <v>129</v>
      </c>
      <c r="C11" s="83" t="s">
        <v>130</v>
      </c>
      <c r="D11" s="83" t="s">
        <v>109</v>
      </c>
      <c r="E11" s="83" t="s">
        <v>131</v>
      </c>
    </row>
    <row r="12" customFormat="false" ht="12.75" hidden="false" customHeight="false" outlineLevel="0" collapsed="false">
      <c r="A12" s="99" t="n">
        <v>45568</v>
      </c>
      <c r="B12" s="98" t="s">
        <v>132</v>
      </c>
      <c r="C12" s="83" t="s">
        <v>133</v>
      </c>
      <c r="D12" s="83" t="s">
        <v>120</v>
      </c>
      <c r="E12" s="83" t="s">
        <v>113</v>
      </c>
    </row>
    <row r="13" customFormat="false" ht="12.75" hidden="false" customHeight="false" outlineLevel="0" collapsed="false">
      <c r="A13" s="99" t="n">
        <v>45596</v>
      </c>
      <c r="B13" s="98" t="s">
        <v>134</v>
      </c>
      <c r="C13" s="83" t="s">
        <v>135</v>
      </c>
      <c r="D13" s="83" t="s">
        <v>120</v>
      </c>
      <c r="E13" s="98" t="s">
        <v>136</v>
      </c>
    </row>
    <row r="14" customFormat="false" ht="12.75" hidden="false" customHeight="false" outlineLevel="0" collapsed="false">
      <c r="A14" s="100" t="n">
        <v>45597</v>
      </c>
      <c r="B14" s="98" t="s">
        <v>137</v>
      </c>
      <c r="C14" s="83" t="s">
        <v>135</v>
      </c>
      <c r="D14" s="83" t="s">
        <v>109</v>
      </c>
      <c r="E14" s="83" t="s">
        <v>138</v>
      </c>
    </row>
    <row r="15" customFormat="false" ht="12.75" hidden="false" customHeight="false" outlineLevel="0" collapsed="false">
      <c r="A15" s="100" t="n">
        <v>45616</v>
      </c>
      <c r="B15" s="98" t="s">
        <v>139</v>
      </c>
      <c r="C15" s="83" t="s">
        <v>140</v>
      </c>
      <c r="E15" s="83" t="s">
        <v>141</v>
      </c>
    </row>
    <row r="16" customFormat="false" ht="12.75" hidden="false" customHeight="false" outlineLevel="0" collapsed="false">
      <c r="A16" s="100" t="n">
        <v>45651</v>
      </c>
      <c r="B16" s="98" t="s">
        <v>142</v>
      </c>
      <c r="C16" s="83" t="s">
        <v>143</v>
      </c>
      <c r="D16" s="83" t="s">
        <v>113</v>
      </c>
    </row>
    <row r="17" customFormat="false" ht="12.75" hidden="false" customHeight="false" outlineLevel="0" collapsed="false">
      <c r="A17" s="100" t="n">
        <v>45652</v>
      </c>
      <c r="B17" s="98" t="s">
        <v>144</v>
      </c>
      <c r="C17" s="83" t="s">
        <v>143</v>
      </c>
      <c r="D17" s="83" t="s">
        <v>120</v>
      </c>
      <c r="E17" s="83" t="s">
        <v>113</v>
      </c>
      <c r="F17" s="83" t="s">
        <v>145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2024-10-07T10:34:24Z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