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tiva\git\QM_PM\FIAEB Übungen\"/>
    </mc:Choice>
  </mc:AlternateContent>
  <xr:revisionPtr revIDLastSave="0" documentId="13_ncr:1_{4A223213-1A34-40A4-AF1C-102EF8005F0C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Übung1" sheetId="1" r:id="rId1"/>
    <sheet name="Übung2" sheetId="2" r:id="rId2"/>
    <sheet name="Übung3" sheetId="3" r:id="rId3"/>
    <sheet name="Übung 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U14" i="2" l="1"/>
  <c r="P20" i="2"/>
  <c r="P14" i="2"/>
  <c r="K26" i="2"/>
  <c r="K20" i="2"/>
  <c r="K14" i="2"/>
  <c r="F20" i="2"/>
  <c r="F14" i="2"/>
  <c r="F16" i="4"/>
  <c r="K22" i="4"/>
  <c r="P16" i="4"/>
  <c r="P22" i="4"/>
  <c r="A16" i="4"/>
  <c r="Z19" i="4"/>
  <c r="U22" i="4"/>
  <c r="K28" i="4"/>
  <c r="F28" i="4"/>
  <c r="F22" i="4"/>
  <c r="U16" i="4"/>
  <c r="F26" i="3"/>
  <c r="K20" i="3"/>
  <c r="K26" i="3"/>
  <c r="P14" i="3"/>
  <c r="U14" i="3"/>
  <c r="F20" i="3"/>
  <c r="A14" i="3"/>
  <c r="P20" i="3"/>
  <c r="F14" i="3"/>
  <c r="A14" i="2"/>
  <c r="Z17" i="1"/>
  <c r="U17" i="1"/>
  <c r="U22" i="1"/>
  <c r="P27" i="1"/>
  <c r="P22" i="1"/>
  <c r="P17" i="1"/>
  <c r="K27" i="1"/>
  <c r="K22" i="1"/>
  <c r="K17" i="1"/>
  <c r="F22" i="1"/>
  <c r="F17" i="1"/>
  <c r="A17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<sst xmlns="http://schemas.openxmlformats.org/spreadsheetml/2006/main" count="239" uniqueCount="41">
  <si>
    <t>ID</t>
  </si>
  <si>
    <t>Vorgänger</t>
  </si>
  <si>
    <t>Nachfolger</t>
  </si>
  <si>
    <t>D</t>
  </si>
  <si>
    <t>K</t>
  </si>
  <si>
    <t>A</t>
  </si>
  <si>
    <t>B</t>
  </si>
  <si>
    <t>C</t>
  </si>
  <si>
    <t>E</t>
  </si>
  <si>
    <t>F</t>
  </si>
  <si>
    <t>G</t>
  </si>
  <si>
    <t>H</t>
  </si>
  <si>
    <t>I</t>
  </si>
  <si>
    <t xml:space="preserve"> </t>
  </si>
  <si>
    <t>J</t>
  </si>
  <si>
    <t>L</t>
  </si>
  <si>
    <t>FAZ</t>
  </si>
  <si>
    <t>FEZ</t>
  </si>
  <si>
    <t>Kritischer Pfad</t>
  </si>
  <si>
    <t>GP</t>
  </si>
  <si>
    <t>FP</t>
  </si>
  <si>
    <t>SAZ</t>
  </si>
  <si>
    <t>SEZ</t>
  </si>
  <si>
    <t xml:space="preserve"> Frühester Anfangszeitpunkt</t>
  </si>
  <si>
    <t>Spätester Anfangszeitpunkt</t>
  </si>
  <si>
    <t>Frühester Endzeitpunkt</t>
  </si>
  <si>
    <t>Spätester Endzeitpunkt</t>
  </si>
  <si>
    <t>Dauer</t>
  </si>
  <si>
    <t>Gesamter Puffer (SAZ–FAZ=SEZ–FEZ )</t>
  </si>
  <si>
    <t>Freier Puffer (FAZ-Nachfolger – FEZ)</t>
  </si>
  <si>
    <t>Anfangszeit</t>
  </si>
  <si>
    <t>Endzeit</t>
  </si>
  <si>
    <t>Frühester</t>
  </si>
  <si>
    <t>Puffer</t>
  </si>
  <si>
    <t>Spätester</t>
  </si>
  <si>
    <t>FEZ = FAZ + D</t>
  </si>
  <si>
    <t>SEZ = kleinste SAZ (Nachfolger)</t>
  </si>
  <si>
    <t>FAZ = größste FEZ (Vorgänger)</t>
  </si>
  <si>
    <t>SAZ = SEZ - D</t>
  </si>
  <si>
    <t>kritischer Pfad</t>
  </si>
  <si>
    <t>FP = kleinste FAZ(Nachfolger)- FEZ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</si>
</sst>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B2B2B2"/>
      <name val="Arial"/>
      <family val="2"/>
      <charset val="1"/>
    </font>
    <font>
      <sz val="10"/>
      <name val="Alegreya Sans"/>
      <family val="3"/>
      <charset val="1"/>
    </font>
    <font>
      <b/>
      <sz val="9"/>
      <name val="Alegreya Sans"/>
      <family val="3"/>
      <charset val="1"/>
    </font>
    <font>
      <sz val="10"/>
      <color rgb="FFC9211E"/>
      <name val="Alegreya Sans"/>
      <family val="3"/>
      <charset val="1"/>
    </font>
    <font>
      <sz val="9"/>
      <name val="Alegreya Sans"/>
      <family val="3"/>
      <charset val="1"/>
    </font>
    <font>
      <sz val="10"/>
      <color theme="0"/>
      <name val="Arial"/>
      <family val="2"/>
      <charset val="1"/>
    </font>
    <font>
      <b/>
      <sz val="10"/>
      <color theme="0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B2B2B2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rgb="FFEEEEEE"/>
      </patternFill>
    </fill>
    <fill>
      <patternFill patternType="solid">
        <fgColor theme="9" tint="-0.249977111117893"/>
        <bgColor rgb="FFEEEEEE"/>
      </patternFill>
    </fill>
    <fill>
      <patternFill patternType="solid">
        <fgColor theme="9" tint="0.39997558519241921"/>
        <bgColor rgb="FFEEEEEE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</fills>
  <borders count="2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medium">
        <color indexed="64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/>
      <diagonal/>
    </border>
    <border>
      <left style="hair">
        <color auto="1"/>
      </left>
      <right style="medium">
        <color indexed="64"/>
      </right>
      <top/>
      <bottom/>
      <diagonal/>
    </border>
    <border>
      <left style="hair">
        <color auto="1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4" fillId="6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/>
    <xf numFmtId="0" fontId="3" fillId="0" borderId="0" xfId="0" applyFont="1"/>
    <xf numFmtId="0" fontId="5" fillId="0" borderId="0" xfId="0" applyFont="1" applyAlignment="1">
      <alignment horizontal="center"/>
    </xf>
    <xf numFmtId="0" fontId="6" fillId="6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7" fillId="7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49" fontId="0" fillId="0" borderId="0" xfId="0" applyNumberFormat="1" applyAlignment="1">
      <alignment horizontal="center" textRotation="90"/>
    </xf>
    <xf numFmtId="0" fontId="0" fillId="0" borderId="0" xfId="0" applyAlignment="1">
      <alignment textRotation="90"/>
    </xf>
    <xf numFmtId="0" fontId="0" fillId="0" borderId="13" xfId="0" applyBorder="1"/>
    <xf numFmtId="0" fontId="7" fillId="13" borderId="2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" fillId="2" borderId="1" xfId="0" applyFont="1" applyFill="1" applyBorder="1" applyAlignment="1">
      <alignment horizontal="center"/>
    </xf>
    <xf numFmtId="49" fontId="7" fillId="9" borderId="1" xfId="0" applyNumberFormat="1" applyFont="1" applyFill="1" applyBorder="1" applyAlignment="1">
      <alignment horizontal="center" vertical="center"/>
    </xf>
    <xf numFmtId="49" fontId="7" fillId="9" borderId="2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49" fontId="7" fillId="9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6" borderId="0" xfId="0" applyFont="1" applyFill="1" applyAlignment="1">
      <alignment horizontal="center"/>
    </xf>
  </cellXfs>
  <cellStyles count="1">
    <cellStyle name="Standard" xfId="0" builtinId="0"/>
  </cellStyles>
  <dxfs count="43"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i val="0"/>
        <sz val="1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7"/>
  <sheetViews>
    <sheetView topLeftCell="A13" zoomScale="160" zoomScaleNormal="160" workbookViewId="0">
      <selection activeCell="F27" sqref="F27"/>
    </sheetView>
  </sheetViews>
  <sheetFormatPr baseColWidth="10" defaultColWidth="3.85546875" defaultRowHeight="12.75"/>
  <cols>
    <col min="1" max="1" width="4.5703125" customWidth="1"/>
  </cols>
  <sheetData>
    <row r="1" spans="1:28">
      <c r="A1" s="2" t="s">
        <v>0</v>
      </c>
      <c r="B1" s="44" t="s">
        <v>1</v>
      </c>
      <c r="C1" s="44"/>
      <c r="D1" s="44"/>
      <c r="E1" s="44" t="s">
        <v>2</v>
      </c>
      <c r="F1" s="44"/>
      <c r="G1" s="44"/>
      <c r="H1" s="2" t="s">
        <v>3</v>
      </c>
      <c r="I1" s="2" t="s">
        <v>4</v>
      </c>
    </row>
    <row r="2" spans="1:28">
      <c r="A2" s="3" t="s">
        <v>5</v>
      </c>
      <c r="B2" s="4"/>
      <c r="C2" s="4"/>
      <c r="D2" s="4"/>
      <c r="E2" s="5" t="s">
        <v>6</v>
      </c>
      <c r="F2" s="5" t="s">
        <v>7</v>
      </c>
      <c r="G2" s="5"/>
      <c r="H2" s="3">
        <v>2</v>
      </c>
      <c r="I2" s="6">
        <f>SUM(CH2:CU2)</f>
        <v>0</v>
      </c>
    </row>
    <row r="3" spans="1:28">
      <c r="A3" s="3" t="s">
        <v>6</v>
      </c>
      <c r="B3" s="7" t="s">
        <v>5</v>
      </c>
      <c r="C3" s="7"/>
      <c r="D3" s="7"/>
      <c r="E3" s="5" t="s">
        <v>3</v>
      </c>
      <c r="F3" s="5"/>
      <c r="G3" s="5"/>
      <c r="H3" s="3">
        <v>8</v>
      </c>
      <c r="I3" s="6">
        <f>SUM(CH3:CU3)</f>
        <v>0</v>
      </c>
    </row>
    <row r="4" spans="1:28">
      <c r="A4" s="3" t="s">
        <v>7</v>
      </c>
      <c r="B4" s="7" t="s">
        <v>5</v>
      </c>
      <c r="C4" s="7"/>
      <c r="D4" s="7"/>
      <c r="E4" s="5" t="s">
        <v>8</v>
      </c>
      <c r="F4" s="5" t="s">
        <v>9</v>
      </c>
      <c r="G4" s="5"/>
      <c r="H4" s="3">
        <v>8</v>
      </c>
      <c r="I4" s="6">
        <f>SUM(CH4:CU4)</f>
        <v>0</v>
      </c>
    </row>
    <row r="5" spans="1:28">
      <c r="A5" s="3" t="s">
        <v>3</v>
      </c>
      <c r="B5" s="7" t="s">
        <v>6</v>
      </c>
      <c r="C5" s="7"/>
      <c r="D5" s="7"/>
      <c r="E5" s="5" t="s">
        <v>10</v>
      </c>
      <c r="F5" s="5"/>
      <c r="G5" s="5"/>
      <c r="H5" s="3">
        <v>6</v>
      </c>
      <c r="I5" s="6">
        <f>SUM(CH5:CU5)</f>
        <v>0</v>
      </c>
    </row>
    <row r="6" spans="1:28">
      <c r="A6" s="3" t="s">
        <v>8</v>
      </c>
      <c r="B6" s="7" t="s">
        <v>7</v>
      </c>
      <c r="C6" s="7"/>
      <c r="D6" s="7"/>
      <c r="E6" s="5" t="s">
        <v>11</v>
      </c>
      <c r="F6" s="5"/>
      <c r="G6" s="5"/>
      <c r="H6" s="3">
        <v>8</v>
      </c>
      <c r="I6" s="6">
        <f t="shared" ref="I6:I13" si="0">SUM(BR6:CE6)</f>
        <v>0</v>
      </c>
    </row>
    <row r="7" spans="1:28">
      <c r="A7" s="3" t="s">
        <v>9</v>
      </c>
      <c r="B7" s="7" t="s">
        <v>7</v>
      </c>
      <c r="C7" s="7"/>
      <c r="D7" s="7"/>
      <c r="E7" s="5" t="s">
        <v>12</v>
      </c>
      <c r="F7" s="5"/>
      <c r="G7" s="5"/>
      <c r="H7" s="3">
        <v>8</v>
      </c>
      <c r="I7" s="6">
        <f t="shared" si="0"/>
        <v>0</v>
      </c>
    </row>
    <row r="8" spans="1:28">
      <c r="A8" s="3" t="s">
        <v>10</v>
      </c>
      <c r="B8" s="7" t="s">
        <v>3</v>
      </c>
      <c r="C8" s="7" t="s">
        <v>13</v>
      </c>
      <c r="D8" s="7"/>
      <c r="E8" s="5" t="s">
        <v>14</v>
      </c>
      <c r="F8" s="5" t="s">
        <v>13</v>
      </c>
      <c r="G8" s="5"/>
      <c r="H8" s="3">
        <v>5</v>
      </c>
      <c r="I8" s="6">
        <f t="shared" si="0"/>
        <v>0</v>
      </c>
    </row>
    <row r="9" spans="1:28">
      <c r="A9" s="3" t="s">
        <v>11</v>
      </c>
      <c r="B9" s="7" t="s">
        <v>8</v>
      </c>
      <c r="C9" s="7"/>
      <c r="D9" s="7"/>
      <c r="E9" s="5" t="s">
        <v>4</v>
      </c>
      <c r="F9" s="5"/>
      <c r="G9" s="5"/>
      <c r="H9" s="3">
        <v>6</v>
      </c>
      <c r="I9" s="6">
        <f t="shared" si="0"/>
        <v>0</v>
      </c>
    </row>
    <row r="10" spans="1:28">
      <c r="A10" s="3" t="s">
        <v>12</v>
      </c>
      <c r="B10" s="7" t="s">
        <v>9</v>
      </c>
      <c r="C10" s="7"/>
      <c r="D10" s="7"/>
      <c r="E10" s="5" t="s">
        <v>4</v>
      </c>
      <c r="F10" s="5"/>
      <c r="G10" s="5"/>
      <c r="H10" s="3">
        <v>5</v>
      </c>
      <c r="I10" s="6">
        <f t="shared" si="0"/>
        <v>0</v>
      </c>
    </row>
    <row r="11" spans="1:28">
      <c r="A11" s="3" t="s">
        <v>14</v>
      </c>
      <c r="B11" s="7" t="s">
        <v>10</v>
      </c>
      <c r="C11" s="7"/>
      <c r="D11" s="7"/>
      <c r="E11" s="5" t="s">
        <v>15</v>
      </c>
      <c r="F11" s="5"/>
      <c r="G11" s="5"/>
      <c r="H11" s="3">
        <v>8</v>
      </c>
      <c r="I11" s="6">
        <f t="shared" si="0"/>
        <v>0</v>
      </c>
    </row>
    <row r="12" spans="1:28">
      <c r="A12" s="3" t="s">
        <v>4</v>
      </c>
      <c r="B12" s="7" t="s">
        <v>11</v>
      </c>
      <c r="C12" s="7" t="s">
        <v>12</v>
      </c>
      <c r="D12" s="7"/>
      <c r="E12" s="5" t="s">
        <v>15</v>
      </c>
      <c r="F12" s="5"/>
      <c r="G12" s="5"/>
      <c r="H12" s="3">
        <v>2</v>
      </c>
      <c r="I12" s="6">
        <f t="shared" si="0"/>
        <v>0</v>
      </c>
    </row>
    <row r="13" spans="1:28">
      <c r="A13" s="3" t="s">
        <v>15</v>
      </c>
      <c r="B13" s="7" t="s">
        <v>14</v>
      </c>
      <c r="C13" s="7" t="s">
        <v>4</v>
      </c>
      <c r="D13" s="7"/>
      <c r="E13" s="5"/>
      <c r="F13" s="5"/>
      <c r="G13" s="5"/>
      <c r="H13" s="3">
        <v>4</v>
      </c>
      <c r="I13" s="6">
        <f t="shared" si="0"/>
        <v>0</v>
      </c>
    </row>
    <row r="15" spans="1:28">
      <c r="A15" s="15">
        <v>0</v>
      </c>
      <c r="B15" s="16"/>
      <c r="C15" s="17">
        <v>2</v>
      </c>
      <c r="F15" s="15">
        <v>2</v>
      </c>
      <c r="G15" s="16"/>
      <c r="H15" s="17">
        <v>10</v>
      </c>
      <c r="K15" s="15">
        <v>10</v>
      </c>
      <c r="L15" s="16"/>
      <c r="M15" s="17">
        <v>16</v>
      </c>
      <c r="P15" s="15">
        <v>16</v>
      </c>
      <c r="Q15" s="16"/>
      <c r="R15" s="17">
        <v>21</v>
      </c>
      <c r="U15" s="15">
        <v>21</v>
      </c>
      <c r="V15" s="16"/>
      <c r="W15" s="17">
        <v>29</v>
      </c>
      <c r="Z15" s="15">
        <v>29</v>
      </c>
      <c r="AA15" s="16"/>
      <c r="AB15" s="17">
        <v>33</v>
      </c>
    </row>
    <row r="16" spans="1:28" ht="13.5" thickBot="1">
      <c r="A16" s="45" t="s">
        <v>5</v>
      </c>
      <c r="B16" s="45"/>
      <c r="C16" s="45"/>
      <c r="D16" s="23"/>
      <c r="E16" s="24"/>
      <c r="F16" s="45" t="s">
        <v>6</v>
      </c>
      <c r="G16" s="45"/>
      <c r="H16" s="45"/>
      <c r="I16" s="23"/>
      <c r="J16" s="24"/>
      <c r="K16" s="46" t="s">
        <v>3</v>
      </c>
      <c r="L16" s="47"/>
      <c r="M16" s="48"/>
      <c r="N16" s="23"/>
      <c r="O16" s="24"/>
      <c r="P16" s="45" t="s">
        <v>10</v>
      </c>
      <c r="Q16" s="45"/>
      <c r="R16" s="45"/>
      <c r="S16" s="23"/>
      <c r="T16" s="24"/>
      <c r="U16" s="45" t="s">
        <v>14</v>
      </c>
      <c r="V16" s="45"/>
      <c r="W16" s="45"/>
      <c r="X16" s="23"/>
      <c r="Y16" s="24"/>
      <c r="Z16" s="45" t="s">
        <v>15</v>
      </c>
      <c r="AA16" s="45"/>
      <c r="AB16" s="45"/>
    </row>
    <row r="17" spans="1:30" ht="13.5" thickBot="1">
      <c r="A17" s="18">
        <f>VLOOKUP(A16,$A$2:$H$13,8)</f>
        <v>2</v>
      </c>
      <c r="B17" s="19">
        <v>0</v>
      </c>
      <c r="C17" s="20"/>
      <c r="D17" s="25"/>
      <c r="F17" s="18">
        <f>VLOOKUP(F16,$A$2:$H$13,8)</f>
        <v>8</v>
      </c>
      <c r="G17" s="19">
        <v>0</v>
      </c>
      <c r="H17" s="20"/>
      <c r="K17" s="18">
        <f>VLOOKUP(K16,$A$2:$H$13,8)</f>
        <v>6</v>
      </c>
      <c r="L17" s="19">
        <v>0</v>
      </c>
      <c r="M17" s="20"/>
      <c r="P17" s="18">
        <f>VLOOKUP(P16,$A$2:$H$13,8)</f>
        <v>5</v>
      </c>
      <c r="Q17" s="19">
        <v>0</v>
      </c>
      <c r="R17" s="20"/>
      <c r="U17" s="18">
        <f>VLOOKUP(U16,$A$2:$H$13,8)</f>
        <v>8</v>
      </c>
      <c r="V17" s="19">
        <v>0</v>
      </c>
      <c r="W17" s="20"/>
      <c r="Y17" s="30"/>
      <c r="Z17" s="18">
        <f>VLOOKUP(Z16,$A$2:$H$13,8)</f>
        <v>4</v>
      </c>
      <c r="AA17" s="19">
        <v>0</v>
      </c>
      <c r="AB17" s="20"/>
      <c r="AD17" t="s">
        <v>39</v>
      </c>
    </row>
    <row r="18" spans="1:30">
      <c r="A18" s="21">
        <v>0</v>
      </c>
      <c r="B18" s="16"/>
      <c r="C18" s="22">
        <v>2</v>
      </c>
      <c r="D18" s="26"/>
      <c r="F18" s="21">
        <v>2</v>
      </c>
      <c r="G18" s="16"/>
      <c r="H18" s="22">
        <v>10</v>
      </c>
      <c r="K18" s="21">
        <v>10</v>
      </c>
      <c r="L18" s="16"/>
      <c r="M18" s="22">
        <v>16</v>
      </c>
      <c r="P18" s="21">
        <v>16</v>
      </c>
      <c r="Q18" s="16"/>
      <c r="R18" s="22">
        <v>21</v>
      </c>
      <c r="U18" s="21">
        <v>21</v>
      </c>
      <c r="V18" s="16"/>
      <c r="W18" s="22">
        <v>29</v>
      </c>
      <c r="X18" s="27"/>
      <c r="Z18" s="21">
        <v>29</v>
      </c>
      <c r="AA18" s="16"/>
      <c r="AB18" s="22">
        <v>33</v>
      </c>
    </row>
    <row r="19" spans="1:30">
      <c r="D19" s="27"/>
      <c r="X19" s="27"/>
    </row>
    <row r="20" spans="1:30">
      <c r="D20" s="27"/>
      <c r="F20" s="15">
        <v>2</v>
      </c>
      <c r="G20" s="16"/>
      <c r="H20" s="17">
        <v>10</v>
      </c>
      <c r="K20" s="15">
        <v>10</v>
      </c>
      <c r="L20" s="16"/>
      <c r="M20" s="17">
        <v>18</v>
      </c>
      <c r="P20" s="15">
        <v>18</v>
      </c>
      <c r="Q20" s="16"/>
      <c r="R20" s="17">
        <v>24</v>
      </c>
      <c r="U20" s="15">
        <v>24</v>
      </c>
      <c r="V20" s="16"/>
      <c r="W20" s="17">
        <v>26</v>
      </c>
      <c r="X20" s="27"/>
    </row>
    <row r="21" spans="1:30" ht="13.5" thickBot="1">
      <c r="D21" s="27"/>
      <c r="E21" s="28"/>
      <c r="F21" s="45" t="s">
        <v>7</v>
      </c>
      <c r="G21" s="45"/>
      <c r="H21" s="45"/>
      <c r="I21" s="23"/>
      <c r="J21" s="24"/>
      <c r="K21" s="45" t="s">
        <v>8</v>
      </c>
      <c r="L21" s="45"/>
      <c r="M21" s="45"/>
      <c r="N21" s="23"/>
      <c r="O21" s="24"/>
      <c r="P21" s="45" t="s">
        <v>11</v>
      </c>
      <c r="Q21" s="45"/>
      <c r="R21" s="45"/>
      <c r="S21" s="23"/>
      <c r="T21" s="24"/>
      <c r="U21" s="45" t="s">
        <v>4</v>
      </c>
      <c r="V21" s="45"/>
      <c r="W21" s="45"/>
      <c r="X21" s="29"/>
    </row>
    <row r="22" spans="1:30" ht="13.5" thickBot="1">
      <c r="F22" s="18">
        <f>VLOOKUP(F21,$A$2:$H$13,8)</f>
        <v>8</v>
      </c>
      <c r="G22" s="19">
        <v>3</v>
      </c>
      <c r="H22" s="20"/>
      <c r="I22" s="25"/>
      <c r="K22" s="18">
        <f>VLOOKUP(K21,$A$2:$H$13,8)</f>
        <v>8</v>
      </c>
      <c r="L22" s="19">
        <v>3</v>
      </c>
      <c r="M22" s="20"/>
      <c r="P22" s="18">
        <f>VLOOKUP(P21,$A$2:$H$13,8)</f>
        <v>6</v>
      </c>
      <c r="Q22" s="19">
        <v>3</v>
      </c>
      <c r="R22" s="20"/>
      <c r="T22" s="24"/>
      <c r="U22" s="18">
        <f>VLOOKUP(U21,$A$2:$H$13,8)</f>
        <v>2</v>
      </c>
      <c r="V22" s="19">
        <v>3</v>
      </c>
      <c r="W22" s="20"/>
    </row>
    <row r="23" spans="1:30">
      <c r="F23" s="21">
        <v>5</v>
      </c>
      <c r="G23" s="16"/>
      <c r="H23" s="22">
        <v>13</v>
      </c>
      <c r="I23" s="26"/>
      <c r="K23" s="21">
        <v>13</v>
      </c>
      <c r="L23" s="16"/>
      <c r="M23" s="22">
        <v>21</v>
      </c>
      <c r="P23" s="21">
        <v>21</v>
      </c>
      <c r="Q23" s="16"/>
      <c r="R23" s="22">
        <v>27</v>
      </c>
      <c r="S23" s="27"/>
      <c r="U23" s="21">
        <v>27</v>
      </c>
      <c r="V23" s="16"/>
      <c r="W23" s="22">
        <v>29</v>
      </c>
    </row>
    <row r="24" spans="1:30">
      <c r="I24" s="27"/>
      <c r="S24" s="27"/>
    </row>
    <row r="25" spans="1:30">
      <c r="I25" s="27"/>
      <c r="K25" s="15">
        <v>10</v>
      </c>
      <c r="L25" s="16"/>
      <c r="M25" s="17">
        <v>18</v>
      </c>
      <c r="P25" s="15">
        <v>18</v>
      </c>
      <c r="Q25" s="16"/>
      <c r="R25" s="17">
        <v>23</v>
      </c>
      <c r="S25" s="27"/>
    </row>
    <row r="26" spans="1:30" ht="13.5" thickBot="1">
      <c r="I26" s="27"/>
      <c r="J26" s="28"/>
      <c r="K26" s="45" t="s">
        <v>9</v>
      </c>
      <c r="L26" s="45"/>
      <c r="M26" s="45"/>
      <c r="N26" s="23"/>
      <c r="O26" s="24"/>
      <c r="P26" s="45" t="s">
        <v>12</v>
      </c>
      <c r="Q26" s="45"/>
      <c r="R26" s="45"/>
      <c r="S26" s="29"/>
    </row>
    <row r="27" spans="1:30">
      <c r="K27" s="18">
        <f>VLOOKUP(K26,$A$2:$H$13,8)</f>
        <v>8</v>
      </c>
      <c r="L27" s="19">
        <v>4</v>
      </c>
      <c r="M27" s="20"/>
      <c r="P27" s="18">
        <f>VLOOKUP(P26,$A$2:$H$13,8)</f>
        <v>5</v>
      </c>
      <c r="Q27" s="19">
        <v>4</v>
      </c>
      <c r="R27" s="20"/>
    </row>
    <row r="28" spans="1:30">
      <c r="K28" s="21">
        <v>14</v>
      </c>
      <c r="L28" s="16"/>
      <c r="M28" s="22">
        <v>22</v>
      </c>
      <c r="P28" s="21">
        <v>22</v>
      </c>
      <c r="Q28" s="16"/>
      <c r="R28" s="22">
        <v>27</v>
      </c>
    </row>
    <row r="35" spans="1:16" ht="56.25">
      <c r="A35" s="31" t="s">
        <v>30</v>
      </c>
      <c r="C35" s="32" t="s">
        <v>31</v>
      </c>
    </row>
    <row r="36" spans="1:16">
      <c r="A36" s="15" t="s">
        <v>16</v>
      </c>
      <c r="B36" s="16"/>
      <c r="C36" s="17" t="s">
        <v>17</v>
      </c>
      <c r="D36" t="s">
        <v>32</v>
      </c>
      <c r="H36" s="49" t="s">
        <v>35</v>
      </c>
      <c r="I36" s="49"/>
      <c r="J36" s="49"/>
      <c r="K36" s="49"/>
      <c r="L36" s="49"/>
      <c r="M36" s="49"/>
      <c r="N36" s="49"/>
      <c r="O36" s="49"/>
      <c r="P36" s="49"/>
    </row>
    <row r="37" spans="1:16">
      <c r="A37" s="45" t="s">
        <v>0</v>
      </c>
      <c r="B37" s="45"/>
      <c r="C37" s="45"/>
      <c r="H37" s="49" t="s">
        <v>37</v>
      </c>
      <c r="I37" s="49"/>
      <c r="J37" s="49"/>
      <c r="K37" s="49"/>
      <c r="L37" s="49"/>
      <c r="M37" s="49"/>
      <c r="N37" s="49"/>
      <c r="O37" s="49"/>
      <c r="P37" s="49"/>
    </row>
    <row r="38" spans="1:16">
      <c r="A38" s="18" t="s">
        <v>3</v>
      </c>
      <c r="B38" s="19" t="s">
        <v>19</v>
      </c>
      <c r="C38" s="20" t="s">
        <v>20</v>
      </c>
      <c r="D38" t="s">
        <v>33</v>
      </c>
      <c r="H38" s="49" t="s">
        <v>36</v>
      </c>
      <c r="I38" s="49"/>
      <c r="J38" s="49"/>
      <c r="K38" s="49"/>
      <c r="L38" s="49"/>
      <c r="M38" s="49"/>
      <c r="N38" s="49"/>
      <c r="O38" s="49"/>
      <c r="P38" s="49"/>
    </row>
    <row r="39" spans="1:16">
      <c r="A39" s="21" t="s">
        <v>21</v>
      </c>
      <c r="B39" s="16"/>
      <c r="C39" s="22" t="s">
        <v>22</v>
      </c>
      <c r="D39" t="s">
        <v>34</v>
      </c>
      <c r="H39" s="49" t="s">
        <v>38</v>
      </c>
      <c r="I39" s="49"/>
      <c r="J39" s="49"/>
      <c r="K39" s="49"/>
      <c r="L39" s="49"/>
      <c r="M39" s="49"/>
      <c r="N39" s="49"/>
      <c r="O39" s="49"/>
      <c r="P39" s="49"/>
    </row>
    <row r="41" spans="1:16" ht="13.5">
      <c r="J41" s="9"/>
      <c r="K41" s="9"/>
    </row>
    <row r="42" spans="1:16" ht="13.5">
      <c r="J42" s="10"/>
      <c r="K42" s="9"/>
    </row>
    <row r="43" spans="1:16" ht="13.5">
      <c r="J43" s="11"/>
      <c r="K43" s="9"/>
    </row>
    <row r="44" spans="1:16" ht="13.5">
      <c r="J44" s="10"/>
      <c r="K44" s="9"/>
    </row>
    <row r="45" spans="1:16" ht="13.5">
      <c r="J45" s="10"/>
      <c r="K45" s="9"/>
    </row>
    <row r="46" spans="1:16" ht="13.5">
      <c r="J46" s="10"/>
      <c r="K46" s="9"/>
    </row>
    <row r="47" spans="1:16" ht="13.5">
      <c r="J47" s="10"/>
      <c r="K47" s="9"/>
    </row>
    <row r="48" spans="1:16" ht="13.5">
      <c r="J48" s="10"/>
      <c r="K48" s="9"/>
    </row>
    <row r="49" spans="1:11" ht="13.5">
      <c r="J49" s="10"/>
      <c r="K49" s="9"/>
    </row>
    <row r="50" spans="1:11" ht="13.5">
      <c r="J50" s="10"/>
      <c r="K50" s="9"/>
    </row>
    <row r="51" spans="1:11" ht="13.5">
      <c r="J51" s="10"/>
      <c r="K51" s="9"/>
    </row>
    <row r="52" spans="1:11" ht="13.5">
      <c r="J52" s="10"/>
      <c r="K52" s="9"/>
    </row>
    <row r="53" spans="1:11" ht="13.5">
      <c r="J53" s="9"/>
      <c r="K53" s="9"/>
    </row>
    <row r="54" spans="1:11" ht="13.5">
      <c r="A54" s="8"/>
      <c r="B54" s="9"/>
      <c r="C54" s="9"/>
      <c r="D54" s="9"/>
      <c r="E54" s="9"/>
      <c r="F54" s="9"/>
      <c r="G54" s="9"/>
      <c r="H54" s="9"/>
      <c r="I54" s="9"/>
      <c r="J54" s="9"/>
      <c r="K54" s="9"/>
    </row>
    <row r="55" spans="1:11" ht="13.5">
      <c r="A55" s="8"/>
      <c r="B55" s="10" t="s">
        <v>16</v>
      </c>
      <c r="C55" s="10"/>
      <c r="D55" s="10" t="s">
        <v>17</v>
      </c>
      <c r="E55" s="10"/>
      <c r="F55" s="10"/>
      <c r="G55" s="10"/>
      <c r="H55" s="10"/>
      <c r="I55" s="10"/>
    </row>
    <row r="56" spans="1:11" ht="13.5">
      <c r="A56" s="8"/>
      <c r="B56" s="50" t="s">
        <v>0</v>
      </c>
      <c r="C56" s="50"/>
      <c r="D56" s="50"/>
      <c r="E56" s="10"/>
      <c r="F56" s="11" t="s">
        <v>18</v>
      </c>
      <c r="G56" s="11"/>
      <c r="H56" s="11"/>
      <c r="I56" s="11"/>
    </row>
    <row r="57" spans="1:11" ht="13.5">
      <c r="A57" s="8"/>
      <c r="B57" s="12" t="s">
        <v>3</v>
      </c>
      <c r="C57" s="1" t="s">
        <v>19</v>
      </c>
      <c r="D57" s="12" t="s">
        <v>20</v>
      </c>
      <c r="E57" s="10"/>
      <c r="F57" s="10"/>
      <c r="G57" s="10"/>
      <c r="H57" s="10"/>
      <c r="I57" s="10"/>
    </row>
    <row r="58" spans="1:11" ht="13.5">
      <c r="A58" s="8"/>
      <c r="B58" s="10" t="s">
        <v>21</v>
      </c>
      <c r="C58" s="10"/>
      <c r="D58" s="10" t="s">
        <v>22</v>
      </c>
      <c r="E58" s="10"/>
      <c r="F58" s="10"/>
      <c r="G58" s="10"/>
      <c r="H58" s="10"/>
      <c r="I58" s="10"/>
    </row>
    <row r="59" spans="1:11" ht="13.5">
      <c r="A59" s="8"/>
      <c r="B59" s="10"/>
      <c r="C59" s="10"/>
      <c r="D59" s="10"/>
      <c r="E59" s="10"/>
      <c r="F59" s="10"/>
      <c r="G59" s="10"/>
      <c r="H59" s="10"/>
      <c r="I59" s="10"/>
    </row>
    <row r="60" spans="1:11" ht="13.5">
      <c r="A60" s="8"/>
      <c r="B60" s="13" t="s">
        <v>16</v>
      </c>
      <c r="C60" s="10" t="s">
        <v>23</v>
      </c>
      <c r="D60" s="10"/>
      <c r="E60" s="10"/>
      <c r="F60" s="10"/>
      <c r="G60" s="10"/>
      <c r="H60" s="10"/>
      <c r="I60" s="10"/>
    </row>
    <row r="61" spans="1:11" ht="13.5">
      <c r="A61" s="8"/>
      <c r="B61" s="13" t="s">
        <v>21</v>
      </c>
      <c r="C61" s="10" t="s">
        <v>24</v>
      </c>
      <c r="D61" s="10"/>
      <c r="E61" s="10"/>
      <c r="F61" s="10"/>
      <c r="G61" s="10"/>
      <c r="H61" s="10"/>
      <c r="I61" s="10"/>
    </row>
    <row r="62" spans="1:11" ht="13.5">
      <c r="A62" s="8"/>
      <c r="B62" s="13" t="s">
        <v>17</v>
      </c>
      <c r="C62" s="10" t="s">
        <v>25</v>
      </c>
      <c r="D62" s="10"/>
      <c r="E62" s="10"/>
      <c r="F62" s="10"/>
      <c r="G62" s="10"/>
      <c r="H62" s="10"/>
      <c r="I62" s="10"/>
    </row>
    <row r="63" spans="1:11" ht="13.5">
      <c r="A63" s="8"/>
      <c r="B63" s="13" t="s">
        <v>22</v>
      </c>
      <c r="C63" s="10" t="s">
        <v>26</v>
      </c>
      <c r="D63" s="10"/>
      <c r="E63" s="10"/>
      <c r="F63" s="10"/>
      <c r="G63" s="10"/>
      <c r="H63" s="10"/>
      <c r="I63" s="10"/>
    </row>
    <row r="64" spans="1:11" ht="13.5">
      <c r="A64" s="8"/>
      <c r="B64" s="12" t="s">
        <v>3</v>
      </c>
      <c r="C64" s="10" t="s">
        <v>27</v>
      </c>
      <c r="D64" s="10"/>
      <c r="E64" s="10"/>
      <c r="F64" s="10"/>
      <c r="G64" s="10"/>
      <c r="H64" s="10"/>
      <c r="I64" s="10"/>
    </row>
    <row r="65" spans="1:9" ht="13.5">
      <c r="A65" s="8"/>
      <c r="B65" s="1" t="s">
        <v>19</v>
      </c>
      <c r="C65" s="10" t="s">
        <v>28</v>
      </c>
      <c r="D65" s="10"/>
      <c r="E65" s="10"/>
      <c r="F65" s="10"/>
      <c r="G65" s="10"/>
      <c r="H65" s="10"/>
      <c r="I65" s="10"/>
    </row>
    <row r="66" spans="1:9" ht="13.5">
      <c r="A66" s="8"/>
      <c r="B66" s="14" t="s">
        <v>20</v>
      </c>
      <c r="C66" s="9" t="s">
        <v>29</v>
      </c>
      <c r="D66" s="9"/>
      <c r="E66" s="9"/>
      <c r="F66" s="9"/>
      <c r="G66" s="9"/>
      <c r="H66" s="9"/>
      <c r="I66" s="9"/>
    </row>
    <row r="67" spans="1:9" ht="13.5">
      <c r="A67" s="8"/>
      <c r="B67" s="9"/>
      <c r="C67" s="9"/>
      <c r="D67" s="9"/>
      <c r="E67" s="9"/>
      <c r="F67" s="9"/>
      <c r="G67" s="9"/>
      <c r="H67" s="9"/>
      <c r="I67" s="9"/>
    </row>
  </sheetData>
  <mergeCells count="20">
    <mergeCell ref="H36:P36"/>
    <mergeCell ref="H37:P37"/>
    <mergeCell ref="K26:M26"/>
    <mergeCell ref="P26:R26"/>
    <mergeCell ref="B56:D56"/>
    <mergeCell ref="A37:C37"/>
    <mergeCell ref="H38:P38"/>
    <mergeCell ref="H39:P39"/>
    <mergeCell ref="P16:R16"/>
    <mergeCell ref="U16:W16"/>
    <mergeCell ref="Z16:AB16"/>
    <mergeCell ref="F21:H21"/>
    <mergeCell ref="K21:M21"/>
    <mergeCell ref="P21:R21"/>
    <mergeCell ref="U21:W21"/>
    <mergeCell ref="B1:D1"/>
    <mergeCell ref="E1:G1"/>
    <mergeCell ref="A16:C16"/>
    <mergeCell ref="F16:H16"/>
    <mergeCell ref="K16:M16"/>
  </mergeCells>
  <conditionalFormatting sqref="B17">
    <cfRule type="cellIs" dxfId="42" priority="13" operator="equal">
      <formula>0</formula>
    </cfRule>
  </conditionalFormatting>
  <conditionalFormatting sqref="B38">
    <cfRule type="cellIs" dxfId="41" priority="12" operator="equal">
      <formula>0</formula>
    </cfRule>
  </conditionalFormatting>
  <conditionalFormatting sqref="G17">
    <cfRule type="cellIs" dxfId="40" priority="11" operator="equal">
      <formula>0</formula>
    </cfRule>
  </conditionalFormatting>
  <conditionalFormatting sqref="G22">
    <cfRule type="cellIs" dxfId="39" priority="10" operator="equal">
      <formula>0</formula>
    </cfRule>
  </conditionalFormatting>
  <conditionalFormatting sqref="L17">
    <cfRule type="cellIs" dxfId="38" priority="9" operator="equal">
      <formula>0</formula>
    </cfRule>
  </conditionalFormatting>
  <conditionalFormatting sqref="L22">
    <cfRule type="cellIs" dxfId="37" priority="8" operator="equal">
      <formula>0</formula>
    </cfRule>
  </conditionalFormatting>
  <conditionalFormatting sqref="L27">
    <cfRule type="cellIs" dxfId="36" priority="7" operator="equal">
      <formula>0</formula>
    </cfRule>
  </conditionalFormatting>
  <conditionalFormatting sqref="Q17">
    <cfRule type="cellIs" dxfId="35" priority="6" operator="equal">
      <formula>0</formula>
    </cfRule>
  </conditionalFormatting>
  <conditionalFormatting sqref="Q22">
    <cfRule type="cellIs" dxfId="34" priority="5" operator="equal">
      <formula>0</formula>
    </cfRule>
  </conditionalFormatting>
  <conditionalFormatting sqref="Q27">
    <cfRule type="cellIs" dxfId="33" priority="4" operator="equal">
      <formula>0</formula>
    </cfRule>
  </conditionalFormatting>
  <conditionalFormatting sqref="V17">
    <cfRule type="cellIs" dxfId="32" priority="3" operator="equal">
      <formula>0</formula>
    </cfRule>
  </conditionalFormatting>
  <conditionalFormatting sqref="V22">
    <cfRule type="cellIs" dxfId="31" priority="2" operator="equal">
      <formula>0</formula>
    </cfRule>
  </conditionalFormatting>
  <conditionalFormatting sqref="AA17">
    <cfRule type="cellIs" dxfId="30" priority="1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7"/>
  <sheetViews>
    <sheetView tabSelected="1" zoomScale="160" zoomScaleNormal="160" workbookViewId="0">
      <selection activeCell="P24" sqref="P24"/>
    </sheetView>
  </sheetViews>
  <sheetFormatPr baseColWidth="10" defaultColWidth="11.5703125" defaultRowHeight="12.75"/>
  <cols>
    <col min="1" max="64" width="3.85546875" customWidth="1"/>
  </cols>
  <sheetData>
    <row r="1" spans="1:23">
      <c r="A1" s="2" t="s">
        <v>0</v>
      </c>
      <c r="B1" s="44" t="s">
        <v>1</v>
      </c>
      <c r="C1" s="44"/>
      <c r="D1" s="44"/>
      <c r="E1" s="44" t="s">
        <v>2</v>
      </c>
      <c r="F1" s="44"/>
      <c r="G1" s="44"/>
      <c r="H1" s="2" t="s">
        <v>3</v>
      </c>
    </row>
    <row r="2" spans="1:23">
      <c r="A2" s="3" t="s">
        <v>5</v>
      </c>
      <c r="B2" s="4"/>
      <c r="C2" s="4"/>
      <c r="D2" s="4"/>
      <c r="E2" s="5" t="s">
        <v>6</v>
      </c>
      <c r="F2" s="5" t="s">
        <v>7</v>
      </c>
      <c r="G2" s="5"/>
      <c r="H2" s="3">
        <v>6</v>
      </c>
    </row>
    <row r="3" spans="1:23">
      <c r="A3" s="3" t="s">
        <v>6</v>
      </c>
      <c r="B3" s="7" t="s">
        <v>5</v>
      </c>
      <c r="C3" s="7"/>
      <c r="D3" s="7"/>
      <c r="E3" s="5" t="s">
        <v>3</v>
      </c>
      <c r="F3" s="5"/>
      <c r="G3" s="5"/>
      <c r="H3" s="3">
        <v>7</v>
      </c>
    </row>
    <row r="4" spans="1:23">
      <c r="A4" s="3" t="s">
        <v>7</v>
      </c>
      <c r="B4" s="7" t="s">
        <v>5</v>
      </c>
      <c r="C4" s="7"/>
      <c r="D4" s="7"/>
      <c r="E4" s="5" t="s">
        <v>8</v>
      </c>
      <c r="F4" s="5" t="s">
        <v>9</v>
      </c>
      <c r="G4" s="5"/>
      <c r="H4" s="3">
        <v>7</v>
      </c>
    </row>
    <row r="5" spans="1:23">
      <c r="A5" s="3" t="s">
        <v>3</v>
      </c>
      <c r="B5" s="7" t="s">
        <v>6</v>
      </c>
      <c r="C5" s="7"/>
      <c r="D5" s="7"/>
      <c r="E5" s="5" t="s">
        <v>10</v>
      </c>
      <c r="F5" s="5"/>
      <c r="G5" s="5"/>
      <c r="H5" s="3">
        <v>4</v>
      </c>
    </row>
    <row r="6" spans="1:23">
      <c r="A6" s="3" t="s">
        <v>8</v>
      </c>
      <c r="B6" s="7" t="s">
        <v>7</v>
      </c>
      <c r="C6" s="7"/>
      <c r="D6" s="7"/>
      <c r="E6" s="5" t="s">
        <v>11</v>
      </c>
      <c r="F6" s="5"/>
      <c r="G6" s="5"/>
      <c r="H6" s="3">
        <v>4</v>
      </c>
    </row>
    <row r="7" spans="1:23">
      <c r="A7" s="3" t="s">
        <v>9</v>
      </c>
      <c r="B7" s="7" t="s">
        <v>7</v>
      </c>
      <c r="C7" s="7"/>
      <c r="D7" s="7"/>
      <c r="E7" s="5" t="s">
        <v>11</v>
      </c>
      <c r="F7" s="5"/>
      <c r="G7" s="5"/>
      <c r="H7" s="3">
        <v>5</v>
      </c>
    </row>
    <row r="8" spans="1:23">
      <c r="A8" s="3" t="s">
        <v>10</v>
      </c>
      <c r="B8" s="7" t="s">
        <v>3</v>
      </c>
      <c r="C8" s="7" t="s">
        <v>13</v>
      </c>
      <c r="D8" s="7"/>
      <c r="E8" s="5" t="s">
        <v>12</v>
      </c>
      <c r="F8" s="5" t="s">
        <v>13</v>
      </c>
      <c r="G8" s="5"/>
      <c r="H8" s="3">
        <v>3</v>
      </c>
    </row>
    <row r="9" spans="1:23">
      <c r="A9" s="3" t="s">
        <v>11</v>
      </c>
      <c r="B9" s="7" t="s">
        <v>8</v>
      </c>
      <c r="C9" s="7" t="s">
        <v>9</v>
      </c>
      <c r="D9" s="7"/>
      <c r="E9" s="5" t="s">
        <v>12</v>
      </c>
      <c r="F9" s="5"/>
      <c r="G9" s="5"/>
      <c r="H9" s="3">
        <v>6</v>
      </c>
    </row>
    <row r="10" spans="1:23">
      <c r="A10" s="3" t="s">
        <v>12</v>
      </c>
      <c r="B10" s="7" t="s">
        <v>11</v>
      </c>
      <c r="C10" s="7"/>
      <c r="D10" s="7"/>
      <c r="E10" s="5"/>
      <c r="F10" s="5"/>
      <c r="G10" s="5"/>
      <c r="H10" s="3">
        <v>2</v>
      </c>
    </row>
    <row r="12" spans="1:23">
      <c r="A12" s="15">
        <v>0</v>
      </c>
      <c r="B12" s="16"/>
      <c r="C12" s="17">
        <v>6</v>
      </c>
      <c r="F12" s="15">
        <v>6</v>
      </c>
      <c r="G12" s="16"/>
      <c r="H12" s="17">
        <v>13</v>
      </c>
      <c r="K12" s="15">
        <v>13</v>
      </c>
      <c r="L12" s="16"/>
      <c r="M12" s="17">
        <v>17</v>
      </c>
      <c r="P12" s="15">
        <v>17</v>
      </c>
      <c r="Q12" s="16"/>
      <c r="R12" s="17">
        <v>20</v>
      </c>
      <c r="U12" s="15">
        <v>24</v>
      </c>
      <c r="V12" s="16"/>
      <c r="W12" s="17">
        <v>26</v>
      </c>
    </row>
    <row r="13" spans="1:23" ht="13.5" thickBot="1">
      <c r="A13" s="45" t="s">
        <v>5</v>
      </c>
      <c r="B13" s="45"/>
      <c r="C13" s="45"/>
      <c r="D13" s="23"/>
      <c r="E13" s="24"/>
      <c r="F13" s="45" t="s">
        <v>6</v>
      </c>
      <c r="G13" s="45"/>
      <c r="H13" s="45"/>
      <c r="I13" s="23"/>
      <c r="J13" s="24"/>
      <c r="K13" s="45" t="s">
        <v>3</v>
      </c>
      <c r="L13" s="45"/>
      <c r="M13" s="45"/>
      <c r="N13" s="23"/>
      <c r="O13" s="24"/>
      <c r="P13" s="45" t="s">
        <v>10</v>
      </c>
      <c r="Q13" s="45"/>
      <c r="R13" s="45"/>
      <c r="S13" s="23"/>
      <c r="T13" s="24"/>
      <c r="U13" s="45" t="s">
        <v>12</v>
      </c>
      <c r="V13" s="45"/>
      <c r="W13" s="45"/>
    </row>
    <row r="14" spans="1:23" ht="13.5" thickBot="1">
      <c r="A14" s="18">
        <f>VLOOKUP(A13,$A$2:$H$10,8)</f>
        <v>6</v>
      </c>
      <c r="B14" s="19">
        <v>0</v>
      </c>
      <c r="C14" s="20">
        <v>0</v>
      </c>
      <c r="D14" s="25"/>
      <c r="F14" s="18">
        <f>VLOOKUP(F13,$A$2:$H$10,8)</f>
        <v>7</v>
      </c>
      <c r="G14" s="19">
        <v>4</v>
      </c>
      <c r="H14" s="20">
        <v>0</v>
      </c>
      <c r="K14" s="18">
        <f>VLOOKUP(K13,$A$2:$H$10,8)</f>
        <v>4</v>
      </c>
      <c r="L14" s="19">
        <v>4</v>
      </c>
      <c r="M14" s="20">
        <v>0</v>
      </c>
      <c r="P14" s="18">
        <f>VLOOKUP(P13,$A$2:$H$10,8)</f>
        <v>3</v>
      </c>
      <c r="Q14" s="19">
        <v>4</v>
      </c>
      <c r="R14" s="20">
        <v>4</v>
      </c>
      <c r="S14" s="33"/>
      <c r="T14" s="30"/>
      <c r="U14" s="18">
        <f>VLOOKUP(U13,$A$2:$H$10,8)</f>
        <v>2</v>
      </c>
      <c r="V14" s="19">
        <v>0</v>
      </c>
      <c r="W14" s="20">
        <v>0</v>
      </c>
    </row>
    <row r="15" spans="1:23">
      <c r="A15" s="21">
        <v>0</v>
      </c>
      <c r="B15" s="16"/>
      <c r="C15" s="22">
        <v>6</v>
      </c>
      <c r="D15" s="26"/>
      <c r="F15" s="21">
        <v>10</v>
      </c>
      <c r="G15" s="16"/>
      <c r="H15" s="22">
        <v>17</v>
      </c>
      <c r="K15" s="21">
        <v>17</v>
      </c>
      <c r="L15" s="16"/>
      <c r="M15" s="22">
        <v>21</v>
      </c>
      <c r="P15" s="21">
        <v>21</v>
      </c>
      <c r="Q15" s="16"/>
      <c r="R15" s="22">
        <v>24</v>
      </c>
      <c r="S15" s="27"/>
      <c r="U15" s="21">
        <v>24</v>
      </c>
      <c r="V15" s="16"/>
      <c r="W15" s="22">
        <v>26</v>
      </c>
    </row>
    <row r="16" spans="1:23">
      <c r="D16" s="27"/>
      <c r="S16" s="27"/>
    </row>
    <row r="17" spans="4:19">
      <c r="D17" s="27"/>
      <c r="S17" s="27"/>
    </row>
    <row r="18" spans="4:19">
      <c r="D18" s="27"/>
      <c r="F18" s="15">
        <v>6</v>
      </c>
      <c r="G18" s="16"/>
      <c r="H18" s="17">
        <v>13</v>
      </c>
      <c r="K18" s="15">
        <v>13</v>
      </c>
      <c r="L18" s="16"/>
      <c r="M18" s="17">
        <v>17</v>
      </c>
      <c r="P18" s="15">
        <v>18</v>
      </c>
      <c r="Q18" s="16"/>
      <c r="R18" s="17">
        <v>24</v>
      </c>
      <c r="S18" s="27"/>
    </row>
    <row r="19" spans="4:19" ht="13.5" thickBot="1">
      <c r="D19" s="27"/>
      <c r="E19" s="28"/>
      <c r="F19" s="45" t="s">
        <v>7</v>
      </c>
      <c r="G19" s="45"/>
      <c r="H19" s="45"/>
      <c r="I19" s="23"/>
      <c r="J19" s="24"/>
      <c r="K19" s="45" t="s">
        <v>8</v>
      </c>
      <c r="L19" s="45"/>
      <c r="M19" s="45"/>
      <c r="N19" s="23"/>
      <c r="O19" s="24"/>
      <c r="P19" s="45" t="s">
        <v>11</v>
      </c>
      <c r="Q19" s="45"/>
      <c r="R19" s="45"/>
      <c r="S19" s="29"/>
    </row>
    <row r="20" spans="4:19" ht="13.5" thickBot="1">
      <c r="F20" s="18">
        <f>VLOOKUP(F19,$A$2:$H$10,8)</f>
        <v>7</v>
      </c>
      <c r="G20" s="19">
        <v>0</v>
      </c>
      <c r="H20" s="20">
        <v>0</v>
      </c>
      <c r="I20" s="25"/>
      <c r="K20" s="18">
        <f>VLOOKUP(K19,$A$2:$H$10,8)</f>
        <v>4</v>
      </c>
      <c r="L20" s="19">
        <v>1</v>
      </c>
      <c r="M20" s="20">
        <v>1</v>
      </c>
      <c r="O20" s="30"/>
      <c r="P20" s="18">
        <f>VLOOKUP(P19,$A$2:$H$10,8)</f>
        <v>6</v>
      </c>
      <c r="Q20" s="19">
        <v>0</v>
      </c>
      <c r="R20" s="20">
        <v>0</v>
      </c>
    </row>
    <row r="21" spans="4:19">
      <c r="F21" s="21">
        <v>6</v>
      </c>
      <c r="G21" s="16"/>
      <c r="H21" s="22">
        <v>13</v>
      </c>
      <c r="I21" s="26"/>
      <c r="K21" s="21">
        <v>14</v>
      </c>
      <c r="L21" s="16"/>
      <c r="M21" s="22">
        <v>18</v>
      </c>
      <c r="N21" s="27"/>
      <c r="P21" s="21">
        <v>18</v>
      </c>
      <c r="Q21" s="16"/>
      <c r="R21" s="22">
        <v>24</v>
      </c>
    </row>
    <row r="22" spans="4:19">
      <c r="I22" s="27"/>
      <c r="N22" s="27"/>
    </row>
    <row r="23" spans="4:19">
      <c r="I23" s="27"/>
      <c r="N23" s="27"/>
    </row>
    <row r="24" spans="4:19">
      <c r="I24" s="27"/>
      <c r="K24" s="15">
        <v>13</v>
      </c>
      <c r="L24" s="16"/>
      <c r="M24" s="17">
        <v>18</v>
      </c>
      <c r="N24" s="27"/>
    </row>
    <row r="25" spans="4:19" ht="13.5" thickBot="1">
      <c r="I25" s="27"/>
      <c r="J25" s="28"/>
      <c r="K25" s="45" t="s">
        <v>9</v>
      </c>
      <c r="L25" s="45"/>
      <c r="M25" s="45"/>
      <c r="N25" s="29"/>
    </row>
    <row r="26" spans="4:19">
      <c r="K26" s="18">
        <f>VLOOKUP(K25,$A$2:$H$10,8)</f>
        <v>5</v>
      </c>
      <c r="L26" s="19">
        <v>0</v>
      </c>
      <c r="M26" s="20">
        <v>0</v>
      </c>
    </row>
    <row r="27" spans="4:19">
      <c r="K27" s="21">
        <v>13</v>
      </c>
      <c r="L27" s="16"/>
      <c r="M27" s="22">
        <v>18</v>
      </c>
    </row>
  </sheetData>
  <mergeCells count="11">
    <mergeCell ref="K25:M25"/>
    <mergeCell ref="P13:R13"/>
    <mergeCell ref="U13:W13"/>
    <mergeCell ref="F19:H19"/>
    <mergeCell ref="K19:M19"/>
    <mergeCell ref="P19:R19"/>
    <mergeCell ref="B1:D1"/>
    <mergeCell ref="E1:G1"/>
    <mergeCell ref="A13:C13"/>
    <mergeCell ref="F13:H13"/>
    <mergeCell ref="K13:M13"/>
  </mergeCells>
  <conditionalFormatting sqref="B14">
    <cfRule type="cellIs" dxfId="29" priority="5" operator="equal">
      <formula>0</formula>
    </cfRule>
  </conditionalFormatting>
  <conditionalFormatting sqref="G14">
    <cfRule type="cellIs" dxfId="28" priority="6" operator="equal">
      <formula>0</formula>
    </cfRule>
  </conditionalFormatting>
  <conditionalFormatting sqref="G20">
    <cfRule type="cellIs" dxfId="27" priority="4" operator="equal">
      <formula>0</formula>
    </cfRule>
  </conditionalFormatting>
  <conditionalFormatting sqref="H8">
    <cfRule type="cellIs" dxfId="26" priority="20" operator="equal">
      <formula>0</formula>
    </cfRule>
  </conditionalFormatting>
  <conditionalFormatting sqref="L14">
    <cfRule type="cellIs" dxfId="25" priority="7" operator="equal">
      <formula>0</formula>
    </cfRule>
  </conditionalFormatting>
  <conditionalFormatting sqref="L20">
    <cfRule type="cellIs" dxfId="24" priority="3" operator="equal">
      <formula>0</formula>
    </cfRule>
  </conditionalFormatting>
  <conditionalFormatting sqref="L26">
    <cfRule type="cellIs" dxfId="23" priority="1" operator="equal">
      <formula>0</formula>
    </cfRule>
  </conditionalFormatting>
  <conditionalFormatting sqref="Q14">
    <cfRule type="cellIs" dxfId="22" priority="8" operator="equal">
      <formula>0</formula>
    </cfRule>
  </conditionalFormatting>
  <conditionalFormatting sqref="Q20">
    <cfRule type="cellIs" dxfId="21" priority="2" operator="equal">
      <formula>0</formula>
    </cfRule>
  </conditionalFormatting>
  <conditionalFormatting sqref="V14">
    <cfRule type="cellIs" dxfId="20" priority="9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24FB-B682-44FE-8792-8A0C735BF777}">
  <dimension ref="A1:W27"/>
  <sheetViews>
    <sheetView zoomScale="160" zoomScaleNormal="160" workbookViewId="0">
      <selection activeCell="O25" sqref="O25"/>
    </sheetView>
  </sheetViews>
  <sheetFormatPr baseColWidth="10" defaultColWidth="11.5703125" defaultRowHeight="12.75"/>
  <cols>
    <col min="1" max="64" width="3.85546875" customWidth="1"/>
  </cols>
  <sheetData>
    <row r="1" spans="1:23">
      <c r="A1" s="2" t="s">
        <v>0</v>
      </c>
      <c r="B1" s="44" t="s">
        <v>1</v>
      </c>
      <c r="C1" s="44"/>
      <c r="D1" s="44"/>
      <c r="E1" s="44" t="s">
        <v>2</v>
      </c>
      <c r="F1" s="44"/>
      <c r="G1" s="44"/>
      <c r="H1" s="2" t="s">
        <v>3</v>
      </c>
    </row>
    <row r="2" spans="1:23">
      <c r="A2" s="3" t="s">
        <v>5</v>
      </c>
      <c r="B2" s="4"/>
      <c r="C2" s="4"/>
      <c r="D2" s="4"/>
      <c r="E2" s="5" t="s">
        <v>6</v>
      </c>
      <c r="F2" s="5" t="s">
        <v>7</v>
      </c>
      <c r="G2" s="5" t="s">
        <v>3</v>
      </c>
      <c r="H2" s="3">
        <v>15</v>
      </c>
    </row>
    <row r="3" spans="1:23">
      <c r="A3" s="3" t="s">
        <v>6</v>
      </c>
      <c r="B3" s="7" t="s">
        <v>5</v>
      </c>
      <c r="C3" s="7"/>
      <c r="D3" s="7"/>
      <c r="E3" s="5" t="s">
        <v>3</v>
      </c>
      <c r="F3" s="5"/>
      <c r="G3" s="5"/>
      <c r="H3" s="3">
        <v>6</v>
      </c>
    </row>
    <row r="4" spans="1:23">
      <c r="A4" s="3" t="s">
        <v>7</v>
      </c>
      <c r="B4" s="7" t="s">
        <v>5</v>
      </c>
      <c r="C4" s="7"/>
      <c r="D4" s="7"/>
      <c r="E4" s="5" t="s">
        <v>8</v>
      </c>
      <c r="F4" s="5"/>
      <c r="G4" s="5"/>
      <c r="H4" s="3">
        <v>14</v>
      </c>
    </row>
    <row r="5" spans="1:23">
      <c r="A5" s="3" t="s">
        <v>3</v>
      </c>
      <c r="B5" s="7" t="s">
        <v>5</v>
      </c>
      <c r="C5" s="7"/>
      <c r="D5" s="7"/>
      <c r="E5" s="5" t="s">
        <v>9</v>
      </c>
      <c r="F5" s="5"/>
      <c r="G5" s="5"/>
      <c r="H5" s="3">
        <v>6</v>
      </c>
    </row>
    <row r="6" spans="1:23">
      <c r="A6" s="3" t="s">
        <v>8</v>
      </c>
      <c r="B6" s="7" t="s">
        <v>7</v>
      </c>
      <c r="C6" s="7"/>
      <c r="D6" s="7"/>
      <c r="E6" s="5" t="s">
        <v>11</v>
      </c>
      <c r="F6" s="5"/>
      <c r="G6" s="5"/>
      <c r="H6" s="3">
        <v>15</v>
      </c>
    </row>
    <row r="7" spans="1:23">
      <c r="A7" s="3" t="s">
        <v>9</v>
      </c>
      <c r="B7" s="7" t="s">
        <v>3</v>
      </c>
      <c r="C7" s="7"/>
      <c r="D7" s="7"/>
      <c r="E7" s="5" t="s">
        <v>11</v>
      </c>
      <c r="F7" s="5"/>
      <c r="G7" s="5"/>
      <c r="H7" s="3">
        <v>14</v>
      </c>
    </row>
    <row r="8" spans="1:23">
      <c r="A8" s="3" t="s">
        <v>10</v>
      </c>
      <c r="B8" s="7" t="s">
        <v>6</v>
      </c>
      <c r="C8" s="7" t="s">
        <v>13</v>
      </c>
      <c r="D8" s="7"/>
      <c r="E8" s="5" t="s">
        <v>12</v>
      </c>
      <c r="F8" s="5" t="s">
        <v>13</v>
      </c>
      <c r="G8" s="5"/>
      <c r="H8" s="3">
        <v>7</v>
      </c>
    </row>
    <row r="9" spans="1:23">
      <c r="A9" s="3" t="s">
        <v>11</v>
      </c>
      <c r="B9" s="7" t="s">
        <v>8</v>
      </c>
      <c r="C9" s="7" t="s">
        <v>9</v>
      </c>
      <c r="D9" s="7"/>
      <c r="E9" s="5" t="s">
        <v>12</v>
      </c>
      <c r="F9" s="5"/>
      <c r="G9" s="5"/>
      <c r="H9" s="3">
        <v>15</v>
      </c>
      <c r="P9" s="49" t="s">
        <v>40</v>
      </c>
      <c r="Q9" s="49"/>
      <c r="R9" s="49"/>
      <c r="S9" s="49"/>
      <c r="T9" s="49"/>
      <c r="U9" s="49"/>
      <c r="V9" s="49"/>
      <c r="W9" s="49"/>
    </row>
    <row r="10" spans="1:23">
      <c r="A10" s="3" t="s">
        <v>12</v>
      </c>
      <c r="B10" s="7" t="s">
        <v>10</v>
      </c>
      <c r="C10" s="7" t="s">
        <v>11</v>
      </c>
      <c r="D10" s="7"/>
      <c r="E10" s="5"/>
      <c r="F10" s="5"/>
      <c r="G10" s="5"/>
      <c r="H10" s="3">
        <v>4</v>
      </c>
    </row>
    <row r="12" spans="1:23">
      <c r="A12" s="15"/>
      <c r="B12" s="16"/>
      <c r="C12" s="17"/>
      <c r="F12" s="15"/>
      <c r="G12" s="16"/>
      <c r="H12" s="17"/>
      <c r="P12" s="15"/>
      <c r="Q12" s="16"/>
      <c r="R12" s="17"/>
      <c r="U12" s="15"/>
      <c r="V12" s="16"/>
      <c r="W12" s="17"/>
    </row>
    <row r="13" spans="1:23" ht="13.5" thickBot="1">
      <c r="A13" s="45" t="s">
        <v>5</v>
      </c>
      <c r="B13" s="45"/>
      <c r="C13" s="45"/>
      <c r="D13" s="23"/>
      <c r="E13" s="24"/>
      <c r="F13" s="45" t="s">
        <v>6</v>
      </c>
      <c r="G13" s="45"/>
      <c r="H13" s="45"/>
      <c r="I13" s="23"/>
      <c r="J13" s="24"/>
      <c r="K13" s="23"/>
      <c r="L13" s="40"/>
      <c r="M13" s="24"/>
      <c r="N13" s="23"/>
      <c r="O13" s="24"/>
      <c r="P13" s="45" t="s">
        <v>10</v>
      </c>
      <c r="Q13" s="45"/>
      <c r="R13" s="45"/>
      <c r="S13" s="23"/>
      <c r="T13" s="24"/>
      <c r="U13" s="45" t="s">
        <v>12</v>
      </c>
      <c r="V13" s="45"/>
      <c r="W13" s="45"/>
    </row>
    <row r="14" spans="1:23" ht="13.5" thickBot="1">
      <c r="A14" s="18">
        <f>VLOOKUP(A13,$A$2:$H$10,8)</f>
        <v>15</v>
      </c>
      <c r="B14" s="19"/>
      <c r="C14" s="20"/>
      <c r="D14" s="25"/>
      <c r="F14" s="18">
        <f>VLOOKUP(F13,$A$2:$H$10,8)</f>
        <v>6</v>
      </c>
      <c r="G14" s="19"/>
      <c r="H14" s="20"/>
      <c r="P14" s="18">
        <f>VLOOKUP(P13,$A$2:$H$10,8)</f>
        <v>7</v>
      </c>
      <c r="Q14" s="19"/>
      <c r="R14" s="20"/>
      <c r="S14" s="33"/>
      <c r="T14" s="30"/>
      <c r="U14" s="18">
        <f>VLOOKUP(U13,$A$2:$H$10,8)</f>
        <v>4</v>
      </c>
      <c r="V14" s="19"/>
      <c r="W14" s="20"/>
    </row>
    <row r="15" spans="1:23">
      <c r="A15" s="21"/>
      <c r="B15" s="16"/>
      <c r="C15" s="22"/>
      <c r="D15" s="26"/>
      <c r="F15" s="21"/>
      <c r="G15" s="16"/>
      <c r="H15" s="22"/>
      <c r="P15" s="21"/>
      <c r="Q15" s="16"/>
      <c r="R15" s="22"/>
      <c r="S15" s="27"/>
      <c r="U15" s="21"/>
      <c r="V15" s="16"/>
      <c r="W15" s="22"/>
    </row>
    <row r="16" spans="1:23">
      <c r="C16" s="38"/>
      <c r="D16" s="27"/>
      <c r="S16" s="27"/>
    </row>
    <row r="17" spans="3:19">
      <c r="C17" s="27"/>
      <c r="D17" s="27"/>
      <c r="S17" s="27"/>
    </row>
    <row r="18" spans="3:19">
      <c r="C18" s="27"/>
      <c r="D18" s="27"/>
      <c r="F18" s="15"/>
      <c r="G18" s="16"/>
      <c r="H18" s="17"/>
      <c r="K18" s="15"/>
      <c r="L18" s="16"/>
      <c r="M18" s="17"/>
      <c r="P18" s="15"/>
      <c r="Q18" s="16"/>
      <c r="R18" s="17"/>
      <c r="S18" s="27"/>
    </row>
    <row r="19" spans="3:19" ht="13.5" thickBot="1">
      <c r="C19" s="27"/>
      <c r="D19" s="27"/>
      <c r="E19" s="28"/>
      <c r="F19" s="45" t="s">
        <v>7</v>
      </c>
      <c r="G19" s="45"/>
      <c r="H19" s="45"/>
      <c r="I19" s="23"/>
      <c r="J19" s="24"/>
      <c r="K19" s="45" t="s">
        <v>8</v>
      </c>
      <c r="L19" s="45"/>
      <c r="M19" s="45"/>
      <c r="N19" s="23"/>
      <c r="O19" s="24"/>
      <c r="P19" s="45" t="s">
        <v>11</v>
      </c>
      <c r="Q19" s="45"/>
      <c r="R19" s="45"/>
      <c r="S19" s="29"/>
    </row>
    <row r="20" spans="3:19" ht="13.5" thickBot="1">
      <c r="C20" s="27"/>
      <c r="F20" s="18">
        <f>VLOOKUP(F19,$A$2:$H$10,8)</f>
        <v>14</v>
      </c>
      <c r="G20" s="19"/>
      <c r="H20" s="20"/>
      <c r="I20" s="33"/>
      <c r="K20" s="18">
        <f>VLOOKUP(K19,$A$2:$H$10,8)</f>
        <v>15</v>
      </c>
      <c r="L20" s="19"/>
      <c r="M20" s="20"/>
      <c r="O20" s="30"/>
      <c r="P20" s="18">
        <f>VLOOKUP(P19,$A$2:$H$10,8)</f>
        <v>15</v>
      </c>
      <c r="Q20" s="19"/>
      <c r="R20" s="20"/>
    </row>
    <row r="21" spans="3:19">
      <c r="C21" s="27"/>
      <c r="F21" s="21"/>
      <c r="G21" s="16"/>
      <c r="H21" s="34"/>
      <c r="K21" s="36"/>
      <c r="L21" s="16"/>
      <c r="M21" s="22"/>
      <c r="N21" s="27"/>
      <c r="P21" s="36"/>
      <c r="Q21" s="16"/>
      <c r="R21" s="22"/>
    </row>
    <row r="22" spans="3:19">
      <c r="C22" s="27"/>
      <c r="N22" s="27"/>
    </row>
    <row r="23" spans="3:19">
      <c r="C23" s="27"/>
      <c r="N23" s="27"/>
    </row>
    <row r="24" spans="3:19">
      <c r="C24" s="27"/>
      <c r="F24" s="15"/>
      <c r="G24" s="16"/>
      <c r="H24" s="35"/>
      <c r="K24" s="37"/>
      <c r="L24" s="16"/>
      <c r="M24" s="17"/>
      <c r="N24" s="27"/>
    </row>
    <row r="25" spans="3:19" ht="13.5" thickBot="1">
      <c r="C25" s="27"/>
      <c r="D25" s="39"/>
      <c r="E25" s="24"/>
      <c r="F25" s="45" t="s">
        <v>3</v>
      </c>
      <c r="G25" s="45"/>
      <c r="H25" s="46"/>
      <c r="I25" s="40"/>
      <c r="J25" s="40"/>
      <c r="K25" s="48" t="s">
        <v>9</v>
      </c>
      <c r="L25" s="45"/>
      <c r="M25" s="45"/>
      <c r="N25" s="29"/>
    </row>
    <row r="26" spans="3:19">
      <c r="F26" s="18">
        <f>VLOOKUP(F25,$A$2:$H$10,8)</f>
        <v>6</v>
      </c>
      <c r="G26" s="19"/>
      <c r="H26" s="20"/>
      <c r="K26" s="18">
        <f>VLOOKUP(K25,$A$2:$H$10,8)</f>
        <v>14</v>
      </c>
      <c r="L26" s="19"/>
      <c r="M26" s="20"/>
    </row>
    <row r="27" spans="3:19">
      <c r="F27" s="21"/>
      <c r="G27" s="16"/>
      <c r="H27" s="22"/>
      <c r="K27" s="21"/>
      <c r="L27" s="16"/>
      <c r="M27" s="22"/>
    </row>
  </sheetData>
  <mergeCells count="12">
    <mergeCell ref="F25:H25"/>
    <mergeCell ref="U13:W13"/>
    <mergeCell ref="F19:H19"/>
    <mergeCell ref="K19:M19"/>
    <mergeCell ref="P19:R19"/>
    <mergeCell ref="K25:M25"/>
    <mergeCell ref="P13:R13"/>
    <mergeCell ref="P9:W9"/>
    <mergeCell ref="B1:D1"/>
    <mergeCell ref="E1:G1"/>
    <mergeCell ref="A13:C13"/>
    <mergeCell ref="F13:H13"/>
  </mergeCells>
  <conditionalFormatting sqref="B14">
    <cfRule type="cellIs" dxfId="19" priority="9" operator="equal">
      <formula>0</formula>
    </cfRule>
  </conditionalFormatting>
  <conditionalFormatting sqref="G14">
    <cfRule type="cellIs" dxfId="18" priority="8" operator="equal">
      <formula>0</formula>
    </cfRule>
  </conditionalFormatting>
  <conditionalFormatting sqref="G20">
    <cfRule type="cellIs" dxfId="17" priority="7" operator="equal">
      <formula>0</formula>
    </cfRule>
  </conditionalFormatting>
  <conditionalFormatting sqref="G26">
    <cfRule type="cellIs" dxfId="16" priority="6" operator="equal">
      <formula>0</formula>
    </cfRule>
  </conditionalFormatting>
  <conditionalFormatting sqref="L20">
    <cfRule type="cellIs" dxfId="15" priority="5" operator="equal">
      <formula>0</formula>
    </cfRule>
  </conditionalFormatting>
  <conditionalFormatting sqref="L26">
    <cfRule type="cellIs" dxfId="14" priority="4" operator="equal">
      <formula>0</formula>
    </cfRule>
  </conditionalFormatting>
  <conditionalFormatting sqref="Q14">
    <cfRule type="cellIs" dxfId="13" priority="3" operator="equal">
      <formula>0</formula>
    </cfRule>
  </conditionalFormatting>
  <conditionalFormatting sqref="Q20">
    <cfRule type="cellIs" dxfId="12" priority="2" operator="equal">
      <formula>0</formula>
    </cfRule>
  </conditionalFormatting>
  <conditionalFormatting sqref="V14">
    <cfRule type="cellIs" dxfId="11" priority="1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B4883-E629-4891-9D84-A4D18D9F93F4}">
  <dimension ref="A1:AB29"/>
  <sheetViews>
    <sheetView topLeftCell="A4" zoomScale="160" zoomScaleNormal="160" workbookViewId="0">
      <selection activeCell="A14" activeCellId="32" sqref="A29:AC29 L28:AC28 G28:J28 A28:E28 N27:AC27 I27:J27 A27:E27 A23:AC26 V22:AC22 Q22:T22 L22:O22 G22:J22 A22:E22 X21:AC21 S21:T21 N21:O21 I21:J21 A21:E21 A20:AC20 AA19:AC19 A19:Y19 AC18 A18:Y18 A17:AC17 V16:AC16 Q16:T16 G16:O16 B16:E16 X15:AC15 S15:T15 I15:O15 D15:E15 A14:AC14"/>
    </sheetView>
  </sheetViews>
  <sheetFormatPr baseColWidth="10" defaultColWidth="11.5703125" defaultRowHeight="12.75"/>
  <cols>
    <col min="1" max="64" width="3.85546875" customWidth="1"/>
  </cols>
  <sheetData>
    <row r="1" spans="1:24">
      <c r="A1" s="2" t="s">
        <v>0</v>
      </c>
      <c r="B1" s="44" t="s">
        <v>1</v>
      </c>
      <c r="C1" s="44"/>
      <c r="D1" s="44"/>
      <c r="E1" s="44" t="s">
        <v>2</v>
      </c>
      <c r="F1" s="44"/>
      <c r="G1" s="44"/>
      <c r="H1" s="2" t="s">
        <v>3</v>
      </c>
    </row>
    <row r="2" spans="1:24">
      <c r="A2" s="3" t="s">
        <v>5</v>
      </c>
      <c r="B2" s="4"/>
      <c r="C2" s="4"/>
      <c r="D2" s="4"/>
      <c r="E2" s="5" t="s">
        <v>6</v>
      </c>
      <c r="F2" s="5" t="s">
        <v>7</v>
      </c>
      <c r="G2" s="5" t="s">
        <v>3</v>
      </c>
      <c r="H2" s="3">
        <v>4</v>
      </c>
    </row>
    <row r="3" spans="1:24">
      <c r="A3" s="3" t="s">
        <v>6</v>
      </c>
      <c r="B3" s="7" t="s">
        <v>5</v>
      </c>
      <c r="C3" s="7"/>
      <c r="D3" s="7"/>
      <c r="E3" s="5" t="s">
        <v>3</v>
      </c>
      <c r="F3" s="5"/>
      <c r="G3" s="5"/>
      <c r="H3" s="3">
        <v>9</v>
      </c>
    </row>
    <row r="4" spans="1:24">
      <c r="A4" s="3" t="s">
        <v>7</v>
      </c>
      <c r="B4" s="7" t="s">
        <v>5</v>
      </c>
      <c r="C4" s="7"/>
      <c r="D4" s="7"/>
      <c r="E4" s="5" t="s">
        <v>8</v>
      </c>
      <c r="F4" s="5"/>
      <c r="G4" s="5"/>
      <c r="H4" s="3">
        <v>7</v>
      </c>
    </row>
    <row r="5" spans="1:24">
      <c r="A5" s="3" t="s">
        <v>3</v>
      </c>
      <c r="B5" s="7" t="s">
        <v>5</v>
      </c>
      <c r="C5" s="7"/>
      <c r="D5" s="7"/>
      <c r="E5" s="5" t="s">
        <v>9</v>
      </c>
      <c r="F5" s="5"/>
      <c r="G5" s="5"/>
      <c r="H5" s="3">
        <v>15</v>
      </c>
    </row>
    <row r="6" spans="1:24">
      <c r="A6" s="3" t="s">
        <v>8</v>
      </c>
      <c r="B6" s="7" t="s">
        <v>7</v>
      </c>
      <c r="C6" s="7"/>
      <c r="D6" s="7"/>
      <c r="E6" s="5" t="s">
        <v>11</v>
      </c>
      <c r="F6" s="5"/>
      <c r="G6" s="5"/>
      <c r="H6" s="3">
        <v>15</v>
      </c>
    </row>
    <row r="7" spans="1:24">
      <c r="A7" s="3" t="s">
        <v>9</v>
      </c>
      <c r="B7" s="7" t="s">
        <v>3</v>
      </c>
      <c r="C7" s="7"/>
      <c r="D7" s="7"/>
      <c r="E7" s="5" t="s">
        <v>11</v>
      </c>
      <c r="F7" s="5"/>
      <c r="G7" s="5"/>
      <c r="H7" s="3">
        <v>13</v>
      </c>
    </row>
    <row r="8" spans="1:24">
      <c r="A8" s="3" t="s">
        <v>10</v>
      </c>
      <c r="B8" s="7" t="s">
        <v>6</v>
      </c>
      <c r="C8" s="7" t="s">
        <v>13</v>
      </c>
      <c r="D8" s="7"/>
      <c r="E8" s="5" t="s">
        <v>12</v>
      </c>
      <c r="F8" s="5" t="s">
        <v>13</v>
      </c>
      <c r="G8" s="5"/>
      <c r="H8" s="3">
        <v>11</v>
      </c>
    </row>
    <row r="9" spans="1:24">
      <c r="A9" s="3" t="s">
        <v>11</v>
      </c>
      <c r="B9" s="7" t="s">
        <v>8</v>
      </c>
      <c r="C9" s="7" t="s">
        <v>9</v>
      </c>
      <c r="D9" s="7"/>
      <c r="E9" s="5" t="s">
        <v>14</v>
      </c>
      <c r="F9" s="5"/>
      <c r="G9" s="5"/>
      <c r="H9" s="3">
        <v>7</v>
      </c>
    </row>
    <row r="10" spans="1:24">
      <c r="A10" s="3" t="s">
        <v>12</v>
      </c>
      <c r="B10" s="7" t="s">
        <v>10</v>
      </c>
      <c r="C10" s="7" t="s">
        <v>11</v>
      </c>
      <c r="D10" s="7"/>
      <c r="E10" s="5" t="s">
        <v>4</v>
      </c>
      <c r="F10" s="5"/>
      <c r="G10" s="5"/>
      <c r="H10" s="3">
        <v>10</v>
      </c>
    </row>
    <row r="11" spans="1:24">
      <c r="A11" s="3" t="s">
        <v>14</v>
      </c>
      <c r="B11" s="7" t="s">
        <v>11</v>
      </c>
      <c r="C11" s="7"/>
      <c r="D11" s="7"/>
      <c r="E11" s="5" t="s">
        <v>4</v>
      </c>
      <c r="F11" s="5"/>
      <c r="G11" s="5"/>
      <c r="H11" s="3">
        <v>10</v>
      </c>
    </row>
    <row r="12" spans="1:24">
      <c r="A12" s="3" t="s">
        <v>4</v>
      </c>
      <c r="B12" s="7" t="s">
        <v>12</v>
      </c>
      <c r="C12" s="7" t="s">
        <v>14</v>
      </c>
      <c r="D12" s="7"/>
      <c r="E12" s="5"/>
      <c r="F12" s="5"/>
      <c r="G12" s="5"/>
      <c r="H12" s="3">
        <v>4</v>
      </c>
    </row>
    <row r="14" spans="1:24">
      <c r="A14" s="15"/>
      <c r="B14" s="16"/>
      <c r="C14" s="17"/>
      <c r="F14" s="15"/>
      <c r="G14" s="16"/>
      <c r="H14" s="17"/>
      <c r="P14" s="15"/>
      <c r="Q14" s="16"/>
      <c r="R14" s="17"/>
      <c r="U14" s="15"/>
      <c r="V14" s="16"/>
      <c r="W14" s="17"/>
    </row>
    <row r="15" spans="1:24" ht="13.5" thickBot="1">
      <c r="A15" s="45" t="s">
        <v>5</v>
      </c>
      <c r="B15" s="45"/>
      <c r="C15" s="45"/>
      <c r="D15" s="23"/>
      <c r="E15" s="24"/>
      <c r="F15" s="45" t="s">
        <v>6</v>
      </c>
      <c r="G15" s="45"/>
      <c r="H15" s="45"/>
      <c r="I15" s="23"/>
      <c r="J15" s="24"/>
      <c r="K15" s="23"/>
      <c r="L15" s="40"/>
      <c r="M15" s="24"/>
      <c r="N15" s="23"/>
      <c r="O15" s="24"/>
      <c r="P15" s="45" t="s">
        <v>10</v>
      </c>
      <c r="Q15" s="45"/>
      <c r="R15" s="45"/>
      <c r="S15" s="23"/>
      <c r="T15" s="24"/>
      <c r="U15" s="45" t="s">
        <v>12</v>
      </c>
      <c r="V15" s="45"/>
      <c r="W15" s="45"/>
      <c r="X15" s="23"/>
    </row>
    <row r="16" spans="1:24" ht="13.5" thickBot="1">
      <c r="A16" s="18">
        <f>VLOOKUP(A15,$A$2:$H$12,8)</f>
        <v>4</v>
      </c>
      <c r="B16" s="19"/>
      <c r="C16" s="20"/>
      <c r="D16" s="25"/>
      <c r="F16" s="18">
        <f>VLOOKUP(F15,$A$2:$H$12,8)</f>
        <v>9</v>
      </c>
      <c r="G16" s="19"/>
      <c r="H16" s="20"/>
      <c r="P16" s="18">
        <f>VLOOKUP(P15,$A$2:$H$12,8)</f>
        <v>11</v>
      </c>
      <c r="Q16" s="19"/>
      <c r="R16" s="20"/>
      <c r="S16" s="33"/>
      <c r="T16" s="41"/>
      <c r="U16" s="18">
        <f>VLOOKUP(U15,$A$2:$H$12,8)</f>
        <v>10</v>
      </c>
      <c r="V16" s="19"/>
      <c r="W16" s="20"/>
      <c r="X16" s="43"/>
    </row>
    <row r="17" spans="1:28" ht="13.5" thickBot="1">
      <c r="A17" s="21"/>
      <c r="B17" s="16"/>
      <c r="C17" s="22"/>
      <c r="D17" s="26"/>
      <c r="F17" s="21"/>
      <c r="G17" s="16"/>
      <c r="H17" s="22"/>
      <c r="P17" s="21"/>
      <c r="Q17" s="16"/>
      <c r="R17" s="34"/>
      <c r="U17" s="21"/>
      <c r="V17" s="16"/>
      <c r="W17" s="22"/>
      <c r="X17" s="42"/>
      <c r="Y17" s="28"/>
      <c r="Z17" s="15"/>
      <c r="AA17" s="16"/>
      <c r="AB17" s="17"/>
    </row>
    <row r="18" spans="1:28">
      <c r="C18" s="38"/>
      <c r="D18" s="27"/>
      <c r="Z18" s="46" t="s">
        <v>4</v>
      </c>
      <c r="AA18" s="47"/>
      <c r="AB18" s="48"/>
    </row>
    <row r="19" spans="1:28" ht="13.5" thickBot="1">
      <c r="C19" s="27"/>
      <c r="D19" s="27"/>
      <c r="Y19" s="24"/>
      <c r="Z19" s="18">
        <f>VLOOKUP(Z18,$A$2:$H$12,8)</f>
        <v>4</v>
      </c>
      <c r="AA19" s="19"/>
      <c r="AB19" s="20"/>
    </row>
    <row r="20" spans="1:28">
      <c r="C20" s="27"/>
      <c r="D20" s="27"/>
      <c r="F20" s="15"/>
      <c r="G20" s="16"/>
      <c r="H20" s="17"/>
      <c r="K20" s="15"/>
      <c r="L20" s="16"/>
      <c r="M20" s="17"/>
      <c r="P20" s="15"/>
      <c r="Q20" s="16"/>
      <c r="R20" s="17"/>
      <c r="U20" s="37"/>
      <c r="V20" s="16"/>
      <c r="W20" s="17"/>
      <c r="X20" s="42"/>
      <c r="Z20" s="21"/>
      <c r="AA20" s="16"/>
      <c r="AB20" s="22"/>
    </row>
    <row r="21" spans="1:28" ht="13.5" thickBot="1">
      <c r="C21" s="27"/>
      <c r="D21" s="27"/>
      <c r="E21" s="28"/>
      <c r="F21" s="45" t="s">
        <v>7</v>
      </c>
      <c r="G21" s="45"/>
      <c r="H21" s="45"/>
      <c r="I21" s="23"/>
      <c r="J21" s="24"/>
      <c r="K21" s="45" t="s">
        <v>8</v>
      </c>
      <c r="L21" s="45"/>
      <c r="M21" s="45"/>
      <c r="N21" s="23"/>
      <c r="O21" s="24"/>
      <c r="P21" s="45" t="s">
        <v>11</v>
      </c>
      <c r="Q21" s="45"/>
      <c r="R21" s="46"/>
      <c r="S21" s="40"/>
      <c r="T21" s="40"/>
      <c r="U21" s="48" t="s">
        <v>14</v>
      </c>
      <c r="V21" s="45"/>
      <c r="W21" s="45"/>
      <c r="X21" s="29"/>
    </row>
    <row r="22" spans="1:28" ht="13.5" thickBot="1">
      <c r="C22" s="27"/>
      <c r="F22" s="18">
        <f>VLOOKUP(F21,$A$2:$H$12,8)</f>
        <v>7</v>
      </c>
      <c r="G22" s="19"/>
      <c r="H22" s="20"/>
      <c r="I22" s="33"/>
      <c r="K22" s="18">
        <f>VLOOKUP(K21,$A$2:$H$12,8)</f>
        <v>15</v>
      </c>
      <c r="L22" s="19"/>
      <c r="M22" s="20"/>
      <c r="O22" s="30"/>
      <c r="P22" s="18">
        <f>VLOOKUP(P21,$A$2:$H$12,8)</f>
        <v>7</v>
      </c>
      <c r="Q22" s="19"/>
      <c r="R22" s="20"/>
      <c r="U22" s="18">
        <f>VLOOKUP(U21,$A$2:$H$12,8)</f>
        <v>10</v>
      </c>
      <c r="V22" s="19"/>
      <c r="W22" s="20"/>
    </row>
    <row r="23" spans="1:28">
      <c r="C23" s="27"/>
      <c r="F23" s="21"/>
      <c r="G23" s="16"/>
      <c r="H23" s="22"/>
      <c r="K23" s="21"/>
      <c r="L23" s="16"/>
      <c r="M23" s="22"/>
      <c r="N23" s="27"/>
      <c r="P23" s="21"/>
      <c r="Q23" s="16"/>
      <c r="R23" s="22"/>
      <c r="U23" s="21"/>
      <c r="V23" s="16"/>
      <c r="W23" s="22"/>
    </row>
    <row r="24" spans="1:28">
      <c r="C24" s="27"/>
      <c r="N24" s="27"/>
    </row>
    <row r="25" spans="1:28">
      <c r="C25" s="27"/>
      <c r="N25" s="27"/>
    </row>
    <row r="26" spans="1:28">
      <c r="C26" s="27"/>
      <c r="F26" s="15"/>
      <c r="G26" s="16"/>
      <c r="H26" s="17"/>
      <c r="K26" s="37"/>
      <c r="L26" s="16"/>
      <c r="M26" s="17"/>
      <c r="N26" s="27"/>
    </row>
    <row r="27" spans="1:28" ht="13.5" thickBot="1">
      <c r="C27" s="27"/>
      <c r="D27" s="39"/>
      <c r="E27" s="24"/>
      <c r="F27" s="45" t="s">
        <v>3</v>
      </c>
      <c r="G27" s="45"/>
      <c r="H27" s="46"/>
      <c r="I27" s="40"/>
      <c r="J27" s="40"/>
      <c r="K27" s="48" t="s">
        <v>9</v>
      </c>
      <c r="L27" s="45"/>
      <c r="M27" s="45"/>
      <c r="N27" s="29"/>
    </row>
    <row r="28" spans="1:28">
      <c r="F28" s="18">
        <f>VLOOKUP(F27,$A$2:$H$12,8)</f>
        <v>15</v>
      </c>
      <c r="G28" s="19"/>
      <c r="H28" s="20"/>
      <c r="K28" s="18">
        <f>VLOOKUP(K27,$A$2:$H$12,8)</f>
        <v>13</v>
      </c>
      <c r="L28" s="19"/>
      <c r="M28" s="20"/>
    </row>
    <row r="29" spans="1:28">
      <c r="F29" s="21"/>
      <c r="G29" s="16"/>
      <c r="H29" s="22"/>
      <c r="K29" s="21"/>
      <c r="L29" s="16"/>
      <c r="M29" s="22"/>
    </row>
  </sheetData>
  <mergeCells count="13">
    <mergeCell ref="U15:W15"/>
    <mergeCell ref="B1:D1"/>
    <mergeCell ref="E1:G1"/>
    <mergeCell ref="A15:C15"/>
    <mergeCell ref="F15:H15"/>
    <mergeCell ref="P15:R15"/>
    <mergeCell ref="Z18:AB18"/>
    <mergeCell ref="F21:H21"/>
    <mergeCell ref="K21:M21"/>
    <mergeCell ref="P21:R21"/>
    <mergeCell ref="F27:H27"/>
    <mergeCell ref="K27:M27"/>
    <mergeCell ref="U21:W21"/>
  </mergeCells>
  <conditionalFormatting sqref="B16">
    <cfRule type="cellIs" dxfId="10" priority="11" operator="equal">
      <formula>0</formula>
    </cfRule>
  </conditionalFormatting>
  <conditionalFormatting sqref="G16">
    <cfRule type="cellIs" dxfId="9" priority="10" operator="equal">
      <formula>0</formula>
    </cfRule>
  </conditionalFormatting>
  <conditionalFormatting sqref="G22">
    <cfRule type="cellIs" dxfId="8" priority="9" operator="equal">
      <formula>0</formula>
    </cfRule>
  </conditionalFormatting>
  <conditionalFormatting sqref="G28">
    <cfRule type="cellIs" dxfId="7" priority="8" operator="equal">
      <formula>0</formula>
    </cfRule>
  </conditionalFormatting>
  <conditionalFormatting sqref="L22">
    <cfRule type="cellIs" dxfId="6" priority="7" operator="equal">
      <formula>0</formula>
    </cfRule>
  </conditionalFormatting>
  <conditionalFormatting sqref="L28">
    <cfRule type="cellIs" dxfId="5" priority="6" operator="equal">
      <formula>0</formula>
    </cfRule>
  </conditionalFormatting>
  <conditionalFormatting sqref="Q16">
    <cfRule type="cellIs" dxfId="4" priority="5" operator="equal">
      <formula>0</formula>
    </cfRule>
  </conditionalFormatting>
  <conditionalFormatting sqref="Q22">
    <cfRule type="cellIs" dxfId="3" priority="4" operator="equal">
      <formula>0</formula>
    </cfRule>
  </conditionalFormatting>
  <conditionalFormatting sqref="V16">
    <cfRule type="cellIs" dxfId="2" priority="3" operator="equal">
      <formula>0</formula>
    </cfRule>
  </conditionalFormatting>
  <conditionalFormatting sqref="V22">
    <cfRule type="cellIs" dxfId="1" priority="2" operator="equal">
      <formula>0</formula>
    </cfRule>
  </conditionalFormatting>
  <conditionalFormatting sqref="AA19">
    <cfRule type="cellIs" dxfId="0" priority="1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Übung1</vt:lpstr>
      <vt:lpstr>Übung2</vt:lpstr>
      <vt:lpstr>Übung3</vt:lpstr>
      <vt:lpstr>Übung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Meisel</dc:creator>
  <dc:description/>
  <cp:lastModifiedBy>Sebastian Meisel</cp:lastModifiedBy>
  <cp:revision>17</cp:revision>
  <dcterms:created xsi:type="dcterms:W3CDTF">2021-11-19T11:14:06Z</dcterms:created>
  <dcterms:modified xsi:type="dcterms:W3CDTF">2023-10-05T08:17:58Z</dcterms:modified>
  <dc:language>de-DE</dc:language>
</cp:coreProperties>
</file>