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Übung 1" sheetId="1" state="visible" r:id="rId3"/>
    <sheet name="Übung 2" sheetId="2" state="visible" r:id="rId4"/>
    <sheet name="Übung 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<sst xmlns="http://schemas.openxmlformats.org/spreadsheetml/2006/main" count="143" uniqueCount="36">
  <si>
    <t xml:space="preserve">ID</t>
  </si>
  <si>
    <t xml:space="preserve">Vorgänger</t>
  </si>
  <si>
    <t xml:space="preserve">D</t>
  </si>
  <si>
    <t xml:space="preserve">A</t>
  </si>
  <si>
    <t xml:space="preserve"> </t>
  </si>
  <si>
    <t xml:space="preserve">B</t>
  </si>
  <si>
    <t xml:space="preserve">C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</si>
  <si>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</si>
  <si>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</si>
  <si>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</si>
  <si>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</si>
  <si>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</si>
  <si>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FAZ</t>
  </si>
  <si>
    <t xml:space="preserve">FEZ</t>
  </si>
  <si>
    <t xml:space="preserve">← Früheste</t>
  </si>
  <si>
    <t xml:space="preserve">← ID</t>
  </si>
  <si>
    <t xml:space="preserve">GP</t>
  </si>
  <si>
    <t xml:space="preserve">FP</t>
  </si>
  <si>
    <t xml:space="preserve">← Dauer &amp; Puffer:</t>
  </si>
  <si>
    <t xml:space="preserve">GP:</t>
  </si>
  <si>
    <t xml:space="preserve">Gesamtpuffer im Projekt</t>
  </si>
  <si>
    <t xml:space="preserve">FP:</t>
  </si>
  <si>
    <t xml:space="preserve">Freier Puffer bis zum nächsten Arbeitspaket</t>
  </si>
  <si>
    <t xml:space="preserve">SAZ</t>
  </si>
  <si>
    <t xml:space="preserve">SEZ</t>
  </si>
  <si>
    <t xml:space="preserve">← Späteste</t>
  </si>
  <si>
    <t xml:space="preserve">Anfangszeit →</t>
  </si>
  <si>
    <t xml:space="preserve">Endzeit →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</si>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</sst>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0"/>
      <name val="Arial"/>
      <family val="2"/>
      <charset val="1"/>
    </font>
    <font>
      <b val="true"/>
      <sz val="10"/>
      <color theme="0"/>
      <name val="Arial"/>
      <family val="2"/>
      <charset val="1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4"/>
        <bgColor rgb="FF666699"/>
      </patternFill>
    </fill>
    <fill>
      <patternFill patternType="solid">
        <fgColor theme="5"/>
        <bgColor rgb="FFFF8080"/>
      </patternFill>
    </fill>
    <fill>
      <patternFill patternType="solid">
        <fgColor theme="0" tint="-0.5"/>
        <bgColor rgb="FF969696"/>
      </patternFill>
    </fill>
    <fill>
      <patternFill patternType="solid">
        <fgColor theme="9" tint="-0.25"/>
        <bgColor rgb="FF339966"/>
      </patternFill>
    </fill>
    <fill>
      <patternFill patternType="solid">
        <fgColor theme="9" tint="0.3999"/>
        <bgColor rgb="FFCCCCCC"/>
      </patternFill>
    </fill>
    <fill>
      <patternFill patternType="solid">
        <fgColor theme="4" tint="-0.5"/>
        <bgColor rgb="FF333333"/>
      </patternFill>
    </fill>
    <fill>
      <patternFill patternType="solid">
        <fgColor theme="5" tint="-0.5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top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548235"/>
      <rgbColor rgb="FF800080"/>
      <rgbColor rgb="FF008080"/>
      <rgbColor rgb="FFCCCCCC"/>
      <rgbColor rgb="FF808080"/>
      <rgbColor rgb="FF9999FF"/>
      <rgbColor rgb="FFC9211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969696"/>
      <rgbColor rgb="FF203864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4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6" activeCellId="0" sqref="C16"/>
    </sheetView>
  </sheetViews>
  <sheetFormatPr defaultColWidth="11.5703125" defaultRowHeight="12.75" zeroHeight="false" outlineLevelRow="0" outlineLevelCol="0"/>
  <cols>
    <col collapsed="false" customWidth="true" hidden="false" outlineLevel="0" max="64" min="1" style="1" width="3.86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3"/>
      <c r="D1" s="3"/>
      <c r="E1" s="4" t="s">
        <v>2</v>
      </c>
      <c r="F1" s="0"/>
      <c r="G1" s="0"/>
      <c r="H1" s="0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customFormat="false" ht="12.75" hidden="false" customHeight="false" outlineLevel="0" collapsed="false">
      <c r="A2" s="2" t="s">
        <v>3</v>
      </c>
      <c r="B2" s="6" t="s">
        <v>4</v>
      </c>
      <c r="C2" s="7" t="s">
        <v>4</v>
      </c>
      <c r="D2" s="8"/>
      <c r="E2" s="9" t="n">
        <v>6</v>
      </c>
      <c r="F2" s="0"/>
      <c r="G2" s="0"/>
      <c r="H2" s="0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customFormat="false" ht="12.75" hidden="false" customHeight="false" outlineLevel="0" collapsed="false">
      <c r="A3" s="2" t="s">
        <v>5</v>
      </c>
      <c r="B3" s="10" t="s">
        <v>3</v>
      </c>
      <c r="C3" s="11"/>
      <c r="D3" s="12"/>
      <c r="E3" s="9" t="n">
        <v>8</v>
      </c>
      <c r="F3" s="0"/>
      <c r="G3" s="0"/>
      <c r="H3" s="0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customFormat="false" ht="12.75" hidden="false" customHeight="false" outlineLevel="0" collapsed="false">
      <c r="A4" s="2" t="s">
        <v>6</v>
      </c>
      <c r="B4" s="10" t="s">
        <v>3</v>
      </c>
      <c r="C4" s="11"/>
      <c r="D4" s="12"/>
      <c r="E4" s="9" t="n">
        <v>5</v>
      </c>
      <c r="F4" s="0"/>
      <c r="G4" s="0"/>
      <c r="H4" s="0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customFormat="false" ht="12.75" hidden="false" customHeight="false" outlineLevel="0" collapsed="false">
      <c r="A5" s="2" t="s">
        <v>2</v>
      </c>
      <c r="B5" s="10" t="s">
        <v>5</v>
      </c>
      <c r="C5" s="11"/>
      <c r="D5" s="12"/>
      <c r="E5" s="9" t="n">
        <v>11</v>
      </c>
      <c r="F5" s="0"/>
      <c r="G5" s="0"/>
      <c r="H5" s="0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customFormat="false" ht="12.75" hidden="false" customHeight="false" outlineLevel="0" collapsed="false">
      <c r="A6" s="2" t="s">
        <v>7</v>
      </c>
      <c r="B6" s="10" t="s">
        <v>6</v>
      </c>
      <c r="C6" s="11"/>
      <c r="D6" s="12"/>
      <c r="E6" s="9" t="n">
        <v>6</v>
      </c>
      <c r="F6" s="0"/>
      <c r="G6" s="0"/>
      <c r="H6" s="0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customFormat="false" ht="12.75" hidden="false" customHeight="false" outlineLevel="0" collapsed="false">
      <c r="A7" s="2" t="s">
        <v>8</v>
      </c>
      <c r="B7" s="10" t="s">
        <v>2</v>
      </c>
      <c r="C7" s="11"/>
      <c r="D7" s="12"/>
      <c r="E7" s="9" t="n">
        <v>4</v>
      </c>
      <c r="F7" s="0"/>
      <c r="G7" s="0"/>
      <c r="H7" s="0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customFormat="false" ht="12.75" hidden="false" customHeight="false" outlineLevel="0" collapsed="false">
      <c r="A8" s="2" t="s">
        <v>9</v>
      </c>
      <c r="B8" s="10" t="s">
        <v>8</v>
      </c>
      <c r="C8" s="11"/>
      <c r="D8" s="12"/>
      <c r="E8" s="9" t="n">
        <v>13</v>
      </c>
      <c r="F8" s="0"/>
      <c r="G8" s="0"/>
      <c r="H8" s="0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customFormat="false" ht="12.75" hidden="false" customHeight="false" outlineLevel="0" collapsed="false">
      <c r="A9" s="2" t="s">
        <v>10</v>
      </c>
      <c r="B9" s="10" t="s">
        <v>7</v>
      </c>
      <c r="C9" s="11"/>
      <c r="D9" s="12"/>
      <c r="E9" s="9" t="n">
        <v>11</v>
      </c>
      <c r="F9" s="0"/>
      <c r="G9" s="0"/>
      <c r="H9" s="0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customFormat="false" ht="12.75" hidden="false" customHeight="false" outlineLevel="0" collapsed="false">
      <c r="A10" s="2" t="s">
        <v>11</v>
      </c>
      <c r="B10" s="10" t="s">
        <v>9</v>
      </c>
      <c r="C10" s="11" t="s">
        <v>10</v>
      </c>
      <c r="D10" s="12"/>
      <c r="E10" s="13" t="n">
        <v>5</v>
      </c>
      <c r="F10" s="0"/>
      <c r="G10" s="0"/>
      <c r="H10" s="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customFormat="false" ht="12.75" hidden="false" customHeight="false" outlineLevel="0" collapsed="false">
      <c r="A11" s="5"/>
      <c r="B11" s="5"/>
      <c r="C11" s="5"/>
      <c r="D11" s="5"/>
      <c r="E11" s="0"/>
      <c r="F11" s="0"/>
      <c r="G11" s="0"/>
      <c r="H11" s="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customFormat="false" ht="12.75" hidden="false" customHeight="false" outlineLevel="0" collapsed="false">
      <c r="A12" s="5"/>
      <c r="B12" s="5"/>
      <c r="C12" s="5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</row>
    <row r="13" customFormat="false" ht="12.75" hidden="false" customHeight="false" outlineLevel="0" collapsed="false">
      <c r="A13" s="14" t="n">
        <v>0</v>
      </c>
      <c r="B13" s="15"/>
      <c r="C13" s="16" t="n">
        <v>6</v>
      </c>
      <c r="D13" s="0"/>
      <c r="E13" s="0"/>
      <c r="F13" s="14" t="n">
        <v>6</v>
      </c>
      <c r="G13" s="15"/>
      <c r="H13" s="16" t="n">
        <v>14</v>
      </c>
      <c r="I13" s="0"/>
      <c r="J13" s="0"/>
      <c r="K13" s="14" t="n">
        <v>14</v>
      </c>
      <c r="L13" s="15"/>
      <c r="M13" s="16" t="n">
        <v>25</v>
      </c>
      <c r="N13" s="0"/>
      <c r="O13" s="0"/>
      <c r="P13" s="14" t="n">
        <v>25</v>
      </c>
      <c r="Q13" s="15"/>
      <c r="R13" s="16" t="n">
        <v>29</v>
      </c>
      <c r="S13" s="0"/>
      <c r="T13" s="0"/>
      <c r="U13" s="14" t="n">
        <v>29</v>
      </c>
      <c r="V13" s="15"/>
      <c r="W13" s="16" t="n">
        <v>42</v>
      </c>
      <c r="X13" s="0"/>
      <c r="Y13" s="0"/>
      <c r="Z13" s="14" t="n">
        <v>42</v>
      </c>
      <c r="AA13" s="15"/>
      <c r="AB13" s="16" t="n">
        <v>47</v>
      </c>
      <c r="AC13" s="0"/>
      <c r="AD13" s="0"/>
      <c r="AE13" s="0"/>
    </row>
    <row r="14" customFormat="false" ht="12.75" hidden="false" customHeight="false" outlineLevel="0" collapsed="false">
      <c r="A14" s="17" t="s">
        <v>3</v>
      </c>
      <c r="B14" s="17"/>
      <c r="C14" s="17"/>
      <c r="D14" s="18"/>
      <c r="E14" s="18"/>
      <c r="F14" s="17" t="s">
        <v>5</v>
      </c>
      <c r="G14" s="17"/>
      <c r="H14" s="17"/>
      <c r="I14" s="18"/>
      <c r="J14" s="18"/>
      <c r="K14" s="17" t="s">
        <v>2</v>
      </c>
      <c r="L14" s="17"/>
      <c r="M14" s="17"/>
      <c r="N14" s="18"/>
      <c r="O14" s="18"/>
      <c r="P14" s="17" t="s">
        <v>8</v>
      </c>
      <c r="Q14" s="17"/>
      <c r="R14" s="17"/>
      <c r="S14" s="18"/>
      <c r="T14" s="18"/>
      <c r="U14" s="17" t="s">
        <v>9</v>
      </c>
      <c r="V14" s="17"/>
      <c r="W14" s="17"/>
      <c r="X14" s="18"/>
      <c r="Y14" s="18"/>
      <c r="Z14" s="17" t="s">
        <v>11</v>
      </c>
      <c r="AA14" s="17"/>
      <c r="AB14" s="17"/>
      <c r="AC14" s="0"/>
      <c r="AD14" s="0"/>
      <c r="AE14" s="0"/>
    </row>
    <row r="15" customFormat="false" ht="12.75" hidden="false" customHeight="false" outlineLevel="0" collapsed="false">
      <c r="A15" s="19" t="n">
        <v>6</v>
      </c>
      <c r="B15" s="20" t="n">
        <v>0</v>
      </c>
      <c r="C15" s="21" t="n">
        <v>0</v>
      </c>
      <c r="D15" s="0"/>
      <c r="E15" s="0"/>
      <c r="F15" s="19" t="n">
        <v>8</v>
      </c>
      <c r="G15" s="20" t="n">
        <v>0</v>
      </c>
      <c r="H15" s="21" t="n">
        <v>0</v>
      </c>
      <c r="I15" s="0"/>
      <c r="J15" s="0"/>
      <c r="K15" s="19" t="n">
        <v>11</v>
      </c>
      <c r="L15" s="20" t="n">
        <v>0</v>
      </c>
      <c r="M15" s="21" t="n">
        <v>0</v>
      </c>
      <c r="N15" s="0"/>
      <c r="O15" s="0"/>
      <c r="P15" s="19" t="n">
        <v>4</v>
      </c>
      <c r="Q15" s="20" t="n">
        <v>0</v>
      </c>
      <c r="R15" s="21" t="n">
        <v>0</v>
      </c>
      <c r="S15" s="0"/>
      <c r="T15" s="0"/>
      <c r="U15" s="19" t="n">
        <v>13</v>
      </c>
      <c r="V15" s="20" t="n">
        <v>0</v>
      </c>
      <c r="W15" s="21" t="n">
        <v>0</v>
      </c>
      <c r="X15" s="0"/>
      <c r="Y15" s="0"/>
      <c r="Z15" s="19" t="n">
        <v>5</v>
      </c>
      <c r="AA15" s="20" t="n">
        <v>0</v>
      </c>
      <c r="AB15" s="21" t="n">
        <v>0</v>
      </c>
      <c r="AC15" s="0"/>
      <c r="AD15" s="0"/>
      <c r="AE15" s="0"/>
    </row>
    <row r="16" customFormat="false" ht="12.75" hidden="false" customHeight="false" outlineLevel="0" collapsed="false">
      <c r="A16" s="22" t="n">
        <v>0</v>
      </c>
      <c r="B16" s="15"/>
      <c r="C16" s="23" t="n">
        <v>6</v>
      </c>
      <c r="D16" s="24"/>
      <c r="E16" s="0"/>
      <c r="F16" s="22" t="n">
        <v>6</v>
      </c>
      <c r="G16" s="15"/>
      <c r="H16" s="23" t="n">
        <v>14</v>
      </c>
      <c r="I16" s="0"/>
      <c r="J16" s="0"/>
      <c r="K16" s="22" t="n">
        <v>14</v>
      </c>
      <c r="L16" s="15"/>
      <c r="M16" s="23" t="n">
        <v>25</v>
      </c>
      <c r="N16" s="0"/>
      <c r="O16" s="0"/>
      <c r="P16" s="22" t="n">
        <v>25</v>
      </c>
      <c r="Q16" s="15"/>
      <c r="R16" s="23" t="n">
        <v>29</v>
      </c>
      <c r="S16" s="0"/>
      <c r="T16" s="0"/>
      <c r="U16" s="22" t="n">
        <v>29</v>
      </c>
      <c r="V16" s="15"/>
      <c r="W16" s="23" t="n">
        <v>42</v>
      </c>
      <c r="X16" s="0"/>
      <c r="Y16" s="25"/>
      <c r="Z16" s="22" t="n">
        <v>42</v>
      </c>
      <c r="AA16" s="15"/>
      <c r="AB16" s="23" t="n">
        <v>47</v>
      </c>
      <c r="AC16" s="0"/>
      <c r="AD16" s="0"/>
      <c r="AE16" s="0"/>
    </row>
    <row r="17" customFormat="false" ht="12.75" hidden="false" customHeight="false" outlineLevel="0" collapsed="false">
      <c r="A17" s="5"/>
      <c r="B17" s="5"/>
      <c r="C17" s="5"/>
      <c r="D17" s="26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27"/>
      <c r="Z17" s="0"/>
      <c r="AA17" s="0"/>
      <c r="AB17" s="0"/>
      <c r="AC17" s="0"/>
      <c r="AD17" s="0"/>
      <c r="AE17" s="0"/>
    </row>
    <row r="18" customFormat="false" ht="12.75" hidden="false" customHeight="false" outlineLevel="0" collapsed="false">
      <c r="A18" s="5"/>
      <c r="B18" s="5"/>
      <c r="C18" s="5"/>
      <c r="D18" s="26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27"/>
      <c r="Z18" s="0"/>
      <c r="AA18" s="0"/>
      <c r="AB18" s="0"/>
      <c r="AC18" s="0"/>
      <c r="AD18" s="0"/>
      <c r="AE18" s="0"/>
    </row>
    <row r="19" customFormat="false" ht="12.75" hidden="false" customHeight="false" outlineLevel="0" collapsed="false">
      <c r="A19" s="5"/>
      <c r="B19" s="5"/>
      <c r="C19" s="5"/>
      <c r="D19" s="26"/>
      <c r="E19" s="0"/>
      <c r="F19" s="14" t="n">
        <v>6</v>
      </c>
      <c r="G19" s="15"/>
      <c r="H19" s="16" t="n">
        <v>11</v>
      </c>
      <c r="I19" s="0"/>
      <c r="J19" s="0"/>
      <c r="K19" s="14" t="n">
        <v>11</v>
      </c>
      <c r="L19" s="15"/>
      <c r="M19" s="16" t="n">
        <v>17</v>
      </c>
      <c r="N19" s="0"/>
      <c r="O19" s="0"/>
      <c r="P19" s="14" t="n">
        <v>17</v>
      </c>
      <c r="Q19" s="15"/>
      <c r="R19" s="16" t="n">
        <v>28</v>
      </c>
      <c r="S19" s="0"/>
      <c r="T19" s="0"/>
      <c r="U19" s="0"/>
      <c r="V19" s="0"/>
      <c r="W19" s="0"/>
      <c r="X19" s="0"/>
      <c r="Y19" s="27"/>
      <c r="Z19" s="0"/>
      <c r="AA19" s="0"/>
      <c r="AB19" s="0"/>
      <c r="AC19" s="0"/>
      <c r="AD19" s="0"/>
      <c r="AE19" s="0"/>
    </row>
    <row r="20" customFormat="false" ht="12.75" hidden="false" customHeight="false" outlineLevel="0" collapsed="false">
      <c r="D20" s="26"/>
      <c r="E20" s="18"/>
      <c r="F20" s="17" t="s">
        <v>6</v>
      </c>
      <c r="G20" s="17"/>
      <c r="H20" s="17"/>
      <c r="I20" s="18"/>
      <c r="J20" s="18"/>
      <c r="K20" s="17" t="s">
        <v>7</v>
      </c>
      <c r="L20" s="17"/>
      <c r="M20" s="17"/>
      <c r="N20" s="18"/>
      <c r="O20" s="18"/>
      <c r="P20" s="17" t="s">
        <v>10</v>
      </c>
      <c r="Q20" s="17"/>
      <c r="R20" s="17"/>
      <c r="S20" s="18"/>
      <c r="T20" s="18"/>
      <c r="U20" s="18"/>
      <c r="V20" s="18"/>
      <c r="W20" s="18"/>
      <c r="X20" s="18"/>
      <c r="Y20" s="27"/>
      <c r="Z20" s="0"/>
      <c r="AA20" s="0"/>
      <c r="AB20" s="0"/>
      <c r="AC20" s="0"/>
      <c r="AD20" s="0"/>
      <c r="AE20" s="0"/>
    </row>
    <row r="21" customFormat="false" ht="12.75" hidden="false" customHeight="false" outlineLevel="0" collapsed="false">
      <c r="D21" s="0"/>
      <c r="E21" s="0"/>
      <c r="F21" s="19" t="n">
        <v>5</v>
      </c>
      <c r="G21" s="20" t="n">
        <v>14</v>
      </c>
      <c r="H21" s="21" t="n">
        <v>0</v>
      </c>
      <c r="I21" s="0"/>
      <c r="J21" s="0"/>
      <c r="K21" s="19" t="n">
        <v>6</v>
      </c>
      <c r="L21" s="20" t="n">
        <v>14</v>
      </c>
      <c r="M21" s="21" t="n">
        <v>0</v>
      </c>
      <c r="N21" s="0"/>
      <c r="O21" s="0"/>
      <c r="P21" s="19" t="n">
        <v>11</v>
      </c>
      <c r="Q21" s="20" t="n">
        <v>14</v>
      </c>
      <c r="R21" s="21" t="n">
        <v>14</v>
      </c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</row>
    <row r="22" customFormat="false" ht="12.75" hidden="false" customHeight="false" outlineLevel="0" collapsed="false">
      <c r="D22" s="0"/>
      <c r="E22" s="0"/>
      <c r="F22" s="22" t="n">
        <v>20</v>
      </c>
      <c r="G22" s="15"/>
      <c r="H22" s="23" t="n">
        <v>25</v>
      </c>
      <c r="I22" s="0"/>
      <c r="J22" s="0"/>
      <c r="K22" s="22" t="n">
        <v>25</v>
      </c>
      <c r="L22" s="15"/>
      <c r="M22" s="23" t="n">
        <v>31</v>
      </c>
      <c r="N22" s="0"/>
      <c r="O22" s="0"/>
      <c r="P22" s="22" t="n">
        <v>31</v>
      </c>
      <c r="Q22" s="15"/>
      <c r="R22" s="23" t="n">
        <v>42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</row>
    <row r="23" customFormat="false" ht="12.75" hidden="false" customHeight="false" outlineLevel="0" collapsed="false"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</row>
    <row r="24" customFormat="false" ht="12.75" hidden="false" customHeight="false" outlineLevel="0" collapsed="false">
      <c r="A24" s="5"/>
      <c r="B24" s="5"/>
      <c r="C24" s="5"/>
    </row>
    <row r="25" customFormat="false" ht="12.75" hidden="false" customHeight="false" outlineLevel="0" collapsed="false">
      <c r="A25" s="5"/>
      <c r="B25" s="5"/>
      <c r="C25" s="5"/>
    </row>
    <row r="26" customFormat="false" ht="12.75" hidden="false" customHeight="false" outlineLevel="0" collapsed="false">
      <c r="A26" s="5"/>
      <c r="B26" s="5"/>
      <c r="C26" s="5"/>
    </row>
    <row r="27" customFormat="false" ht="12.75" hidden="false" customHeight="false" outlineLevel="0" collapsed="false">
      <c r="A27" s="5"/>
      <c r="B27" s="5"/>
      <c r="C27" s="5"/>
    </row>
    <row r="28" customFormat="false" ht="12.75" hidden="false" customHeight="false" outlineLevel="0" collapsed="false">
      <c r="A28" s="5"/>
      <c r="B28" s="5"/>
      <c r="C28" s="5"/>
    </row>
    <row r="29" customFormat="false" ht="12.75" hidden="false" customHeight="false" outlineLevel="0" collapsed="false">
      <c r="A29" s="5"/>
      <c r="B29" s="5"/>
      <c r="C29" s="5"/>
    </row>
    <row r="30" customFormat="false" ht="12.75" hidden="false" customHeight="false" outlineLevel="0" collapsed="false">
      <c r="A30" s="5"/>
      <c r="B30" s="5"/>
      <c r="C30" s="5"/>
    </row>
    <row r="31" customFormat="false" ht="12.7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3" customFormat="false" ht="12.75" hidden="false" customHeight="false" outlineLevel="0" collapsed="false">
      <c r="A33" s="28" t="s">
        <v>12</v>
      </c>
      <c r="B33" s="5"/>
      <c r="C33" s="29" t="s">
        <v>13</v>
      </c>
      <c r="D33" s="30" t="s">
        <v>14</v>
      </c>
      <c r="E33" s="30"/>
      <c r="F33" s="30"/>
      <c r="G33" s="30"/>
      <c r="H33" s="30"/>
    </row>
    <row r="34" customFormat="false" ht="12.75" hidden="false" customHeight="false" outlineLevel="0" collapsed="false">
      <c r="A34" s="31" t="s">
        <v>3</v>
      </c>
      <c r="B34" s="31"/>
      <c r="C34" s="31"/>
      <c r="D34" s="30" t="s">
        <v>15</v>
      </c>
      <c r="E34" s="30"/>
      <c r="F34" s="30"/>
      <c r="G34" s="30"/>
      <c r="H34" s="30"/>
    </row>
    <row r="35" customFormat="false" ht="12.75" hidden="false" customHeight="false" outlineLevel="0" collapsed="false">
      <c r="A35" s="32" t="s">
        <v>2</v>
      </c>
      <c r="B35" s="33" t="s">
        <v>16</v>
      </c>
      <c r="C35" s="34" t="s">
        <v>17</v>
      </c>
      <c r="D35" s="30" t="s">
        <v>18</v>
      </c>
      <c r="E35" s="30"/>
      <c r="F35" s="30"/>
      <c r="G35" s="30"/>
      <c r="H35" s="30"/>
      <c r="I35" s="35" t="s">
        <v>19</v>
      </c>
      <c r="J35" s="30" t="s">
        <v>20</v>
      </c>
      <c r="K35" s="30"/>
      <c r="L35" s="30"/>
      <c r="M35" s="30"/>
      <c r="N35" s="30"/>
      <c r="O35" s="30"/>
      <c r="P35" s="30"/>
      <c r="Q35" s="35" t="s">
        <v>21</v>
      </c>
      <c r="R35" s="30" t="s">
        <v>22</v>
      </c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 customFormat="false" ht="12.75" hidden="false" customHeight="false" outlineLevel="0" collapsed="false">
      <c r="A36" s="36" t="s">
        <v>23</v>
      </c>
      <c r="B36" s="5"/>
      <c r="C36" s="37" t="s">
        <v>24</v>
      </c>
      <c r="D36" s="30" t="s">
        <v>25</v>
      </c>
      <c r="E36" s="30"/>
      <c r="F36" s="30"/>
      <c r="G36" s="30"/>
      <c r="H36" s="30"/>
    </row>
    <row r="37" customFormat="false" ht="12.75" hidden="false" customHeight="false" outlineLevel="0" collapsed="false">
      <c r="A37" s="38" t="s">
        <v>26</v>
      </c>
      <c r="C37" s="38" t="s">
        <v>27</v>
      </c>
    </row>
    <row r="38" customFormat="false" ht="12.75" hidden="false" customHeight="false" outlineLevel="0" collapsed="false">
      <c r="A38" s="38"/>
      <c r="C38" s="38"/>
    </row>
    <row r="39" customFormat="false" ht="12.75" hidden="false" customHeight="false" outlineLevel="0" collapsed="false">
      <c r="A39" s="38"/>
      <c r="C39" s="38"/>
    </row>
    <row r="40" customFormat="false" ht="12.75" hidden="false" customHeight="false" outlineLevel="0" collapsed="false">
      <c r="A40" s="38"/>
      <c r="C40" s="38"/>
    </row>
    <row r="41" customFormat="false" ht="12.75" hidden="false" customHeight="false" outlineLevel="0" collapsed="false">
      <c r="A41" s="38"/>
      <c r="C41" s="38"/>
    </row>
    <row r="42" customFormat="false" ht="12.75" hidden="false" customHeight="false" outlineLevel="0" collapsed="false">
      <c r="A42" s="38"/>
      <c r="C42" s="38"/>
    </row>
    <row r="43" customFormat="false" ht="12.75" hidden="false" customHeight="false" outlineLevel="0" collapsed="false">
      <c r="A43" s="38"/>
      <c r="C43" s="38"/>
    </row>
    <row r="44" customFormat="false" ht="12.75" hidden="false" customHeight="false" outlineLevel="0" collapsed="false">
      <c r="A44" s="38"/>
      <c r="C44" s="38"/>
    </row>
    <row r="45" customFormat="false" ht="12.75" hidden="false" customHeight="false" outlineLevel="0" collapsed="false">
      <c r="A45" s="38"/>
      <c r="C45" s="38"/>
    </row>
  </sheetData>
  <mergeCells count="19">
    <mergeCell ref="B1:D1"/>
    <mergeCell ref="A14:C14"/>
    <mergeCell ref="F14:H14"/>
    <mergeCell ref="K14:M14"/>
    <mergeCell ref="P14:R14"/>
    <mergeCell ref="U14:W14"/>
    <mergeCell ref="Z14:AB14"/>
    <mergeCell ref="F20:H20"/>
    <mergeCell ref="K20:M20"/>
    <mergeCell ref="P20:R20"/>
    <mergeCell ref="D33:H33"/>
    <mergeCell ref="A34:C34"/>
    <mergeCell ref="D34:H34"/>
    <mergeCell ref="D35:H35"/>
    <mergeCell ref="J35:P35"/>
    <mergeCell ref="R35:AB35"/>
    <mergeCell ref="D36:H36"/>
    <mergeCell ref="A37:A45"/>
    <mergeCell ref="C37:C45"/>
  </mergeCells>
  <conditionalFormatting sqref="B15 G15 G21 L15 L21 Q15 Q21 V15 AA15">
    <cfRule type="cellIs" priority="2" operator="equal" aboveAverage="0" equalAverage="0" bottom="0" percent="0" rank="0" text="" dxfId="0">
      <formula>0</formula>
    </cfRule>
  </conditionalFormatting>
  <conditionalFormatting sqref="B35">
    <cfRule type="cellIs" priority="3" operator="equal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5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0" activeCellId="0" sqref="A10"/>
    </sheetView>
  </sheetViews>
  <sheetFormatPr defaultColWidth="11.5703125" defaultRowHeight="12.75" zeroHeight="false" outlineLevelRow="0" outlineLevelCol="0"/>
  <cols>
    <col collapsed="false" customWidth="true" hidden="false" outlineLevel="0" max="64" min="1" style="1" width="3.86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3"/>
      <c r="D1" s="3"/>
      <c r="E1" s="39" t="s">
        <v>2</v>
      </c>
      <c r="F1" s="0"/>
      <c r="G1" s="0"/>
      <c r="H1" s="0"/>
      <c r="I1" s="0"/>
    </row>
    <row r="2" customFormat="false" ht="12.75" hidden="false" customHeight="false" outlineLevel="0" collapsed="false">
      <c r="A2" s="2" t="s">
        <v>3</v>
      </c>
      <c r="B2" s="6" t="s">
        <v>4</v>
      </c>
      <c r="C2" s="7" t="s">
        <v>4</v>
      </c>
      <c r="D2" s="8"/>
      <c r="E2" s="39" t="n">
        <v>8</v>
      </c>
      <c r="F2" s="0"/>
      <c r="G2" s="0"/>
      <c r="H2" s="0"/>
      <c r="I2" s="0"/>
    </row>
    <row r="3" customFormat="false" ht="12.75" hidden="false" customHeight="false" outlineLevel="0" collapsed="false">
      <c r="A3" s="2" t="s">
        <v>5</v>
      </c>
      <c r="B3" s="10" t="s">
        <v>3</v>
      </c>
      <c r="C3" s="11"/>
      <c r="D3" s="12"/>
      <c r="E3" s="39" t="n">
        <v>12</v>
      </c>
      <c r="F3" s="0"/>
      <c r="G3" s="0"/>
      <c r="H3" s="0"/>
      <c r="I3" s="0"/>
    </row>
    <row r="4" customFormat="false" ht="12.75" hidden="false" customHeight="false" outlineLevel="0" collapsed="false">
      <c r="A4" s="2" t="s">
        <v>6</v>
      </c>
      <c r="B4" s="10" t="s">
        <v>3</v>
      </c>
      <c r="C4" s="11"/>
      <c r="D4" s="12"/>
      <c r="E4" s="39" t="n">
        <v>9</v>
      </c>
      <c r="F4" s="0"/>
      <c r="G4" s="0"/>
      <c r="H4" s="0"/>
      <c r="I4" s="0"/>
    </row>
    <row r="5" customFormat="false" ht="12.75" hidden="false" customHeight="false" outlineLevel="0" collapsed="false">
      <c r="A5" s="2" t="s">
        <v>2</v>
      </c>
      <c r="B5" s="10" t="s">
        <v>5</v>
      </c>
      <c r="C5" s="11" t="s">
        <v>6</v>
      </c>
      <c r="D5" s="12"/>
      <c r="E5" s="39" t="n">
        <v>6</v>
      </c>
      <c r="F5" s="0"/>
      <c r="G5" s="0"/>
      <c r="H5" s="0"/>
      <c r="I5" s="0"/>
    </row>
    <row r="6" customFormat="false" ht="12.75" hidden="false" customHeight="false" outlineLevel="0" collapsed="false">
      <c r="A6" s="2" t="s">
        <v>7</v>
      </c>
      <c r="B6" s="10" t="s">
        <v>2</v>
      </c>
      <c r="C6" s="11"/>
      <c r="D6" s="12"/>
      <c r="E6" s="39" t="n">
        <v>11</v>
      </c>
      <c r="F6" s="0"/>
      <c r="G6" s="0"/>
      <c r="H6" s="0"/>
      <c r="I6" s="0"/>
    </row>
    <row r="7" customFormat="false" ht="12.75" hidden="false" customHeight="false" outlineLevel="0" collapsed="false">
      <c r="E7" s="0"/>
      <c r="F7" s="0"/>
      <c r="G7" s="0"/>
      <c r="H7" s="0"/>
      <c r="I7" s="0"/>
    </row>
    <row r="8" customFormat="false" ht="12.75" hidden="false" customHeight="false" outlineLevel="0" collapsed="false">
      <c r="E8" s="0"/>
      <c r="F8" s="0"/>
      <c r="G8" s="0"/>
      <c r="H8" s="0"/>
      <c r="I8" s="0"/>
    </row>
    <row r="9" customFormat="false" ht="12.75" hidden="false" customHeight="false" outlineLevel="0" collapsed="false"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customFormat="false" ht="12.75" hidden="false" customHeight="false" outlineLevel="0" collapsed="false">
      <c r="A10" s="14" t="n">
        <v>0</v>
      </c>
      <c r="B10" s="15"/>
      <c r="C10" s="16" t="n">
        <f aca="false">A10+A12</f>
        <v>8</v>
      </c>
      <c r="D10" s="0"/>
      <c r="E10" s="0"/>
      <c r="F10" s="14" t="n">
        <f aca="false">C10</f>
        <v>8</v>
      </c>
      <c r="G10" s="15"/>
      <c r="H10" s="16" t="n">
        <f aca="false">F10+F12</f>
        <v>20</v>
      </c>
      <c r="I10" s="0"/>
      <c r="J10" s="0"/>
      <c r="K10" s="14" t="n">
        <f aca="false">MAX(H10,H16)</f>
        <v>20</v>
      </c>
      <c r="L10" s="15"/>
      <c r="M10" s="16" t="n">
        <f aca="false">K10+K12</f>
        <v>26</v>
      </c>
      <c r="N10" s="0"/>
      <c r="O10" s="0"/>
      <c r="P10" s="14" t="n">
        <f aca="false">M10</f>
        <v>26</v>
      </c>
      <c r="Q10" s="15"/>
      <c r="R10" s="16" t="n">
        <f aca="false">P10+P12</f>
        <v>37</v>
      </c>
      <c r="S10" s="0"/>
      <c r="T10" s="0"/>
      <c r="U10" s="0"/>
    </row>
    <row r="11" customFormat="false" ht="12.75" hidden="false" customHeight="false" outlineLevel="0" collapsed="false">
      <c r="A11" s="17" t="s">
        <v>3</v>
      </c>
      <c r="B11" s="17"/>
      <c r="C11" s="17"/>
      <c r="D11" s="18"/>
      <c r="E11" s="18"/>
      <c r="F11" s="17" t="s">
        <v>5</v>
      </c>
      <c r="G11" s="17"/>
      <c r="H11" s="17"/>
      <c r="I11" s="18"/>
      <c r="J11" s="18"/>
      <c r="K11" s="17" t="s">
        <v>2</v>
      </c>
      <c r="L11" s="17"/>
      <c r="M11" s="17"/>
      <c r="N11" s="18"/>
      <c r="O11" s="18"/>
      <c r="P11" s="17" t="s">
        <v>7</v>
      </c>
      <c r="Q11" s="17"/>
      <c r="R11" s="17"/>
      <c r="S11" s="0"/>
      <c r="T11" s="0"/>
      <c r="U11" s="0"/>
    </row>
    <row r="12" customFormat="false" ht="12.75" hidden="false" customHeight="false" outlineLevel="0" collapsed="false">
      <c r="A12" s="19" t="n">
        <f aca="false">VLOOKUP(A11,$A$2:$E$6,5)</f>
        <v>8</v>
      </c>
      <c r="B12" s="40" t="n">
        <f aca="false">C13-C10</f>
        <v>0</v>
      </c>
      <c r="C12" s="21"/>
      <c r="D12" s="18"/>
      <c r="E12" s="0"/>
      <c r="F12" s="19" t="n">
        <f aca="false">VLOOKUP(F11,$A$2:$E$6,5)</f>
        <v>12</v>
      </c>
      <c r="G12" s="40" t="n">
        <f aca="false">H13-H10</f>
        <v>0</v>
      </c>
      <c r="H12" s="21"/>
      <c r="I12" s="0"/>
      <c r="J12" s="18"/>
      <c r="K12" s="19" t="n">
        <f aca="false">VLOOKUP(K11,$A$2:$E$6,5)</f>
        <v>6</v>
      </c>
      <c r="L12" s="40" t="n">
        <f aca="false">M13-M10</f>
        <v>0</v>
      </c>
      <c r="M12" s="21"/>
      <c r="N12" s="0"/>
      <c r="O12" s="0"/>
      <c r="P12" s="19" t="n">
        <f aca="false">VLOOKUP(P11,$A$2:$E$6,5)</f>
        <v>11</v>
      </c>
      <c r="Q12" s="40" t="n">
        <f aca="false">R13-R10</f>
        <v>0</v>
      </c>
      <c r="R12" s="21" t="n">
        <v>0</v>
      </c>
      <c r="S12" s="0"/>
      <c r="T12" s="0"/>
      <c r="U12" s="0"/>
    </row>
    <row r="13" customFormat="false" ht="12.75" hidden="false" customHeight="false" outlineLevel="0" collapsed="false">
      <c r="A13" s="22" t="n">
        <f aca="false">C13-A12</f>
        <v>0</v>
      </c>
      <c r="B13" s="15"/>
      <c r="C13" s="23" t="n">
        <f aca="false">MIN(F13,F19)</f>
        <v>8</v>
      </c>
      <c r="D13" s="0"/>
      <c r="E13" s="27"/>
      <c r="F13" s="22" t="n">
        <f aca="false">H13-F12</f>
        <v>8</v>
      </c>
      <c r="G13" s="15"/>
      <c r="H13" s="23" t="n">
        <f aca="false">K13</f>
        <v>20</v>
      </c>
      <c r="I13" s="0"/>
      <c r="J13" s="27"/>
      <c r="K13" s="22" t="n">
        <f aca="false">M13-K12</f>
        <v>20</v>
      </c>
      <c r="L13" s="15"/>
      <c r="M13" s="23" t="n">
        <f aca="false">P13</f>
        <v>26</v>
      </c>
      <c r="N13" s="0"/>
      <c r="O13" s="0"/>
      <c r="P13" s="22" t="n">
        <f aca="false">R13-P12</f>
        <v>26</v>
      </c>
      <c r="Q13" s="15"/>
      <c r="R13" s="23" t="n">
        <f aca="false">R10</f>
        <v>37</v>
      </c>
      <c r="S13" s="0"/>
      <c r="T13" s="0"/>
      <c r="U13" s="0"/>
    </row>
    <row r="14" customFormat="false" ht="12.75" hidden="false" customHeight="false" outlineLevel="0" collapsed="false">
      <c r="D14" s="0"/>
      <c r="E14" s="27"/>
      <c r="F14" s="0"/>
      <c r="G14" s="0"/>
      <c r="H14" s="0"/>
      <c r="I14" s="0"/>
      <c r="J14" s="27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r="15" customFormat="false" ht="12.75" hidden="false" customHeight="false" outlineLevel="0" collapsed="false">
      <c r="D15" s="0"/>
      <c r="E15" s="27"/>
      <c r="F15" s="0"/>
      <c r="G15" s="0"/>
      <c r="H15" s="0"/>
      <c r="I15" s="0"/>
      <c r="J15" s="27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</row>
    <row r="16" customFormat="false" ht="12.75" hidden="false" customHeight="false" outlineLevel="0" collapsed="false">
      <c r="D16" s="0"/>
      <c r="E16" s="27"/>
      <c r="F16" s="14" t="n">
        <f aca="false">C10</f>
        <v>8</v>
      </c>
      <c r="G16" s="15"/>
      <c r="H16" s="16" t="n">
        <f aca="false">F16+F18</f>
        <v>17</v>
      </c>
      <c r="I16" s="0"/>
      <c r="J16" s="27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 customFormat="false" ht="12.75" hidden="false" customHeight="false" outlineLevel="0" collapsed="false">
      <c r="D17" s="0"/>
      <c r="E17" s="41"/>
      <c r="F17" s="17" t="s">
        <v>6</v>
      </c>
      <c r="G17" s="17"/>
      <c r="H17" s="17"/>
      <c r="I17" s="18"/>
      <c r="J17" s="27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r="18" customFormat="false" ht="12.75" hidden="false" customHeight="false" outlineLevel="0" collapsed="false">
      <c r="D18" s="0"/>
      <c r="E18" s="0"/>
      <c r="F18" s="19" t="n">
        <f aca="false">VLOOKUP(F17,$A$2:$E$6,5)</f>
        <v>9</v>
      </c>
      <c r="G18" s="40" t="n">
        <f aca="false">H19-H16</f>
        <v>3</v>
      </c>
      <c r="H18" s="21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r="19" customFormat="false" ht="12.75" hidden="false" customHeight="false" outlineLevel="0" collapsed="false">
      <c r="D19" s="0"/>
      <c r="E19" s="0"/>
      <c r="F19" s="22" t="n">
        <f aca="false">H19-F18</f>
        <v>11</v>
      </c>
      <c r="G19" s="15"/>
      <c r="H19" s="23" t="n">
        <f aca="false">K13</f>
        <v>20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</row>
    <row r="20" customFormat="false" ht="12.75" hidden="false" customHeight="false" outlineLevel="0" collapsed="false"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 customFormat="false" ht="12.75" hidden="false" customHeight="false" outlineLevel="0" collapsed="false"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</row>
    <row r="40" customFormat="false" ht="12.75" hidden="false" customHeight="false" outlineLevel="0" collapsed="false">
      <c r="A40" s="42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</row>
    <row r="41" customFormat="false" ht="12.75" hidden="false" customHeight="false" outlineLevel="0" collapsed="false">
      <c r="A41" s="42"/>
      <c r="B41" s="44" t="s">
        <v>12</v>
      </c>
      <c r="C41" s="44"/>
      <c r="D41" s="44" t="s">
        <v>13</v>
      </c>
      <c r="E41" s="44"/>
      <c r="F41" s="44"/>
      <c r="G41" s="44"/>
      <c r="H41" s="44"/>
      <c r="I41" s="44"/>
      <c r="J41" s="44"/>
      <c r="K41" s="44"/>
      <c r="L41" s="43"/>
    </row>
    <row r="42" customFormat="false" ht="12.75" hidden="false" customHeight="false" outlineLevel="0" collapsed="false">
      <c r="A42" s="42"/>
      <c r="B42" s="45" t="s">
        <v>0</v>
      </c>
      <c r="C42" s="45"/>
      <c r="D42" s="45"/>
      <c r="E42" s="44"/>
      <c r="F42" s="46" t="s">
        <v>28</v>
      </c>
      <c r="G42" s="46"/>
      <c r="H42" s="46"/>
      <c r="I42" s="46"/>
      <c r="J42" s="46"/>
      <c r="K42" s="44"/>
      <c r="L42" s="43"/>
    </row>
    <row r="43" customFormat="false" ht="12.75" hidden="false" customHeight="false" outlineLevel="0" collapsed="false">
      <c r="A43" s="42"/>
      <c r="B43" s="47" t="s">
        <v>2</v>
      </c>
      <c r="C43" s="48" t="s">
        <v>16</v>
      </c>
      <c r="D43" s="47" t="s">
        <v>17</v>
      </c>
      <c r="E43" s="44"/>
      <c r="F43" s="44"/>
      <c r="G43" s="44"/>
      <c r="H43" s="44"/>
      <c r="I43" s="44"/>
      <c r="J43" s="44"/>
      <c r="K43" s="44"/>
      <c r="L43" s="43"/>
    </row>
    <row r="44" customFormat="false" ht="12.75" hidden="false" customHeight="false" outlineLevel="0" collapsed="false">
      <c r="A44" s="42"/>
      <c r="B44" s="44" t="s">
        <v>23</v>
      </c>
      <c r="C44" s="44"/>
      <c r="D44" s="44" t="s">
        <v>24</v>
      </c>
      <c r="E44" s="44"/>
      <c r="F44" s="44"/>
      <c r="G44" s="44"/>
      <c r="H44" s="44"/>
      <c r="I44" s="44"/>
      <c r="J44" s="44"/>
      <c r="K44" s="44"/>
      <c r="L44" s="43"/>
    </row>
    <row r="45" customFormat="false" ht="12.75" hidden="false" customHeight="false" outlineLevel="0" collapsed="false">
      <c r="A45" s="42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3"/>
    </row>
    <row r="46" customFormat="false" ht="12.75" hidden="false" customHeight="false" outlineLevel="0" collapsed="false">
      <c r="A46" s="42"/>
      <c r="B46" s="49" t="s">
        <v>12</v>
      </c>
      <c r="C46" s="50" t="s">
        <v>29</v>
      </c>
      <c r="D46" s="50"/>
      <c r="E46" s="50"/>
      <c r="F46" s="50"/>
      <c r="G46" s="50"/>
      <c r="H46" s="50"/>
      <c r="I46" s="50"/>
      <c r="J46" s="50"/>
      <c r="K46" s="50"/>
      <c r="L46" s="43"/>
    </row>
    <row r="47" customFormat="false" ht="12.75" hidden="false" customHeight="false" outlineLevel="0" collapsed="false">
      <c r="A47" s="42"/>
      <c r="B47" s="49" t="s">
        <v>23</v>
      </c>
      <c r="C47" s="50" t="s">
        <v>30</v>
      </c>
      <c r="D47" s="50"/>
      <c r="E47" s="50"/>
      <c r="F47" s="50"/>
      <c r="G47" s="50"/>
      <c r="H47" s="50"/>
      <c r="I47" s="50"/>
      <c r="J47" s="50"/>
      <c r="K47" s="50"/>
      <c r="L47" s="43"/>
    </row>
    <row r="48" customFormat="false" ht="12.75" hidden="false" customHeight="false" outlineLevel="0" collapsed="false">
      <c r="A48" s="42"/>
      <c r="B48" s="49" t="s">
        <v>13</v>
      </c>
      <c r="C48" s="50" t="s">
        <v>31</v>
      </c>
      <c r="D48" s="50"/>
      <c r="E48" s="50"/>
      <c r="F48" s="50"/>
      <c r="G48" s="50"/>
      <c r="H48" s="50"/>
      <c r="I48" s="50"/>
      <c r="J48" s="50"/>
      <c r="K48" s="50"/>
      <c r="L48" s="43"/>
    </row>
    <row r="49" customFormat="false" ht="12.75" hidden="false" customHeight="false" outlineLevel="0" collapsed="false">
      <c r="A49" s="42"/>
      <c r="B49" s="49" t="s">
        <v>24</v>
      </c>
      <c r="C49" s="50" t="s">
        <v>32</v>
      </c>
      <c r="D49" s="50"/>
      <c r="E49" s="50"/>
      <c r="F49" s="50"/>
      <c r="G49" s="50"/>
      <c r="H49" s="50"/>
      <c r="I49" s="50"/>
      <c r="J49" s="50"/>
      <c r="K49" s="50"/>
      <c r="L49" s="43"/>
    </row>
    <row r="50" customFormat="false" ht="12.75" hidden="false" customHeight="false" outlineLevel="0" collapsed="false">
      <c r="A50" s="42"/>
      <c r="B50" s="47" t="s">
        <v>2</v>
      </c>
      <c r="C50" s="50" t="s">
        <v>33</v>
      </c>
      <c r="D50" s="50"/>
      <c r="E50" s="50"/>
      <c r="F50" s="50"/>
      <c r="G50" s="50"/>
      <c r="H50" s="50"/>
      <c r="I50" s="50"/>
      <c r="J50" s="50"/>
      <c r="K50" s="50"/>
      <c r="L50" s="43"/>
    </row>
    <row r="51" customFormat="false" ht="12.75" hidden="false" customHeight="false" outlineLevel="0" collapsed="false">
      <c r="A51" s="42"/>
      <c r="B51" s="48" t="s">
        <v>16</v>
      </c>
      <c r="C51" s="50" t="s">
        <v>34</v>
      </c>
      <c r="D51" s="50"/>
      <c r="E51" s="50"/>
      <c r="F51" s="50"/>
      <c r="G51" s="50"/>
      <c r="H51" s="50"/>
      <c r="I51" s="50"/>
      <c r="J51" s="50"/>
      <c r="K51" s="50"/>
      <c r="L51" s="43"/>
    </row>
    <row r="52" customFormat="false" ht="12.75" hidden="false" customHeight="false" outlineLevel="0" collapsed="false">
      <c r="A52" s="42"/>
      <c r="B52" s="51" t="s">
        <v>17</v>
      </c>
      <c r="C52" s="43" t="s">
        <v>35</v>
      </c>
      <c r="D52" s="43"/>
      <c r="E52" s="43"/>
      <c r="F52" s="43"/>
      <c r="G52" s="43"/>
      <c r="H52" s="43"/>
      <c r="I52" s="43"/>
      <c r="J52" s="43"/>
      <c r="K52" s="43"/>
      <c r="L52" s="43"/>
    </row>
    <row r="53" customFormat="false" ht="12.75" hidden="false" customHeight="false" outlineLevel="0" collapsed="false">
      <c r="A53" s="42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</row>
  </sheetData>
  <mergeCells count="14">
    <mergeCell ref="B1:D1"/>
    <mergeCell ref="A11:C11"/>
    <mergeCell ref="F11:H11"/>
    <mergeCell ref="K11:M11"/>
    <mergeCell ref="P11:R11"/>
    <mergeCell ref="F17:H17"/>
    <mergeCell ref="B42:D42"/>
    <mergeCell ref="F42:J42"/>
    <mergeCell ref="C46:K46"/>
    <mergeCell ref="C47:K47"/>
    <mergeCell ref="C48:K48"/>
    <mergeCell ref="C49:K49"/>
    <mergeCell ref="C50:K50"/>
    <mergeCell ref="C51:K51"/>
  </mergeCells>
  <conditionalFormatting sqref="B12 G12 G18 L12 Q12">
    <cfRule type="cellIs" priority="2" operator="equal" aboveAverage="0" equalAverage="0" bottom="0" percent="0" rank="0" text="" dxfId="2">
      <formula>0</formula>
    </cfRule>
  </conditionalFormatting>
  <conditionalFormatting sqref="C42:C43 B51">
    <cfRule type="cellIs" priority="3" operator="equal" aboveAverage="0" equalAverage="0" bottom="0" percent="0" rank="0" text="" dxfId="3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5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4" activeCellId="0" sqref="G4"/>
    </sheetView>
  </sheetViews>
  <sheetFormatPr defaultColWidth="11.5703125" defaultRowHeight="12.75" zeroHeight="false" outlineLevelRow="0" outlineLevelCol="0"/>
  <cols>
    <col collapsed="false" customWidth="true" hidden="false" outlineLevel="0" max="4" min="1" style="1" width="3.86"/>
    <col collapsed="false" customWidth="true" hidden="false" outlineLevel="0" max="5" min="5" style="5" width="3.86"/>
    <col collapsed="false" customWidth="true" hidden="false" outlineLevel="0" max="64" min="6" style="1" width="3.86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3"/>
      <c r="D1" s="3"/>
      <c r="E1" s="52" t="s">
        <v>2</v>
      </c>
      <c r="F1" s="0"/>
      <c r="G1" s="0"/>
      <c r="H1" s="0"/>
      <c r="I1" s="0"/>
      <c r="J1" s="0"/>
    </row>
    <row r="2" customFormat="false" ht="12.75" hidden="false" customHeight="false" outlineLevel="0" collapsed="false">
      <c r="A2" s="2" t="s">
        <v>3</v>
      </c>
      <c r="B2" s="6" t="s">
        <v>4</v>
      </c>
      <c r="C2" s="7" t="s">
        <v>4</v>
      </c>
      <c r="D2" s="8"/>
      <c r="E2" s="52" t="n">
        <v>5</v>
      </c>
      <c r="F2" s="0"/>
      <c r="G2" s="0"/>
      <c r="H2" s="0"/>
      <c r="I2" s="0"/>
      <c r="J2" s="0"/>
    </row>
    <row r="3" customFormat="false" ht="12.75" hidden="false" customHeight="false" outlineLevel="0" collapsed="false">
      <c r="A3" s="2" t="s">
        <v>5</v>
      </c>
      <c r="B3" s="10" t="s">
        <v>3</v>
      </c>
      <c r="C3" s="11"/>
      <c r="D3" s="12"/>
      <c r="E3" s="52" t="n">
        <v>13</v>
      </c>
      <c r="F3" s="0"/>
      <c r="G3" s="0"/>
      <c r="H3" s="0"/>
      <c r="I3" s="0"/>
      <c r="J3" s="0"/>
    </row>
    <row r="4" customFormat="false" ht="12.75" hidden="false" customHeight="false" outlineLevel="0" collapsed="false">
      <c r="A4" s="2" t="s">
        <v>6</v>
      </c>
      <c r="B4" s="10" t="s">
        <v>3</v>
      </c>
      <c r="C4" s="11"/>
      <c r="D4" s="12"/>
      <c r="E4" s="52" t="n">
        <v>9</v>
      </c>
      <c r="F4" s="0"/>
      <c r="G4" s="0"/>
      <c r="H4" s="0"/>
      <c r="I4" s="0"/>
      <c r="J4" s="0"/>
    </row>
    <row r="5" customFormat="false" ht="12.75" hidden="false" customHeight="false" outlineLevel="0" collapsed="false">
      <c r="A5" s="2" t="s">
        <v>2</v>
      </c>
      <c r="B5" s="10" t="s">
        <v>3</v>
      </c>
      <c r="C5" s="11"/>
      <c r="D5" s="12"/>
      <c r="E5" s="52" t="n">
        <v>12</v>
      </c>
      <c r="F5" s="0"/>
      <c r="G5" s="0"/>
      <c r="H5" s="0"/>
      <c r="I5" s="0"/>
      <c r="J5" s="0"/>
    </row>
    <row r="6" customFormat="false" ht="12.75" hidden="false" customHeight="false" outlineLevel="0" collapsed="false">
      <c r="A6" s="2" t="s">
        <v>7</v>
      </c>
      <c r="B6" s="10" t="s">
        <v>6</v>
      </c>
      <c r="C6" s="11"/>
      <c r="D6" s="12"/>
      <c r="E6" s="52" t="n">
        <v>11</v>
      </c>
      <c r="F6" s="0"/>
      <c r="G6" s="0"/>
      <c r="H6" s="0"/>
      <c r="I6" s="0"/>
      <c r="J6" s="0"/>
    </row>
    <row r="7" customFormat="false" ht="12.75" hidden="false" customHeight="false" outlineLevel="0" collapsed="false">
      <c r="A7" s="2" t="s">
        <v>8</v>
      </c>
      <c r="B7" s="10" t="s">
        <v>2</v>
      </c>
      <c r="C7" s="11"/>
      <c r="D7" s="12"/>
      <c r="E7" s="52" t="n">
        <v>7</v>
      </c>
      <c r="F7" s="0"/>
      <c r="G7" s="0"/>
      <c r="H7" s="0"/>
      <c r="I7" s="0"/>
      <c r="J7" s="0"/>
    </row>
    <row r="8" customFormat="false" ht="12.75" hidden="false" customHeight="false" outlineLevel="0" collapsed="false">
      <c r="A8" s="2" t="s">
        <v>9</v>
      </c>
      <c r="B8" s="10" t="s">
        <v>5</v>
      </c>
      <c r="C8" s="11" t="s">
        <v>7</v>
      </c>
      <c r="D8" s="12" t="s">
        <v>8</v>
      </c>
      <c r="E8" s="52" t="n">
        <v>8</v>
      </c>
      <c r="F8" s="0"/>
      <c r="G8" s="0"/>
      <c r="H8" s="0"/>
      <c r="I8" s="0"/>
      <c r="J8" s="0"/>
    </row>
    <row r="9" customFormat="false" ht="12.75" hidden="false" customHeight="false" outlineLevel="0" collapsed="false">
      <c r="E9" s="39"/>
      <c r="F9" s="0"/>
      <c r="G9" s="0"/>
      <c r="H9" s="0"/>
      <c r="I9" s="0"/>
      <c r="J9" s="0"/>
    </row>
    <row r="11" customFormat="false" ht="12.75" hidden="false" customHeight="false" outlineLevel="0" collapsed="false">
      <c r="A11" s="14" t="n">
        <v>0</v>
      </c>
      <c r="B11" s="15"/>
      <c r="C11" s="16" t="n">
        <f aca="false">A11+A13</f>
        <v>5</v>
      </c>
      <c r="D11" s="0"/>
      <c r="E11" s="39"/>
      <c r="F11" s="14" t="n">
        <f aca="false">$C$11</f>
        <v>5</v>
      </c>
      <c r="G11" s="15"/>
      <c r="H11" s="16" t="n">
        <f aca="false">F11+F13</f>
        <v>18</v>
      </c>
      <c r="I11" s="0"/>
      <c r="J11" s="0"/>
      <c r="K11" s="0"/>
      <c r="L11" s="0"/>
      <c r="M11" s="0"/>
      <c r="N11" s="0"/>
      <c r="O11" s="0"/>
      <c r="P11" s="14" t="n">
        <f aca="false">MAX(H11,K17:M18,M23)</f>
        <v>25</v>
      </c>
      <c r="Q11" s="15"/>
      <c r="R11" s="16" t="n">
        <f aca="false">P11+P13</f>
        <v>33</v>
      </c>
      <c r="S11" s="0"/>
      <c r="T11" s="0"/>
      <c r="U11" s="0"/>
    </row>
    <row r="12" customFormat="false" ht="12.75" hidden="false" customHeight="false" outlineLevel="0" collapsed="false">
      <c r="A12" s="17" t="s">
        <v>3</v>
      </c>
      <c r="B12" s="17"/>
      <c r="C12" s="17"/>
      <c r="D12" s="18"/>
      <c r="E12" s="53"/>
      <c r="F12" s="17" t="s">
        <v>5</v>
      </c>
      <c r="G12" s="17"/>
      <c r="H12" s="17"/>
      <c r="I12" s="18"/>
      <c r="J12" s="53"/>
      <c r="K12" s="18"/>
      <c r="L12" s="53"/>
      <c r="M12" s="18"/>
      <c r="N12" s="18"/>
      <c r="O12" s="53"/>
      <c r="P12" s="17" t="s">
        <v>9</v>
      </c>
      <c r="Q12" s="17"/>
      <c r="R12" s="17"/>
      <c r="S12" s="0"/>
      <c r="T12" s="0"/>
      <c r="U12" s="0"/>
    </row>
    <row r="13" customFormat="false" ht="12.75" hidden="false" customHeight="false" outlineLevel="0" collapsed="false">
      <c r="A13" s="19" t="n">
        <f aca="false">VLOOKUP(A12,$A$2:$E$8,5)</f>
        <v>5</v>
      </c>
      <c r="B13" s="20" t="n">
        <f aca="false">C14-C11</f>
        <v>0</v>
      </c>
      <c r="C13" s="21" t="n">
        <f aca="false">MIN(F11,F17,F23)-C11</f>
        <v>0</v>
      </c>
      <c r="D13" s="18"/>
      <c r="E13" s="39"/>
      <c r="F13" s="19" t="n">
        <f aca="false">VLOOKUP(F12,$A$2:$E$8,5)</f>
        <v>13</v>
      </c>
      <c r="G13" s="20" t="n">
        <f aca="false">H14-H11</f>
        <v>7</v>
      </c>
      <c r="H13" s="21" t="n">
        <f aca="false">$P$11-H11</f>
        <v>7</v>
      </c>
      <c r="I13" s="0"/>
      <c r="J13" s="0"/>
      <c r="K13" s="0"/>
      <c r="L13" s="0"/>
      <c r="M13" s="0"/>
      <c r="N13" s="0"/>
      <c r="O13" s="18"/>
      <c r="P13" s="19" t="n">
        <f aca="false">VLOOKUP(P12,$A$2:$E$8,5)</f>
        <v>8</v>
      </c>
      <c r="Q13" s="20" t="n">
        <f aca="false">R14-R11</f>
        <v>0</v>
      </c>
      <c r="R13" s="21" t="n">
        <v>0</v>
      </c>
      <c r="S13" s="0"/>
      <c r="T13" s="0"/>
      <c r="U13" s="0"/>
    </row>
    <row r="14" customFormat="false" ht="12.75" hidden="false" customHeight="false" outlineLevel="0" collapsed="false">
      <c r="A14" s="22" t="n">
        <f aca="false">C14-A13</f>
        <v>0</v>
      </c>
      <c r="B14" s="15"/>
      <c r="C14" s="23" t="n">
        <f aca="false">MIN(F14,F20,F26)</f>
        <v>5</v>
      </c>
      <c r="D14" s="0"/>
      <c r="E14" s="54"/>
      <c r="F14" s="22" t="n">
        <f aca="false">H14-F13</f>
        <v>12</v>
      </c>
      <c r="G14" s="15"/>
      <c r="H14" s="23" t="n">
        <f aca="false">$P$14</f>
        <v>25</v>
      </c>
      <c r="I14" s="0"/>
      <c r="J14" s="0"/>
      <c r="K14" s="0"/>
      <c r="L14" s="0"/>
      <c r="M14" s="0"/>
      <c r="N14" s="0"/>
      <c r="O14" s="27"/>
      <c r="P14" s="22" t="n">
        <f aca="false">R14-P13</f>
        <v>25</v>
      </c>
      <c r="Q14" s="15"/>
      <c r="R14" s="23" t="n">
        <f aca="false">R11</f>
        <v>33</v>
      </c>
      <c r="S14" s="0"/>
      <c r="T14" s="0"/>
      <c r="U14" s="0"/>
    </row>
    <row r="15" customFormat="false" ht="12.75" hidden="false" customHeight="false" outlineLevel="0" collapsed="false">
      <c r="C15" s="0"/>
      <c r="D15" s="27"/>
      <c r="E15" s="54"/>
      <c r="F15" s="0"/>
      <c r="G15" s="0"/>
      <c r="H15" s="0"/>
      <c r="I15" s="0"/>
      <c r="J15" s="0"/>
      <c r="K15" s="0"/>
      <c r="L15" s="0"/>
      <c r="M15" s="0"/>
      <c r="N15" s="0"/>
      <c r="O15" s="27"/>
      <c r="P15" s="27"/>
      <c r="Q15" s="0"/>
      <c r="R15" s="0"/>
      <c r="S15" s="0"/>
      <c r="T15" s="0"/>
      <c r="U15" s="0"/>
    </row>
    <row r="16" customFormat="false" ht="12.75" hidden="false" customHeight="false" outlineLevel="0" collapsed="false">
      <c r="C16" s="0"/>
      <c r="D16" s="27"/>
      <c r="E16" s="54"/>
      <c r="F16" s="0"/>
      <c r="G16" s="0"/>
      <c r="H16" s="0"/>
      <c r="I16" s="0"/>
      <c r="J16" s="0"/>
      <c r="K16" s="0"/>
      <c r="L16" s="0"/>
      <c r="M16" s="0"/>
      <c r="N16" s="0"/>
      <c r="O16" s="27"/>
      <c r="P16" s="27"/>
      <c r="Q16" s="0"/>
      <c r="R16" s="0"/>
      <c r="S16" s="0"/>
      <c r="T16" s="0"/>
      <c r="U16" s="0"/>
    </row>
    <row r="17" customFormat="false" ht="12.75" hidden="false" customHeight="false" outlineLevel="0" collapsed="false">
      <c r="C17" s="0"/>
      <c r="D17" s="27"/>
      <c r="E17" s="54"/>
      <c r="F17" s="14" t="n">
        <f aca="false">$C$11</f>
        <v>5</v>
      </c>
      <c r="G17" s="15"/>
      <c r="H17" s="16" t="n">
        <f aca="false">F17+F19</f>
        <v>14</v>
      </c>
      <c r="I17" s="0"/>
      <c r="J17" s="0"/>
      <c r="K17" s="14" t="n">
        <f aca="false">H17</f>
        <v>14</v>
      </c>
      <c r="L17" s="15"/>
      <c r="M17" s="16" t="n">
        <f aca="false">K17+K19</f>
        <v>25</v>
      </c>
      <c r="N17" s="0"/>
      <c r="O17" s="27"/>
      <c r="P17" s="27"/>
      <c r="Q17" s="0"/>
      <c r="R17" s="0"/>
      <c r="S17" s="0"/>
      <c r="T17" s="0"/>
      <c r="U17" s="0"/>
    </row>
    <row r="18" customFormat="false" ht="12.75" hidden="false" customHeight="false" outlineLevel="0" collapsed="false">
      <c r="C18" s="0"/>
      <c r="D18" s="27"/>
      <c r="E18" s="41"/>
      <c r="F18" s="17" t="s">
        <v>6</v>
      </c>
      <c r="G18" s="17"/>
      <c r="H18" s="17"/>
      <c r="I18" s="18"/>
      <c r="J18" s="53"/>
      <c r="K18" s="17" t="s">
        <v>7</v>
      </c>
      <c r="L18" s="17"/>
      <c r="M18" s="17"/>
      <c r="N18" s="18"/>
      <c r="O18" s="27"/>
      <c r="P18" s="27"/>
      <c r="Q18" s="0"/>
      <c r="R18" s="0"/>
      <c r="S18" s="0"/>
      <c r="T18" s="0"/>
      <c r="U18" s="0"/>
    </row>
    <row r="19" customFormat="false" ht="12.75" hidden="false" customHeight="false" outlineLevel="0" collapsed="false">
      <c r="C19" s="0"/>
      <c r="D19" s="27"/>
      <c r="E19" s="39"/>
      <c r="F19" s="19" t="n">
        <f aca="false">VLOOKUP(F18,$A$2:$E$8,5)</f>
        <v>9</v>
      </c>
      <c r="G19" s="20" t="n">
        <f aca="false">H20-H17</f>
        <v>0</v>
      </c>
      <c r="H19" s="21" t="n">
        <f aca="false">K17-H17</f>
        <v>0</v>
      </c>
      <c r="I19" s="0"/>
      <c r="J19" s="0"/>
      <c r="K19" s="19" t="n">
        <f aca="false">VLOOKUP(K18,$A$2:$E$8,5)</f>
        <v>11</v>
      </c>
      <c r="L19" s="20" t="n">
        <f aca="false">M20-M17</f>
        <v>0</v>
      </c>
      <c r="M19" s="21" t="n">
        <f aca="false">$P$11-M17</f>
        <v>0</v>
      </c>
      <c r="N19" s="0"/>
      <c r="O19" s="0"/>
      <c r="P19" s="27"/>
      <c r="Q19" s="0"/>
      <c r="R19" s="0"/>
      <c r="S19" s="0"/>
      <c r="T19" s="0"/>
      <c r="U19" s="0"/>
    </row>
    <row r="20" customFormat="false" ht="12.75" hidden="false" customHeight="false" outlineLevel="0" collapsed="false">
      <c r="C20" s="0"/>
      <c r="D20" s="27"/>
      <c r="E20" s="39"/>
      <c r="F20" s="22" t="n">
        <f aca="false">H20-F19</f>
        <v>5</v>
      </c>
      <c r="G20" s="15"/>
      <c r="H20" s="23" t="n">
        <f aca="false">K20</f>
        <v>14</v>
      </c>
      <c r="I20" s="0"/>
      <c r="J20" s="0"/>
      <c r="K20" s="22" t="n">
        <f aca="false">M20-K19</f>
        <v>14</v>
      </c>
      <c r="L20" s="15"/>
      <c r="M20" s="23" t="n">
        <f aca="false">$P$14</f>
        <v>25</v>
      </c>
      <c r="N20" s="0"/>
      <c r="O20" s="0"/>
      <c r="P20" s="27"/>
      <c r="Q20" s="0"/>
      <c r="R20" s="0"/>
      <c r="S20" s="0"/>
      <c r="T20" s="0"/>
      <c r="U20" s="0"/>
    </row>
    <row r="21" customFormat="false" ht="12.75" hidden="false" customHeight="false" outlineLevel="0" collapsed="false">
      <c r="C21" s="0"/>
      <c r="D21" s="27"/>
      <c r="E21" s="39"/>
      <c r="F21" s="0"/>
      <c r="G21" s="0"/>
      <c r="H21" s="0"/>
      <c r="I21" s="0"/>
      <c r="J21" s="0"/>
      <c r="K21" s="0"/>
      <c r="L21" s="0"/>
      <c r="M21" s="0"/>
      <c r="N21" s="0"/>
      <c r="O21" s="0"/>
      <c r="P21" s="27"/>
      <c r="Q21" s="0"/>
      <c r="R21" s="0"/>
      <c r="S21" s="0"/>
      <c r="T21" s="0"/>
      <c r="U21" s="0"/>
    </row>
    <row r="22" customFormat="false" ht="12.75" hidden="false" customHeight="false" outlineLevel="0" collapsed="false">
      <c r="C22" s="0"/>
      <c r="D22" s="27"/>
      <c r="E22" s="39"/>
      <c r="F22" s="0"/>
      <c r="G22" s="0"/>
      <c r="H22" s="0"/>
      <c r="I22" s="0"/>
      <c r="J22" s="0"/>
      <c r="K22" s="0"/>
      <c r="L22" s="0"/>
      <c r="M22" s="0"/>
      <c r="N22" s="0"/>
      <c r="O22" s="0"/>
      <c r="P22" s="27"/>
      <c r="Q22" s="0"/>
      <c r="R22" s="0"/>
      <c r="S22" s="0"/>
      <c r="T22" s="0"/>
      <c r="U22" s="0"/>
    </row>
    <row r="23" customFormat="false" ht="12.75" hidden="false" customHeight="false" outlineLevel="0" collapsed="false">
      <c r="C23" s="0"/>
      <c r="D23" s="27"/>
      <c r="E23" s="39"/>
      <c r="F23" s="14" t="n">
        <f aca="false">$C$11</f>
        <v>5</v>
      </c>
      <c r="G23" s="15"/>
      <c r="H23" s="16" t="n">
        <f aca="false">F23+F25</f>
        <v>17</v>
      </c>
      <c r="I23" s="0"/>
      <c r="J23" s="0"/>
      <c r="K23" s="14" t="n">
        <f aca="false">H23</f>
        <v>17</v>
      </c>
      <c r="L23" s="15"/>
      <c r="M23" s="16" t="n">
        <f aca="false">K23+K25</f>
        <v>24</v>
      </c>
      <c r="N23" s="0"/>
      <c r="O23" s="0"/>
      <c r="P23" s="27"/>
      <c r="Q23" s="0"/>
      <c r="R23" s="0"/>
      <c r="S23" s="0"/>
      <c r="T23" s="0"/>
      <c r="U23" s="0"/>
    </row>
    <row r="24" customFormat="false" ht="12.75" hidden="false" customHeight="false" outlineLevel="0" collapsed="false">
      <c r="C24" s="0"/>
      <c r="D24" s="41"/>
      <c r="E24" s="18"/>
      <c r="F24" s="17" t="s">
        <v>2</v>
      </c>
      <c r="G24" s="17"/>
      <c r="H24" s="17"/>
      <c r="I24" s="18"/>
      <c r="J24" s="53"/>
      <c r="K24" s="17" t="s">
        <v>8</v>
      </c>
      <c r="L24" s="17"/>
      <c r="M24" s="17"/>
      <c r="N24" s="18"/>
      <c r="O24" s="18"/>
      <c r="P24" s="27"/>
      <c r="Q24" s="0"/>
      <c r="R24" s="0"/>
      <c r="S24" s="0"/>
      <c r="T24" s="0"/>
      <c r="U24" s="0"/>
    </row>
    <row r="25" customFormat="false" ht="12.75" hidden="false" customHeight="false" outlineLevel="0" collapsed="false">
      <c r="D25" s="0"/>
      <c r="E25" s="39"/>
      <c r="F25" s="19" t="n">
        <f aca="false">VLOOKUP(F24,$A$2:$E$8,5)</f>
        <v>12</v>
      </c>
      <c r="G25" s="20" t="n">
        <f aca="false">H26-H23</f>
        <v>1</v>
      </c>
      <c r="H25" s="21" t="n">
        <f aca="false">K23-H23</f>
        <v>0</v>
      </c>
      <c r="I25" s="0"/>
      <c r="J25" s="0"/>
      <c r="K25" s="19" t="n">
        <f aca="false">VLOOKUP(K24,$A$2:$E$8,5)</f>
        <v>7</v>
      </c>
      <c r="L25" s="20" t="n">
        <f aca="false">M26-M23</f>
        <v>1</v>
      </c>
      <c r="M25" s="21" t="n">
        <f aca="false">$P$11-M23</f>
        <v>1</v>
      </c>
      <c r="N25" s="0"/>
      <c r="O25" s="0"/>
      <c r="P25" s="0"/>
      <c r="Q25" s="0"/>
      <c r="R25" s="0"/>
      <c r="S25" s="0"/>
      <c r="T25" s="0"/>
      <c r="U25" s="0"/>
    </row>
    <row r="26" customFormat="false" ht="12.75" hidden="false" customHeight="false" outlineLevel="0" collapsed="false">
      <c r="D26" s="0"/>
      <c r="E26" s="39"/>
      <c r="F26" s="22" t="n">
        <f aca="false">H26-F25</f>
        <v>6</v>
      </c>
      <c r="G26" s="15"/>
      <c r="H26" s="23" t="n">
        <f aca="false">K26</f>
        <v>18</v>
      </c>
      <c r="I26" s="0"/>
      <c r="J26" s="0"/>
      <c r="K26" s="22" t="n">
        <f aca="false">M26-K25</f>
        <v>18</v>
      </c>
      <c r="L26" s="15"/>
      <c r="M26" s="23" t="n">
        <f aca="false">$P$14</f>
        <v>25</v>
      </c>
      <c r="N26" s="0"/>
      <c r="O26" s="0"/>
      <c r="P26" s="0"/>
      <c r="Q26" s="0"/>
      <c r="R26" s="0"/>
      <c r="S26" s="0"/>
      <c r="T26" s="0"/>
      <c r="U26" s="0"/>
    </row>
    <row r="42" customFormat="false" ht="12.75" hidden="false" customHeight="false" outlineLevel="0" collapsed="false">
      <c r="A42" s="42"/>
      <c r="B42" s="43"/>
      <c r="C42" s="43"/>
      <c r="D42" s="43"/>
      <c r="E42" s="55"/>
      <c r="F42" s="43"/>
      <c r="G42" s="43"/>
      <c r="H42" s="43"/>
      <c r="I42" s="43"/>
      <c r="J42" s="43"/>
      <c r="K42" s="43"/>
      <c r="L42" s="43"/>
    </row>
    <row r="43" customFormat="false" ht="12.75" hidden="false" customHeight="false" outlineLevel="0" collapsed="false">
      <c r="A43" s="42"/>
      <c r="B43" s="44" t="s">
        <v>12</v>
      </c>
      <c r="C43" s="44"/>
      <c r="D43" s="44" t="s">
        <v>13</v>
      </c>
      <c r="E43" s="56"/>
      <c r="F43" s="44"/>
      <c r="G43" s="44"/>
      <c r="H43" s="44"/>
      <c r="I43" s="44"/>
      <c r="J43" s="44"/>
      <c r="K43" s="44"/>
      <c r="L43" s="43"/>
    </row>
    <row r="44" customFormat="false" ht="12.75" hidden="false" customHeight="false" outlineLevel="0" collapsed="false">
      <c r="A44" s="42"/>
      <c r="B44" s="45" t="s">
        <v>0</v>
      </c>
      <c r="C44" s="45"/>
      <c r="D44" s="45"/>
      <c r="E44" s="56"/>
      <c r="F44" s="46" t="s">
        <v>28</v>
      </c>
      <c r="G44" s="46"/>
      <c r="H44" s="46"/>
      <c r="I44" s="46"/>
      <c r="J44" s="46"/>
      <c r="K44" s="44"/>
      <c r="L44" s="43"/>
    </row>
    <row r="45" customFormat="false" ht="12.75" hidden="false" customHeight="false" outlineLevel="0" collapsed="false">
      <c r="A45" s="42"/>
      <c r="B45" s="47" t="s">
        <v>2</v>
      </c>
      <c r="C45" s="48" t="s">
        <v>16</v>
      </c>
      <c r="D45" s="47" t="s">
        <v>17</v>
      </c>
      <c r="E45" s="56"/>
      <c r="F45" s="44"/>
      <c r="G45" s="44"/>
      <c r="H45" s="44"/>
      <c r="I45" s="44"/>
      <c r="J45" s="44"/>
      <c r="K45" s="44"/>
      <c r="L45" s="43"/>
    </row>
    <row r="46" customFormat="false" ht="12.75" hidden="false" customHeight="false" outlineLevel="0" collapsed="false">
      <c r="A46" s="42"/>
      <c r="B46" s="44" t="s">
        <v>23</v>
      </c>
      <c r="C46" s="44"/>
      <c r="D46" s="44" t="s">
        <v>24</v>
      </c>
      <c r="E46" s="56"/>
      <c r="F46" s="44"/>
      <c r="G46" s="44"/>
      <c r="H46" s="44"/>
      <c r="I46" s="44"/>
      <c r="J46" s="44"/>
      <c r="K46" s="44"/>
      <c r="L46" s="43"/>
    </row>
    <row r="47" customFormat="false" ht="12.75" hidden="false" customHeight="false" outlineLevel="0" collapsed="false">
      <c r="A47" s="42"/>
      <c r="B47" s="44"/>
      <c r="C47" s="44"/>
      <c r="D47" s="44"/>
      <c r="E47" s="56"/>
      <c r="F47" s="44"/>
      <c r="G47" s="44"/>
      <c r="H47" s="44"/>
      <c r="I47" s="44"/>
      <c r="J47" s="44"/>
      <c r="K47" s="44"/>
      <c r="L47" s="43"/>
    </row>
    <row r="48" customFormat="false" ht="12.75" hidden="false" customHeight="false" outlineLevel="0" collapsed="false">
      <c r="A48" s="42"/>
      <c r="B48" s="49" t="s">
        <v>12</v>
      </c>
      <c r="C48" s="50" t="s">
        <v>29</v>
      </c>
      <c r="D48" s="50"/>
      <c r="E48" s="50"/>
      <c r="F48" s="50"/>
      <c r="G48" s="50"/>
      <c r="H48" s="50"/>
      <c r="I48" s="50"/>
      <c r="J48" s="50"/>
      <c r="K48" s="50"/>
      <c r="L48" s="43"/>
    </row>
    <row r="49" customFormat="false" ht="12.75" hidden="false" customHeight="false" outlineLevel="0" collapsed="false">
      <c r="A49" s="42"/>
      <c r="B49" s="49" t="s">
        <v>23</v>
      </c>
      <c r="C49" s="50" t="s">
        <v>30</v>
      </c>
      <c r="D49" s="50"/>
      <c r="E49" s="50"/>
      <c r="F49" s="50"/>
      <c r="G49" s="50"/>
      <c r="H49" s="50"/>
      <c r="I49" s="50"/>
      <c r="J49" s="50"/>
      <c r="K49" s="50"/>
      <c r="L49" s="43"/>
    </row>
    <row r="50" customFormat="false" ht="12.75" hidden="false" customHeight="false" outlineLevel="0" collapsed="false">
      <c r="A50" s="42"/>
      <c r="B50" s="49" t="s">
        <v>13</v>
      </c>
      <c r="C50" s="50" t="s">
        <v>31</v>
      </c>
      <c r="D50" s="50"/>
      <c r="E50" s="50"/>
      <c r="F50" s="50"/>
      <c r="G50" s="50"/>
      <c r="H50" s="50"/>
      <c r="I50" s="50"/>
      <c r="J50" s="50"/>
      <c r="K50" s="50"/>
      <c r="L50" s="43"/>
    </row>
    <row r="51" customFormat="false" ht="12.75" hidden="false" customHeight="false" outlineLevel="0" collapsed="false">
      <c r="A51" s="42"/>
      <c r="B51" s="49" t="s">
        <v>24</v>
      </c>
      <c r="C51" s="50" t="s">
        <v>32</v>
      </c>
      <c r="D51" s="50"/>
      <c r="E51" s="50"/>
      <c r="F51" s="50"/>
      <c r="G51" s="50"/>
      <c r="H51" s="50"/>
      <c r="I51" s="50"/>
      <c r="J51" s="50"/>
      <c r="K51" s="50"/>
      <c r="L51" s="43"/>
    </row>
    <row r="52" customFormat="false" ht="12.75" hidden="false" customHeight="false" outlineLevel="0" collapsed="false">
      <c r="A52" s="42"/>
      <c r="B52" s="47" t="s">
        <v>2</v>
      </c>
      <c r="C52" s="50" t="s">
        <v>33</v>
      </c>
      <c r="D52" s="50"/>
      <c r="E52" s="50"/>
      <c r="F52" s="50"/>
      <c r="G52" s="50"/>
      <c r="H52" s="50"/>
      <c r="I52" s="50"/>
      <c r="J52" s="50"/>
      <c r="K52" s="50"/>
      <c r="L52" s="43"/>
    </row>
    <row r="53" customFormat="false" ht="12.75" hidden="false" customHeight="false" outlineLevel="0" collapsed="false">
      <c r="A53" s="42"/>
      <c r="B53" s="48" t="s">
        <v>16</v>
      </c>
      <c r="C53" s="50" t="s">
        <v>34</v>
      </c>
      <c r="D53" s="50"/>
      <c r="E53" s="50"/>
      <c r="F53" s="50"/>
      <c r="G53" s="50"/>
      <c r="H53" s="50"/>
      <c r="I53" s="50"/>
      <c r="J53" s="50"/>
      <c r="K53" s="50"/>
      <c r="L53" s="43"/>
    </row>
    <row r="54" customFormat="false" ht="12.75" hidden="false" customHeight="false" outlineLevel="0" collapsed="false">
      <c r="A54" s="42"/>
      <c r="B54" s="51" t="s">
        <v>17</v>
      </c>
      <c r="C54" s="43" t="s">
        <v>35</v>
      </c>
      <c r="D54" s="43"/>
      <c r="E54" s="55"/>
      <c r="F54" s="43"/>
      <c r="G54" s="43"/>
      <c r="H54" s="43"/>
      <c r="I54" s="43"/>
      <c r="J54" s="43"/>
      <c r="K54" s="43"/>
      <c r="L54" s="43"/>
    </row>
    <row r="55" customFormat="false" ht="12.75" hidden="false" customHeight="false" outlineLevel="0" collapsed="false">
      <c r="A55" s="42"/>
      <c r="B55" s="43"/>
      <c r="C55" s="43"/>
      <c r="D55" s="43"/>
      <c r="E55" s="55"/>
      <c r="F55" s="43"/>
      <c r="G55" s="43"/>
      <c r="H55" s="43"/>
      <c r="I55" s="43"/>
      <c r="J55" s="43"/>
      <c r="K55" s="43"/>
      <c r="L55" s="43"/>
    </row>
  </sheetData>
  <mergeCells count="16">
    <mergeCell ref="B1:D1"/>
    <mergeCell ref="A12:C12"/>
    <mergeCell ref="F12:H12"/>
    <mergeCell ref="P12:R12"/>
    <mergeCell ref="F18:H18"/>
    <mergeCell ref="K18:M18"/>
    <mergeCell ref="F24:H24"/>
    <mergeCell ref="K24:M24"/>
    <mergeCell ref="B44:D44"/>
    <mergeCell ref="F44:J44"/>
    <mergeCell ref="C48:K48"/>
    <mergeCell ref="C49:K49"/>
    <mergeCell ref="C50:K50"/>
    <mergeCell ref="C51:K51"/>
    <mergeCell ref="C52:K52"/>
    <mergeCell ref="C53:K53"/>
  </mergeCells>
  <conditionalFormatting sqref="C44:C45 B53">
    <cfRule type="cellIs" priority="2" operator="equal" aboveAverage="0" equalAverage="0" bottom="0" percent="0" rank="0" text="" dxfId="4">
      <formula>0</formula>
    </cfRule>
  </conditionalFormatting>
  <conditionalFormatting sqref="B13 G13 G19 G25 L19 L25 Q13">
    <cfRule type="cellIs" priority="3" operator="equal" aboveAverage="0" equalAverage="0" bottom="0" percent="0" rank="0" text="" dxfId="2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2021-11-23T10:37:48Z</dcterms:created>
  <dc:creator>Sebastian Meisel</dc:creator>
  <dc:description/>
  <dc:language>de-DE</dc:language>
  <cp:lastModifiedBy/>
  <dcterms:modified xsi:type="dcterms:W3CDTF">2024-07-15T12:42:44Z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