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ptiva\git\QM_PM\FIAEB Übungen\"/>
    </mc:Choice>
  </mc:AlternateContent>
  <xr:revisionPtr revIDLastSave="0" documentId="13_ncr:1_{0568A751-F88A-4787-B898-8B39087695E1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Übung1" sheetId="1" r:id="rId1"/>
    <sheet name="Übung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U14" i="2" l="1"/>
  <c r="K26" i="2"/>
  <c r="P20" i="2"/>
  <c r="K20" i="2"/>
  <c r="P14" i="2"/>
  <c r="K14" i="2"/>
  <c r="F20" i="2"/>
  <c r="F14" i="2"/>
  <c r="A14" i="2"/>
  <c r="Z17" i="1"/>
  <c r="U17" i="1"/>
  <c r="U22" i="1"/>
  <c r="P27" i="1"/>
  <c r="P22" i="1"/>
  <c r="P17" i="1"/>
  <c r="K27" i="1"/>
  <c r="K22" i="1"/>
  <c r="K17" i="1"/>
  <c r="F22" i="1"/>
  <c r="F17" i="1"/>
  <c r="A17" i="1"/>
  <c r="I13" i="1"/>
  <c r="I12" i="1"/>
  <c r="I11" i="1"/>
  <c r="I10" i="1"/>
  <c r="I9" i="1"/>
  <c r="I8" i="1"/>
  <c r="I7" i="1"/>
  <c r="I6" i="1"/>
  <c r="I5" i="1"/>
  <c r="I4" i="1"/>
  <c r="I3" i="1"/>
  <c r="I2" i="1"/>
  <c r="K24" i="2" l="1"/>
  <c r="M24" i="2" s="1"/>
</calcChain>
</file>

<file path=xl/sharedStrings.xml><?xml version="1.0" encoding="utf-8"?>
<sst xmlns="http://schemas.openxmlformats.org/spreadsheetml/2006/main" count="139" uniqueCount="35">
  <si>
    <t>ID</t>
  </si>
  <si>
    <t>Vorgänger</t>
  </si>
  <si>
    <t>Nachfolger</t>
  </si>
  <si>
    <t>D</t>
  </si>
  <si>
    <t>K</t>
  </si>
  <si>
    <t>A</t>
  </si>
  <si>
    <t>B</t>
  </si>
  <si>
    <t>C</t>
  </si>
  <si>
    <t>E</t>
  </si>
  <si>
    <t>F</t>
  </si>
  <si>
    <t>G</t>
  </si>
  <si>
    <t>H</t>
  </si>
  <si>
    <t>I</t>
  </si>
  <si>
    <t xml:space="preserve"> </t>
  </si>
  <si>
    <t>J</t>
  </si>
  <si>
    <t>L</t>
  </si>
  <si>
    <t>FAZ</t>
  </si>
  <si>
    <t>FEZ</t>
  </si>
  <si>
    <t>Kritischer Pfad</t>
  </si>
  <si>
    <t>GP</t>
  </si>
  <si>
    <t>FP</t>
  </si>
  <si>
    <t>SAZ</t>
  </si>
  <si>
    <t>SEZ</t>
  </si>
  <si>
    <t xml:space="preserve"> Frühester Anfangszeitpunkt</t>
  </si>
  <si>
    <t>Spätester Anfangszeitpunkt</t>
  </si>
  <si>
    <t>Frühester Endzeitpunkt</t>
  </si>
  <si>
    <t>Spätester Endzeitpunkt</t>
  </si>
  <si>
    <t>Dauer</t>
  </si>
  <si>
    <t>Gesamter Puffer (SAZ–FAZ=SEZ–FEZ )</t>
  </si>
  <si>
    <t>Freier Puffer (FAZ-Nachfolger – FEZ)</t>
  </si>
  <si>
    <t>Anfangszeit</t>
  </si>
  <si>
    <t>Endzeit</t>
  </si>
  <si>
    <t>Frühester</t>
  </si>
  <si>
    <t>Puffer</t>
  </si>
  <si>
    <t>Spätester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</si>
</sst>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0"/>
      <name val="Arial"/>
      <family val="2"/>
      <charset val="1"/>
    </font>
    <font>
      <b/>
      <sz val="10"/>
      <name val="Arial"/>
      <family val="2"/>
      <charset val="1"/>
    </font>
    <font>
      <sz val="10"/>
      <color rgb="FFB2B2B2"/>
      <name val="Arial"/>
      <family val="2"/>
      <charset val="1"/>
    </font>
    <font>
      <sz val="10"/>
      <name val="Alegreya Sans"/>
      <family val="3"/>
      <charset val="1"/>
    </font>
    <font>
      <b/>
      <sz val="9"/>
      <name val="Alegreya Sans"/>
      <family val="3"/>
      <charset val="1"/>
    </font>
    <font>
      <sz val="10"/>
      <color rgb="FFC9211E"/>
      <name val="Alegreya Sans"/>
      <family val="3"/>
      <charset val="1"/>
    </font>
    <font>
      <sz val="9"/>
      <name val="Alegreya Sans"/>
      <family val="3"/>
      <charset val="1"/>
    </font>
    <font>
      <sz val="10"/>
      <color theme="0"/>
      <name val="Arial"/>
      <family val="2"/>
      <charset val="1"/>
    </font>
    <font>
      <b/>
      <sz val="10"/>
      <color theme="0"/>
      <name val="Arial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rgb="FFB2B2B2"/>
        <bgColor rgb="FF969696"/>
      </patternFill>
    </fill>
    <fill>
      <patternFill patternType="solid">
        <fgColor rgb="FFFFFF00"/>
        <bgColor rgb="FFFFFF00"/>
      </patternFill>
    </fill>
    <fill>
      <patternFill patternType="solid">
        <fgColor rgb="FF81D41A"/>
        <bgColor rgb="FFB2B2B2"/>
      </patternFill>
    </fill>
    <fill>
      <patternFill patternType="solid">
        <fgColor rgb="FFFFFFFF"/>
        <bgColor rgb="FFFFFFCC"/>
      </patternFill>
    </fill>
    <fill>
      <patternFill patternType="solid">
        <fgColor rgb="FFFFFFCC"/>
        <bgColor rgb="FFFFFFFF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499984740745262"/>
        <bgColor rgb="FFEEEEEE"/>
      </patternFill>
    </fill>
    <fill>
      <patternFill patternType="solid">
        <fgColor theme="9" tint="-0.249977111117893"/>
        <bgColor rgb="FFEEEEEE"/>
      </patternFill>
    </fill>
    <fill>
      <patternFill patternType="solid">
        <fgColor theme="9" tint="0.39997558519241921"/>
        <bgColor rgb="FFEEEEEE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-0.499984740745262"/>
        <bgColor indexed="64"/>
      </patternFill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medium">
        <color indexed="64"/>
      </bottom>
      <diagonal/>
    </border>
    <border>
      <left/>
      <right style="hair">
        <color auto="1"/>
      </right>
      <top/>
      <bottom style="medium">
        <color indexed="64"/>
      </bottom>
      <diagonal/>
    </border>
    <border>
      <left style="hair">
        <color auto="1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hair">
        <color auto="1"/>
      </right>
      <top/>
      <bottom style="medium">
        <color indexed="64"/>
      </bottom>
      <diagonal/>
    </border>
    <border>
      <left style="hair">
        <color auto="1"/>
      </left>
      <right style="medium">
        <color indexed="64"/>
      </right>
      <top/>
      <bottom style="medium">
        <color indexed="64"/>
      </bottom>
      <diagonal/>
    </border>
    <border>
      <left/>
      <right style="hair">
        <color auto="1"/>
      </right>
      <top style="medium">
        <color indexed="64"/>
      </top>
      <bottom style="medium">
        <color indexed="64"/>
      </bottom>
      <diagonal/>
    </border>
    <border>
      <left style="hair">
        <color auto="1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4" fillId="6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3" fillId="5" borderId="0" xfId="0" applyFont="1" applyFill="1" applyAlignment="1">
      <alignment horizontal="center" vertical="center"/>
    </xf>
    <xf numFmtId="0" fontId="3" fillId="5" borderId="0" xfId="0" applyFont="1" applyFill="1"/>
    <xf numFmtId="0" fontId="3" fillId="0" borderId="0" xfId="0" applyFont="1"/>
    <xf numFmtId="0" fontId="4" fillId="6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6" fillId="6" borderId="0" xfId="0" applyFont="1" applyFill="1" applyAlignment="1">
      <alignment horizontal="center"/>
    </xf>
    <xf numFmtId="0" fontId="6" fillId="5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7" fillId="7" borderId="1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49" fontId="7" fillId="9" borderId="1" xfId="0" applyNumberFormat="1" applyFont="1" applyFill="1" applyBorder="1" applyAlignment="1">
      <alignment horizontal="center" vertical="center"/>
    </xf>
    <xf numFmtId="0" fontId="7" fillId="9" borderId="1" xfId="0" applyFont="1" applyFill="1" applyBorder="1" applyAlignment="1">
      <alignment horizontal="center" vertical="center"/>
    </xf>
    <xf numFmtId="0" fontId="8" fillId="10" borderId="1" xfId="0" applyFont="1" applyFill="1" applyBorder="1" applyAlignment="1">
      <alignment horizontal="center" vertical="center"/>
    </xf>
    <xf numFmtId="0" fontId="7" fillId="11" borderId="1" xfId="0" applyFont="1" applyFill="1" applyBorder="1" applyAlignment="1">
      <alignment horizontal="center" vertical="center"/>
    </xf>
    <xf numFmtId="0" fontId="7" fillId="12" borderId="1" xfId="0" applyFont="1" applyFill="1" applyBorder="1" applyAlignment="1">
      <alignment horizontal="center" vertical="center"/>
    </xf>
    <xf numFmtId="0" fontId="7" fillId="13" borderId="1" xfId="0" applyFont="1" applyFill="1" applyBorder="1" applyAlignment="1">
      <alignment horizontal="center" vertical="center"/>
    </xf>
    <xf numFmtId="49" fontId="7" fillId="9" borderId="2" xfId="0" applyNumberFormat="1" applyFont="1" applyFill="1" applyBorder="1" applyAlignment="1">
      <alignment horizontal="center" vertical="center"/>
    </xf>
    <xf numFmtId="49" fontId="7" fillId="9" borderId="3" xfId="0" applyNumberFormat="1" applyFont="1" applyFill="1" applyBorder="1" applyAlignment="1">
      <alignment horizontal="center" vertical="center"/>
    </xf>
    <xf numFmtId="49" fontId="7" fillId="9" borderId="4" xfId="0" applyNumberFormat="1" applyFont="1" applyFill="1" applyBorder="1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49" fontId="0" fillId="0" borderId="0" xfId="0" applyNumberFormat="1" applyAlignment="1">
      <alignment horizontal="center" textRotation="90"/>
    </xf>
    <xf numFmtId="0" fontId="0" fillId="0" borderId="0" xfId="0" applyAlignment="1">
      <alignment textRotation="90"/>
    </xf>
    <xf numFmtId="0" fontId="0" fillId="0" borderId="0" xfId="0" applyBorder="1"/>
    <xf numFmtId="0" fontId="0" fillId="0" borderId="13" xfId="0" applyBorder="1"/>
  </cellXfs>
  <cellStyles count="1">
    <cellStyle name="Standard" xfId="0" builtinId="0"/>
  </cellStyles>
  <dxfs count="26"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i val="0"/>
        <sz val="10"/>
        <color rgb="FFFFFFFF"/>
        <name val="Arial"/>
        <family val="2"/>
        <charset val="1"/>
      </font>
      <fill>
        <patternFill>
          <bgColor rgb="FFCC0000"/>
        </patternFill>
      </fill>
    </dxf>
    <dxf>
      <font>
        <b/>
        <i val="0"/>
        <sz val="10"/>
        <color rgb="FFFFFFFF"/>
      </font>
      <fill>
        <patternFill>
          <bgColor rgb="FFCC0000"/>
        </patternFill>
      </fill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</dxfs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966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67"/>
  <sheetViews>
    <sheetView tabSelected="1" topLeftCell="A5" zoomScale="160" zoomScaleNormal="160" workbookViewId="0">
      <selection activeCell="A17" sqref="A17"/>
    </sheetView>
  </sheetViews>
  <sheetFormatPr baseColWidth="10" defaultColWidth="3.85546875" defaultRowHeight="12.75"/>
  <cols>
    <col min="1" max="1" width="4.5703125" customWidth="1"/>
  </cols>
  <sheetData>
    <row r="1" spans="1:28">
      <c r="A1" s="3" t="s">
        <v>0</v>
      </c>
      <c r="B1" s="2" t="s">
        <v>1</v>
      </c>
      <c r="C1" s="2"/>
      <c r="D1" s="2"/>
      <c r="E1" s="2" t="s">
        <v>2</v>
      </c>
      <c r="F1" s="2"/>
      <c r="G1" s="2"/>
      <c r="H1" s="3" t="s">
        <v>3</v>
      </c>
      <c r="I1" s="3" t="s">
        <v>4</v>
      </c>
    </row>
    <row r="2" spans="1:28">
      <c r="A2" s="4" t="s">
        <v>5</v>
      </c>
      <c r="B2" s="5"/>
      <c r="C2" s="5"/>
      <c r="D2" s="5"/>
      <c r="E2" s="6" t="s">
        <v>6</v>
      </c>
      <c r="F2" s="6" t="s">
        <v>7</v>
      </c>
      <c r="G2" s="6"/>
      <c r="H2" s="4">
        <v>2</v>
      </c>
      <c r="I2" s="7">
        <f>SUM(CH2:CU2)</f>
        <v>0</v>
      </c>
    </row>
    <row r="3" spans="1:28">
      <c r="A3" s="4" t="s">
        <v>6</v>
      </c>
      <c r="B3" s="8" t="s">
        <v>5</v>
      </c>
      <c r="C3" s="8"/>
      <c r="D3" s="8"/>
      <c r="E3" s="6" t="s">
        <v>3</v>
      </c>
      <c r="F3" s="6"/>
      <c r="G3" s="6"/>
      <c r="H3" s="4">
        <v>8</v>
      </c>
      <c r="I3" s="7">
        <f>SUM(CH3:CU3)</f>
        <v>0</v>
      </c>
    </row>
    <row r="4" spans="1:28">
      <c r="A4" s="4" t="s">
        <v>7</v>
      </c>
      <c r="B4" s="8" t="s">
        <v>5</v>
      </c>
      <c r="C4" s="8"/>
      <c r="D4" s="8"/>
      <c r="E4" s="6" t="s">
        <v>8</v>
      </c>
      <c r="F4" s="6" t="s">
        <v>9</v>
      </c>
      <c r="G4" s="6"/>
      <c r="H4" s="4">
        <v>8</v>
      </c>
      <c r="I4" s="7">
        <f>SUM(CH4:CU4)</f>
        <v>0</v>
      </c>
    </row>
    <row r="5" spans="1:28">
      <c r="A5" s="4" t="s">
        <v>3</v>
      </c>
      <c r="B5" s="8" t="s">
        <v>6</v>
      </c>
      <c r="C5" s="8"/>
      <c r="D5" s="8"/>
      <c r="E5" s="6" t="s">
        <v>10</v>
      </c>
      <c r="F5" s="6"/>
      <c r="G5" s="6"/>
      <c r="H5" s="4">
        <v>6</v>
      </c>
      <c r="I5" s="7">
        <f>SUM(CH5:CU5)</f>
        <v>0</v>
      </c>
    </row>
    <row r="6" spans="1:28">
      <c r="A6" s="4" t="s">
        <v>8</v>
      </c>
      <c r="B6" s="8" t="s">
        <v>7</v>
      </c>
      <c r="C6" s="8"/>
      <c r="D6" s="8"/>
      <c r="E6" s="6" t="s">
        <v>11</v>
      </c>
      <c r="F6" s="6"/>
      <c r="G6" s="6"/>
      <c r="H6" s="4">
        <v>8</v>
      </c>
      <c r="I6" s="7">
        <f>SUM(BR6:CE6)</f>
        <v>0</v>
      </c>
    </row>
    <row r="7" spans="1:28">
      <c r="A7" s="4" t="s">
        <v>9</v>
      </c>
      <c r="B7" s="8" t="s">
        <v>7</v>
      </c>
      <c r="C7" s="8"/>
      <c r="D7" s="8"/>
      <c r="E7" s="6" t="s">
        <v>12</v>
      </c>
      <c r="F7" s="6"/>
      <c r="G7" s="6"/>
      <c r="H7" s="4">
        <v>8</v>
      </c>
      <c r="I7" s="7">
        <f>SUM(BR7:CE7)</f>
        <v>0</v>
      </c>
    </row>
    <row r="8" spans="1:28">
      <c r="A8" s="4" t="s">
        <v>10</v>
      </c>
      <c r="B8" s="8" t="s">
        <v>3</v>
      </c>
      <c r="C8" s="8" t="s">
        <v>13</v>
      </c>
      <c r="D8" s="8"/>
      <c r="E8" s="6" t="s">
        <v>14</v>
      </c>
      <c r="F8" s="6" t="s">
        <v>13</v>
      </c>
      <c r="G8" s="6"/>
      <c r="H8" s="4">
        <v>5</v>
      </c>
      <c r="I8" s="7">
        <f>SUM(BR8:CE8)</f>
        <v>0</v>
      </c>
    </row>
    <row r="9" spans="1:28">
      <c r="A9" s="4" t="s">
        <v>11</v>
      </c>
      <c r="B9" s="8" t="s">
        <v>8</v>
      </c>
      <c r="C9" s="8"/>
      <c r="D9" s="8"/>
      <c r="E9" s="6" t="s">
        <v>4</v>
      </c>
      <c r="F9" s="6"/>
      <c r="G9" s="6"/>
      <c r="H9" s="4">
        <v>6</v>
      </c>
      <c r="I9" s="7">
        <f>SUM(BR9:CE9)</f>
        <v>0</v>
      </c>
    </row>
    <row r="10" spans="1:28">
      <c r="A10" s="4" t="s">
        <v>12</v>
      </c>
      <c r="B10" s="8" t="s">
        <v>9</v>
      </c>
      <c r="C10" s="8"/>
      <c r="D10" s="8"/>
      <c r="E10" s="6" t="s">
        <v>4</v>
      </c>
      <c r="F10" s="6"/>
      <c r="G10" s="6"/>
      <c r="H10" s="4">
        <v>5</v>
      </c>
      <c r="I10" s="7">
        <f>SUM(BR10:CE10)</f>
        <v>0</v>
      </c>
    </row>
    <row r="11" spans="1:28">
      <c r="A11" s="4" t="s">
        <v>14</v>
      </c>
      <c r="B11" s="8" t="s">
        <v>10</v>
      </c>
      <c r="C11" s="8"/>
      <c r="D11" s="8"/>
      <c r="E11" s="6" t="s">
        <v>15</v>
      </c>
      <c r="F11" s="6"/>
      <c r="G11" s="6"/>
      <c r="H11" s="4">
        <v>8</v>
      </c>
      <c r="I11" s="7">
        <f>SUM(BR11:CE11)</f>
        <v>0</v>
      </c>
    </row>
    <row r="12" spans="1:28">
      <c r="A12" s="4" t="s">
        <v>4</v>
      </c>
      <c r="B12" s="8" t="s">
        <v>11</v>
      </c>
      <c r="C12" s="8" t="s">
        <v>12</v>
      </c>
      <c r="D12" s="8"/>
      <c r="E12" s="6" t="s">
        <v>15</v>
      </c>
      <c r="F12" s="6"/>
      <c r="G12" s="6"/>
      <c r="H12" s="4">
        <v>2</v>
      </c>
      <c r="I12" s="7">
        <f>SUM(BR12:CE12)</f>
        <v>0</v>
      </c>
    </row>
    <row r="13" spans="1:28">
      <c r="A13" s="4" t="s">
        <v>15</v>
      </c>
      <c r="B13" s="8" t="s">
        <v>14</v>
      </c>
      <c r="C13" s="8" t="s">
        <v>4</v>
      </c>
      <c r="D13" s="8"/>
      <c r="E13" s="6"/>
      <c r="F13" s="6"/>
      <c r="G13" s="6"/>
      <c r="H13" s="4">
        <v>4</v>
      </c>
      <c r="I13" s="7">
        <f>SUM(BR13:CE13)</f>
        <v>0</v>
      </c>
    </row>
    <row r="15" spans="1:28">
      <c r="A15" s="17">
        <v>0</v>
      </c>
      <c r="B15" s="18"/>
      <c r="C15" s="19"/>
      <c r="F15" s="17"/>
      <c r="G15" s="18"/>
      <c r="H15" s="19"/>
      <c r="K15" s="17"/>
      <c r="L15" s="18"/>
      <c r="M15" s="19"/>
      <c r="P15" s="17"/>
      <c r="Q15" s="18"/>
      <c r="R15" s="19"/>
      <c r="U15" s="17"/>
      <c r="V15" s="18"/>
      <c r="W15" s="19"/>
      <c r="Z15" s="17"/>
      <c r="AA15" s="18"/>
      <c r="AB15" s="19"/>
    </row>
    <row r="16" spans="1:28" ht="13.5" thickBot="1">
      <c r="A16" s="20" t="s">
        <v>5</v>
      </c>
      <c r="B16" s="20"/>
      <c r="C16" s="20"/>
      <c r="D16" s="29"/>
      <c r="E16" s="30"/>
      <c r="F16" s="20" t="s">
        <v>6</v>
      </c>
      <c r="G16" s="20"/>
      <c r="H16" s="20"/>
      <c r="I16" s="29"/>
      <c r="J16" s="30"/>
      <c r="K16" s="26" t="s">
        <v>3</v>
      </c>
      <c r="L16" s="27"/>
      <c r="M16" s="28"/>
      <c r="N16" s="29"/>
      <c r="O16" s="30"/>
      <c r="P16" s="20" t="s">
        <v>10</v>
      </c>
      <c r="Q16" s="20"/>
      <c r="R16" s="20"/>
      <c r="S16" s="29"/>
      <c r="T16" s="30"/>
      <c r="U16" s="20" t="s">
        <v>14</v>
      </c>
      <c r="V16" s="20"/>
      <c r="W16" s="20"/>
      <c r="X16" s="29"/>
      <c r="Y16" s="30"/>
      <c r="Z16" s="20" t="s">
        <v>15</v>
      </c>
      <c r="AA16" s="20"/>
      <c r="AB16" s="20"/>
    </row>
    <row r="17" spans="1:28" ht="13.5" thickBot="1">
      <c r="A17" s="21">
        <f>VLOOKUP(A16,$A$2:$H$13,8)</f>
        <v>2</v>
      </c>
      <c r="B17" s="22"/>
      <c r="C17" s="23"/>
      <c r="F17" s="21">
        <f>VLOOKUP(F16,$A$2:$H$13,8)</f>
        <v>8</v>
      </c>
      <c r="G17" s="22"/>
      <c r="H17" s="23"/>
      <c r="K17" s="21">
        <f>VLOOKUP(K16,$A$2:$H$13,8)</f>
        <v>6</v>
      </c>
      <c r="L17" s="22"/>
      <c r="M17" s="23"/>
      <c r="P17" s="21">
        <f>VLOOKUP(P16,$A$2:$H$13,8)</f>
        <v>5</v>
      </c>
      <c r="Q17" s="22"/>
      <c r="R17" s="23"/>
      <c r="U17" s="21">
        <f>VLOOKUP(U16,$A$2:$H$13,8)</f>
        <v>8</v>
      </c>
      <c r="V17" s="22"/>
      <c r="W17" s="23"/>
      <c r="Y17" s="36"/>
      <c r="Z17" s="21">
        <f>VLOOKUP(Z16,$A$2:$H$13,8)</f>
        <v>4</v>
      </c>
      <c r="AA17" s="22"/>
      <c r="AB17" s="23"/>
    </row>
    <row r="18" spans="1:28">
      <c r="A18" s="24"/>
      <c r="B18" s="18"/>
      <c r="C18" s="25"/>
      <c r="F18" s="24"/>
      <c r="G18" s="18"/>
      <c r="H18" s="25"/>
      <c r="K18" s="24"/>
      <c r="L18" s="18"/>
      <c r="M18" s="25"/>
      <c r="P18" s="24"/>
      <c r="Q18" s="18"/>
      <c r="R18" s="25"/>
      <c r="U18" s="24"/>
      <c r="V18" s="18"/>
      <c r="W18" s="25"/>
      <c r="X18" s="33"/>
      <c r="Z18" s="24"/>
      <c r="AA18" s="18"/>
      <c r="AB18" s="25"/>
    </row>
    <row r="19" spans="1:28">
      <c r="X19" s="33"/>
    </row>
    <row r="20" spans="1:28">
      <c r="F20" s="17"/>
      <c r="G20" s="18"/>
      <c r="H20" s="19"/>
      <c r="K20" s="17"/>
      <c r="L20" s="18"/>
      <c r="M20" s="19"/>
      <c r="P20" s="17"/>
      <c r="Q20" s="18"/>
      <c r="R20" s="19"/>
      <c r="U20" s="17"/>
      <c r="V20" s="18"/>
      <c r="W20" s="19"/>
      <c r="X20" s="33"/>
    </row>
    <row r="21" spans="1:28" ht="13.5" thickBot="1">
      <c r="F21" s="20" t="s">
        <v>7</v>
      </c>
      <c r="G21" s="20"/>
      <c r="H21" s="20"/>
      <c r="I21" s="29"/>
      <c r="J21" s="30"/>
      <c r="K21" s="20" t="s">
        <v>8</v>
      </c>
      <c r="L21" s="20"/>
      <c r="M21" s="20"/>
      <c r="N21" s="29"/>
      <c r="O21" s="30"/>
      <c r="P21" s="20" t="s">
        <v>11</v>
      </c>
      <c r="Q21" s="20"/>
      <c r="R21" s="20"/>
      <c r="S21" s="29"/>
      <c r="T21" s="30"/>
      <c r="U21" s="20" t="s">
        <v>4</v>
      </c>
      <c r="V21" s="20"/>
      <c r="W21" s="20"/>
      <c r="X21" s="35"/>
    </row>
    <row r="22" spans="1:28" ht="13.5" thickBot="1">
      <c r="F22" s="21">
        <f>VLOOKUP(F21,$A$2:$H$13,8)</f>
        <v>8</v>
      </c>
      <c r="G22" s="22"/>
      <c r="H22" s="23"/>
      <c r="I22" s="31"/>
      <c r="K22" s="21">
        <f>VLOOKUP(K21,$A$2:$H$13,8)</f>
        <v>8</v>
      </c>
      <c r="L22" s="22"/>
      <c r="M22" s="23"/>
      <c r="P22" s="21">
        <f>VLOOKUP(P21,$A$2:$H$13,8)</f>
        <v>6</v>
      </c>
      <c r="Q22" s="22"/>
      <c r="R22" s="23"/>
      <c r="T22" s="30"/>
      <c r="U22" s="21">
        <f>VLOOKUP(U21,$A$2:$H$13,8)</f>
        <v>2</v>
      </c>
      <c r="V22" s="22"/>
      <c r="W22" s="23"/>
    </row>
    <row r="23" spans="1:28">
      <c r="F23" s="24"/>
      <c r="G23" s="18"/>
      <c r="H23" s="25"/>
      <c r="I23" s="32"/>
      <c r="K23" s="24"/>
      <c r="L23" s="18"/>
      <c r="M23" s="25"/>
      <c r="P23" s="24"/>
      <c r="Q23" s="18"/>
      <c r="R23" s="25"/>
      <c r="S23" s="33"/>
      <c r="U23" s="24"/>
      <c r="V23" s="18"/>
      <c r="W23" s="25"/>
    </row>
    <row r="24" spans="1:28">
      <c r="I24" s="33"/>
      <c r="S24" s="33"/>
    </row>
    <row r="25" spans="1:28">
      <c r="I25" s="33"/>
      <c r="K25" s="17"/>
      <c r="L25" s="18"/>
      <c r="M25" s="19"/>
      <c r="P25" s="17"/>
      <c r="Q25" s="18"/>
      <c r="R25" s="19"/>
      <c r="S25" s="33"/>
    </row>
    <row r="26" spans="1:28" ht="13.5" thickBot="1">
      <c r="I26" s="33"/>
      <c r="J26" s="34"/>
      <c r="K26" s="20" t="s">
        <v>9</v>
      </c>
      <c r="L26" s="20"/>
      <c r="M26" s="20"/>
      <c r="N26" s="29"/>
      <c r="O26" s="30"/>
      <c r="P26" s="20" t="s">
        <v>12</v>
      </c>
      <c r="Q26" s="20"/>
      <c r="R26" s="20"/>
      <c r="S26" s="35"/>
    </row>
    <row r="27" spans="1:28">
      <c r="K27" s="21">
        <f>VLOOKUP(K26,$A$2:$H$13,8)</f>
        <v>8</v>
      </c>
      <c r="L27" s="22"/>
      <c r="M27" s="23"/>
      <c r="P27" s="21">
        <f>VLOOKUP(P26,$A$2:$H$13,8)</f>
        <v>5</v>
      </c>
      <c r="Q27" s="22"/>
      <c r="R27" s="23"/>
    </row>
    <row r="28" spans="1:28">
      <c r="K28" s="24"/>
      <c r="L28" s="18"/>
      <c r="M28" s="25"/>
      <c r="P28" s="24"/>
      <c r="Q28" s="18"/>
      <c r="R28" s="25"/>
    </row>
    <row r="35" spans="1:11" ht="56.25">
      <c r="A35" s="37" t="s">
        <v>30</v>
      </c>
      <c r="C35" s="38" t="s">
        <v>31</v>
      </c>
    </row>
    <row r="36" spans="1:11">
      <c r="A36" s="17" t="s">
        <v>16</v>
      </c>
      <c r="B36" s="18"/>
      <c r="C36" s="19" t="s">
        <v>17</v>
      </c>
      <c r="D36" t="s">
        <v>32</v>
      </c>
    </row>
    <row r="37" spans="1:11">
      <c r="A37" s="20" t="s">
        <v>0</v>
      </c>
      <c r="B37" s="20"/>
      <c r="C37" s="20"/>
    </row>
    <row r="38" spans="1:11">
      <c r="A38" s="21" t="s">
        <v>3</v>
      </c>
      <c r="B38" s="22" t="s">
        <v>19</v>
      </c>
      <c r="C38" s="23" t="s">
        <v>20</v>
      </c>
      <c r="D38" t="s">
        <v>33</v>
      </c>
    </row>
    <row r="39" spans="1:11">
      <c r="A39" s="24" t="s">
        <v>21</v>
      </c>
      <c r="B39" s="18"/>
      <c r="C39" s="25" t="s">
        <v>22</v>
      </c>
      <c r="D39" t="s">
        <v>34</v>
      </c>
    </row>
    <row r="41" spans="1:11" ht="13.5">
      <c r="J41" s="10"/>
      <c r="K41" s="10"/>
    </row>
    <row r="42" spans="1:11" ht="13.5">
      <c r="J42" s="11"/>
      <c r="K42" s="10"/>
    </row>
    <row r="43" spans="1:11" ht="13.5">
      <c r="J43" s="13"/>
      <c r="K43" s="10"/>
    </row>
    <row r="44" spans="1:11" ht="13.5">
      <c r="J44" s="11"/>
      <c r="K44" s="10"/>
    </row>
    <row r="45" spans="1:11" ht="13.5">
      <c r="J45" s="11"/>
      <c r="K45" s="10"/>
    </row>
    <row r="46" spans="1:11" ht="13.5">
      <c r="J46" s="11"/>
      <c r="K46" s="10"/>
    </row>
    <row r="47" spans="1:11" ht="13.5">
      <c r="J47" s="11"/>
      <c r="K47" s="10"/>
    </row>
    <row r="48" spans="1:11" ht="13.5">
      <c r="J48" s="11"/>
      <c r="K48" s="10"/>
    </row>
    <row r="49" spans="1:11" ht="13.5">
      <c r="J49" s="11"/>
      <c r="K49" s="10"/>
    </row>
    <row r="50" spans="1:11" ht="13.5">
      <c r="J50" s="11"/>
      <c r="K50" s="10"/>
    </row>
    <row r="51" spans="1:11" ht="13.5">
      <c r="J51" s="11"/>
      <c r="K51" s="10"/>
    </row>
    <row r="52" spans="1:11" ht="13.5">
      <c r="J52" s="11"/>
      <c r="K52" s="10"/>
    </row>
    <row r="53" spans="1:11" ht="13.5">
      <c r="J53" s="10"/>
      <c r="K53" s="10"/>
    </row>
    <row r="54" spans="1:11" ht="13.5">
      <c r="A54" s="9"/>
      <c r="B54" s="10"/>
      <c r="C54" s="10"/>
      <c r="D54" s="10"/>
      <c r="E54" s="10"/>
      <c r="F54" s="10"/>
      <c r="G54" s="10"/>
      <c r="H54" s="10"/>
      <c r="I54" s="10"/>
      <c r="J54" s="10"/>
      <c r="K54" s="10"/>
    </row>
    <row r="55" spans="1:11" ht="13.5">
      <c r="A55" s="9"/>
      <c r="B55" s="11" t="s">
        <v>16</v>
      </c>
      <c r="C55" s="11"/>
      <c r="D55" s="11" t="s">
        <v>17</v>
      </c>
      <c r="E55" s="11"/>
      <c r="F55" s="11"/>
      <c r="G55" s="11"/>
      <c r="H55" s="11"/>
      <c r="I55" s="11"/>
    </row>
    <row r="56" spans="1:11" ht="13.5">
      <c r="A56" s="9"/>
      <c r="B56" s="1" t="s">
        <v>0</v>
      </c>
      <c r="C56" s="1"/>
      <c r="D56" s="1"/>
      <c r="E56" s="11"/>
      <c r="F56" s="13" t="s">
        <v>18</v>
      </c>
      <c r="G56" s="13"/>
      <c r="H56" s="13"/>
      <c r="I56" s="13"/>
    </row>
    <row r="57" spans="1:11" ht="13.5">
      <c r="A57" s="9"/>
      <c r="B57" s="14" t="s">
        <v>3</v>
      </c>
      <c r="C57" s="12" t="s">
        <v>19</v>
      </c>
      <c r="D57" s="14" t="s">
        <v>20</v>
      </c>
      <c r="E57" s="11"/>
      <c r="F57" s="11"/>
      <c r="G57" s="11"/>
      <c r="H57" s="11"/>
      <c r="I57" s="11"/>
    </row>
    <row r="58" spans="1:11" ht="13.5">
      <c r="A58" s="9"/>
      <c r="B58" s="11" t="s">
        <v>21</v>
      </c>
      <c r="C58" s="11"/>
      <c r="D58" s="11" t="s">
        <v>22</v>
      </c>
      <c r="E58" s="11"/>
      <c r="F58" s="11"/>
      <c r="G58" s="11"/>
      <c r="H58" s="11"/>
      <c r="I58" s="11"/>
    </row>
    <row r="59" spans="1:11" ht="13.5">
      <c r="A59" s="9"/>
      <c r="B59" s="11"/>
      <c r="C59" s="11"/>
      <c r="D59" s="11"/>
      <c r="E59" s="11"/>
      <c r="F59" s="11"/>
      <c r="G59" s="11"/>
      <c r="H59" s="11"/>
      <c r="I59" s="11"/>
    </row>
    <row r="60" spans="1:11" ht="13.5">
      <c r="A60" s="9"/>
      <c r="B60" s="15" t="s">
        <v>16</v>
      </c>
      <c r="C60" s="11" t="s">
        <v>23</v>
      </c>
      <c r="D60" s="11"/>
      <c r="E60" s="11"/>
      <c r="F60" s="11"/>
      <c r="G60" s="11"/>
      <c r="H60" s="11"/>
      <c r="I60" s="11"/>
    </row>
    <row r="61" spans="1:11" ht="13.5">
      <c r="A61" s="9"/>
      <c r="B61" s="15" t="s">
        <v>21</v>
      </c>
      <c r="C61" s="11" t="s">
        <v>24</v>
      </c>
      <c r="D61" s="11"/>
      <c r="E61" s="11"/>
      <c r="F61" s="11"/>
      <c r="G61" s="11"/>
      <c r="H61" s="11"/>
      <c r="I61" s="11"/>
    </row>
    <row r="62" spans="1:11" ht="13.5">
      <c r="A62" s="9"/>
      <c r="B62" s="15" t="s">
        <v>17</v>
      </c>
      <c r="C62" s="11" t="s">
        <v>25</v>
      </c>
      <c r="D62" s="11"/>
      <c r="E62" s="11"/>
      <c r="F62" s="11"/>
      <c r="G62" s="11"/>
      <c r="H62" s="11"/>
      <c r="I62" s="11"/>
    </row>
    <row r="63" spans="1:11" ht="13.5">
      <c r="A63" s="9"/>
      <c r="B63" s="15" t="s">
        <v>22</v>
      </c>
      <c r="C63" s="11" t="s">
        <v>26</v>
      </c>
      <c r="D63" s="11"/>
      <c r="E63" s="11"/>
      <c r="F63" s="11"/>
      <c r="G63" s="11"/>
      <c r="H63" s="11"/>
      <c r="I63" s="11"/>
    </row>
    <row r="64" spans="1:11" ht="13.5">
      <c r="A64" s="9"/>
      <c r="B64" s="14" t="s">
        <v>3</v>
      </c>
      <c r="C64" s="11" t="s">
        <v>27</v>
      </c>
      <c r="D64" s="11"/>
      <c r="E64" s="11"/>
      <c r="F64" s="11"/>
      <c r="G64" s="11"/>
      <c r="H64" s="11"/>
      <c r="I64" s="11"/>
    </row>
    <row r="65" spans="1:9" ht="13.5">
      <c r="A65" s="9"/>
      <c r="B65" s="12" t="s">
        <v>19</v>
      </c>
      <c r="C65" s="11" t="s">
        <v>28</v>
      </c>
      <c r="D65" s="11"/>
      <c r="E65" s="11"/>
      <c r="F65" s="11"/>
      <c r="G65" s="11"/>
      <c r="H65" s="11"/>
      <c r="I65" s="11"/>
    </row>
    <row r="66" spans="1:9" ht="13.5">
      <c r="A66" s="9"/>
      <c r="B66" s="16" t="s">
        <v>20</v>
      </c>
      <c r="C66" s="10" t="s">
        <v>29</v>
      </c>
      <c r="D66" s="10"/>
      <c r="E66" s="10"/>
      <c r="F66" s="10"/>
      <c r="G66" s="10"/>
      <c r="H66" s="10"/>
      <c r="I66" s="10"/>
    </row>
    <row r="67" spans="1:9" ht="13.5">
      <c r="A67" s="9"/>
      <c r="B67" s="10"/>
      <c r="C67" s="10"/>
      <c r="D67" s="10"/>
      <c r="E67" s="10"/>
      <c r="F67" s="10"/>
      <c r="G67" s="10"/>
      <c r="H67" s="10"/>
      <c r="I67" s="10"/>
    </row>
  </sheetData>
  <mergeCells count="16">
    <mergeCell ref="K26:M26"/>
    <mergeCell ref="P26:R26"/>
    <mergeCell ref="B56:D56"/>
    <mergeCell ref="A37:C37"/>
    <mergeCell ref="P16:R16"/>
    <mergeCell ref="U16:W16"/>
    <mergeCell ref="Z16:AB16"/>
    <mergeCell ref="F21:H21"/>
    <mergeCell ref="K21:M21"/>
    <mergeCell ref="P21:R21"/>
    <mergeCell ref="U21:W21"/>
    <mergeCell ref="B1:D1"/>
    <mergeCell ref="E1:G1"/>
    <mergeCell ref="A16:C16"/>
    <mergeCell ref="F16:H16"/>
    <mergeCell ref="K16:M16"/>
  </mergeCells>
  <conditionalFormatting sqref="B17">
    <cfRule type="cellIs" dxfId="25" priority="13" operator="equal">
      <formula>0</formula>
    </cfRule>
  </conditionalFormatting>
  <conditionalFormatting sqref="B38">
    <cfRule type="cellIs" dxfId="24" priority="12" operator="equal">
      <formula>0</formula>
    </cfRule>
  </conditionalFormatting>
  <conditionalFormatting sqref="G17">
    <cfRule type="cellIs" dxfId="23" priority="11" operator="equal">
      <formula>0</formula>
    </cfRule>
  </conditionalFormatting>
  <conditionalFormatting sqref="G22">
    <cfRule type="cellIs" dxfId="22" priority="10" operator="equal">
      <formula>0</formula>
    </cfRule>
  </conditionalFormatting>
  <conditionalFormatting sqref="L17">
    <cfRule type="cellIs" dxfId="21" priority="9" operator="equal">
      <formula>0</formula>
    </cfRule>
  </conditionalFormatting>
  <conditionalFormatting sqref="L22">
    <cfRule type="cellIs" dxfId="20" priority="8" operator="equal">
      <formula>0</formula>
    </cfRule>
  </conditionalFormatting>
  <conditionalFormatting sqref="L27">
    <cfRule type="cellIs" dxfId="19" priority="7" operator="equal">
      <formula>0</formula>
    </cfRule>
  </conditionalFormatting>
  <conditionalFormatting sqref="Q17">
    <cfRule type="cellIs" dxfId="18" priority="6" operator="equal">
      <formula>0</formula>
    </cfRule>
  </conditionalFormatting>
  <conditionalFormatting sqref="Q22">
    <cfRule type="cellIs" dxfId="17" priority="5" operator="equal">
      <formula>0</formula>
    </cfRule>
  </conditionalFormatting>
  <conditionalFormatting sqref="Q27">
    <cfRule type="cellIs" dxfId="16" priority="4" operator="equal">
      <formula>0</formula>
    </cfRule>
  </conditionalFormatting>
  <conditionalFormatting sqref="V17">
    <cfRule type="cellIs" dxfId="15" priority="3" operator="equal">
      <formula>0</formula>
    </cfRule>
  </conditionalFormatting>
  <conditionalFormatting sqref="V22">
    <cfRule type="cellIs" dxfId="14" priority="2" operator="equal">
      <formula>0</formula>
    </cfRule>
  </conditionalFormatting>
  <conditionalFormatting sqref="AA17">
    <cfRule type="cellIs" dxfId="13" priority="1" operator="equal">
      <formula>0</formula>
    </cfRule>
  </conditionalFormatting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>
    <oddHeader>&amp;C&amp;A</oddHeader>
    <oddFooter>&amp;CSeite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27"/>
  <sheetViews>
    <sheetView zoomScale="160" zoomScaleNormal="160" workbookViewId="0">
      <selection activeCell="T2" sqref="T2"/>
    </sheetView>
  </sheetViews>
  <sheetFormatPr baseColWidth="10" defaultColWidth="11.5703125" defaultRowHeight="12.75"/>
  <cols>
    <col min="1" max="64" width="3.85546875" customWidth="1"/>
  </cols>
  <sheetData>
    <row r="1" spans="1:23">
      <c r="A1" s="3" t="s">
        <v>0</v>
      </c>
      <c r="B1" s="2" t="s">
        <v>1</v>
      </c>
      <c r="C1" s="2"/>
      <c r="D1" s="2"/>
      <c r="E1" s="2" t="s">
        <v>2</v>
      </c>
      <c r="F1" s="2"/>
      <c r="G1" s="2"/>
      <c r="H1" s="3" t="s">
        <v>3</v>
      </c>
    </row>
    <row r="2" spans="1:23">
      <c r="A2" s="4" t="s">
        <v>5</v>
      </c>
      <c r="B2" s="5"/>
      <c r="C2" s="5"/>
      <c r="D2" s="5"/>
      <c r="E2" s="6" t="s">
        <v>6</v>
      </c>
      <c r="F2" s="6" t="s">
        <v>7</v>
      </c>
      <c r="G2" s="6"/>
      <c r="H2" s="4">
        <v>6</v>
      </c>
    </row>
    <row r="3" spans="1:23">
      <c r="A3" s="4" t="s">
        <v>6</v>
      </c>
      <c r="B3" s="8" t="s">
        <v>5</v>
      </c>
      <c r="C3" s="8"/>
      <c r="D3" s="8"/>
      <c r="E3" s="6" t="s">
        <v>3</v>
      </c>
      <c r="F3" s="6"/>
      <c r="G3" s="6"/>
      <c r="H3" s="4">
        <v>7</v>
      </c>
    </row>
    <row r="4" spans="1:23">
      <c r="A4" s="4" t="s">
        <v>7</v>
      </c>
      <c r="B4" s="8" t="s">
        <v>5</v>
      </c>
      <c r="C4" s="8"/>
      <c r="D4" s="8"/>
      <c r="E4" s="6" t="s">
        <v>8</v>
      </c>
      <c r="F4" s="6" t="s">
        <v>9</v>
      </c>
      <c r="G4" s="6"/>
      <c r="H4" s="4">
        <v>7</v>
      </c>
    </row>
    <row r="5" spans="1:23">
      <c r="A5" s="4" t="s">
        <v>3</v>
      </c>
      <c r="B5" s="8" t="s">
        <v>6</v>
      </c>
      <c r="C5" s="8"/>
      <c r="D5" s="8"/>
      <c r="E5" s="6" t="s">
        <v>10</v>
      </c>
      <c r="F5" s="6"/>
      <c r="G5" s="6"/>
      <c r="H5" s="4">
        <v>4</v>
      </c>
    </row>
    <row r="6" spans="1:23">
      <c r="A6" s="4" t="s">
        <v>8</v>
      </c>
      <c r="B6" s="8" t="s">
        <v>7</v>
      </c>
      <c r="C6" s="8"/>
      <c r="D6" s="8"/>
      <c r="E6" s="6" t="s">
        <v>11</v>
      </c>
      <c r="F6" s="6"/>
      <c r="G6" s="6"/>
      <c r="H6" s="4">
        <v>4</v>
      </c>
    </row>
    <row r="7" spans="1:23">
      <c r="A7" s="4" t="s">
        <v>9</v>
      </c>
      <c r="B7" s="8" t="s">
        <v>7</v>
      </c>
      <c r="C7" s="8"/>
      <c r="D7" s="8"/>
      <c r="E7" s="6" t="s">
        <v>11</v>
      </c>
      <c r="F7" s="6"/>
      <c r="G7" s="6"/>
      <c r="H7" s="4">
        <v>5</v>
      </c>
    </row>
    <row r="8" spans="1:23">
      <c r="A8" s="4" t="s">
        <v>10</v>
      </c>
      <c r="B8" s="8" t="s">
        <v>3</v>
      </c>
      <c r="C8" s="8" t="s">
        <v>13</v>
      </c>
      <c r="D8" s="8"/>
      <c r="E8" s="6" t="s">
        <v>14</v>
      </c>
      <c r="F8" s="6" t="s">
        <v>13</v>
      </c>
      <c r="G8" s="6"/>
      <c r="H8" s="4">
        <v>3</v>
      </c>
    </row>
    <row r="9" spans="1:23">
      <c r="A9" s="4" t="s">
        <v>11</v>
      </c>
      <c r="B9" s="8" t="s">
        <v>8</v>
      </c>
      <c r="C9" s="8" t="s">
        <v>9</v>
      </c>
      <c r="D9" s="8"/>
      <c r="E9" s="6" t="s">
        <v>12</v>
      </c>
      <c r="F9" s="6" t="s">
        <v>14</v>
      </c>
      <c r="G9" s="6" t="s">
        <v>4</v>
      </c>
      <c r="H9" s="4">
        <v>6</v>
      </c>
    </row>
    <row r="10" spans="1:23">
      <c r="A10" s="4" t="s">
        <v>12</v>
      </c>
      <c r="B10" s="8" t="s">
        <v>11</v>
      </c>
      <c r="C10" s="8"/>
      <c r="D10" s="8"/>
      <c r="E10" s="6" t="s">
        <v>15</v>
      </c>
      <c r="F10" s="6"/>
      <c r="G10" s="6"/>
      <c r="H10" s="4">
        <v>2</v>
      </c>
    </row>
    <row r="12" spans="1:23">
      <c r="A12" s="17"/>
      <c r="B12" s="18"/>
      <c r="C12" s="19"/>
      <c r="F12" s="17"/>
      <c r="G12" s="18"/>
      <c r="H12" s="19"/>
      <c r="K12" s="17"/>
      <c r="L12" s="18"/>
      <c r="M12" s="19"/>
      <c r="P12" s="17"/>
      <c r="Q12" s="18"/>
      <c r="R12" s="19"/>
      <c r="U12" s="17"/>
      <c r="V12" s="18"/>
      <c r="W12" s="19"/>
    </row>
    <row r="13" spans="1:23" ht="13.5" thickBot="1">
      <c r="A13" s="20" t="s">
        <v>5</v>
      </c>
      <c r="B13" s="20"/>
      <c r="C13" s="20"/>
      <c r="D13" s="29"/>
      <c r="E13" s="30"/>
      <c r="F13" s="20" t="s">
        <v>6</v>
      </c>
      <c r="G13" s="20"/>
      <c r="H13" s="20"/>
      <c r="I13" s="29"/>
      <c r="J13" s="30"/>
      <c r="K13" s="20" t="s">
        <v>3</v>
      </c>
      <c r="L13" s="20"/>
      <c r="M13" s="20"/>
      <c r="N13" s="29"/>
      <c r="O13" s="30"/>
      <c r="P13" s="20" t="s">
        <v>10</v>
      </c>
      <c r="Q13" s="20"/>
      <c r="R13" s="20"/>
      <c r="S13" s="29"/>
      <c r="T13" s="30"/>
      <c r="U13" s="20" t="s">
        <v>12</v>
      </c>
      <c r="V13" s="20"/>
      <c r="W13" s="20"/>
    </row>
    <row r="14" spans="1:23" ht="13.5" thickBot="1">
      <c r="A14" s="21">
        <f>VLOOKUP(A13,$A$2:$H$10,8)</f>
        <v>6</v>
      </c>
      <c r="B14" s="22"/>
      <c r="C14" s="23"/>
      <c r="D14" s="31"/>
      <c r="F14" s="21">
        <f>VLOOKUP(F13,$A$2:$H$10,8)</f>
        <v>7</v>
      </c>
      <c r="G14" s="22"/>
      <c r="H14" s="23"/>
      <c r="K14" s="21">
        <f>VLOOKUP(K13,$A$2:$H$10,8)</f>
        <v>4</v>
      </c>
      <c r="L14" s="22"/>
      <c r="M14" s="23"/>
      <c r="P14" s="21">
        <f>VLOOKUP(P13,$A$2:$H$10,8)</f>
        <v>3</v>
      </c>
      <c r="Q14" s="22"/>
      <c r="R14" s="23"/>
      <c r="S14" s="40"/>
      <c r="T14" s="36"/>
      <c r="U14" s="21">
        <f>VLOOKUP(U13,$A$2:$H$10,8)</f>
        <v>2</v>
      </c>
      <c r="V14" s="22"/>
      <c r="W14" s="23"/>
    </row>
    <row r="15" spans="1:23">
      <c r="A15" s="24"/>
      <c r="B15" s="18"/>
      <c r="C15" s="25"/>
      <c r="D15" s="32"/>
      <c r="F15" s="24"/>
      <c r="G15" s="18"/>
      <c r="H15" s="25"/>
      <c r="K15" s="24"/>
      <c r="L15" s="18"/>
      <c r="M15" s="25"/>
      <c r="P15" s="24"/>
      <c r="Q15" s="18"/>
      <c r="R15" s="25"/>
      <c r="S15" s="33"/>
      <c r="U15" s="24"/>
      <c r="V15" s="18"/>
      <c r="W15" s="25"/>
    </row>
    <row r="16" spans="1:23">
      <c r="D16" s="33"/>
      <c r="S16" s="33"/>
    </row>
    <row r="17" spans="4:19">
      <c r="D17" s="33"/>
      <c r="S17" s="33"/>
    </row>
    <row r="18" spans="4:19">
      <c r="D18" s="33"/>
      <c r="F18" s="17"/>
      <c r="G18" s="18"/>
      <c r="H18" s="19"/>
      <c r="K18" s="17"/>
      <c r="L18" s="18"/>
      <c r="M18" s="19"/>
      <c r="P18" s="17"/>
      <c r="Q18" s="18"/>
      <c r="R18" s="19"/>
      <c r="S18" s="33"/>
    </row>
    <row r="19" spans="4:19" ht="13.5" thickBot="1">
      <c r="D19" s="33"/>
      <c r="E19" s="34"/>
      <c r="F19" s="20" t="s">
        <v>7</v>
      </c>
      <c r="G19" s="20"/>
      <c r="H19" s="20"/>
      <c r="I19" s="29"/>
      <c r="J19" s="30"/>
      <c r="K19" s="20" t="s">
        <v>8</v>
      </c>
      <c r="L19" s="20"/>
      <c r="M19" s="20"/>
      <c r="N19" s="29"/>
      <c r="O19" s="30"/>
      <c r="P19" s="20" t="s">
        <v>11</v>
      </c>
      <c r="Q19" s="20"/>
      <c r="R19" s="20"/>
      <c r="S19" s="35"/>
    </row>
    <row r="20" spans="4:19" ht="13.5" thickBot="1">
      <c r="F20" s="21">
        <f>VLOOKUP(F19,$A$2:$H$10,8)</f>
        <v>7</v>
      </c>
      <c r="G20" s="22"/>
      <c r="H20" s="23"/>
      <c r="I20" s="31"/>
      <c r="K20" s="21">
        <f>VLOOKUP(K19,$A$2:$H$10,8)</f>
        <v>4</v>
      </c>
      <c r="L20" s="22"/>
      <c r="M20" s="23"/>
      <c r="N20" s="39"/>
      <c r="O20" s="36"/>
      <c r="P20" s="21">
        <f>VLOOKUP(P19,$A$2:$H$10,8)</f>
        <v>6</v>
      </c>
      <c r="Q20" s="22"/>
      <c r="R20" s="23"/>
    </row>
    <row r="21" spans="4:19">
      <c r="F21" s="24"/>
      <c r="G21" s="18"/>
      <c r="H21" s="25"/>
      <c r="I21" s="32"/>
      <c r="K21" s="24"/>
      <c r="L21" s="18"/>
      <c r="M21" s="25"/>
      <c r="N21" s="33"/>
      <c r="P21" s="24"/>
      <c r="Q21" s="18"/>
      <c r="R21" s="25"/>
    </row>
    <row r="22" spans="4:19">
      <c r="I22" s="33"/>
      <c r="N22" s="33"/>
    </row>
    <row r="23" spans="4:19">
      <c r="I23" s="33"/>
      <c r="N23" s="33"/>
    </row>
    <row r="24" spans="4:19">
      <c r="I24" s="33"/>
      <c r="K24" s="17">
        <f>H18</f>
        <v>0</v>
      </c>
      <c r="L24" s="18"/>
      <c r="M24" s="19">
        <f>K24+K26</f>
        <v>5</v>
      </c>
      <c r="N24" s="33"/>
    </row>
    <row r="25" spans="4:19" ht="13.5" thickBot="1">
      <c r="I25" s="33"/>
      <c r="J25" s="34"/>
      <c r="K25" s="20" t="s">
        <v>9</v>
      </c>
      <c r="L25" s="20"/>
      <c r="M25" s="20"/>
      <c r="N25" s="35"/>
    </row>
    <row r="26" spans="4:19">
      <c r="K26" s="21">
        <f>VLOOKUP(K25,$A$2:$H$10,8)</f>
        <v>5</v>
      </c>
      <c r="L26" s="22"/>
      <c r="M26" s="23"/>
    </row>
    <row r="27" spans="4:19">
      <c r="K27" s="24"/>
      <c r="L27" s="18"/>
      <c r="M27" s="25"/>
    </row>
  </sheetData>
  <mergeCells count="11">
    <mergeCell ref="K25:M25"/>
    <mergeCell ref="P13:R13"/>
    <mergeCell ref="U13:W13"/>
    <mergeCell ref="F19:H19"/>
    <mergeCell ref="K19:M19"/>
    <mergeCell ref="P19:R19"/>
    <mergeCell ref="B1:D1"/>
    <mergeCell ref="E1:G1"/>
    <mergeCell ref="A13:C13"/>
    <mergeCell ref="F13:H13"/>
    <mergeCell ref="K13:M13"/>
  </mergeCells>
  <conditionalFormatting sqref="H8">
    <cfRule type="cellIs" dxfId="9" priority="12" operator="equal">
      <formula>0</formula>
    </cfRule>
  </conditionalFormatting>
  <conditionalFormatting sqref="B14">
    <cfRule type="cellIs" dxfId="8" priority="9" operator="equal">
      <formula>0</formula>
    </cfRule>
  </conditionalFormatting>
  <conditionalFormatting sqref="G14">
    <cfRule type="cellIs" dxfId="7" priority="8" operator="equal">
      <formula>0</formula>
    </cfRule>
  </conditionalFormatting>
  <conditionalFormatting sqref="G20">
    <cfRule type="cellIs" dxfId="6" priority="7" operator="equal">
      <formula>0</formula>
    </cfRule>
  </conditionalFormatting>
  <conditionalFormatting sqref="L14">
    <cfRule type="cellIs" dxfId="5" priority="6" operator="equal">
      <formula>0</formula>
    </cfRule>
  </conditionalFormatting>
  <conditionalFormatting sqref="L20">
    <cfRule type="cellIs" dxfId="4" priority="5" operator="equal">
      <formula>0</formula>
    </cfRule>
  </conditionalFormatting>
  <conditionalFormatting sqref="L26">
    <cfRule type="cellIs" dxfId="3" priority="4" operator="equal">
      <formula>0</formula>
    </cfRule>
  </conditionalFormatting>
  <conditionalFormatting sqref="Q14">
    <cfRule type="cellIs" dxfId="2" priority="3" operator="equal">
      <formula>0</formula>
    </cfRule>
  </conditionalFormatting>
  <conditionalFormatting sqref="Q20">
    <cfRule type="cellIs" dxfId="1" priority="2" operator="equal">
      <formula>0</formula>
    </cfRule>
  </conditionalFormatting>
  <conditionalFormatting sqref="V14">
    <cfRule type="cellIs" dxfId="0" priority="1" operator="equal">
      <formula>0</formula>
    </cfRule>
  </conditionalFormatting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Übung1</vt:lpstr>
      <vt:lpstr>Übung2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Sebastian Meisel</dc:creator>
  <dc:description/>
  <cp:lastModifiedBy>Sebastian Meisel</cp:lastModifiedBy>
  <cp:revision>17</cp:revision>
  <dcterms:created xsi:type="dcterms:W3CDTF">2021-11-19T11:14:06Z</dcterms:created>
  <dcterms:modified xsi:type="dcterms:W3CDTF">2023-09-28T10:37:21Z</dcterms:modified>
  <dc:language>de-DE</dc:language>
</cp:coreProperties>
</file>