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1C21C9DF-41AF-4A4F-A407-04A882933918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1" sheetId="1" r:id="rId1"/>
    <sheet name="Übung2" sheetId="2" r:id="rId2"/>
    <sheet name="Übung3" sheetId="4" r:id="rId3"/>
    <sheet name="Übung 4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H14" i="4"/>
  <c r="M26" i="4"/>
  <c r="R20" i="4"/>
  <c r="H26" i="4"/>
  <c r="H20" i="4"/>
  <c r="M20" i="4"/>
  <c r="R14" i="4"/>
  <c r="B14" i="4"/>
  <c r="G14" i="4"/>
  <c r="G20" i="4"/>
  <c r="G26" i="4"/>
  <c r="L26" i="4"/>
  <c r="L20" i="4"/>
  <c r="Q20" i="4"/>
  <c r="Q14" i="4"/>
  <c r="V14" i="4"/>
  <c r="C15" i="4"/>
  <c r="A15" i="4" s="1"/>
  <c r="H15" i="4"/>
  <c r="U12" i="4"/>
  <c r="F15" i="4"/>
  <c r="F24" i="4"/>
  <c r="F18" i="4"/>
  <c r="P12" i="4"/>
  <c r="F12" i="4"/>
  <c r="R12" i="4"/>
  <c r="W12" i="4" s="1"/>
  <c r="W15" i="4" s="1"/>
  <c r="U15" i="4" s="1"/>
  <c r="H24" i="4"/>
  <c r="K24" i="4" s="1"/>
  <c r="M24" i="4" s="1"/>
  <c r="H18" i="4"/>
  <c r="K18" i="4" s="1"/>
  <c r="M18" i="4" s="1"/>
  <c r="P18" i="4" s="1"/>
  <c r="R18" i="4" s="1"/>
  <c r="H12" i="4"/>
  <c r="C12" i="4"/>
  <c r="U14" i="2"/>
  <c r="P20" i="2"/>
  <c r="P14" i="2"/>
  <c r="K26" i="2"/>
  <c r="K20" i="2"/>
  <c r="K14" i="2"/>
  <c r="F20" i="2"/>
  <c r="F14" i="2"/>
  <c r="K26" i="4"/>
  <c r="F26" i="4"/>
  <c r="P20" i="4"/>
  <c r="K20" i="4"/>
  <c r="F20" i="4"/>
  <c r="U14" i="4"/>
  <c r="P14" i="4"/>
  <c r="F14" i="4"/>
  <c r="A14" i="4"/>
  <c r="K28" i="3"/>
  <c r="F28" i="3"/>
  <c r="U22" i="3"/>
  <c r="P22" i="3"/>
  <c r="K22" i="3"/>
  <c r="F22" i="3"/>
  <c r="Z19" i="3"/>
  <c r="U16" i="3"/>
  <c r="P16" i="3"/>
  <c r="F16" i="3"/>
  <c r="A16" i="3"/>
  <c r="A14" i="2"/>
  <c r="P27" i="1"/>
  <c r="K27" i="1"/>
  <c r="U22" i="1"/>
  <c r="P22" i="1"/>
  <c r="K22" i="1"/>
  <c r="F22" i="1"/>
  <c r="Z17" i="1"/>
  <c r="U17" i="1"/>
  <c r="P17" i="1"/>
  <c r="K17" i="1"/>
  <c r="F17" i="1"/>
  <c r="A17" i="1"/>
  <c r="R21" i="4" l="1"/>
  <c r="P21" i="4" s="1"/>
  <c r="R15" i="4"/>
  <c r="P15" i="4" s="1"/>
  <c r="M21" i="4" l="1"/>
  <c r="K21" i="4" s="1"/>
  <c r="H21" i="4" s="1"/>
  <c r="F21" i="4" s="1"/>
  <c r="M27" i="4"/>
  <c r="K27" i="4" s="1"/>
  <c r="H27" i="4" s="1"/>
  <c r="F27" i="4" s="1"/>
</calcChain>
</file>

<file path=xl/sharedStrings.xml><?xml version="1.0" encoding="utf-8"?>
<sst xmlns="http://schemas.openxmlformats.org/spreadsheetml/2006/main" count="201" uniqueCount="49">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</sst>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9" fillId="7" borderId="17" xfId="0" applyNumberFormat="1" applyFont="1" applyFill="1" applyBorder="1" applyAlignment="1">
      <alignment horizontal="center" vertical="center"/>
    </xf>
    <xf numFmtId="49" fontId="9" fillId="7" borderId="14" xfId="0" applyNumberFormat="1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right" textRotation="90"/>
    </xf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11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9" fillId="9" borderId="25" xfId="0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1">
    <cellStyle name="Standard" xfId="0" builtinId="0"/>
  </cellStyles>
  <dxfs count="50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topLeftCell="A10" zoomScale="190" zoomScaleNormal="190" workbookViewId="0">
      <selection activeCell="L22" sqref="L22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7" t="s">
        <v>0</v>
      </c>
      <c r="B1" s="6" t="s">
        <v>1</v>
      </c>
      <c r="C1" s="6"/>
      <c r="D1" s="6"/>
      <c r="E1" s="7" t="s">
        <v>2</v>
      </c>
    </row>
    <row r="2" spans="1:35">
      <c r="A2" s="8" t="s">
        <v>3</v>
      </c>
      <c r="B2" s="9" t="s">
        <v>4</v>
      </c>
      <c r="C2" s="9" t="s">
        <v>5</v>
      </c>
      <c r="D2" s="9"/>
      <c r="E2" s="8">
        <v>1</v>
      </c>
      <c r="H2" s="10" t="s">
        <v>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35">
      <c r="A3" s="8" t="s">
        <v>4</v>
      </c>
      <c r="B3" s="9" t="s">
        <v>2</v>
      </c>
      <c r="C3" s="9"/>
      <c r="D3" s="9"/>
      <c r="E3" s="8">
        <v>15</v>
      </c>
      <c r="H3" s="12" t="s">
        <v>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35">
      <c r="A4" s="8" t="s">
        <v>5</v>
      </c>
      <c r="B4" s="9" t="s">
        <v>8</v>
      </c>
      <c r="C4" s="9" t="s">
        <v>9</v>
      </c>
      <c r="D4" s="9"/>
      <c r="E4" s="8">
        <v>12</v>
      </c>
      <c r="H4" s="13" t="s">
        <v>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35">
      <c r="A5" s="8" t="s">
        <v>2</v>
      </c>
      <c r="B5" s="9" t="s">
        <v>11</v>
      </c>
      <c r="C5" s="9"/>
      <c r="D5" s="9"/>
      <c r="E5" s="8">
        <v>9</v>
      </c>
      <c r="G5" s="14"/>
      <c r="H5" s="15" t="s">
        <v>12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35">
      <c r="A6" s="8" t="s">
        <v>8</v>
      </c>
      <c r="B6" s="9" t="s">
        <v>13</v>
      </c>
      <c r="C6" s="9"/>
      <c r="D6" s="9"/>
      <c r="E6" s="8">
        <v>5</v>
      </c>
      <c r="H6" s="16" t="s">
        <v>14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7" t="s">
        <v>15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>
      <c r="A7" s="8" t="s">
        <v>9</v>
      </c>
      <c r="B7" s="9" t="s">
        <v>16</v>
      </c>
      <c r="C7" s="9"/>
      <c r="D7" s="9"/>
      <c r="E7" s="8">
        <v>8</v>
      </c>
      <c r="H7" s="18" t="s">
        <v>17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5">
      <c r="A8" s="8" t="s">
        <v>11</v>
      </c>
      <c r="B8" s="9" t="s">
        <v>18</v>
      </c>
      <c r="C8" s="9" t="s">
        <v>19</v>
      </c>
      <c r="D8" s="9"/>
      <c r="E8" s="8">
        <v>5</v>
      </c>
      <c r="H8" s="19" t="s">
        <v>20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5">
      <c r="A9" s="8" t="s">
        <v>13</v>
      </c>
      <c r="B9" s="9" t="s">
        <v>21</v>
      </c>
      <c r="C9" s="9"/>
      <c r="D9" s="9"/>
      <c r="E9" s="8">
        <v>6</v>
      </c>
    </row>
    <row r="10" spans="1:35">
      <c r="A10" s="8" t="s">
        <v>16</v>
      </c>
      <c r="B10" s="9" t="s">
        <v>21</v>
      </c>
      <c r="C10" s="9"/>
      <c r="D10" s="9"/>
      <c r="E10" s="8">
        <v>5</v>
      </c>
      <c r="H10" t="s">
        <v>22</v>
      </c>
    </row>
    <row r="11" spans="1:35">
      <c r="A11" s="8" t="s">
        <v>18</v>
      </c>
      <c r="B11" s="9" t="s">
        <v>23</v>
      </c>
      <c r="C11" s="9"/>
      <c r="D11" s="9"/>
      <c r="E11" s="8">
        <v>4</v>
      </c>
    </row>
    <row r="12" spans="1:35" ht="12" customHeight="1">
      <c r="A12" s="8" t="s">
        <v>21</v>
      </c>
      <c r="B12" s="9" t="s">
        <v>23</v>
      </c>
      <c r="C12" s="9"/>
      <c r="D12" s="9"/>
      <c r="E12" s="8">
        <v>2</v>
      </c>
    </row>
    <row r="13" spans="1:35">
      <c r="A13" s="8" t="s">
        <v>23</v>
      </c>
      <c r="B13" s="9"/>
      <c r="C13" s="9"/>
      <c r="D13" s="9"/>
      <c r="E13" s="8">
        <v>2</v>
      </c>
    </row>
    <row r="15" spans="1:35">
      <c r="A15" s="20">
        <v>0</v>
      </c>
      <c r="B15" s="21"/>
      <c r="C15" s="22">
        <v>1</v>
      </c>
      <c r="F15" s="20">
        <v>1</v>
      </c>
      <c r="G15" s="21"/>
      <c r="H15" s="22">
        <v>16</v>
      </c>
      <c r="K15" s="20">
        <v>16</v>
      </c>
      <c r="L15" s="21"/>
      <c r="M15" s="22">
        <v>25</v>
      </c>
      <c r="P15" s="20">
        <v>25</v>
      </c>
      <c r="Q15" s="21"/>
      <c r="R15" s="22">
        <v>30</v>
      </c>
      <c r="U15" s="20">
        <v>30</v>
      </c>
      <c r="V15" s="21"/>
      <c r="W15" s="22">
        <v>34</v>
      </c>
      <c r="Z15" s="20">
        <v>34</v>
      </c>
      <c r="AA15" s="21"/>
      <c r="AB15" s="22">
        <v>36</v>
      </c>
    </row>
    <row r="16" spans="1:35">
      <c r="A16" s="5" t="s">
        <v>3</v>
      </c>
      <c r="B16" s="5"/>
      <c r="C16" s="5"/>
      <c r="D16" s="23"/>
      <c r="E16" s="24"/>
      <c r="F16" s="5" t="s">
        <v>4</v>
      </c>
      <c r="G16" s="5"/>
      <c r="H16" s="5"/>
      <c r="I16" s="23"/>
      <c r="J16" s="24"/>
      <c r="K16" s="5" t="s">
        <v>2</v>
      </c>
      <c r="L16" s="5"/>
      <c r="M16" s="5"/>
      <c r="N16" s="23"/>
      <c r="O16" s="24"/>
      <c r="P16" s="5" t="s">
        <v>11</v>
      </c>
      <c r="Q16" s="5"/>
      <c r="R16" s="5"/>
      <c r="S16" s="23"/>
      <c r="T16" s="24"/>
      <c r="U16" s="5" t="s">
        <v>18</v>
      </c>
      <c r="V16" s="5"/>
      <c r="W16" s="5"/>
      <c r="X16" s="23"/>
      <c r="Y16" s="24"/>
      <c r="Z16" s="5" t="s">
        <v>23</v>
      </c>
      <c r="AA16" s="5"/>
      <c r="AB16" s="5"/>
    </row>
    <row r="17" spans="1:30">
      <c r="A17" s="25">
        <f>VLOOKUP(A16,$A$2:$E$13,5)</f>
        <v>1</v>
      </c>
      <c r="B17" s="26">
        <v>0</v>
      </c>
      <c r="C17" s="27">
        <v>0</v>
      </c>
      <c r="D17" s="28"/>
      <c r="F17" s="25">
        <f>VLOOKUP(F16,$A$2:$E$13,5)</f>
        <v>15</v>
      </c>
      <c r="G17" s="26">
        <v>0</v>
      </c>
      <c r="H17" s="27">
        <v>0</v>
      </c>
      <c r="K17" s="25">
        <f>VLOOKUP(K16,$A$2:$E$13,5)</f>
        <v>9</v>
      </c>
      <c r="L17" s="26">
        <v>0</v>
      </c>
      <c r="M17" s="27">
        <v>0</v>
      </c>
      <c r="P17" s="25">
        <f>VLOOKUP(P16,$A$2:$E$13,5)</f>
        <v>5</v>
      </c>
      <c r="Q17" s="26">
        <v>0</v>
      </c>
      <c r="R17" s="27">
        <v>0</v>
      </c>
      <c r="U17" s="25">
        <f>VLOOKUP(U16,$A$2:$E$13,5)</f>
        <v>4</v>
      </c>
      <c r="V17" s="26">
        <v>0</v>
      </c>
      <c r="W17" s="27">
        <v>0</v>
      </c>
      <c r="Y17" s="29"/>
      <c r="Z17" s="25">
        <f>VLOOKUP(Z16,$A$2:$E$13,5)</f>
        <v>2</v>
      </c>
      <c r="AA17" s="26">
        <v>0</v>
      </c>
      <c r="AB17" s="27">
        <v>0</v>
      </c>
      <c r="AD17" t="s">
        <v>24</v>
      </c>
    </row>
    <row r="18" spans="1:30">
      <c r="A18" s="30">
        <v>0</v>
      </c>
      <c r="B18" s="21"/>
      <c r="C18" s="31">
        <v>1</v>
      </c>
      <c r="D18" s="32"/>
      <c r="F18" s="30">
        <v>1</v>
      </c>
      <c r="G18" s="21"/>
      <c r="H18" s="31">
        <v>16</v>
      </c>
      <c r="K18" s="30">
        <v>16</v>
      </c>
      <c r="L18" s="21"/>
      <c r="M18" s="31">
        <v>25</v>
      </c>
      <c r="P18" s="30">
        <v>25</v>
      </c>
      <c r="Q18" s="21"/>
      <c r="R18" s="31">
        <v>30</v>
      </c>
      <c r="U18" s="30">
        <v>30</v>
      </c>
      <c r="V18" s="21"/>
      <c r="W18" s="31">
        <v>34</v>
      </c>
      <c r="X18" s="33"/>
      <c r="Z18" s="30">
        <v>34</v>
      </c>
      <c r="AA18" s="21"/>
      <c r="AB18" s="31">
        <v>36</v>
      </c>
    </row>
    <row r="19" spans="1:30">
      <c r="D19" s="33"/>
      <c r="X19" s="33"/>
    </row>
    <row r="20" spans="1:30">
      <c r="D20" s="33"/>
      <c r="F20" s="20">
        <v>1</v>
      </c>
      <c r="G20" s="21"/>
      <c r="H20" s="22">
        <v>13</v>
      </c>
      <c r="K20" s="20">
        <v>13</v>
      </c>
      <c r="L20" s="21"/>
      <c r="M20" s="22">
        <v>18</v>
      </c>
      <c r="P20" s="20">
        <v>18</v>
      </c>
      <c r="Q20" s="21"/>
      <c r="R20" s="22">
        <v>24</v>
      </c>
      <c r="U20" s="20">
        <v>26</v>
      </c>
      <c r="V20" s="21"/>
      <c r="W20" s="22">
        <v>28</v>
      </c>
      <c r="X20" s="33"/>
    </row>
    <row r="21" spans="1:30">
      <c r="D21" s="33"/>
      <c r="E21" s="34"/>
      <c r="F21" s="5" t="s">
        <v>5</v>
      </c>
      <c r="G21" s="5"/>
      <c r="H21" s="5"/>
      <c r="I21" s="23"/>
      <c r="J21" s="24"/>
      <c r="K21" s="5" t="s">
        <v>8</v>
      </c>
      <c r="L21" s="5"/>
      <c r="M21" s="5"/>
      <c r="N21" s="23"/>
      <c r="O21" s="24"/>
      <c r="P21" s="5" t="s">
        <v>13</v>
      </c>
      <c r="Q21" s="5"/>
      <c r="R21" s="5"/>
      <c r="S21" s="23"/>
      <c r="T21" s="24"/>
      <c r="U21" s="5" t="s">
        <v>21</v>
      </c>
      <c r="V21" s="5"/>
      <c r="W21" s="5"/>
      <c r="X21" s="35"/>
    </row>
    <row r="22" spans="1:30">
      <c r="F22" s="25">
        <f>VLOOKUP(F21,$A$2:$E$13,5)</f>
        <v>12</v>
      </c>
      <c r="G22" s="26">
        <v>6</v>
      </c>
      <c r="H22" s="27">
        <v>0</v>
      </c>
      <c r="I22" s="28"/>
      <c r="K22" s="25">
        <f>VLOOKUP(K21,$A$2:$E$13,5)</f>
        <v>5</v>
      </c>
      <c r="L22" s="26">
        <v>8</v>
      </c>
      <c r="M22" s="27">
        <v>0</v>
      </c>
      <c r="P22" s="25">
        <f>VLOOKUP(P21,$A$2:$E$13,5)</f>
        <v>6</v>
      </c>
      <c r="Q22" s="26">
        <v>8</v>
      </c>
      <c r="R22" s="27">
        <v>2</v>
      </c>
      <c r="T22" s="24"/>
      <c r="U22" s="25">
        <f>VLOOKUP(U21,$A$2:$E$13,5)</f>
        <v>2</v>
      </c>
      <c r="V22" s="26">
        <v>6</v>
      </c>
      <c r="W22" s="27">
        <v>6</v>
      </c>
    </row>
    <row r="23" spans="1:30">
      <c r="F23" s="30">
        <v>7</v>
      </c>
      <c r="G23" s="21"/>
      <c r="H23" s="31">
        <v>19</v>
      </c>
      <c r="I23" s="32"/>
      <c r="K23" s="30">
        <v>21</v>
      </c>
      <c r="L23" s="21"/>
      <c r="M23" s="31">
        <v>26</v>
      </c>
      <c r="P23" s="30">
        <v>26</v>
      </c>
      <c r="Q23" s="21"/>
      <c r="R23" s="31">
        <v>32</v>
      </c>
      <c r="S23" s="33"/>
      <c r="U23" s="30">
        <v>32</v>
      </c>
      <c r="V23" s="21"/>
      <c r="W23" s="31">
        <v>34</v>
      </c>
    </row>
    <row r="24" spans="1:30">
      <c r="I24" s="33"/>
      <c r="S24" s="33"/>
    </row>
    <row r="25" spans="1:30">
      <c r="A25" s="20" t="s">
        <v>25</v>
      </c>
      <c r="B25" s="21"/>
      <c r="C25" s="22" t="s">
        <v>26</v>
      </c>
      <c r="I25" s="33"/>
      <c r="K25" s="20">
        <v>13</v>
      </c>
      <c r="L25" s="21"/>
      <c r="M25" s="22">
        <v>21</v>
      </c>
      <c r="P25" s="20">
        <v>21</v>
      </c>
      <c r="Q25" s="21"/>
      <c r="R25" s="22">
        <v>26</v>
      </c>
      <c r="S25" s="33"/>
    </row>
    <row r="26" spans="1:30">
      <c r="A26" s="5" t="s">
        <v>0</v>
      </c>
      <c r="B26" s="5"/>
      <c r="C26" s="5"/>
      <c r="I26" s="33"/>
      <c r="J26" s="34"/>
      <c r="K26" s="5" t="s">
        <v>9</v>
      </c>
      <c r="L26" s="5"/>
      <c r="M26" s="5"/>
      <c r="N26" s="23"/>
      <c r="O26" s="24"/>
      <c r="P26" s="5" t="s">
        <v>16</v>
      </c>
      <c r="Q26" s="5"/>
      <c r="R26" s="5"/>
      <c r="S26" s="35"/>
    </row>
    <row r="27" spans="1:30">
      <c r="A27" s="25" t="s">
        <v>2</v>
      </c>
      <c r="B27" s="26" t="s">
        <v>27</v>
      </c>
      <c r="C27" s="27" t="s">
        <v>28</v>
      </c>
      <c r="K27" s="25">
        <f>VLOOKUP(K26,$A$2:$E$13,5)</f>
        <v>8</v>
      </c>
      <c r="L27" s="26">
        <v>6</v>
      </c>
      <c r="M27" s="27">
        <v>0</v>
      </c>
      <c r="P27" s="25">
        <f>VLOOKUP(P26,$A$2:$E$13,5)</f>
        <v>5</v>
      </c>
      <c r="Q27" s="26">
        <v>6</v>
      </c>
      <c r="R27" s="27">
        <v>0</v>
      </c>
    </row>
    <row r="28" spans="1:30">
      <c r="A28" s="30" t="s">
        <v>29</v>
      </c>
      <c r="B28" s="21"/>
      <c r="C28" s="31" t="s">
        <v>30</v>
      </c>
      <c r="K28" s="30">
        <v>19</v>
      </c>
      <c r="L28" s="21"/>
      <c r="M28" s="31">
        <v>27</v>
      </c>
      <c r="P28" s="30">
        <v>27</v>
      </c>
      <c r="Q28" s="21"/>
      <c r="R28" s="31">
        <v>32</v>
      </c>
    </row>
    <row r="35" spans="1:16" ht="56.25">
      <c r="A35" s="36" t="s">
        <v>31</v>
      </c>
      <c r="C35" s="37" t="s">
        <v>32</v>
      </c>
    </row>
    <row r="36" spans="1:16">
      <c r="A36" s="20" t="s">
        <v>25</v>
      </c>
      <c r="B36" s="21"/>
      <c r="C36" s="22" t="s">
        <v>26</v>
      </c>
      <c r="D36" t="s">
        <v>33</v>
      </c>
      <c r="H36" s="4" t="s">
        <v>34</v>
      </c>
      <c r="I36" s="4"/>
      <c r="J36" s="4"/>
      <c r="K36" s="4"/>
      <c r="L36" s="4"/>
      <c r="M36" s="4"/>
      <c r="N36" s="4"/>
      <c r="O36" s="4"/>
      <c r="P36" s="4"/>
    </row>
    <row r="37" spans="1:16">
      <c r="A37" s="5" t="s">
        <v>0</v>
      </c>
      <c r="B37" s="5"/>
      <c r="C37" s="5"/>
      <c r="H37" s="4" t="s">
        <v>35</v>
      </c>
      <c r="I37" s="4"/>
      <c r="J37" s="4"/>
      <c r="K37" s="4"/>
      <c r="L37" s="4"/>
      <c r="M37" s="4"/>
      <c r="N37" s="4"/>
      <c r="O37" s="4"/>
      <c r="P37" s="4"/>
    </row>
    <row r="38" spans="1:16">
      <c r="A38" s="25" t="s">
        <v>2</v>
      </c>
      <c r="B38" s="26" t="s">
        <v>27</v>
      </c>
      <c r="C38" s="38" t="s">
        <v>28</v>
      </c>
      <c r="D38" t="s">
        <v>36</v>
      </c>
      <c r="H38" s="4" t="s">
        <v>37</v>
      </c>
      <c r="I38" s="4"/>
      <c r="J38" s="4"/>
      <c r="K38" s="4"/>
      <c r="L38" s="4"/>
      <c r="M38" s="4"/>
      <c r="N38" s="4"/>
      <c r="O38" s="4"/>
      <c r="P38" s="4"/>
    </row>
    <row r="39" spans="1:16">
      <c r="A39" s="30" t="s">
        <v>29</v>
      </c>
      <c r="B39" s="21"/>
      <c r="C39" s="31" t="s">
        <v>30</v>
      </c>
      <c r="D39" t="s">
        <v>38</v>
      </c>
      <c r="H39" s="4" t="s">
        <v>39</v>
      </c>
      <c r="I39" s="4"/>
      <c r="J39" s="4"/>
      <c r="K39" s="4"/>
      <c r="L39" s="4"/>
      <c r="M39" s="4"/>
      <c r="N39" s="4"/>
      <c r="O39" s="4"/>
      <c r="P39" s="4"/>
    </row>
    <row r="41" spans="1:16" ht="13.5">
      <c r="J41" s="39"/>
      <c r="K41" s="39"/>
    </row>
    <row r="42" spans="1:16" ht="13.5">
      <c r="J42" s="40"/>
      <c r="K42" s="39"/>
    </row>
    <row r="43" spans="1:16" ht="13.5">
      <c r="J43" s="41"/>
      <c r="K43" s="39"/>
    </row>
    <row r="44" spans="1:16" ht="13.5">
      <c r="J44" s="40"/>
      <c r="K44" s="39"/>
    </row>
    <row r="45" spans="1:16" ht="13.5">
      <c r="J45" s="40"/>
      <c r="K45" s="39"/>
    </row>
    <row r="46" spans="1:16" ht="13.5">
      <c r="J46" s="40"/>
      <c r="K46" s="39"/>
    </row>
    <row r="47" spans="1:16" ht="13.5">
      <c r="J47" s="40"/>
      <c r="K47" s="39"/>
    </row>
    <row r="48" spans="1:16" ht="13.5">
      <c r="J48" s="40"/>
      <c r="K48" s="39"/>
    </row>
    <row r="49" spans="1:11" ht="13.5">
      <c r="J49" s="40"/>
      <c r="K49" s="39"/>
    </row>
    <row r="50" spans="1:11" ht="13.5">
      <c r="J50" s="40"/>
      <c r="K50" s="39"/>
    </row>
    <row r="51" spans="1:11" ht="13.5">
      <c r="J51" s="40"/>
      <c r="K51" s="39"/>
    </row>
    <row r="52" spans="1:11" ht="13.5">
      <c r="J52" s="40"/>
      <c r="K52" s="39"/>
    </row>
    <row r="53" spans="1:11" ht="13.5">
      <c r="J53" s="39"/>
      <c r="K53" s="39"/>
    </row>
    <row r="54" spans="1:11" ht="13.5">
      <c r="A54" s="42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11" ht="13.5">
      <c r="A55" s="42"/>
      <c r="B55" s="40" t="s">
        <v>25</v>
      </c>
      <c r="C55" s="40"/>
      <c r="D55" s="40" t="s">
        <v>26</v>
      </c>
      <c r="E55" s="40"/>
      <c r="F55" s="40"/>
      <c r="G55" s="40"/>
      <c r="H55" s="40"/>
      <c r="I55" s="40"/>
    </row>
    <row r="56" spans="1:11" ht="13.5">
      <c r="A56" s="42"/>
      <c r="B56" s="3" t="s">
        <v>0</v>
      </c>
      <c r="C56" s="3"/>
      <c r="D56" s="3"/>
      <c r="E56" s="40"/>
      <c r="F56" s="41" t="s">
        <v>40</v>
      </c>
      <c r="G56" s="41"/>
      <c r="H56" s="41"/>
      <c r="I56" s="41"/>
    </row>
    <row r="57" spans="1:11" ht="13.5">
      <c r="A57" s="42"/>
      <c r="B57" s="44" t="s">
        <v>2</v>
      </c>
      <c r="C57" s="43" t="s">
        <v>27</v>
      </c>
      <c r="D57" s="44" t="s">
        <v>28</v>
      </c>
      <c r="E57" s="40"/>
      <c r="F57" s="40"/>
      <c r="G57" s="40"/>
      <c r="H57" s="40"/>
      <c r="I57" s="40"/>
    </row>
    <row r="58" spans="1:11" ht="13.5">
      <c r="A58" s="42"/>
      <c r="B58" s="40" t="s">
        <v>29</v>
      </c>
      <c r="C58" s="40"/>
      <c r="D58" s="40" t="s">
        <v>30</v>
      </c>
      <c r="E58" s="40"/>
      <c r="F58" s="40"/>
      <c r="G58" s="40"/>
      <c r="H58" s="40"/>
      <c r="I58" s="40"/>
    </row>
    <row r="59" spans="1:11" ht="13.5">
      <c r="A59" s="42"/>
      <c r="B59" s="40"/>
      <c r="C59" s="40"/>
      <c r="D59" s="40"/>
      <c r="E59" s="40"/>
      <c r="F59" s="40"/>
      <c r="G59" s="40"/>
      <c r="H59" s="40"/>
      <c r="I59" s="40"/>
    </row>
    <row r="60" spans="1:11" ht="13.5">
      <c r="A60" s="42"/>
      <c r="B60" s="45" t="s">
        <v>25</v>
      </c>
      <c r="C60" s="40" t="s">
        <v>41</v>
      </c>
      <c r="D60" s="40"/>
      <c r="E60" s="40"/>
      <c r="F60" s="40"/>
      <c r="G60" s="40"/>
      <c r="H60" s="40"/>
      <c r="I60" s="40"/>
    </row>
    <row r="61" spans="1:11" ht="13.5">
      <c r="A61" s="42"/>
      <c r="B61" s="45" t="s">
        <v>29</v>
      </c>
      <c r="C61" s="40" t="s">
        <v>42</v>
      </c>
      <c r="D61" s="40"/>
      <c r="E61" s="40"/>
      <c r="F61" s="40"/>
      <c r="G61" s="40"/>
      <c r="H61" s="40"/>
      <c r="I61" s="40"/>
    </row>
    <row r="62" spans="1:11" ht="13.5">
      <c r="A62" s="42"/>
      <c r="B62" s="45" t="s">
        <v>26</v>
      </c>
      <c r="C62" s="40" t="s">
        <v>43</v>
      </c>
      <c r="D62" s="40"/>
      <c r="E62" s="40"/>
      <c r="F62" s="40"/>
      <c r="G62" s="40"/>
      <c r="H62" s="40"/>
      <c r="I62" s="40"/>
    </row>
    <row r="63" spans="1:11" ht="13.5">
      <c r="A63" s="42"/>
      <c r="B63" s="45" t="s">
        <v>30</v>
      </c>
      <c r="C63" s="40" t="s">
        <v>44</v>
      </c>
      <c r="D63" s="40"/>
      <c r="E63" s="40"/>
      <c r="F63" s="40"/>
      <c r="G63" s="40"/>
      <c r="H63" s="40"/>
      <c r="I63" s="40"/>
    </row>
    <row r="64" spans="1:11" ht="13.5">
      <c r="A64" s="42"/>
      <c r="B64" s="44" t="s">
        <v>2</v>
      </c>
      <c r="C64" s="40" t="s">
        <v>45</v>
      </c>
      <c r="D64" s="40"/>
      <c r="E64" s="40"/>
      <c r="F64" s="40"/>
      <c r="G64" s="40"/>
      <c r="H64" s="40"/>
      <c r="I64" s="40"/>
    </row>
    <row r="65" spans="1:9" ht="13.5">
      <c r="A65" s="42"/>
      <c r="B65" s="43" t="s">
        <v>27</v>
      </c>
      <c r="C65" s="40" t="s">
        <v>46</v>
      </c>
      <c r="D65" s="40"/>
      <c r="E65" s="40"/>
      <c r="F65" s="40"/>
      <c r="G65" s="40"/>
      <c r="H65" s="40"/>
      <c r="I65" s="40"/>
    </row>
    <row r="66" spans="1:9" ht="13.5">
      <c r="A66" s="42"/>
      <c r="B66" s="46" t="s">
        <v>28</v>
      </c>
      <c r="C66" s="39" t="s">
        <v>47</v>
      </c>
      <c r="D66" s="39"/>
      <c r="E66" s="39"/>
      <c r="F66" s="39"/>
      <c r="G66" s="39"/>
      <c r="H66" s="39"/>
      <c r="I66" s="39"/>
    </row>
    <row r="67" spans="1:9" ht="13.5">
      <c r="A67" s="42"/>
      <c r="B67" s="39"/>
      <c r="C67" s="39"/>
      <c r="D67" s="39"/>
      <c r="E67" s="39"/>
      <c r="F67" s="39"/>
      <c r="G67" s="39"/>
      <c r="H67" s="39"/>
      <c r="I67" s="39"/>
    </row>
  </sheetData>
  <mergeCells count="20">
    <mergeCell ref="H38:P38"/>
    <mergeCell ref="H39:P39"/>
    <mergeCell ref="B56:D56"/>
    <mergeCell ref="A26:C26"/>
    <mergeCell ref="K26:M26"/>
    <mergeCell ref="P26:R26"/>
    <mergeCell ref="H36:P36"/>
    <mergeCell ref="A37:C37"/>
    <mergeCell ref="H37:P37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49" priority="13" operator="equal">
      <formula>0</formula>
    </cfRule>
  </conditionalFormatting>
  <conditionalFormatting sqref="B38">
    <cfRule type="cellIs" dxfId="48" priority="12" operator="equal">
      <formula>0</formula>
    </cfRule>
  </conditionalFormatting>
  <conditionalFormatting sqref="G17">
    <cfRule type="cellIs" dxfId="47" priority="11" operator="equal">
      <formula>0</formula>
    </cfRule>
  </conditionalFormatting>
  <conditionalFormatting sqref="G22">
    <cfRule type="cellIs" dxfId="46" priority="10" operator="equal">
      <formula>0</formula>
    </cfRule>
  </conditionalFormatting>
  <conditionalFormatting sqref="L17">
    <cfRule type="cellIs" dxfId="45" priority="9" operator="equal">
      <formula>0</formula>
    </cfRule>
  </conditionalFormatting>
  <conditionalFormatting sqref="L22">
    <cfRule type="cellIs" dxfId="44" priority="8" operator="equal">
      <formula>0</formula>
    </cfRule>
  </conditionalFormatting>
  <conditionalFormatting sqref="L27">
    <cfRule type="cellIs" dxfId="43" priority="2" operator="equal">
      <formula>0</formula>
    </cfRule>
  </conditionalFormatting>
  <conditionalFormatting sqref="Q17 Q27">
    <cfRule type="cellIs" dxfId="42" priority="6" operator="equal">
      <formula>0</formula>
    </cfRule>
  </conditionalFormatting>
  <conditionalFormatting sqref="Q22">
    <cfRule type="cellIs" dxfId="41" priority="7" operator="equal">
      <formula>0</formula>
    </cfRule>
  </conditionalFormatting>
  <conditionalFormatting sqref="V17">
    <cfRule type="cellIs" dxfId="40" priority="5" operator="equal">
      <formula>0</formula>
    </cfRule>
  </conditionalFormatting>
  <conditionalFormatting sqref="V22">
    <cfRule type="cellIs" dxfId="39" priority="4" operator="equal">
      <formula>0</formula>
    </cfRule>
  </conditionalFormatting>
  <conditionalFormatting sqref="AA17">
    <cfRule type="cellIs" dxfId="38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A3" zoomScale="160" zoomScaleNormal="160" workbookViewId="0">
      <pane xSplit="8" topLeftCell="I1" activePane="topRight" state="frozen"/>
      <selection pane="topRight" activeCell="C15" sqref="C15"/>
    </sheetView>
  </sheetViews>
  <sheetFormatPr baseColWidth="10" defaultColWidth="11.5703125" defaultRowHeight="12.75"/>
  <cols>
    <col min="1" max="64" width="3.85546875" customWidth="1"/>
  </cols>
  <sheetData>
    <row r="1" spans="1:23">
      <c r="A1" s="7" t="s">
        <v>0</v>
      </c>
      <c r="B1" s="6" t="s">
        <v>1</v>
      </c>
      <c r="C1" s="6"/>
      <c r="D1" s="6"/>
      <c r="E1" s="7" t="s">
        <v>2</v>
      </c>
    </row>
    <row r="2" spans="1:23" ht="17.25" customHeight="1">
      <c r="A2" s="8" t="s">
        <v>3</v>
      </c>
      <c r="B2" s="9" t="s">
        <v>4</v>
      </c>
      <c r="C2" s="9" t="s">
        <v>5</v>
      </c>
      <c r="D2" s="9"/>
      <c r="E2" s="8">
        <v>6</v>
      </c>
    </row>
    <row r="3" spans="1:23">
      <c r="A3" s="8" t="s">
        <v>4</v>
      </c>
      <c r="B3" s="9" t="s">
        <v>2</v>
      </c>
      <c r="C3" s="9"/>
      <c r="D3" s="9"/>
      <c r="E3" s="8">
        <v>7</v>
      </c>
    </row>
    <row r="4" spans="1:23">
      <c r="A4" s="8" t="s">
        <v>5</v>
      </c>
      <c r="B4" s="9" t="s">
        <v>8</v>
      </c>
      <c r="C4" s="9" t="s">
        <v>9</v>
      </c>
      <c r="D4" s="9"/>
      <c r="E4" s="8">
        <v>7</v>
      </c>
    </row>
    <row r="5" spans="1:23">
      <c r="A5" s="8" t="s">
        <v>2</v>
      </c>
      <c r="B5" s="9" t="s">
        <v>11</v>
      </c>
      <c r="C5" s="9"/>
      <c r="D5" s="9"/>
      <c r="E5" s="8">
        <v>4</v>
      </c>
    </row>
    <row r="6" spans="1:23">
      <c r="A6" s="8" t="s">
        <v>8</v>
      </c>
      <c r="B6" s="9" t="s">
        <v>13</v>
      </c>
      <c r="C6" s="9"/>
      <c r="D6" s="9"/>
      <c r="E6" s="8">
        <v>4</v>
      </c>
    </row>
    <row r="7" spans="1:23">
      <c r="A7" s="8" t="s">
        <v>9</v>
      </c>
      <c r="B7" s="9" t="s">
        <v>13</v>
      </c>
      <c r="C7" s="9"/>
      <c r="D7" s="9"/>
      <c r="E7" s="8">
        <v>5</v>
      </c>
    </row>
    <row r="8" spans="1:23">
      <c r="A8" s="8" t="s">
        <v>11</v>
      </c>
      <c r="B8" s="9" t="s">
        <v>16</v>
      </c>
      <c r="C8" s="9" t="s">
        <v>19</v>
      </c>
      <c r="D8" s="9"/>
      <c r="E8" s="8">
        <v>3</v>
      </c>
    </row>
    <row r="9" spans="1:23">
      <c r="A9" s="8" t="s">
        <v>13</v>
      </c>
      <c r="B9" s="9" t="s">
        <v>16</v>
      </c>
      <c r="C9" s="9"/>
      <c r="D9" s="9"/>
      <c r="E9" s="8">
        <v>6</v>
      </c>
    </row>
    <row r="10" spans="1:23">
      <c r="A10" s="8" t="s">
        <v>16</v>
      </c>
      <c r="B10" s="9"/>
      <c r="C10" s="9"/>
      <c r="D10" s="9"/>
      <c r="E10" s="8">
        <v>2</v>
      </c>
    </row>
    <row r="12" spans="1:23">
      <c r="A12" s="20">
        <v>0</v>
      </c>
      <c r="B12" s="21"/>
      <c r="C12" s="22">
        <v>6</v>
      </c>
      <c r="F12" s="20">
        <v>6</v>
      </c>
      <c r="G12" s="21"/>
      <c r="H12" s="22">
        <v>13</v>
      </c>
      <c r="K12" s="20">
        <v>13</v>
      </c>
      <c r="L12" s="21"/>
      <c r="M12" s="22">
        <v>17</v>
      </c>
      <c r="P12" s="20">
        <v>17</v>
      </c>
      <c r="Q12" s="21"/>
      <c r="R12" s="22">
        <v>20</v>
      </c>
      <c r="U12" s="20">
        <v>24</v>
      </c>
      <c r="V12" s="21"/>
      <c r="W12" s="22">
        <v>26</v>
      </c>
    </row>
    <row r="13" spans="1:23">
      <c r="A13" s="5" t="s">
        <v>3</v>
      </c>
      <c r="B13" s="5"/>
      <c r="C13" s="5"/>
      <c r="D13" s="57"/>
      <c r="E13" s="58"/>
      <c r="F13" s="5" t="s">
        <v>4</v>
      </c>
      <c r="G13" s="5"/>
      <c r="H13" s="64"/>
      <c r="I13" s="65"/>
      <c r="J13" s="58"/>
      <c r="K13" s="5" t="s">
        <v>2</v>
      </c>
      <c r="L13" s="5"/>
      <c r="M13" s="5"/>
      <c r="N13" s="57"/>
      <c r="O13" s="58"/>
      <c r="P13" s="5" t="s">
        <v>11</v>
      </c>
      <c r="Q13" s="5"/>
      <c r="R13" s="5"/>
      <c r="S13" s="57"/>
      <c r="T13" s="58"/>
      <c r="U13" s="5" t="s">
        <v>16</v>
      </c>
      <c r="V13" s="5"/>
      <c r="W13" s="5"/>
    </row>
    <row r="14" spans="1:23">
      <c r="A14" s="25">
        <f>VLOOKUP(A13,$A$2:$E$10,5)</f>
        <v>6</v>
      </c>
      <c r="B14" s="26">
        <v>0</v>
      </c>
      <c r="C14" s="38">
        <v>0</v>
      </c>
      <c r="D14" s="59"/>
      <c r="F14" s="25">
        <f>VLOOKUP(F13,$A$2:$E$10,5)</f>
        <v>7</v>
      </c>
      <c r="G14" s="26">
        <v>4</v>
      </c>
      <c r="H14" s="63">
        <v>0</v>
      </c>
      <c r="K14" s="25">
        <f>VLOOKUP(K13,$A$2:$E$10,5)</f>
        <v>4</v>
      </c>
      <c r="L14" s="26">
        <v>4</v>
      </c>
      <c r="M14" s="38">
        <v>0</v>
      </c>
      <c r="P14" s="25">
        <f>VLOOKUP(P13,$A$2:$E$10,5)</f>
        <v>3</v>
      </c>
      <c r="Q14" s="26">
        <v>4</v>
      </c>
      <c r="R14" s="38">
        <v>4</v>
      </c>
      <c r="T14" s="67"/>
      <c r="U14" s="25">
        <f>VLOOKUP(U13,$A$2:$E$10,5)</f>
        <v>2</v>
      </c>
      <c r="V14" s="26">
        <v>0</v>
      </c>
      <c r="W14" s="38">
        <v>0</v>
      </c>
    </row>
    <row r="15" spans="1:23">
      <c r="A15" s="30">
        <v>0</v>
      </c>
      <c r="B15" s="21"/>
      <c r="C15" s="31">
        <v>6</v>
      </c>
      <c r="D15" s="60"/>
      <c r="F15" s="30">
        <v>10</v>
      </c>
      <c r="G15" s="21"/>
      <c r="H15" s="31">
        <v>17</v>
      </c>
      <c r="K15" s="30">
        <v>17</v>
      </c>
      <c r="L15" s="21"/>
      <c r="M15" s="31">
        <v>21</v>
      </c>
      <c r="P15" s="30">
        <v>21</v>
      </c>
      <c r="Q15" s="21"/>
      <c r="R15" s="31">
        <v>24</v>
      </c>
      <c r="S15" s="61"/>
      <c r="U15" s="30">
        <v>24</v>
      </c>
      <c r="V15" s="21"/>
      <c r="W15" s="31">
        <v>26</v>
      </c>
    </row>
    <row r="16" spans="1:23">
      <c r="D16" s="61"/>
      <c r="S16" s="61"/>
    </row>
    <row r="17" spans="4:19">
      <c r="D17" s="61"/>
      <c r="S17" s="61"/>
    </row>
    <row r="18" spans="4:19">
      <c r="D18" s="61"/>
      <c r="F18" s="20">
        <v>6</v>
      </c>
      <c r="G18" s="21"/>
      <c r="H18" s="22">
        <v>13</v>
      </c>
      <c r="K18" s="20">
        <v>13</v>
      </c>
      <c r="L18" s="21"/>
      <c r="M18" s="22">
        <v>17</v>
      </c>
      <c r="P18" s="20">
        <v>18</v>
      </c>
      <c r="Q18" s="21"/>
      <c r="R18" s="22">
        <v>24</v>
      </c>
      <c r="S18" s="61"/>
    </row>
    <row r="19" spans="4:19">
      <c r="D19" s="61"/>
      <c r="E19" s="62"/>
      <c r="F19" s="5" t="s">
        <v>5</v>
      </c>
      <c r="G19" s="5"/>
      <c r="H19" s="5"/>
      <c r="I19" s="57"/>
      <c r="J19" s="58"/>
      <c r="K19" s="5" t="s">
        <v>8</v>
      </c>
      <c r="L19" s="5"/>
      <c r="M19" s="5"/>
      <c r="N19" s="57"/>
      <c r="O19" s="58"/>
      <c r="P19" s="5" t="s">
        <v>13</v>
      </c>
      <c r="Q19" s="5"/>
      <c r="R19" s="5"/>
      <c r="S19" s="66"/>
    </row>
    <row r="20" spans="4:19">
      <c r="F20" s="25">
        <f>VLOOKUP(F19,$A$2:$E$10,5)</f>
        <v>7</v>
      </c>
      <c r="G20" s="26">
        <v>0</v>
      </c>
      <c r="H20" s="38">
        <v>0</v>
      </c>
      <c r="I20" s="59"/>
      <c r="K20" s="25">
        <f>VLOOKUP(K19,$A$2:$E$10,5)</f>
        <v>4</v>
      </c>
      <c r="L20" s="26">
        <v>1</v>
      </c>
      <c r="M20" s="38">
        <v>1</v>
      </c>
      <c r="O20" s="67"/>
      <c r="P20" s="25">
        <f>VLOOKUP(P19,$A$2:$E$10,5)</f>
        <v>6</v>
      </c>
      <c r="Q20" s="26">
        <v>0</v>
      </c>
      <c r="R20" s="38">
        <v>0</v>
      </c>
    </row>
    <row r="21" spans="4:19">
      <c r="F21" s="30">
        <v>6</v>
      </c>
      <c r="G21" s="21"/>
      <c r="H21" s="31">
        <v>13</v>
      </c>
      <c r="I21" s="60"/>
      <c r="K21" s="30">
        <v>14</v>
      </c>
      <c r="L21" s="21"/>
      <c r="M21" s="31">
        <v>18</v>
      </c>
      <c r="N21" s="61"/>
      <c r="P21" s="30">
        <v>18</v>
      </c>
      <c r="Q21" s="21"/>
      <c r="R21" s="31">
        <v>24</v>
      </c>
    </row>
    <row r="22" spans="4:19">
      <c r="I22" s="61"/>
      <c r="N22" s="61"/>
    </row>
    <row r="23" spans="4:19">
      <c r="I23" s="61"/>
      <c r="N23" s="61"/>
    </row>
    <row r="24" spans="4:19">
      <c r="I24" s="61"/>
      <c r="K24" s="20">
        <v>13</v>
      </c>
      <c r="L24" s="21"/>
      <c r="M24" s="22">
        <v>18</v>
      </c>
      <c r="N24" s="61"/>
    </row>
    <row r="25" spans="4:19">
      <c r="I25" s="61"/>
      <c r="J25" s="62"/>
      <c r="K25" s="5" t="s">
        <v>9</v>
      </c>
      <c r="L25" s="5"/>
      <c r="M25" s="5"/>
      <c r="N25" s="66"/>
    </row>
    <row r="26" spans="4:19">
      <c r="K26" s="25">
        <f>VLOOKUP(K25,$A$2:$E$10,5)</f>
        <v>5</v>
      </c>
      <c r="L26" s="26">
        <v>0</v>
      </c>
      <c r="M26" s="38">
        <v>0</v>
      </c>
    </row>
    <row r="27" spans="4:19">
      <c r="K27" s="30">
        <v>13</v>
      </c>
      <c r="L27" s="21"/>
      <c r="M27" s="31">
        <v>18</v>
      </c>
    </row>
  </sheetData>
  <mergeCells count="10">
    <mergeCell ref="U13:W13"/>
    <mergeCell ref="F19:H19"/>
    <mergeCell ref="K19:M19"/>
    <mergeCell ref="P19:R19"/>
    <mergeCell ref="K25:M25"/>
    <mergeCell ref="F13:H13"/>
    <mergeCell ref="K13:M13"/>
    <mergeCell ref="P13:R13"/>
    <mergeCell ref="B1:D1"/>
    <mergeCell ref="A13:C13"/>
  </mergeCells>
  <conditionalFormatting sqref="B14">
    <cfRule type="cellIs" dxfId="37" priority="14" operator="equal">
      <formula>0</formula>
    </cfRule>
  </conditionalFormatting>
  <conditionalFormatting sqref="E8">
    <cfRule type="cellIs" dxfId="36" priority="19" operator="equal">
      <formula>0</formula>
    </cfRule>
  </conditionalFormatting>
  <conditionalFormatting sqref="G14">
    <cfRule type="cellIs" dxfId="15" priority="8" operator="equal">
      <formula>0</formula>
    </cfRule>
  </conditionalFormatting>
  <conditionalFormatting sqref="G20">
    <cfRule type="cellIs" dxfId="14" priority="7" operator="equal">
      <formula>0</formula>
    </cfRule>
  </conditionalFormatting>
  <conditionalFormatting sqref="L14">
    <cfRule type="cellIs" dxfId="13" priority="6" operator="equal">
      <formula>0</formula>
    </cfRule>
  </conditionalFormatting>
  <conditionalFormatting sqref="L20">
    <cfRule type="cellIs" dxfId="12" priority="5" operator="equal">
      <formula>0</formula>
    </cfRule>
  </conditionalFormatting>
  <conditionalFormatting sqref="L26">
    <cfRule type="cellIs" dxfId="11" priority="4" operator="equal">
      <formula>0</formula>
    </cfRule>
  </conditionalFormatting>
  <conditionalFormatting sqref="Q14">
    <cfRule type="cellIs" dxfId="10" priority="3" operator="equal">
      <formula>0</formula>
    </cfRule>
  </conditionalFormatting>
  <conditionalFormatting sqref="Q20">
    <cfRule type="cellIs" dxfId="9" priority="2" operator="equal">
      <formula>0</formula>
    </cfRule>
  </conditionalFormatting>
  <conditionalFormatting sqref="V14">
    <cfRule type="cellIs" dxfId="8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tabSelected="1" zoomScale="160" zoomScaleNormal="160" workbookViewId="0">
      <selection activeCell="C15" sqref="C15"/>
    </sheetView>
  </sheetViews>
  <sheetFormatPr baseColWidth="10" defaultColWidth="11.5703125" defaultRowHeight="12.75"/>
  <cols>
    <col min="1" max="105" width="3.85546875" customWidth="1"/>
  </cols>
  <sheetData>
    <row r="1" spans="1:23">
      <c r="A1" s="7" t="s">
        <v>0</v>
      </c>
      <c r="B1" s="6" t="s">
        <v>48</v>
      </c>
      <c r="C1" s="6"/>
      <c r="D1" s="6"/>
      <c r="E1" s="7" t="s">
        <v>2</v>
      </c>
    </row>
    <row r="2" spans="1:23">
      <c r="A2" s="8" t="s">
        <v>3</v>
      </c>
      <c r="B2" s="48"/>
      <c r="C2" s="48"/>
      <c r="D2" s="48"/>
      <c r="E2" s="8">
        <v>15</v>
      </c>
    </row>
    <row r="3" spans="1:23">
      <c r="A3" s="8" t="s">
        <v>4</v>
      </c>
      <c r="B3" s="49" t="s">
        <v>3</v>
      </c>
      <c r="C3" s="49"/>
      <c r="D3" s="49"/>
      <c r="E3" s="8">
        <v>6</v>
      </c>
    </row>
    <row r="4" spans="1:23">
      <c r="A4" s="8" t="s">
        <v>5</v>
      </c>
      <c r="B4" s="49" t="s">
        <v>3</v>
      </c>
      <c r="C4" s="49"/>
      <c r="D4" s="49"/>
      <c r="E4" s="8">
        <v>14</v>
      </c>
    </row>
    <row r="5" spans="1:23">
      <c r="A5" s="8" t="s">
        <v>2</v>
      </c>
      <c r="B5" s="49" t="s">
        <v>3</v>
      </c>
      <c r="C5" s="49"/>
      <c r="D5" s="49"/>
      <c r="E5" s="8">
        <v>6</v>
      </c>
    </row>
    <row r="6" spans="1:23">
      <c r="A6" s="8" t="s">
        <v>8</v>
      </c>
      <c r="B6" s="49" t="s">
        <v>5</v>
      </c>
      <c r="C6" s="49"/>
      <c r="D6" s="49"/>
      <c r="E6" s="8">
        <v>15</v>
      </c>
    </row>
    <row r="7" spans="1:23">
      <c r="A7" s="8" t="s">
        <v>9</v>
      </c>
      <c r="B7" s="49" t="s">
        <v>2</v>
      </c>
      <c r="C7" s="49"/>
      <c r="D7" s="49"/>
      <c r="E7" s="8">
        <v>14</v>
      </c>
    </row>
    <row r="8" spans="1:23">
      <c r="A8" s="8" t="s">
        <v>11</v>
      </c>
      <c r="B8" s="49" t="s">
        <v>4</v>
      </c>
      <c r="C8" s="49" t="s">
        <v>19</v>
      </c>
      <c r="D8" s="49"/>
      <c r="E8" s="8">
        <v>7</v>
      </c>
    </row>
    <row r="9" spans="1:23">
      <c r="A9" s="8" t="s">
        <v>13</v>
      </c>
      <c r="B9" s="49" t="s">
        <v>8</v>
      </c>
      <c r="C9" s="49" t="s">
        <v>9</v>
      </c>
      <c r="D9" s="49"/>
      <c r="E9" s="8">
        <v>15</v>
      </c>
    </row>
    <row r="10" spans="1:23">
      <c r="A10" s="8" t="s">
        <v>16</v>
      </c>
      <c r="B10" s="49" t="s">
        <v>11</v>
      </c>
      <c r="C10" s="49" t="s">
        <v>13</v>
      </c>
      <c r="D10" s="49"/>
      <c r="E10" s="8">
        <v>4</v>
      </c>
    </row>
    <row r="12" spans="1:23">
      <c r="A12" s="20">
        <v>0</v>
      </c>
      <c r="B12" s="21"/>
      <c r="C12" s="22">
        <f>A12+A14</f>
        <v>15</v>
      </c>
      <c r="F12" s="20">
        <f>C12</f>
        <v>15</v>
      </c>
      <c r="G12" s="21"/>
      <c r="H12" s="22">
        <f>F12+F14</f>
        <v>21</v>
      </c>
      <c r="P12" s="20">
        <f>H12</f>
        <v>21</v>
      </c>
      <c r="Q12" s="21"/>
      <c r="R12" s="22">
        <f>P12+P14</f>
        <v>28</v>
      </c>
      <c r="U12" s="20">
        <f>MAX(R12,R18)</f>
        <v>59</v>
      </c>
      <c r="V12" s="21"/>
      <c r="W12" s="22">
        <f>U12+U14</f>
        <v>63</v>
      </c>
    </row>
    <row r="13" spans="1:23">
      <c r="A13" s="5" t="s">
        <v>3</v>
      </c>
      <c r="B13" s="5"/>
      <c r="C13" s="5"/>
      <c r="D13" s="23"/>
      <c r="E13" s="24"/>
      <c r="F13" s="5" t="s">
        <v>4</v>
      </c>
      <c r="G13" s="5"/>
      <c r="H13" s="5"/>
      <c r="I13" s="23"/>
      <c r="J13" s="24"/>
      <c r="K13" s="23"/>
      <c r="L13" s="50"/>
      <c r="M13" s="24"/>
      <c r="N13" s="23"/>
      <c r="O13" s="24"/>
      <c r="P13" s="5" t="s">
        <v>11</v>
      </c>
      <c r="Q13" s="5"/>
      <c r="R13" s="5"/>
      <c r="S13" s="23"/>
      <c r="T13" s="24"/>
      <c r="U13" s="5" t="s">
        <v>16</v>
      </c>
      <c r="V13" s="5"/>
      <c r="W13" s="5"/>
    </row>
    <row r="14" spans="1:23">
      <c r="A14" s="25">
        <f>VLOOKUP(A13,$A$2:$E$10,5)</f>
        <v>15</v>
      </c>
      <c r="B14" s="26">
        <f>C15-C12</f>
        <v>0</v>
      </c>
      <c r="C14" s="38">
        <f>MIN(F12,F18,F24)-C12</f>
        <v>0</v>
      </c>
      <c r="D14" s="28"/>
      <c r="F14" s="25">
        <f>VLOOKUP(F13,$A$2:$E$10,5)</f>
        <v>6</v>
      </c>
      <c r="G14" s="26">
        <f>H15-H12</f>
        <v>31</v>
      </c>
      <c r="H14" s="38">
        <f>P12-H12</f>
        <v>0</v>
      </c>
      <c r="P14" s="25">
        <f>VLOOKUP(P13,$A$2:$E$10,5)</f>
        <v>7</v>
      </c>
      <c r="Q14" s="26">
        <f>R15-R12</f>
        <v>31</v>
      </c>
      <c r="R14" s="38">
        <f>U12-R12</f>
        <v>31</v>
      </c>
      <c r="S14" s="47"/>
      <c r="T14" s="29"/>
      <c r="U14" s="25">
        <f>VLOOKUP(U13,$A$2:$E$10,5)</f>
        <v>4</v>
      </c>
      <c r="V14" s="26">
        <f>W15-W12</f>
        <v>0</v>
      </c>
      <c r="W14" s="38"/>
    </row>
    <row r="15" spans="1:23">
      <c r="A15" s="30">
        <f>C15-A14</f>
        <v>0</v>
      </c>
      <c r="B15" s="21"/>
      <c r="C15" s="31">
        <f>MIN(F15,F21,F27)</f>
        <v>15</v>
      </c>
      <c r="D15" s="32"/>
      <c r="F15" s="30">
        <f>H15-F14</f>
        <v>46</v>
      </c>
      <c r="G15" s="21"/>
      <c r="H15" s="31">
        <f>P15</f>
        <v>52</v>
      </c>
      <c r="P15" s="30">
        <f>R15-P14</f>
        <v>52</v>
      </c>
      <c r="Q15" s="21"/>
      <c r="R15" s="31">
        <f>U15</f>
        <v>59</v>
      </c>
      <c r="S15" s="33"/>
      <c r="U15" s="30">
        <f>W15-U14</f>
        <v>59</v>
      </c>
      <c r="V15" s="21"/>
      <c r="W15" s="31">
        <f>W12</f>
        <v>63</v>
      </c>
    </row>
    <row r="16" spans="1:23">
      <c r="C16" s="55"/>
      <c r="D16" s="33"/>
      <c r="S16" s="33"/>
    </row>
    <row r="17" spans="3:19">
      <c r="C17" s="33"/>
      <c r="D17" s="33"/>
      <c r="S17" s="33"/>
    </row>
    <row r="18" spans="3:19">
      <c r="C18" s="33"/>
      <c r="D18" s="33"/>
      <c r="F18" s="20">
        <f>$C$12</f>
        <v>15</v>
      </c>
      <c r="G18" s="21"/>
      <c r="H18" s="22">
        <f>F18+F20</f>
        <v>29</v>
      </c>
      <c r="K18" s="20">
        <f>H18</f>
        <v>29</v>
      </c>
      <c r="L18" s="21"/>
      <c r="M18" s="22">
        <f>K18+K20</f>
        <v>44</v>
      </c>
      <c r="P18" s="20">
        <f>M18</f>
        <v>44</v>
      </c>
      <c r="Q18" s="21"/>
      <c r="R18" s="22">
        <f>P18+P20</f>
        <v>59</v>
      </c>
      <c r="S18" s="33"/>
    </row>
    <row r="19" spans="3:19">
      <c r="C19" s="33"/>
      <c r="D19" s="33"/>
      <c r="E19" s="34"/>
      <c r="F19" s="5" t="s">
        <v>5</v>
      </c>
      <c r="G19" s="5"/>
      <c r="H19" s="5"/>
      <c r="I19" s="23"/>
      <c r="J19" s="24"/>
      <c r="K19" s="5" t="s">
        <v>8</v>
      </c>
      <c r="L19" s="5"/>
      <c r="M19" s="5"/>
      <c r="N19" s="23"/>
      <c r="O19" s="24"/>
      <c r="P19" s="5" t="s">
        <v>13</v>
      </c>
      <c r="Q19" s="5"/>
      <c r="R19" s="5"/>
      <c r="S19" s="35"/>
    </row>
    <row r="20" spans="3:19">
      <c r="C20" s="33"/>
      <c r="F20" s="25">
        <f>VLOOKUP(F19,$A$2:$E$10,5)</f>
        <v>14</v>
      </c>
      <c r="G20" s="26">
        <f>H21-H18</f>
        <v>0</v>
      </c>
      <c r="H20" s="38">
        <f>K18-H18</f>
        <v>0</v>
      </c>
      <c r="I20" s="47"/>
      <c r="K20" s="25">
        <f>VLOOKUP(K19,$A$2:$E$10,5)</f>
        <v>15</v>
      </c>
      <c r="L20" s="26">
        <f>M21-M18</f>
        <v>0</v>
      </c>
      <c r="M20" s="38">
        <f>P18-M18</f>
        <v>0</v>
      </c>
      <c r="O20" s="29"/>
      <c r="P20" s="25">
        <f>VLOOKUP(P19,$A$2:$E$10,5)</f>
        <v>15</v>
      </c>
      <c r="Q20" s="26">
        <f>R21-R18</f>
        <v>0</v>
      </c>
      <c r="R20" s="38">
        <f>U12-R18</f>
        <v>0</v>
      </c>
    </row>
    <row r="21" spans="3:19">
      <c r="C21" s="33"/>
      <c r="F21" s="30">
        <f>H21-F20</f>
        <v>15</v>
      </c>
      <c r="G21" s="21"/>
      <c r="H21" s="31">
        <f>K21</f>
        <v>29</v>
      </c>
      <c r="K21" s="30">
        <f>M21-K20</f>
        <v>29</v>
      </c>
      <c r="L21" s="21"/>
      <c r="M21" s="31">
        <f>P21</f>
        <v>44</v>
      </c>
      <c r="N21" s="33"/>
      <c r="P21" s="30">
        <f>R21-P20</f>
        <v>44</v>
      </c>
      <c r="Q21" s="21"/>
      <c r="R21" s="31">
        <f>U15</f>
        <v>59</v>
      </c>
    </row>
    <row r="22" spans="3:19">
      <c r="C22" s="33"/>
      <c r="N22" s="33"/>
    </row>
    <row r="23" spans="3:19">
      <c r="C23" s="33"/>
      <c r="N23" s="33"/>
    </row>
    <row r="24" spans="3:19">
      <c r="C24" s="33"/>
      <c r="F24" s="20">
        <f>$C$12</f>
        <v>15</v>
      </c>
      <c r="G24" s="21"/>
      <c r="H24" s="22">
        <f>F24+F26</f>
        <v>21</v>
      </c>
      <c r="K24" s="20">
        <f>H24</f>
        <v>21</v>
      </c>
      <c r="L24" s="21"/>
      <c r="M24" s="22">
        <f>K24+K26</f>
        <v>35</v>
      </c>
      <c r="N24" s="33"/>
    </row>
    <row r="25" spans="3:19">
      <c r="C25" s="33"/>
      <c r="D25" s="56"/>
      <c r="E25" s="24"/>
      <c r="F25" s="2" t="s">
        <v>2</v>
      </c>
      <c r="G25" s="2"/>
      <c r="H25" s="2"/>
      <c r="I25" s="50"/>
      <c r="J25" s="50"/>
      <c r="K25" s="1" t="s">
        <v>9</v>
      </c>
      <c r="L25" s="1"/>
      <c r="M25" s="1"/>
      <c r="N25" s="35"/>
    </row>
    <row r="26" spans="3:19">
      <c r="F26" s="25">
        <f>VLOOKUP(F25,$A$2:$E$10,5)</f>
        <v>6</v>
      </c>
      <c r="G26" s="26">
        <f>H27-H24</f>
        <v>9</v>
      </c>
      <c r="H26" s="38">
        <f>K24-H24</f>
        <v>0</v>
      </c>
      <c r="K26" s="25">
        <f>VLOOKUP(K25,$A$2:$E$10,5)</f>
        <v>14</v>
      </c>
      <c r="L26" s="26">
        <f>M27-M24</f>
        <v>9</v>
      </c>
      <c r="M26" s="38">
        <f>P18-M24</f>
        <v>9</v>
      </c>
    </row>
    <row r="27" spans="3:19">
      <c r="F27" s="30">
        <f>H27-F26</f>
        <v>24</v>
      </c>
      <c r="G27" s="21"/>
      <c r="H27" s="31">
        <f>K27</f>
        <v>30</v>
      </c>
      <c r="K27" s="30">
        <f>M27-K26</f>
        <v>30</v>
      </c>
      <c r="L27" s="21"/>
      <c r="M27" s="31">
        <f>P21</f>
        <v>44</v>
      </c>
    </row>
  </sheetData>
  <mergeCells count="10">
    <mergeCell ref="F19:H19"/>
    <mergeCell ref="K19:M19"/>
    <mergeCell ref="P19:R19"/>
    <mergeCell ref="F25:H25"/>
    <mergeCell ref="K25:M25"/>
    <mergeCell ref="B1:D1"/>
    <mergeCell ref="A13:C13"/>
    <mergeCell ref="F13:H13"/>
    <mergeCell ref="P13:R13"/>
    <mergeCell ref="U13:W13"/>
  </mergeCells>
  <conditionalFormatting sqref="V14">
    <cfRule type="cellIs" dxfId="16" priority="10" operator="equal">
      <formula>0</formula>
    </cfRule>
  </conditionalFormatting>
  <conditionalFormatting sqref="Q14">
    <cfRule type="cellIs" dxfId="7" priority="8" operator="equal">
      <formula>0</formula>
    </cfRule>
  </conditionalFormatting>
  <conditionalFormatting sqref="Q20">
    <cfRule type="cellIs" dxfId="6" priority="7" operator="equal">
      <formula>0</formula>
    </cfRule>
  </conditionalFormatting>
  <conditionalFormatting sqref="L20">
    <cfRule type="cellIs" dxfId="5" priority="6" operator="equal">
      <formula>0</formula>
    </cfRule>
  </conditionalFormatting>
  <conditionalFormatting sqref="L26">
    <cfRule type="cellIs" dxfId="4" priority="5" operator="equal">
      <formula>0</formula>
    </cfRule>
  </conditionalFormatting>
  <conditionalFormatting sqref="G26">
    <cfRule type="cellIs" dxfId="3" priority="4" operator="equal">
      <formula>0</formula>
    </cfRule>
  </conditionalFormatting>
  <conditionalFormatting sqref="G20">
    <cfRule type="cellIs" dxfId="2" priority="3" operator="equal">
      <formula>0</formula>
    </cfRule>
  </conditionalFormatting>
  <conditionalFormatting sqref="G14">
    <cfRule type="cellIs" dxfId="1" priority="2" operator="equal">
      <formula>0</formula>
    </cfRule>
  </conditionalFormatting>
  <conditionalFormatting sqref="B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9"/>
  <sheetViews>
    <sheetView topLeftCell="A4" zoomScale="175" zoomScaleNormal="175" workbookViewId="0">
      <pane xSplit="8" topLeftCell="I1" activePane="topRight" state="frozen"/>
      <selection activeCell="A7" sqref="A7"/>
      <selection pane="topRight" activeCell="Z19" activeCellId="1" sqref="D29 Z19"/>
    </sheetView>
  </sheetViews>
  <sheetFormatPr baseColWidth="10" defaultColWidth="11.5703125" defaultRowHeight="12.75"/>
  <cols>
    <col min="1" max="98" width="3.85546875" customWidth="1"/>
  </cols>
  <sheetData>
    <row r="1" spans="1:24">
      <c r="A1" s="7" t="s">
        <v>0</v>
      </c>
      <c r="B1" s="6" t="s">
        <v>48</v>
      </c>
      <c r="C1" s="6"/>
      <c r="D1" s="6"/>
      <c r="E1" s="7" t="s">
        <v>2</v>
      </c>
    </row>
    <row r="2" spans="1:24">
      <c r="A2" s="8" t="s">
        <v>3</v>
      </c>
      <c r="B2" s="48"/>
      <c r="C2" s="48"/>
      <c r="D2" s="48"/>
      <c r="E2" s="8">
        <v>4</v>
      </c>
    </row>
    <row r="3" spans="1:24">
      <c r="A3" s="8" t="s">
        <v>4</v>
      </c>
      <c r="B3" s="49" t="s">
        <v>3</v>
      </c>
      <c r="C3" s="49"/>
      <c r="D3" s="49"/>
      <c r="E3" s="8">
        <v>9</v>
      </c>
    </row>
    <row r="4" spans="1:24">
      <c r="A4" s="8" t="s">
        <v>5</v>
      </c>
      <c r="B4" s="49" t="s">
        <v>3</v>
      </c>
      <c r="C4" s="49"/>
      <c r="D4" s="49"/>
      <c r="E4" s="8">
        <v>7</v>
      </c>
    </row>
    <row r="5" spans="1:24">
      <c r="A5" s="8" t="s">
        <v>2</v>
      </c>
      <c r="B5" s="49" t="s">
        <v>3</v>
      </c>
      <c r="C5" s="49"/>
      <c r="D5" s="49"/>
      <c r="E5" s="8">
        <v>15</v>
      </c>
    </row>
    <row r="6" spans="1:24">
      <c r="A6" s="8" t="s">
        <v>8</v>
      </c>
      <c r="B6" s="49" t="s">
        <v>5</v>
      </c>
      <c r="C6" s="49"/>
      <c r="D6" s="49"/>
      <c r="E6" s="8">
        <v>15</v>
      </c>
    </row>
    <row r="7" spans="1:24">
      <c r="A7" s="8" t="s">
        <v>9</v>
      </c>
      <c r="B7" s="49" t="s">
        <v>2</v>
      </c>
      <c r="C7" s="49"/>
      <c r="D7" s="49"/>
      <c r="E7" s="8">
        <v>13</v>
      </c>
    </row>
    <row r="8" spans="1:24">
      <c r="A8" s="8" t="s">
        <v>11</v>
      </c>
      <c r="B8" s="49" t="s">
        <v>4</v>
      </c>
      <c r="C8" s="49" t="s">
        <v>19</v>
      </c>
      <c r="D8" s="49"/>
      <c r="E8" s="8">
        <v>11</v>
      </c>
    </row>
    <row r="9" spans="1:24">
      <c r="A9" s="8" t="s">
        <v>13</v>
      </c>
      <c r="B9" s="49" t="s">
        <v>8</v>
      </c>
      <c r="C9" s="49" t="s">
        <v>9</v>
      </c>
      <c r="D9" s="49"/>
      <c r="E9" s="8">
        <v>7</v>
      </c>
    </row>
    <row r="10" spans="1:24">
      <c r="A10" s="8" t="s">
        <v>16</v>
      </c>
      <c r="B10" s="49" t="s">
        <v>11</v>
      </c>
      <c r="C10" s="49"/>
      <c r="D10" s="49"/>
      <c r="E10" s="8">
        <v>10</v>
      </c>
    </row>
    <row r="11" spans="1:24">
      <c r="A11" s="8" t="s">
        <v>18</v>
      </c>
      <c r="B11" s="49" t="s">
        <v>13</v>
      </c>
      <c r="C11" s="49"/>
      <c r="D11" s="49"/>
      <c r="E11" s="8">
        <v>10</v>
      </c>
    </row>
    <row r="12" spans="1:24">
      <c r="A12" s="8" t="s">
        <v>21</v>
      </c>
      <c r="B12" s="49" t="s">
        <v>16</v>
      </c>
      <c r="C12" s="49" t="s">
        <v>18</v>
      </c>
      <c r="D12" s="49"/>
      <c r="E12" s="8">
        <v>4</v>
      </c>
    </row>
    <row r="14" spans="1:24">
      <c r="A14" s="20"/>
      <c r="B14" s="21"/>
      <c r="C14" s="22"/>
      <c r="F14" s="20"/>
      <c r="G14" s="21"/>
      <c r="H14" s="22"/>
      <c r="P14" s="20"/>
      <c r="Q14" s="21"/>
      <c r="R14" s="22"/>
      <c r="U14" s="20"/>
      <c r="V14" s="21"/>
      <c r="W14" s="22"/>
    </row>
    <row r="15" spans="1:24">
      <c r="A15" s="5" t="s">
        <v>3</v>
      </c>
      <c r="B15" s="5"/>
      <c r="C15" s="5"/>
      <c r="D15" s="23"/>
      <c r="E15" s="24"/>
      <c r="F15" s="5" t="s">
        <v>4</v>
      </c>
      <c r="G15" s="5"/>
      <c r="H15" s="5"/>
      <c r="I15" s="23"/>
      <c r="J15" s="24"/>
      <c r="K15" s="23"/>
      <c r="L15" s="50"/>
      <c r="M15" s="24"/>
      <c r="N15" s="23"/>
      <c r="O15" s="24"/>
      <c r="P15" s="5" t="s">
        <v>11</v>
      </c>
      <c r="Q15" s="5"/>
      <c r="R15" s="5"/>
      <c r="S15" s="23"/>
      <c r="T15" s="24"/>
      <c r="U15" s="5" t="s">
        <v>16</v>
      </c>
      <c r="V15" s="5"/>
      <c r="W15" s="5"/>
      <c r="X15" s="23"/>
    </row>
    <row r="16" spans="1:24">
      <c r="A16" s="25">
        <f>VLOOKUP(A15,$A$2:$E$12,5)</f>
        <v>4</v>
      </c>
      <c r="B16" s="26"/>
      <c r="C16" s="38"/>
      <c r="D16" s="28"/>
      <c r="F16" s="25">
        <f>VLOOKUP(F15,$A$2:$E$12,5)</f>
        <v>9</v>
      </c>
      <c r="G16" s="26"/>
      <c r="H16" s="38"/>
      <c r="P16" s="25">
        <f>VLOOKUP(P15,$A$2:$E$12,5)</f>
        <v>11</v>
      </c>
      <c r="Q16" s="26"/>
      <c r="R16" s="38"/>
      <c r="S16" s="47"/>
      <c r="T16" s="51"/>
      <c r="U16" s="25">
        <f>VLOOKUP(U15,$A$2:$E$12,5)</f>
        <v>10</v>
      </c>
      <c r="V16" s="26"/>
      <c r="W16" s="38"/>
      <c r="X16" s="52"/>
    </row>
    <row r="17" spans="1:28">
      <c r="A17" s="30"/>
      <c r="B17" s="21"/>
      <c r="C17" s="31"/>
      <c r="D17" s="32"/>
      <c r="F17" s="30"/>
      <c r="G17" s="21"/>
      <c r="H17" s="31"/>
      <c r="P17" s="30"/>
      <c r="Q17" s="21"/>
      <c r="R17" s="53"/>
      <c r="U17" s="30"/>
      <c r="V17" s="21"/>
      <c r="W17" s="31"/>
      <c r="X17" s="54"/>
      <c r="Y17" s="34"/>
      <c r="Z17" s="20"/>
      <c r="AA17" s="21"/>
      <c r="AB17" s="22"/>
    </row>
    <row r="18" spans="1:28">
      <c r="C18" s="55"/>
      <c r="D18" s="33"/>
      <c r="Z18" s="5" t="s">
        <v>21</v>
      </c>
      <c r="AA18" s="5"/>
      <c r="AB18" s="5"/>
    </row>
    <row r="19" spans="1:28">
      <c r="C19" s="33"/>
      <c r="D19" s="33"/>
      <c r="Y19" s="24"/>
      <c r="Z19" s="25">
        <f>VLOOKUP(Z18,$A$2:$E$12,5)</f>
        <v>4</v>
      </c>
      <c r="AA19" s="26"/>
      <c r="AB19" s="38"/>
    </row>
    <row r="20" spans="1:28">
      <c r="C20" s="33"/>
      <c r="D20" s="33"/>
      <c r="F20" s="20"/>
      <c r="G20" s="21"/>
      <c r="H20" s="22"/>
      <c r="K20" s="20"/>
      <c r="L20" s="21"/>
      <c r="M20" s="22"/>
      <c r="P20" s="20"/>
      <c r="Q20" s="21"/>
      <c r="R20" s="22"/>
      <c r="U20" s="20"/>
      <c r="V20" s="21"/>
      <c r="W20" s="22"/>
      <c r="X20" s="54"/>
      <c r="Z20" s="30"/>
      <c r="AA20" s="21"/>
      <c r="AB20" s="31"/>
    </row>
    <row r="21" spans="1:28">
      <c r="C21" s="33"/>
      <c r="D21" s="33"/>
      <c r="E21" s="34"/>
      <c r="F21" s="5" t="s">
        <v>5</v>
      </c>
      <c r="G21" s="5"/>
      <c r="H21" s="5"/>
      <c r="I21" s="23"/>
      <c r="J21" s="24"/>
      <c r="K21" s="5" t="s">
        <v>8</v>
      </c>
      <c r="L21" s="5"/>
      <c r="M21" s="5"/>
      <c r="N21" s="23"/>
      <c r="O21" s="24"/>
      <c r="P21" s="2" t="s">
        <v>13</v>
      </c>
      <c r="Q21" s="2"/>
      <c r="R21" s="2"/>
      <c r="S21" s="50"/>
      <c r="T21" s="50"/>
      <c r="U21" s="1" t="s">
        <v>18</v>
      </c>
      <c r="V21" s="1"/>
      <c r="W21" s="1"/>
      <c r="X21" s="35"/>
    </row>
    <row r="22" spans="1:28">
      <c r="C22" s="33"/>
      <c r="F22" s="25">
        <f>VLOOKUP(F21,$A$2:$E$12,5)</f>
        <v>7</v>
      </c>
      <c r="G22" s="26"/>
      <c r="H22" s="38"/>
      <c r="I22" s="47"/>
      <c r="K22" s="25">
        <f>VLOOKUP(K21,$A$2:$E$12,5)</f>
        <v>15</v>
      </c>
      <c r="L22" s="26"/>
      <c r="M22" s="38"/>
      <c r="O22" s="29"/>
      <c r="P22" s="25">
        <f>VLOOKUP(P21,$A$2:$E$12,5)</f>
        <v>7</v>
      </c>
      <c r="Q22" s="26"/>
      <c r="R22" s="38"/>
      <c r="U22" s="25">
        <f>VLOOKUP(U21,$A$2:$E$12,5)</f>
        <v>10</v>
      </c>
      <c r="V22" s="26"/>
      <c r="W22" s="38"/>
    </row>
    <row r="23" spans="1:28">
      <c r="C23" s="33"/>
      <c r="F23" s="30"/>
      <c r="G23" s="21"/>
      <c r="H23" s="53"/>
      <c r="K23" s="30"/>
      <c r="L23" s="21"/>
      <c r="M23" s="53"/>
      <c r="N23" s="33"/>
      <c r="P23" s="30"/>
      <c r="Q23" s="21"/>
      <c r="R23" s="53"/>
      <c r="U23" s="30"/>
      <c r="V23" s="21"/>
      <c r="W23" s="31"/>
    </row>
    <row r="24" spans="1:28">
      <c r="C24" s="33"/>
      <c r="N24" s="33"/>
    </row>
    <row r="25" spans="1:28">
      <c r="C25" s="33"/>
      <c r="N25" s="33"/>
    </row>
    <row r="26" spans="1:28">
      <c r="C26" s="33"/>
      <c r="F26" s="20"/>
      <c r="G26" s="21"/>
      <c r="H26" s="22"/>
      <c r="K26" s="20"/>
      <c r="L26" s="21"/>
      <c r="M26" s="22"/>
      <c r="N26" s="33"/>
    </row>
    <row r="27" spans="1:28">
      <c r="C27" s="33"/>
      <c r="D27" s="56"/>
      <c r="E27" s="24"/>
      <c r="F27" s="2" t="s">
        <v>2</v>
      </c>
      <c r="G27" s="2"/>
      <c r="H27" s="2"/>
      <c r="I27" s="50"/>
      <c r="J27" s="50"/>
      <c r="K27" s="1" t="s">
        <v>9</v>
      </c>
      <c r="L27" s="1"/>
      <c r="M27" s="1"/>
      <c r="N27" s="35"/>
    </row>
    <row r="28" spans="1:28">
      <c r="F28" s="25">
        <f>VLOOKUP(F27,$A$2:$E$12,5)</f>
        <v>15</v>
      </c>
      <c r="G28" s="26"/>
      <c r="H28" s="38"/>
      <c r="K28" s="25">
        <f>VLOOKUP(K27,$A$2:$E$12,5)</f>
        <v>13</v>
      </c>
      <c r="L28" s="26"/>
      <c r="M28" s="38"/>
    </row>
    <row r="29" spans="1:28">
      <c r="F29" s="30"/>
      <c r="G29" s="21"/>
      <c r="H29" s="53"/>
      <c r="K29" s="30"/>
      <c r="L29" s="21"/>
      <c r="M29" s="31"/>
    </row>
  </sheetData>
  <mergeCells count="12">
    <mergeCell ref="F27:H27"/>
    <mergeCell ref="K27:M27"/>
    <mergeCell ref="Z18:AB18"/>
    <mergeCell ref="F21:H21"/>
    <mergeCell ref="K21:M21"/>
    <mergeCell ref="P21:R21"/>
    <mergeCell ref="U21:W21"/>
    <mergeCell ref="B1:D1"/>
    <mergeCell ref="A15:C15"/>
    <mergeCell ref="F15:H15"/>
    <mergeCell ref="P15:R15"/>
    <mergeCell ref="U15:W15"/>
  </mergeCells>
  <conditionalFormatting sqref="B16">
    <cfRule type="cellIs" dxfId="35" priority="12" operator="equal">
      <formula>0</formula>
    </cfRule>
  </conditionalFormatting>
  <conditionalFormatting sqref="G16">
    <cfRule type="cellIs" dxfId="34" priority="11" operator="equal">
      <formula>0</formula>
    </cfRule>
  </conditionalFormatting>
  <conditionalFormatting sqref="G22">
    <cfRule type="cellIs" dxfId="33" priority="4" operator="equal">
      <formula>0</formula>
    </cfRule>
  </conditionalFormatting>
  <conditionalFormatting sqref="G28">
    <cfRule type="cellIs" dxfId="32" priority="3" operator="equal">
      <formula>0</formula>
    </cfRule>
  </conditionalFormatting>
  <conditionalFormatting sqref="L22">
    <cfRule type="cellIs" dxfId="31" priority="5" operator="equal">
      <formula>0</formula>
    </cfRule>
  </conditionalFormatting>
  <conditionalFormatting sqref="L28">
    <cfRule type="cellIs" dxfId="30" priority="2" operator="equal">
      <formula>0</formula>
    </cfRule>
  </conditionalFormatting>
  <conditionalFormatting sqref="Q16">
    <cfRule type="cellIs" dxfId="29" priority="10" operator="equal">
      <formula>0</formula>
    </cfRule>
  </conditionalFormatting>
  <conditionalFormatting sqref="Q22">
    <cfRule type="cellIs" dxfId="28" priority="6" operator="equal">
      <formula>0</formula>
    </cfRule>
  </conditionalFormatting>
  <conditionalFormatting sqref="V16">
    <cfRule type="cellIs" dxfId="27" priority="9" operator="equal">
      <formula>0</formula>
    </cfRule>
  </conditionalFormatting>
  <conditionalFormatting sqref="V22">
    <cfRule type="cellIs" dxfId="26" priority="7" operator="equal">
      <formula>0</formula>
    </cfRule>
  </conditionalFormatting>
  <conditionalFormatting sqref="AA19">
    <cfRule type="cellIs" dxfId="25" priority="8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38</cp:revision>
  <dcterms:created xsi:type="dcterms:W3CDTF">2021-11-19T11:14:06Z</dcterms:created>
  <dcterms:modified xsi:type="dcterms:W3CDTF">2024-11-29T11:06:21Z</dcterms:modified>
  <dc:language>de-DE</dc:language>
</cp:coreProperties>
</file>