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<sst xmlns="http://schemas.openxmlformats.org/spreadsheetml/2006/main" count="196" uniqueCount="59">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</sst>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ritischerPfad" xfId="20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2700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884160</xdr:colOff>
      <xdr:row>2</xdr:row>
      <xdr:rowOff>154440</xdr:rowOff>
    </xdr:from>
    <xdr:to>
      <xdr:col>11</xdr:col>
      <xdr:colOff>900720</xdr:colOff>
      <xdr:row>2</xdr:row>
      <xdr:rowOff>154440</xdr:rowOff>
    </xdr:to>
    <xdr:sp>
      <xdr:nvSpPr>
        <xdr:cNvPr id="1" name=""/>
        <xdr:cNvSpPr/>
      </xdr:nvSpPr>
      <xdr:spPr>
        <a:xfrm flipH="1">
          <a:off x="5404320" y="479520"/>
          <a:ext cx="54457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248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259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406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547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259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259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259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259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406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406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406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406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4068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4068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4068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4068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4068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5508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550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5508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8280</xdr:colOff>
      <xdr:row>2</xdr:row>
      <xdr:rowOff>151560</xdr:rowOff>
    </xdr:from>
    <xdr:to>
      <xdr:col>16</xdr:col>
      <xdr:colOff>2520</xdr:colOff>
      <xdr:row>2</xdr:row>
      <xdr:rowOff>157680</xdr:rowOff>
    </xdr:to>
    <xdr:sp>
      <xdr:nvSpPr>
        <xdr:cNvPr id="22" name=""/>
        <xdr:cNvSpPr/>
      </xdr:nvSpPr>
      <xdr:spPr>
        <a:xfrm flipV="1">
          <a:off x="7119000" y="47628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264960</xdr:colOff>
      <xdr:row>2</xdr:row>
      <xdr:rowOff>157680</xdr:rowOff>
    </xdr:from>
    <xdr:to>
      <xdr:col>20</xdr:col>
      <xdr:colOff>265320</xdr:colOff>
      <xdr:row>2</xdr:row>
      <xdr:rowOff>163080</xdr:rowOff>
    </xdr:to>
    <xdr:sp>
      <xdr:nvSpPr>
        <xdr:cNvPr id="23" name=""/>
        <xdr:cNvSpPr/>
      </xdr:nvSpPr>
      <xdr:spPr>
        <a:xfrm flipV="1">
          <a:off x="8458200" y="482400"/>
          <a:ext cx="5414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253440</xdr:colOff>
      <xdr:row>3</xdr:row>
      <xdr:rowOff>13680</xdr:rowOff>
    </xdr:from>
    <xdr:to>
      <xdr:col>15</xdr:col>
      <xdr:colOff>720</xdr:colOff>
      <xdr:row>15</xdr:row>
      <xdr:rowOff>13680</xdr:rowOff>
    </xdr:to>
    <xdr:sp>
      <xdr:nvSpPr>
        <xdr:cNvPr id="24" name=""/>
        <xdr:cNvSpPr/>
      </xdr:nvSpPr>
      <xdr:spPr>
        <a:xfrm>
          <a:off x="7364520" y="50076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7560</xdr:colOff>
      <xdr:row>14</xdr:row>
      <xdr:rowOff>157680</xdr:rowOff>
    </xdr:from>
    <xdr:to>
      <xdr:col>15</xdr:col>
      <xdr:colOff>259920</xdr:colOff>
      <xdr:row>14</xdr:row>
      <xdr:rowOff>157680</xdr:rowOff>
    </xdr:to>
    <xdr:sp>
      <xdr:nvSpPr>
        <xdr:cNvPr id="25" name=""/>
        <xdr:cNvSpPr/>
      </xdr:nvSpPr>
      <xdr:spPr>
        <a:xfrm flipH="1">
          <a:off x="7389000" y="24332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2160</xdr:colOff>
      <xdr:row>2</xdr:row>
      <xdr:rowOff>151560</xdr:rowOff>
    </xdr:from>
    <xdr:to>
      <xdr:col>30</xdr:col>
      <xdr:colOff>241920</xdr:colOff>
      <xdr:row>2</xdr:row>
      <xdr:rowOff>156960</xdr:rowOff>
    </xdr:to>
    <xdr:sp>
      <xdr:nvSpPr>
        <xdr:cNvPr id="26" name=""/>
        <xdr:cNvSpPr/>
      </xdr:nvSpPr>
      <xdr:spPr>
        <a:xfrm>
          <a:off x="9817920" y="47628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264600</xdr:colOff>
      <xdr:row>14</xdr:row>
      <xdr:rowOff>158400</xdr:rowOff>
    </xdr:from>
    <xdr:to>
      <xdr:col>20</xdr:col>
      <xdr:colOff>264960</xdr:colOff>
      <xdr:row>14</xdr:row>
      <xdr:rowOff>163440</xdr:rowOff>
    </xdr:to>
    <xdr:sp>
      <xdr:nvSpPr>
        <xdr:cNvPr id="27" name=""/>
        <xdr:cNvSpPr/>
      </xdr:nvSpPr>
      <xdr:spPr>
        <a:xfrm flipH="1">
          <a:off x="8457840" y="2433960"/>
          <a:ext cx="5414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264600</xdr:colOff>
      <xdr:row>14</xdr:row>
      <xdr:rowOff>158400</xdr:rowOff>
    </xdr:from>
    <xdr:to>
      <xdr:col>25</xdr:col>
      <xdr:colOff>259200</xdr:colOff>
      <xdr:row>14</xdr:row>
      <xdr:rowOff>163440</xdr:rowOff>
    </xdr:to>
    <xdr:sp>
      <xdr:nvSpPr>
        <xdr:cNvPr id="28" name=""/>
        <xdr:cNvSpPr/>
      </xdr:nvSpPr>
      <xdr:spPr>
        <a:xfrm flipV="1">
          <a:off x="9810360" y="24339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256320</xdr:colOff>
      <xdr:row>2</xdr:row>
      <xdr:rowOff>155520</xdr:rowOff>
    </xdr:from>
    <xdr:to>
      <xdr:col>19</xdr:col>
      <xdr:colOff>256320</xdr:colOff>
      <xdr:row>8</xdr:row>
      <xdr:rowOff>162720</xdr:rowOff>
    </xdr:to>
    <xdr:sp>
      <xdr:nvSpPr>
        <xdr:cNvPr id="29" name=""/>
        <xdr:cNvSpPr/>
      </xdr:nvSpPr>
      <xdr:spPr>
        <a:xfrm>
          <a:off x="8719920" y="4802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250200</xdr:colOff>
      <xdr:row>8</xdr:row>
      <xdr:rowOff>152640</xdr:rowOff>
    </xdr:from>
    <xdr:to>
      <xdr:col>20</xdr:col>
      <xdr:colOff>254880</xdr:colOff>
      <xdr:row>8</xdr:row>
      <xdr:rowOff>156600</xdr:rowOff>
    </xdr:to>
    <xdr:sp>
      <xdr:nvSpPr>
        <xdr:cNvPr id="30" name=""/>
        <xdr:cNvSpPr/>
      </xdr:nvSpPr>
      <xdr:spPr>
        <a:xfrm flipH="1" flipV="1">
          <a:off x="8713440" y="14526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256680</xdr:colOff>
      <xdr:row>8</xdr:row>
      <xdr:rowOff>155520</xdr:rowOff>
    </xdr:from>
    <xdr:to>
      <xdr:col>26</xdr:col>
      <xdr:colOff>11520</xdr:colOff>
      <xdr:row>8</xdr:row>
      <xdr:rowOff>162720</xdr:rowOff>
    </xdr:to>
    <xdr:sp>
      <xdr:nvSpPr>
        <xdr:cNvPr id="31" name=""/>
        <xdr:cNvSpPr/>
      </xdr:nvSpPr>
      <xdr:spPr>
        <a:xfrm>
          <a:off x="980208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9360</xdr:colOff>
      <xdr:row>2</xdr:row>
      <xdr:rowOff>155160</xdr:rowOff>
    </xdr:to>
    <xdr:sp>
      <xdr:nvSpPr>
        <xdr:cNvPr id="32" name=""/>
        <xdr:cNvSpPr/>
      </xdr:nvSpPr>
      <xdr:spPr>
        <a:xfrm>
          <a:off x="12511800" y="4802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261360</xdr:colOff>
      <xdr:row>11</xdr:row>
      <xdr:rowOff>138600</xdr:rowOff>
    </xdr:from>
    <xdr:to>
      <xdr:col>24</xdr:col>
      <xdr:colOff>271440</xdr:colOff>
      <xdr:row>14</xdr:row>
      <xdr:rowOff>156600</xdr:rowOff>
    </xdr:to>
    <xdr:sp>
      <xdr:nvSpPr>
        <xdr:cNvPr id="33" name=""/>
        <xdr:cNvSpPr/>
      </xdr:nvSpPr>
      <xdr:spPr>
        <a:xfrm flipH="1">
          <a:off x="1007748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261000</xdr:colOff>
      <xdr:row>11</xdr:row>
      <xdr:rowOff>153000</xdr:rowOff>
    </xdr:from>
    <xdr:to>
      <xdr:col>29</xdr:col>
      <xdr:colOff>253800</xdr:colOff>
      <xdr:row>11</xdr:row>
      <xdr:rowOff>157680</xdr:rowOff>
    </xdr:to>
    <xdr:sp>
      <xdr:nvSpPr>
        <xdr:cNvPr id="34" name=""/>
        <xdr:cNvSpPr/>
      </xdr:nvSpPr>
      <xdr:spPr>
        <a:xfrm flipH="1" flipV="1">
          <a:off x="10077120" y="1940760"/>
          <a:ext cx="13456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259920</xdr:colOff>
      <xdr:row>2</xdr:row>
      <xdr:rowOff>144000</xdr:rowOff>
    </xdr:from>
    <xdr:to>
      <xdr:col>29</xdr:col>
      <xdr:colOff>261000</xdr:colOff>
      <xdr:row>12</xdr:row>
      <xdr:rowOff>23040</xdr:rowOff>
    </xdr:to>
    <xdr:sp>
      <xdr:nvSpPr>
        <xdr:cNvPr id="35" name=""/>
        <xdr:cNvSpPr/>
      </xdr:nvSpPr>
      <xdr:spPr>
        <a:xfrm flipH="1">
          <a:off x="11428560" y="4687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720</xdr:colOff>
      <xdr:row>9</xdr:row>
      <xdr:rowOff>0</xdr:rowOff>
    </xdr:from>
    <xdr:to>
      <xdr:col>30</xdr:col>
      <xdr:colOff>8280</xdr:colOff>
      <xdr:row>9</xdr:row>
      <xdr:rowOff>0</xdr:rowOff>
    </xdr:to>
    <xdr:sp>
      <xdr:nvSpPr>
        <xdr:cNvPr id="36" name=""/>
        <xdr:cNvSpPr/>
      </xdr:nvSpPr>
      <xdr:spPr>
        <a:xfrm>
          <a:off x="1116972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8640</xdr:colOff>
      <xdr:row>2</xdr:row>
      <xdr:rowOff>153360</xdr:rowOff>
    </xdr:from>
    <xdr:to>
      <xdr:col>41</xdr:col>
      <xdr:colOff>27360</xdr:colOff>
      <xdr:row>2</xdr:row>
      <xdr:rowOff>153360</xdr:rowOff>
    </xdr:to>
    <xdr:sp>
      <xdr:nvSpPr>
        <xdr:cNvPr id="37" name=""/>
        <xdr:cNvSpPr/>
      </xdr:nvSpPr>
      <xdr:spPr>
        <a:xfrm>
          <a:off x="1388268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43</xdr:col>
      <xdr:colOff>270000</xdr:colOff>
      <xdr:row>2</xdr:row>
      <xdr:rowOff>153000</xdr:rowOff>
    </xdr:from>
    <xdr:to>
      <xdr:col>46</xdr:col>
      <xdr:colOff>14400</xdr:colOff>
      <xdr:row>2</xdr:row>
      <xdr:rowOff>156600</xdr:rowOff>
    </xdr:to>
    <xdr:sp>
      <xdr:nvSpPr>
        <xdr:cNvPr id="38" name=""/>
        <xdr:cNvSpPr/>
      </xdr:nvSpPr>
      <xdr:spPr>
        <a:xfrm>
          <a:off x="1522548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18720</xdr:colOff>
      <xdr:row>2</xdr:row>
      <xdr:rowOff>157680</xdr:rowOff>
    </xdr:from>
    <xdr:to>
      <xdr:col>51</xdr:col>
      <xdr:colOff>6840</xdr:colOff>
      <xdr:row>2</xdr:row>
      <xdr:rowOff>163080</xdr:rowOff>
    </xdr:to>
    <xdr:sp>
      <xdr:nvSpPr>
        <xdr:cNvPr id="39" name=""/>
        <xdr:cNvSpPr/>
      </xdr:nvSpPr>
      <xdr:spPr>
        <a:xfrm flipV="1">
          <a:off x="16597800" y="48240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249480</xdr:colOff>
      <xdr:row>2</xdr:row>
      <xdr:rowOff>153000</xdr:rowOff>
    </xdr:from>
    <xdr:to>
      <xdr:col>56</xdr:col>
      <xdr:colOff>19080</xdr:colOff>
      <xdr:row>2</xdr:row>
      <xdr:rowOff>154080</xdr:rowOff>
    </xdr:to>
    <xdr:sp>
      <xdr:nvSpPr>
        <xdr:cNvPr id="40" name=""/>
        <xdr:cNvSpPr/>
      </xdr:nvSpPr>
      <xdr:spPr>
        <a:xfrm>
          <a:off x="17910720" y="47772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249840</xdr:colOff>
      <xdr:row>2</xdr:row>
      <xdr:rowOff>154080</xdr:rowOff>
    </xdr:from>
    <xdr:to>
      <xdr:col>60</xdr:col>
      <xdr:colOff>260280</xdr:colOff>
      <xdr:row>2</xdr:row>
      <xdr:rowOff>163080</xdr:rowOff>
    </xdr:to>
    <xdr:sp>
      <xdr:nvSpPr>
        <xdr:cNvPr id="41" name=""/>
        <xdr:cNvSpPr/>
      </xdr:nvSpPr>
      <xdr:spPr>
        <a:xfrm flipV="1">
          <a:off x="19263240" y="47880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63</xdr:col>
      <xdr:colOff>269280</xdr:colOff>
      <xdr:row>2</xdr:row>
      <xdr:rowOff>154080</xdr:rowOff>
    </xdr:from>
    <xdr:to>
      <xdr:col>65</xdr:col>
      <xdr:colOff>269640</xdr:colOff>
      <xdr:row>2</xdr:row>
      <xdr:rowOff>163080</xdr:rowOff>
    </xdr:to>
    <xdr:sp>
      <xdr:nvSpPr>
        <xdr:cNvPr id="42" name=""/>
        <xdr:cNvSpPr/>
      </xdr:nvSpPr>
      <xdr:spPr>
        <a:xfrm flipV="1">
          <a:off x="20635560" y="478800"/>
          <a:ext cx="54144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260280</xdr:colOff>
      <xdr:row>3</xdr:row>
      <xdr:rowOff>1080</xdr:rowOff>
    </xdr:from>
    <xdr:to>
      <xdr:col>64</xdr:col>
      <xdr:colOff>266400</xdr:colOff>
      <xdr:row>14</xdr:row>
      <xdr:rowOff>163440</xdr:rowOff>
    </xdr:to>
    <xdr:sp>
      <xdr:nvSpPr>
        <xdr:cNvPr id="43" name=""/>
        <xdr:cNvSpPr/>
      </xdr:nvSpPr>
      <xdr:spPr>
        <a:xfrm>
          <a:off x="20896560" y="4885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7200</xdr:colOff>
      <xdr:row>2</xdr:row>
      <xdr:rowOff>157680</xdr:rowOff>
    </xdr:from>
    <xdr:to>
      <xdr:col>19</xdr:col>
      <xdr:colOff>259200</xdr:colOff>
      <xdr:row>3</xdr:row>
      <xdr:rowOff>1440</xdr:rowOff>
    </xdr:to>
    <xdr:sp>
      <xdr:nvSpPr>
        <xdr:cNvPr id="44" name=""/>
        <xdr:cNvSpPr/>
      </xdr:nvSpPr>
      <xdr:spPr>
        <a:xfrm flipV="1">
          <a:off x="8470800" y="4824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265680</xdr:colOff>
      <xdr:row>14</xdr:row>
      <xdr:rowOff>158040</xdr:rowOff>
    </xdr:from>
    <xdr:to>
      <xdr:col>64</xdr:col>
      <xdr:colOff>251280</xdr:colOff>
      <xdr:row>15</xdr:row>
      <xdr:rowOff>1440</xdr:rowOff>
    </xdr:to>
    <xdr:sp>
      <xdr:nvSpPr>
        <xdr:cNvPr id="45" name=""/>
        <xdr:cNvSpPr/>
      </xdr:nvSpPr>
      <xdr:spPr>
        <a:xfrm>
          <a:off x="11163600" y="24332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2.839843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6" activeCellId="0" sqref="AE6"/>
    </sheetView>
  </sheetViews>
  <sheetFormatPr defaultColWidth="11.58984375" defaultRowHeight="12.8" zeroHeight="false" outlineLevelRow="0" outlineLevelCol="1"/>
  <cols>
    <col collapsed="false" customWidth="true" hidden="false" outlineLevel="0" max="5" min="5" style="3" width="16.12"/>
    <col collapsed="false" customWidth="false" hidden="false" outlineLevel="0" max="6" min="6" style="3" width="11.52"/>
    <col collapsed="false" customWidth="false" hidden="true" outlineLevel="1" max="8" min="7" style="3" width="11.52"/>
    <col collapsed="false" customWidth="false" hidden="true" outlineLevel="1" max="9" min="9" style="20" width="11.52"/>
    <col collapsed="false" customWidth="fals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16</v>
      </c>
      <c r="AG2" s="28"/>
      <c r="AH2" s="27" t="n">
        <f aca="false">AF2+AF4</f>
        <v>18</v>
      </c>
      <c r="AK2" s="27" t="n">
        <f aca="false">AH2</f>
        <v>18</v>
      </c>
      <c r="AL2" s="28"/>
      <c r="AM2" s="27" t="n">
        <f aca="false">AK2+AK4</f>
        <v>20</v>
      </c>
      <c r="AP2" s="27" t="n">
        <f aca="false">AM2</f>
        <v>20</v>
      </c>
      <c r="AQ2" s="28"/>
      <c r="AR2" s="27" t="n">
        <f aca="false">AP2+AP4</f>
        <v>22</v>
      </c>
      <c r="AU2" s="27" t="n">
        <f aca="false">AR2</f>
        <v>22</v>
      </c>
      <c r="AV2" s="28"/>
      <c r="AW2" s="27" t="n">
        <f aca="false">AU2+AU4</f>
        <v>25</v>
      </c>
      <c r="AZ2" s="27" t="n">
        <f aca="false">AW2</f>
        <v>25</v>
      </c>
      <c r="BA2" s="28"/>
      <c r="BB2" s="27" t="n">
        <f aca="false">AZ2+AZ4</f>
        <v>28</v>
      </c>
      <c r="BE2" s="27" t="n">
        <f aca="false">BB2</f>
        <v>28</v>
      </c>
      <c r="BF2" s="28"/>
      <c r="BG2" s="27" t="n">
        <f aca="false">BE2+BE4</f>
        <v>29</v>
      </c>
      <c r="BJ2" s="27" t="n">
        <f aca="false">BG2</f>
        <v>29</v>
      </c>
      <c r="BK2" s="28"/>
      <c r="BL2" s="27" t="n">
        <f aca="false">BJ2+BJ4</f>
        <v>34</v>
      </c>
      <c r="BO2" s="27" t="n">
        <f aca="false">MAX(BL2,AC14)</f>
        <v>34</v>
      </c>
      <c r="BP2" s="28"/>
      <c r="BQ2" s="27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31</v>
      </c>
      <c r="AG3" s="32"/>
      <c r="AH3" s="32"/>
      <c r="AK3" s="32" t="s">
        <v>33</v>
      </c>
      <c r="AL3" s="32"/>
      <c r="AM3" s="32"/>
      <c r="AP3" s="32" t="s">
        <v>35</v>
      </c>
      <c r="AQ3" s="32"/>
      <c r="AR3" s="32"/>
      <c r="AU3" s="32" t="s">
        <v>43</v>
      </c>
      <c r="AV3" s="32"/>
      <c r="AW3" s="32"/>
      <c r="AZ3" s="32" t="s">
        <v>39</v>
      </c>
      <c r="BA3" s="32"/>
      <c r="BB3" s="32"/>
      <c r="BE3" s="32" t="s">
        <v>44</v>
      </c>
      <c r="BF3" s="32"/>
      <c r="BG3" s="32"/>
      <c r="BJ3" s="32" t="s">
        <v>41</v>
      </c>
      <c r="BK3" s="32"/>
      <c r="BL3" s="32"/>
      <c r="BO3" s="32" t="s">
        <v>42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31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0</v>
      </c>
      <c r="S4" s="33" t="n">
        <f aca="false">MIN(V2,V8)-S2</f>
        <v>0</v>
      </c>
      <c r="V4" s="33" t="n">
        <f aca="false">J4</f>
        <v>4</v>
      </c>
      <c r="W4" s="34" t="n">
        <f aca="false">X5-X2</f>
        <v>6</v>
      </c>
      <c r="X4" s="33" t="n">
        <f aca="false">AF2-X2</f>
        <v>6</v>
      </c>
      <c r="AF4" s="33" t="n">
        <f aca="false">J9</f>
        <v>2</v>
      </c>
      <c r="AG4" s="34" t="n">
        <f aca="false">AH5-AH2</f>
        <v>0</v>
      </c>
      <c r="AH4" s="33" t="n">
        <f aca="false">AK2-AH2</f>
        <v>0</v>
      </c>
      <c r="AK4" s="33" t="n">
        <f aca="false">J10</f>
        <v>2</v>
      </c>
      <c r="AL4" s="34" t="n">
        <f aca="false">AM5-AM2</f>
        <v>0</v>
      </c>
      <c r="AM4" s="33" t="n">
        <f aca="false">AP2-AM2</f>
        <v>0</v>
      </c>
      <c r="AP4" s="33" t="n">
        <f aca="false">J11</f>
        <v>2</v>
      </c>
      <c r="AQ4" s="34" t="n">
        <f aca="false">AR5-AR2</f>
        <v>0</v>
      </c>
      <c r="AR4" s="33" t="n">
        <f aca="false">AU2-AR2</f>
        <v>0</v>
      </c>
      <c r="AU4" s="33" t="n">
        <f aca="false">J13</f>
        <v>3</v>
      </c>
      <c r="AV4" s="34" t="n">
        <f aca="false">AW5-AW2</f>
        <v>0</v>
      </c>
      <c r="AW4" s="33" t="n">
        <f aca="false">AZ2-AW2</f>
        <v>0</v>
      </c>
      <c r="AZ4" s="33" t="n">
        <f aca="false">J14</f>
        <v>3</v>
      </c>
      <c r="BA4" s="34" t="n">
        <f aca="false">BB5-BB2</f>
        <v>0</v>
      </c>
      <c r="BB4" s="33" t="n">
        <f aca="false">BE2-BB2</f>
        <v>0</v>
      </c>
      <c r="BE4" s="33" t="n">
        <f aca="false">J15</f>
        <v>1</v>
      </c>
      <c r="BF4" s="34" t="n">
        <f aca="false">BG5-BG2</f>
        <v>0</v>
      </c>
      <c r="BG4" s="33" t="n">
        <f aca="false">BJ2-BG2</f>
        <v>0</v>
      </c>
      <c r="BJ4" s="33" t="n">
        <f aca="false">J16</f>
        <v>5</v>
      </c>
      <c r="BK4" s="34" t="n">
        <f aca="false">BL5-BL2</f>
        <v>0</v>
      </c>
      <c r="BL4" s="33" t="n">
        <f aca="false">BO2-BL2</f>
        <v>0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9" t="s">
        <v>15</v>
      </c>
      <c r="F5" s="29" t="s">
        <v>30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5</v>
      </c>
      <c r="R5" s="28"/>
      <c r="S5" s="27" t="n">
        <f aca="false">MIN(V5,V11)</f>
        <v>6</v>
      </c>
      <c r="V5" s="27" t="n">
        <f aca="false">X5-V4</f>
        <v>12</v>
      </c>
      <c r="W5" s="28"/>
      <c r="X5" s="27" t="n">
        <f aca="false">AF5</f>
        <v>16</v>
      </c>
      <c r="AF5" s="27" t="n">
        <f aca="false">AH5-AF4</f>
        <v>16</v>
      </c>
      <c r="AG5" s="28"/>
      <c r="AH5" s="27" t="n">
        <f aca="false">AK5</f>
        <v>18</v>
      </c>
      <c r="AK5" s="27" t="n">
        <f aca="false">AM5-AK4</f>
        <v>18</v>
      </c>
      <c r="AL5" s="28"/>
      <c r="AM5" s="27" t="n">
        <f aca="false">AP5</f>
        <v>20</v>
      </c>
      <c r="AP5" s="27" t="n">
        <f aca="false">AR5-AP4</f>
        <v>20</v>
      </c>
      <c r="AQ5" s="28"/>
      <c r="AR5" s="27" t="n">
        <f aca="false">AU5</f>
        <v>22</v>
      </c>
      <c r="AU5" s="27" t="n">
        <f aca="false">AW5-AU4</f>
        <v>22</v>
      </c>
      <c r="AV5" s="28"/>
      <c r="AW5" s="27" t="n">
        <f aca="false">AZ5</f>
        <v>25</v>
      </c>
      <c r="AZ5" s="27" t="n">
        <f aca="false">BB5-AZ4</f>
        <v>25</v>
      </c>
      <c r="BA5" s="28"/>
      <c r="BB5" s="27" t="n">
        <f aca="false">BE5</f>
        <v>28</v>
      </c>
      <c r="BE5" s="27" t="n">
        <f aca="false">BG5-BE4</f>
        <v>28</v>
      </c>
      <c r="BF5" s="28"/>
      <c r="BG5" s="27" t="n">
        <f aca="false">BJ5</f>
        <v>29</v>
      </c>
      <c r="BJ5" s="27" t="n">
        <f aca="false">BL5-BJ4</f>
        <v>29</v>
      </c>
      <c r="BK5" s="28"/>
      <c r="BL5" s="27" t="n">
        <f aca="false">BO5</f>
        <v>34</v>
      </c>
      <c r="BO5" s="27" t="n">
        <f aca="false">BQ5-BO4</f>
        <v>34</v>
      </c>
      <c r="BP5" s="28"/>
      <c r="BQ5" s="27" t="n">
        <f aca="false">BQ2</f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5" t="s">
        <v>26</v>
      </c>
      <c r="F6" s="35" t="s">
        <v>31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27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16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5" t="s">
        <v>56</v>
      </c>
      <c r="F9" s="35" t="s">
        <v>33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26</v>
      </c>
      <c r="W9" s="32"/>
      <c r="X9" s="32"/>
      <c r="AA9" s="32" t="s">
        <v>30</v>
      </c>
      <c r="AB9" s="32"/>
      <c r="AC9" s="32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5" t="s">
        <v>31</v>
      </c>
      <c r="F10" s="35" t="s">
        <v>35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0</v>
      </c>
      <c r="X10" s="33" t="n">
        <f aca="false">AA8-X8</f>
        <v>0</v>
      </c>
      <c r="AA10" s="33" t="n">
        <f aca="false">J6</f>
        <v>7</v>
      </c>
      <c r="AB10" s="34" t="n">
        <f aca="false">AC11-AC8</f>
        <v>0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43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f aca="false">X11-V10</f>
        <v>6</v>
      </c>
      <c r="W11" s="28"/>
      <c r="X11" s="27" t="n">
        <f aca="false">AA11</f>
        <v>9</v>
      </c>
      <c r="AA11" s="27" t="n">
        <f aca="false">AC11-AA10</f>
        <v>9</v>
      </c>
      <c r="AB11" s="28"/>
      <c r="AC11" s="27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27</v>
      </c>
      <c r="F12" s="35" t="s">
        <v>42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5" t="s">
        <v>35</v>
      </c>
      <c r="F13" s="35" t="s">
        <v>39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5" t="s">
        <v>43</v>
      </c>
      <c r="F14" s="35" t="s">
        <v>44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19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5" t="s">
        <v>39</v>
      </c>
      <c r="F15" s="35" t="s">
        <v>41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27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44</v>
      </c>
      <c r="F16" s="35" t="s">
        <v>42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 t="n">
        <f aca="false">S17-S14</f>
        <v>7</v>
      </c>
      <c r="S16" s="33" t="n">
        <f aca="false">V14-S14</f>
        <v>0</v>
      </c>
      <c r="V16" s="33" t="n">
        <f aca="false">J8</f>
        <v>3</v>
      </c>
      <c r="W16" s="34" t="n">
        <f aca="false">X17-X14</f>
        <v>7</v>
      </c>
      <c r="X16" s="33" t="n">
        <f aca="false">MIN(AA14,AF2)-X14</f>
        <v>0</v>
      </c>
      <c r="AA16" s="33" t="n">
        <f aca="false">J12</f>
        <v>10</v>
      </c>
      <c r="AB16" s="34" t="n">
        <f aca="false">AC17-AC14</f>
        <v>15</v>
      </c>
      <c r="AC16" s="33" t="n">
        <f aca="false">BO2-AC14</f>
        <v>15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7" t="n">
        <f aca="false">S17-Q16</f>
        <v>12</v>
      </c>
      <c r="R17" s="28"/>
      <c r="S17" s="27" t="n">
        <f aca="false">V17</f>
        <v>13</v>
      </c>
      <c r="V17" s="27" t="n">
        <f aca="false">X17-V16</f>
        <v>13</v>
      </c>
      <c r="W17" s="28"/>
      <c r="X17" s="27" t="n">
        <f aca="false">MIN(AA17,AF5)</f>
        <v>16</v>
      </c>
      <c r="AA17" s="27" t="n">
        <f aca="false">AC17-AA16</f>
        <v>24</v>
      </c>
      <c r="AB17" s="28"/>
      <c r="AC17" s="27" t="n">
        <f aca="false">BO5</f>
        <v>34</v>
      </c>
    </row>
    <row r="18" customFormat="false" ht="12.8" hidden="false" customHeight="false" outlineLevel="0" collapsed="false">
      <c r="G18" s="41"/>
      <c r="H18" s="41"/>
      <c r="I18" s="41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2021-11-10T21:43:38Z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