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2" sheetId="1" state="visible" r:id="rId2"/>
    <sheet name="Tabelle3" sheetId="2" state="visible" r:id="rId3"/>
    <sheet name="Tabelle3_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<sst xmlns="http://schemas.openxmlformats.org/spreadsheetml/2006/main" count="207" uniqueCount="39">
  <si>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</si>
  <si>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</si>
  <si>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</si>
  <si>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</si>
  <si>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</si>
  <si>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</si>
  <si>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</si>
  <si>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</si>
  <si>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</si>
  <si>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</si>
  <si>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</si>
  <si>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</si>
  <si>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</si>
  <si>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</si>
  <si>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</si>
  <si>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</si>
  <si>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</si>
  <si>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</si>
  <si>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</si>
  <si>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</si>
  <si>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</si>
  <si>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</si>
  <si>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</si>
  <si>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</si>
  <si>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</si>
  <si>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</si>
  <si>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</si>
  <si>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</si>
  <si>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</si>
  <si>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J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</si>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</sst>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DD835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DD835"/>
        <bgColor rgb="FFFFEB3B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FAFAFA"/>
        <bgColor rgb="FFFFFFFF"/>
      </patternFill>
    </fill>
    <fill>
      <patternFill patternType="solid">
        <fgColor rgb="FFE8E8E8"/>
        <bgColor rgb="FFFAFAFA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6"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AFAFA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55</xdr:row>
      <xdr:rowOff>68760</xdr:rowOff>
    </xdr:from>
    <xdr:to>
      <xdr:col>10</xdr:col>
      <xdr:colOff>266760</xdr:colOff>
      <xdr:row>55</xdr:row>
      <xdr:rowOff>68760</xdr:rowOff>
    </xdr:to>
    <xdr:sp>
      <xdr:nvSpPr>
        <xdr:cNvPr id="0" name=""/>
        <xdr:cNvSpPr/>
      </xdr:nvSpPr>
      <xdr:spPr>
        <a:xfrm>
          <a:off x="1196640" y="900972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57</xdr:row>
      <xdr:rowOff>68760</xdr:rowOff>
    </xdr:from>
    <xdr:to>
      <xdr:col>10</xdr:col>
      <xdr:colOff>266760</xdr:colOff>
      <xdr:row>57</xdr:row>
      <xdr:rowOff>68760</xdr:rowOff>
    </xdr:to>
    <xdr:sp>
      <xdr:nvSpPr>
        <xdr:cNvPr id="1" name=""/>
        <xdr:cNvSpPr/>
      </xdr:nvSpPr>
      <xdr:spPr>
        <a:xfrm>
          <a:off x="1196640" y="933480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H17" activeCellId="0" sqref="AH17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2</v>
      </c>
      <c r="J2" s="10" t="n">
        <v>1</v>
      </c>
      <c r="K2" s="10" t="n">
        <v>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2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</row>
    <row r="3" customFormat="false" ht="12.8" hidden="false" customHeight="false" outlineLevel="0" collapsed="false">
      <c r="A3" s="2" t="s">
        <v>6</v>
      </c>
      <c r="B3" s="13" t="s">
        <v>4</v>
      </c>
      <c r="C3" s="3"/>
      <c r="D3" s="14"/>
      <c r="E3" s="3" t="s">
        <v>3</v>
      </c>
      <c r="F3" s="3"/>
      <c r="G3" s="3"/>
      <c r="H3" s="2" t="n">
        <v>6</v>
      </c>
      <c r="I3" s="4" t="n">
        <f aca="false">SUM(J3:BS3)</f>
        <v>6</v>
      </c>
      <c r="J3" s="11"/>
      <c r="K3" s="11"/>
      <c r="L3" s="11" t="n">
        <v>1</v>
      </c>
      <c r="M3" s="11" t="n">
        <v>1</v>
      </c>
      <c r="N3" s="11" t="n">
        <v>1</v>
      </c>
      <c r="O3" s="11"/>
      <c r="P3" s="11"/>
      <c r="Q3" s="11" t="n">
        <v>1</v>
      </c>
      <c r="R3" s="11" t="n">
        <v>1</v>
      </c>
      <c r="S3" s="11" t="n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 customFormat="false" ht="12.8" hidden="false" customHeight="false" outlineLevel="0" collapsed="false">
      <c r="A4" s="2" t="s">
        <v>7</v>
      </c>
      <c r="B4" s="13" t="s">
        <v>4</v>
      </c>
      <c r="C4" s="3"/>
      <c r="D4" s="14"/>
      <c r="E4" s="3" t="s">
        <v>8</v>
      </c>
      <c r="F4" s="3"/>
      <c r="G4" s="3"/>
      <c r="H4" s="2" t="n">
        <v>4</v>
      </c>
      <c r="I4" s="4" t="n">
        <f aca="false">SUM(J4:BS4)</f>
        <v>4</v>
      </c>
      <c r="J4" s="11"/>
      <c r="K4" s="11"/>
      <c r="L4" s="11" t="n">
        <v>1</v>
      </c>
      <c r="M4" s="11" t="n">
        <v>1</v>
      </c>
      <c r="N4" s="11" t="n">
        <v>1</v>
      </c>
      <c r="O4" s="11"/>
      <c r="P4" s="11"/>
      <c r="Q4" s="11" t="n">
        <v>1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 customFormat="false" ht="12.8" hidden="false" customHeight="false" outlineLevel="0" collapsed="false">
      <c r="A5" s="2" t="s">
        <v>3</v>
      </c>
      <c r="B5" s="13" t="s">
        <v>6</v>
      </c>
      <c r="C5" s="3"/>
      <c r="D5" s="14"/>
      <c r="E5" s="3" t="s">
        <v>9</v>
      </c>
      <c r="F5" s="3"/>
      <c r="G5" s="3"/>
      <c r="H5" s="2" t="n">
        <v>7</v>
      </c>
      <c r="I5" s="4" t="n">
        <f aca="false">SUM(J5:BS5)</f>
        <v>7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 t="n">
        <v>1</v>
      </c>
      <c r="U5" s="11" t="n">
        <v>1</v>
      </c>
      <c r="V5" s="11"/>
      <c r="W5" s="11"/>
      <c r="X5" s="11" t="n">
        <v>1</v>
      </c>
      <c r="Y5" s="11" t="n">
        <v>1</v>
      </c>
      <c r="Z5" s="11" t="n">
        <v>1</v>
      </c>
      <c r="AA5" s="11" t="n">
        <v>1</v>
      </c>
      <c r="AB5" s="11" t="n">
        <v>1</v>
      </c>
      <c r="AC5" s="11"/>
      <c r="AD5" s="11"/>
      <c r="AE5" s="12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customFormat="false" ht="12.8" hidden="false" customHeight="false" outlineLevel="0" collapsed="false">
      <c r="A6" s="2" t="s">
        <v>9</v>
      </c>
      <c r="B6" s="13" t="s">
        <v>3</v>
      </c>
      <c r="C6" s="3"/>
      <c r="D6" s="14"/>
      <c r="E6" s="3" t="s">
        <v>10</v>
      </c>
      <c r="F6" s="3"/>
      <c r="G6" s="3"/>
      <c r="H6" s="2" t="n">
        <v>6</v>
      </c>
      <c r="I6" s="4" t="n">
        <f aca="false">SUM(J6:BS6)</f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/>
      <c r="AF6" s="11" t="n">
        <v>1</v>
      </c>
      <c r="AG6" s="11" t="n">
        <v>1</v>
      </c>
      <c r="AH6" s="11" t="n">
        <v>1</v>
      </c>
      <c r="AI6" s="11" t="n">
        <v>1</v>
      </c>
      <c r="AJ6" s="11"/>
      <c r="AK6" s="11"/>
      <c r="AL6" s="11" t="n">
        <v>1</v>
      </c>
      <c r="AM6" s="11" t="n">
        <v>1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</row>
    <row r="7" customFormat="false" ht="12.8" hidden="false" customHeight="false" outlineLevel="0" collapsed="false">
      <c r="A7" s="2" t="s">
        <v>8</v>
      </c>
      <c r="B7" s="13" t="s">
        <v>7</v>
      </c>
      <c r="C7" s="3"/>
      <c r="D7" s="14"/>
      <c r="E7" s="3" t="s">
        <v>11</v>
      </c>
      <c r="F7" s="3"/>
      <c r="G7" s="3"/>
      <c r="H7" s="2" t="n">
        <v>9</v>
      </c>
      <c r="I7" s="4" t="n">
        <f aca="false">SUM(J7:BS7)</f>
        <v>9</v>
      </c>
      <c r="J7" s="11"/>
      <c r="K7" s="11"/>
      <c r="L7" s="11"/>
      <c r="M7" s="11"/>
      <c r="N7" s="11"/>
      <c r="O7" s="11"/>
      <c r="P7" s="11"/>
      <c r="Q7" s="11"/>
      <c r="R7" s="11" t="n">
        <v>1</v>
      </c>
      <c r="S7" s="11" t="n">
        <v>1</v>
      </c>
      <c r="T7" s="11" t="n">
        <v>1</v>
      </c>
      <c r="U7" s="11" t="n">
        <v>1</v>
      </c>
      <c r="V7" s="11"/>
      <c r="W7" s="11"/>
      <c r="X7" s="11" t="n">
        <v>1</v>
      </c>
      <c r="Y7" s="11" t="n">
        <v>1</v>
      </c>
      <c r="Z7" s="11" t="n">
        <v>1</v>
      </c>
      <c r="AA7" s="11" t="n">
        <v>1</v>
      </c>
      <c r="AB7" s="11" t="n">
        <v>1</v>
      </c>
      <c r="AC7" s="11"/>
      <c r="AD7" s="11"/>
      <c r="AE7" s="12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customFormat="false" ht="12.8" hidden="false" customHeight="false" outlineLevel="0" collapsed="false">
      <c r="A8" s="2" t="s">
        <v>10</v>
      </c>
      <c r="B8" s="13" t="s">
        <v>9</v>
      </c>
      <c r="C8" s="3"/>
      <c r="D8" s="14"/>
      <c r="E8" s="3" t="s">
        <v>11</v>
      </c>
      <c r="F8" s="3"/>
      <c r="G8" s="3"/>
      <c r="H8" s="2" t="n">
        <v>6</v>
      </c>
      <c r="I8" s="4" t="n">
        <f aca="false">SUM(J8:BS8)</f>
        <v>6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/>
      <c r="AF8" s="11"/>
      <c r="AG8" s="15"/>
      <c r="AH8" s="15"/>
      <c r="AI8" s="15"/>
      <c r="AJ8" s="11"/>
      <c r="AK8" s="11"/>
      <c r="AL8" s="11"/>
      <c r="AM8" s="11"/>
      <c r="AN8" s="11" t="n">
        <v>1</v>
      </c>
      <c r="AO8" s="11" t="n">
        <v>1</v>
      </c>
      <c r="AP8" s="11" t="n">
        <v>1</v>
      </c>
      <c r="AQ8" s="11"/>
      <c r="AR8" s="11"/>
      <c r="AS8" s="11" t="n">
        <v>1</v>
      </c>
      <c r="AT8" s="11" t="n">
        <v>1</v>
      </c>
      <c r="AU8" s="11" t="n">
        <v>1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</row>
    <row r="9" customFormat="false" ht="12.8" hidden="false" customHeight="false" outlineLevel="0" collapsed="false">
      <c r="A9" s="2" t="s">
        <v>11</v>
      </c>
      <c r="B9" s="13" t="s">
        <v>8</v>
      </c>
      <c r="C9" s="3" t="s">
        <v>10</v>
      </c>
      <c r="D9" s="14"/>
      <c r="E9" s="3" t="s">
        <v>12</v>
      </c>
      <c r="F9" s="3"/>
      <c r="G9" s="3"/>
      <c r="H9" s="2" t="n">
        <v>4</v>
      </c>
      <c r="I9" s="16" t="n">
        <f aca="false">SUM(J9:BS9)</f>
        <v>4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1"/>
      <c r="AG9" s="15"/>
      <c r="AH9" s="15"/>
      <c r="AI9" s="15"/>
      <c r="AJ9" s="11"/>
      <c r="AK9" s="11"/>
      <c r="AL9" s="15"/>
      <c r="AM9" s="15"/>
      <c r="AN9" s="15"/>
      <c r="AO9" s="11"/>
      <c r="AP9" s="11"/>
      <c r="AQ9" s="11"/>
      <c r="AR9" s="11"/>
      <c r="AS9" s="15"/>
      <c r="AT9" s="15"/>
      <c r="AU9" s="15"/>
      <c r="AV9" s="11" t="n">
        <v>1</v>
      </c>
      <c r="AW9" s="11" t="n">
        <v>1</v>
      </c>
      <c r="AX9" s="11"/>
      <c r="AY9" s="11"/>
      <c r="AZ9" s="11" t="n">
        <v>1</v>
      </c>
      <c r="BA9" s="11" t="n">
        <v>1</v>
      </c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customFormat="false" ht="12.8" hidden="false" customHeight="false" outlineLevel="0" collapsed="false">
      <c r="A10" s="2" t="s">
        <v>12</v>
      </c>
      <c r="B10" s="13" t="s">
        <v>11</v>
      </c>
      <c r="C10" s="3"/>
      <c r="D10" s="14"/>
      <c r="E10" s="8"/>
      <c r="F10" s="8"/>
      <c r="G10" s="8"/>
      <c r="H10" s="2" t="n">
        <v>5</v>
      </c>
      <c r="I10" s="16" t="n">
        <f aca="false">SUM(J10:BS10)</f>
        <v>5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8"/>
      <c r="AV10" s="18"/>
      <c r="AW10" s="18"/>
      <c r="AX10" s="17"/>
      <c r="AY10" s="17"/>
      <c r="AZ10" s="17"/>
      <c r="BA10" s="17"/>
      <c r="BB10" s="17" t="n">
        <v>1</v>
      </c>
      <c r="BC10" s="17" t="n">
        <v>1</v>
      </c>
      <c r="BD10" s="17" t="n">
        <v>1</v>
      </c>
      <c r="BE10" s="17"/>
      <c r="BF10" s="17"/>
      <c r="BG10" s="17" t="n">
        <v>1</v>
      </c>
      <c r="BH10" s="17" t="n">
        <v>1</v>
      </c>
      <c r="BI10" s="17"/>
      <c r="BJ10" s="17"/>
      <c r="BK10" s="11"/>
      <c r="BL10" s="17"/>
      <c r="BM10" s="17"/>
      <c r="BN10" s="17"/>
      <c r="BO10" s="17"/>
      <c r="BP10" s="17"/>
      <c r="BQ10" s="17"/>
      <c r="BR10" s="11"/>
      <c r="BS10" s="17"/>
    </row>
    <row r="11" customFormat="false" ht="12.8" hidden="false" customHeight="false" outlineLevel="0" collapsed="false">
      <c r="A11" s="16"/>
      <c r="B11" s="16"/>
      <c r="C11" s="16"/>
      <c r="D11" s="16"/>
      <c r="E11" s="16"/>
      <c r="F11" s="16"/>
      <c r="G11" s="16"/>
      <c r="H11" s="16"/>
      <c r="I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customFormat="false" ht="12.8" hidden="false" customHeight="false" outlineLevel="0" collapsed="false">
      <c r="A12" s="19" t="n">
        <v>0</v>
      </c>
      <c r="B12" s="16"/>
      <c r="C12" s="20" t="n">
        <f aca="false">A12+A14</f>
        <v>2</v>
      </c>
      <c r="D12" s="21"/>
      <c r="E12" s="21"/>
      <c r="F12" s="20" t="n">
        <f aca="false">C12</f>
        <v>2</v>
      </c>
      <c r="G12" s="4"/>
      <c r="H12" s="20" t="n">
        <f aca="false">F12+F14</f>
        <v>8</v>
      </c>
      <c r="I12" s="21"/>
      <c r="J12" s="21"/>
      <c r="K12" s="20" t="n">
        <f aca="false">H12</f>
        <v>8</v>
      </c>
      <c r="L12" s="4"/>
      <c r="M12" s="20" t="n">
        <f aca="false">K12+K14</f>
        <v>15</v>
      </c>
      <c r="N12" s="21"/>
      <c r="O12" s="21"/>
      <c r="P12" s="20" t="n">
        <f aca="false">M12</f>
        <v>15</v>
      </c>
      <c r="Q12" s="4"/>
      <c r="R12" s="20" t="n">
        <f aca="false">P12+P14</f>
        <v>21</v>
      </c>
      <c r="S12" s="21"/>
      <c r="T12" s="21"/>
      <c r="U12" s="20" t="n">
        <f aca="false">R12</f>
        <v>21</v>
      </c>
      <c r="V12" s="4"/>
      <c r="W12" s="20" t="n">
        <f aca="false">U12+U14</f>
        <v>27</v>
      </c>
      <c r="X12" s="21"/>
      <c r="Y12" s="21"/>
      <c r="Z12" s="21"/>
      <c r="AA12" s="21"/>
      <c r="AB12" s="21"/>
      <c r="AC12" s="21"/>
      <c r="AD12" s="21"/>
    </row>
    <row r="13" customFormat="false" ht="12.8" hidden="false" customHeight="false" outlineLevel="0" collapsed="false">
      <c r="A13" s="22" t="s">
        <v>4</v>
      </c>
      <c r="B13" s="22"/>
      <c r="C13" s="22"/>
      <c r="D13" s="21"/>
      <c r="E13" s="21"/>
      <c r="F13" s="22" t="s">
        <v>6</v>
      </c>
      <c r="G13" s="22"/>
      <c r="H13" s="22"/>
      <c r="I13" s="21"/>
      <c r="J13" s="21"/>
      <c r="K13" s="22" t="s">
        <v>3</v>
      </c>
      <c r="L13" s="22"/>
      <c r="M13" s="22"/>
      <c r="N13" s="21"/>
      <c r="O13" s="21"/>
      <c r="P13" s="22" t="s">
        <v>9</v>
      </c>
      <c r="Q13" s="22"/>
      <c r="R13" s="22"/>
      <c r="S13" s="21"/>
      <c r="T13" s="21"/>
      <c r="U13" s="22" t="s">
        <v>10</v>
      </c>
      <c r="V13" s="22"/>
      <c r="W13" s="22"/>
      <c r="X13" s="21"/>
      <c r="Y13" s="21"/>
      <c r="Z13" s="21"/>
      <c r="AA13" s="21"/>
      <c r="AB13" s="21"/>
      <c r="AC13" s="21"/>
      <c r="AD13" s="21"/>
    </row>
    <row r="14" customFormat="false" ht="12.8" hidden="false" customHeight="false" outlineLevel="0" collapsed="false">
      <c r="A14" s="23" t="n">
        <f aca="false">VLOOKUP(A13,$A$2:$H$10,8)</f>
        <v>2</v>
      </c>
      <c r="B14" s="24" t="n">
        <f aca="false">C15-C12</f>
        <v>0</v>
      </c>
      <c r="C14" s="24" t="n">
        <f aca="false">MIN(F12,F18)-C12</f>
        <v>0</v>
      </c>
      <c r="D14" s="25"/>
      <c r="E14" s="26"/>
      <c r="F14" s="23" t="n">
        <f aca="false">VLOOKUP(F13,$A$2:$H$10,8)</f>
        <v>6</v>
      </c>
      <c r="G14" s="24" t="n">
        <f aca="false">H15-H12</f>
        <v>0</v>
      </c>
      <c r="H14" s="24" t="n">
        <f aca="false">K12-H12</f>
        <v>0</v>
      </c>
      <c r="I14" s="25"/>
      <c r="J14" s="25"/>
      <c r="K14" s="23" t="n">
        <f aca="false">VLOOKUP(K13,$A$2:$H$10,8)</f>
        <v>7</v>
      </c>
      <c r="L14" s="24" t="n">
        <f aca="false">M15-M12</f>
        <v>0</v>
      </c>
      <c r="M14" s="24" t="n">
        <f aca="false">P12-M12</f>
        <v>0</v>
      </c>
      <c r="N14" s="25"/>
      <c r="O14" s="25"/>
      <c r="P14" s="23" t="n">
        <f aca="false">VLOOKUP(P13,$A$2:$H$10,8)</f>
        <v>6</v>
      </c>
      <c r="Q14" s="24" t="n">
        <f aca="false">R15-R12</f>
        <v>0</v>
      </c>
      <c r="R14" s="24" t="n">
        <f aca="false">U12-R12</f>
        <v>0</v>
      </c>
      <c r="S14" s="25"/>
      <c r="T14" s="25"/>
      <c r="U14" s="23" t="n">
        <f aca="false">VLOOKUP(U13,$A$2:$H$10,8)</f>
        <v>6</v>
      </c>
      <c r="V14" s="24" t="n">
        <f aca="false">W15-W12</f>
        <v>0</v>
      </c>
      <c r="W14" s="24" t="n">
        <f aca="false">Z15-W12</f>
        <v>0</v>
      </c>
      <c r="X14" s="25"/>
      <c r="Y14" s="27"/>
      <c r="Z14" s="21"/>
      <c r="AA14" s="21"/>
      <c r="AB14" s="21"/>
      <c r="AC14" s="21"/>
      <c r="AD14" s="21"/>
    </row>
    <row r="15" customFormat="false" ht="12.8" hidden="false" customHeight="false" outlineLevel="0" collapsed="false">
      <c r="A15" s="28" t="n">
        <f aca="false">C15-A14</f>
        <v>0</v>
      </c>
      <c r="B15" s="16"/>
      <c r="C15" s="28" t="n">
        <f aca="false">MIN(F15,F21)</f>
        <v>2</v>
      </c>
      <c r="D15" s="21"/>
      <c r="E15" s="27"/>
      <c r="F15" s="28" t="n">
        <f aca="false">H15-F14</f>
        <v>2</v>
      </c>
      <c r="G15" s="4"/>
      <c r="H15" s="28" t="n">
        <f aca="false">K15</f>
        <v>8</v>
      </c>
      <c r="I15" s="21"/>
      <c r="J15" s="21"/>
      <c r="K15" s="28" t="n">
        <f aca="false">M15-K14</f>
        <v>8</v>
      </c>
      <c r="L15" s="4"/>
      <c r="M15" s="28" t="n">
        <f aca="false">P15</f>
        <v>15</v>
      </c>
      <c r="N15" s="21"/>
      <c r="O15" s="21"/>
      <c r="P15" s="28" t="n">
        <f aca="false">R15-P14</f>
        <v>15</v>
      </c>
      <c r="Q15" s="4"/>
      <c r="R15" s="28" t="n">
        <f aca="false">U15</f>
        <v>21</v>
      </c>
      <c r="S15" s="21"/>
      <c r="T15" s="21"/>
      <c r="U15" s="28" t="n">
        <f aca="false">W15-U14</f>
        <v>21</v>
      </c>
      <c r="V15" s="4"/>
      <c r="W15" s="28" t="n">
        <f aca="false">Z18</f>
        <v>27</v>
      </c>
      <c r="X15" s="21"/>
      <c r="Y15" s="27"/>
      <c r="Z15" s="20" t="n">
        <f aca="false">MAX(W12,M18)</f>
        <v>27</v>
      </c>
      <c r="AA15" s="4"/>
      <c r="AB15" s="20" t="n">
        <f aca="false">Z15+Z17</f>
        <v>31</v>
      </c>
      <c r="AC15" s="21"/>
      <c r="AD15" s="21"/>
      <c r="AE15" s="20" t="n">
        <f aca="false">AB15</f>
        <v>31</v>
      </c>
      <c r="AF15" s="4"/>
      <c r="AG15" s="20" t="n">
        <f aca="false">AE15+AE17</f>
        <v>36</v>
      </c>
    </row>
    <row r="16" customFormat="false" ht="12.8" hidden="false" customHeight="false" outlineLevel="0" collapsed="false">
      <c r="A16" s="16"/>
      <c r="B16" s="16"/>
      <c r="C16" s="16"/>
      <c r="D16" s="21"/>
      <c r="E16" s="27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5"/>
      <c r="Z16" s="22" t="s">
        <v>11</v>
      </c>
      <c r="AA16" s="22"/>
      <c r="AB16" s="22"/>
      <c r="AC16" s="21"/>
      <c r="AD16" s="21"/>
      <c r="AE16" s="22" t="s">
        <v>12</v>
      </c>
      <c r="AF16" s="22"/>
      <c r="AG16" s="22"/>
    </row>
    <row r="17" customFormat="false" ht="12.8" hidden="false" customHeight="false" outlineLevel="0" collapsed="false">
      <c r="A17" s="16"/>
      <c r="B17" s="16"/>
      <c r="C17" s="16"/>
      <c r="D17" s="21"/>
      <c r="E17" s="27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3" t="n">
        <v>4</v>
      </c>
      <c r="AA17" s="24" t="n">
        <f aca="false">AB18-AB15</f>
        <v>0</v>
      </c>
      <c r="AB17" s="24" t="n">
        <f aca="false">AE15-AB15</f>
        <v>0</v>
      </c>
      <c r="AC17" s="25"/>
      <c r="AD17" s="25"/>
      <c r="AE17" s="23" t="n">
        <f aca="false">VLOOKUP(AE16,$A$2:$H$10,8)</f>
        <v>5</v>
      </c>
      <c r="AF17" s="24" t="n">
        <f aca="false">AG18-AG15</f>
        <v>0</v>
      </c>
      <c r="AG17" s="24" t="n">
        <v>0</v>
      </c>
    </row>
    <row r="18" customFormat="false" ht="12.8" hidden="false" customHeight="false" outlineLevel="0" collapsed="false">
      <c r="A18" s="16"/>
      <c r="B18" s="16"/>
      <c r="C18" s="16"/>
      <c r="D18" s="21"/>
      <c r="E18" s="27"/>
      <c r="F18" s="20" t="n">
        <f aca="false">C12</f>
        <v>2</v>
      </c>
      <c r="G18" s="4"/>
      <c r="H18" s="20" t="n">
        <f aca="false">F18+F20</f>
        <v>6</v>
      </c>
      <c r="I18" s="21"/>
      <c r="J18" s="21"/>
      <c r="K18" s="20" t="n">
        <f aca="false">H18</f>
        <v>6</v>
      </c>
      <c r="L18" s="4"/>
      <c r="M18" s="20" t="n">
        <f aca="false">K18+K20</f>
        <v>15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6"/>
      <c r="Z18" s="28" t="n">
        <f aca="false">AB18-Z17</f>
        <v>27</v>
      </c>
      <c r="AA18" s="4"/>
      <c r="AB18" s="28" t="n">
        <f aca="false">AE18</f>
        <v>31</v>
      </c>
      <c r="AC18" s="21"/>
      <c r="AD18" s="21"/>
      <c r="AE18" s="28" t="n">
        <f aca="false">AG18-AE17</f>
        <v>31</v>
      </c>
      <c r="AF18" s="4"/>
      <c r="AG18" s="28" t="n">
        <f aca="false">AG15</f>
        <v>36</v>
      </c>
    </row>
    <row r="19" customFormat="false" ht="12.8" hidden="false" customHeight="false" outlineLevel="0" collapsed="false">
      <c r="D19" s="21"/>
      <c r="E19" s="27"/>
      <c r="F19" s="22" t="s">
        <v>7</v>
      </c>
      <c r="G19" s="22"/>
      <c r="H19" s="22"/>
      <c r="I19" s="21"/>
      <c r="J19" s="21"/>
      <c r="K19" s="22" t="s">
        <v>8</v>
      </c>
      <c r="L19" s="22"/>
      <c r="M19" s="22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7"/>
      <c r="Z19" s="21"/>
      <c r="AA19" s="21"/>
      <c r="AB19" s="21"/>
      <c r="AC19" s="21"/>
      <c r="AD19" s="21"/>
      <c r="AE19" s="21"/>
      <c r="AF19" s="21"/>
      <c r="AG19" s="21"/>
    </row>
    <row r="20" customFormat="false" ht="12.8" hidden="false" customHeight="false" outlineLevel="0" collapsed="false">
      <c r="D20" s="21"/>
      <c r="E20" s="25"/>
      <c r="F20" s="23" t="n">
        <f aca="false">VLOOKUP(F19,$A$2:$H$10,8)</f>
        <v>4</v>
      </c>
      <c r="G20" s="24" t="n">
        <f aca="false">H21-H18</f>
        <v>12</v>
      </c>
      <c r="H20" s="24" t="n">
        <f aca="false">K18-H18</f>
        <v>0</v>
      </c>
      <c r="I20" s="25"/>
      <c r="J20" s="25"/>
      <c r="K20" s="23" t="n">
        <f aca="false">VLOOKUP(K19,$A$2:$H$10,8)</f>
        <v>9</v>
      </c>
      <c r="L20" s="24" t="n">
        <f aca="false">M21-M18</f>
        <v>12</v>
      </c>
      <c r="M20" s="24" t="n">
        <f aca="false">Z15-M18</f>
        <v>12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1"/>
      <c r="Z20" s="21"/>
      <c r="AA20" s="21"/>
      <c r="AB20" s="21"/>
      <c r="AC20" s="21"/>
      <c r="AD20" s="21"/>
    </row>
    <row r="21" customFormat="false" ht="12.8" hidden="false" customHeight="false" outlineLevel="0" collapsed="false">
      <c r="D21" s="21"/>
      <c r="E21" s="21"/>
      <c r="F21" s="28" t="n">
        <f aca="false">H21-F20</f>
        <v>14</v>
      </c>
      <c r="G21" s="4"/>
      <c r="H21" s="28" t="n">
        <f aca="false">K21</f>
        <v>18</v>
      </c>
      <c r="I21" s="21"/>
      <c r="J21" s="21"/>
      <c r="K21" s="28" t="n">
        <f aca="false">M21-K20</f>
        <v>18</v>
      </c>
      <c r="L21" s="4"/>
      <c r="M21" s="28" t="n">
        <f aca="false">Z18</f>
        <v>27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3" customFormat="false" ht="12.8" hidden="false" customHeight="false" outlineLevel="0" collapsed="false">
      <c r="A23" s="16"/>
      <c r="B23" s="16"/>
      <c r="C23" s="16"/>
    </row>
    <row r="24" customFormat="false" ht="12.8" hidden="false" customHeight="false" outlineLevel="0" collapsed="false">
      <c r="A24" s="16"/>
      <c r="B24" s="16"/>
      <c r="C24" s="16"/>
    </row>
    <row r="25" customFormat="false" ht="12.8" hidden="false" customHeight="false" outlineLevel="0" collapsed="false">
      <c r="A25" s="16"/>
      <c r="B25" s="16"/>
      <c r="C25" s="16"/>
    </row>
    <row r="26" customFormat="false" ht="12.8" hidden="false" customHeight="false" outlineLevel="0" collapsed="false">
      <c r="A26" s="16"/>
      <c r="B26" s="16"/>
      <c r="C26" s="16"/>
    </row>
    <row r="27" customFormat="false" ht="12.8" hidden="false" customHeight="false" outlineLevel="0" collapsed="false">
      <c r="A27" s="16"/>
      <c r="B27" s="16"/>
      <c r="C27" s="16"/>
    </row>
    <row r="28" customFormat="false" ht="12.8" hidden="false" customHeight="false" outlineLevel="0" collapsed="false">
      <c r="A28" s="16"/>
      <c r="B28" s="16"/>
      <c r="C28" s="16"/>
    </row>
    <row r="29" customFormat="false" ht="12.8" hidden="false" customHeight="false" outlineLevel="0" collapsed="false">
      <c r="A29" s="16"/>
      <c r="B29" s="16"/>
      <c r="C29" s="16"/>
    </row>
    <row r="30" customFormat="false" ht="12.8" hidden="false" customHeight="false" outlineLevel="0" collapsed="false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2" customFormat="false" ht="12.8" hidden="false" customHeight="false" outlineLevel="0" collapsed="false">
      <c r="A32" s="19" t="s">
        <v>13</v>
      </c>
      <c r="B32" s="16"/>
      <c r="C32" s="20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2" t="s">
        <v>4</v>
      </c>
      <c r="B33" s="22"/>
      <c r="C33" s="22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2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6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AJ8:BS8 J8:AF9 AJ9:AK9 AX10:BS10 AO9:AR9 J10:AT10 AV9:BS9 J1:BS7">
    <cfRule type="expression" priority="2" aboveAverage="0" equalAverage="0" bottom="0" percent="0" rank="0" text="" dxfId="0">
      <formula>IF(OR(WEEKDAY(J$1,1)=7,WEEKDAY(J$1,1)=1),1,0)</formula>
    </cfRule>
  </conditionalFormatting>
  <conditionalFormatting sqref="AJ8:BS8 J8:AF9 AJ9:AK9 AX10:BS10 AO9:AR9 J10:AT10 AV9:BS9 J2:BS7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2</formula>
    </cfRule>
  </conditionalFormatting>
  <conditionalFormatting sqref="B14 G14 G20 L14 L20 Q14 V14 AA17 AF17">
    <cfRule type="cellIs" priority="5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8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AA18" activeCellId="0" sqref="AA18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3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 t="s">
        <v>8</v>
      </c>
      <c r="G4" s="40"/>
      <c r="H4" s="36" t="n">
        <v>8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12</v>
      </c>
      <c r="F5" s="40"/>
      <c r="G5" s="40"/>
      <c r="H5" s="36" t="n">
        <v>4</v>
      </c>
    </row>
    <row r="6" customFormat="false" ht="12.8" hidden="false" customHeight="false" outlineLevel="0" collapsed="false">
      <c r="A6" s="36" t="s">
        <v>9</v>
      </c>
      <c r="B6" s="41" t="s">
        <v>7</v>
      </c>
      <c r="C6" s="40"/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7</v>
      </c>
      <c r="C7" s="40"/>
      <c r="D7" s="42"/>
      <c r="E7" s="43" t="s">
        <v>11</v>
      </c>
      <c r="F7" s="43"/>
      <c r="G7" s="43"/>
      <c r="H7" s="36" t="n">
        <v>8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/>
      <c r="D8" s="42"/>
      <c r="E8" s="43" t="s">
        <v>29</v>
      </c>
      <c r="F8" s="43"/>
      <c r="G8" s="43"/>
      <c r="H8" s="36" t="n">
        <v>6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7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4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38"/>
      <c r="F11" s="38"/>
      <c r="G11" s="38"/>
      <c r="H11" s="36" t="n">
        <v>6</v>
      </c>
    </row>
    <row r="14" customFormat="false" ht="12.8" hidden="false" customHeight="false" outlineLevel="0" collapsed="false">
      <c r="A14" s="20" t="n">
        <v>0</v>
      </c>
      <c r="B14" s="44"/>
      <c r="C14" s="45"/>
      <c r="F14" s="20"/>
      <c r="G14" s="44"/>
      <c r="H14" s="45"/>
      <c r="K14" s="20"/>
      <c r="L14" s="44"/>
      <c r="M14" s="45"/>
      <c r="P14" s="21"/>
      <c r="Q14" s="21"/>
      <c r="R14" s="21"/>
    </row>
    <row r="15" customFormat="false" ht="12.8" hidden="false" customHeight="false" outlineLevel="0" collapsed="false">
      <c r="A15" s="22" t="s">
        <v>4</v>
      </c>
      <c r="B15" s="22"/>
      <c r="C15" s="22"/>
      <c r="D15" s="46"/>
      <c r="E15" s="46"/>
      <c r="F15" s="22" t="s">
        <v>6</v>
      </c>
      <c r="G15" s="22"/>
      <c r="H15" s="22"/>
      <c r="I15" s="46"/>
      <c r="J15" s="46"/>
      <c r="K15" s="22" t="s">
        <v>3</v>
      </c>
      <c r="L15" s="22"/>
      <c r="M15" s="22"/>
      <c r="N15" s="46"/>
      <c r="O15" s="46"/>
      <c r="P15" s="46"/>
      <c r="Q15" s="46"/>
      <c r="R15" s="46"/>
      <c r="S15" s="46"/>
    </row>
    <row r="16" customFormat="false" ht="12.8" hidden="false" customHeight="false" outlineLevel="0" collapsed="false">
      <c r="A16" s="24" t="n">
        <f aca="false" t="array" ref="A16:A16">VLOOKUP(A15,$A$2:$H$15,8)</f>
        <v>3</v>
      </c>
      <c r="B16" s="47"/>
      <c r="C16" s="24"/>
      <c r="E16" s="48"/>
      <c r="F16" s="24" t="n">
        <f aca="false" t="array" ref="F16:F16">VLOOKUP(F15,$A$2:$H$15,8)</f>
        <v>4</v>
      </c>
      <c r="G16" s="47"/>
      <c r="H16" s="24"/>
      <c r="I16" s="21"/>
      <c r="J16" s="21"/>
      <c r="K16" s="24" t="n">
        <f aca="false" t="array" ref="K16:K16">VLOOKUP(K15,$A$2:$H$15,8)</f>
        <v>4</v>
      </c>
      <c r="L16" s="47"/>
      <c r="M16" s="24"/>
      <c r="P16" s="21"/>
      <c r="Q16" s="21"/>
      <c r="R16" s="21"/>
      <c r="T16" s="49"/>
      <c r="U16" s="21"/>
      <c r="V16" s="21"/>
      <c r="W16" s="21"/>
    </row>
    <row r="17" customFormat="false" ht="12.8" hidden="false" customHeight="false" outlineLevel="0" collapsed="false">
      <c r="A17" s="28"/>
      <c r="B17" s="44"/>
      <c r="C17" s="50"/>
      <c r="E17" s="48"/>
      <c r="F17" s="28"/>
      <c r="G17" s="44"/>
      <c r="H17" s="50"/>
      <c r="I17" s="21"/>
      <c r="J17" s="21"/>
      <c r="K17" s="28"/>
      <c r="L17" s="44"/>
      <c r="M17" s="50"/>
      <c r="P17" s="21"/>
      <c r="Q17" s="21"/>
      <c r="R17" s="21"/>
      <c r="T17" s="51"/>
      <c r="U17" s="20"/>
      <c r="V17" s="44"/>
      <c r="W17" s="45"/>
    </row>
    <row r="18" customFormat="false" ht="12.8" hidden="false" customHeight="false" outlineLevel="0" collapsed="false">
      <c r="E18" s="48"/>
      <c r="I18" s="21"/>
      <c r="J18" s="21"/>
      <c r="U18" s="22" t="s">
        <v>12</v>
      </c>
      <c r="V18" s="22"/>
      <c r="W18" s="22"/>
      <c r="X18" s="46"/>
    </row>
    <row r="19" customFormat="false" ht="12.8" hidden="false" customHeight="false" outlineLevel="0" collapsed="false">
      <c r="E19" s="48"/>
      <c r="I19" s="21"/>
      <c r="J19" s="21"/>
      <c r="T19" s="46"/>
      <c r="U19" s="24" t="n">
        <f aca="false" t="array" ref="U19:U19">VLOOKUP(U18,$A$2:$H$15,8)</f>
        <v>4</v>
      </c>
      <c r="V19" s="47"/>
      <c r="W19" s="24"/>
      <c r="Y19" s="49"/>
    </row>
    <row r="20" customFormat="false" ht="12.8" hidden="false" customHeight="false" outlineLevel="0" collapsed="false">
      <c r="E20" s="48"/>
      <c r="F20" s="20"/>
      <c r="G20" s="44"/>
      <c r="H20" s="45"/>
      <c r="I20" s="21"/>
      <c r="J20" s="21"/>
      <c r="K20" s="20"/>
      <c r="L20" s="44"/>
      <c r="M20" s="45"/>
      <c r="P20" s="20"/>
      <c r="Q20" s="44"/>
      <c r="R20" s="45"/>
      <c r="T20" s="49"/>
      <c r="U20" s="28"/>
      <c r="V20" s="44"/>
      <c r="W20" s="50"/>
      <c r="Y20" s="51"/>
      <c r="Z20" s="20"/>
      <c r="AA20" s="44"/>
      <c r="AB20" s="45"/>
    </row>
    <row r="21" customFormat="false" ht="12.8" hidden="false" customHeight="false" outlineLevel="0" collapsed="false">
      <c r="E21" s="52"/>
      <c r="F21" s="22" t="s">
        <v>7</v>
      </c>
      <c r="G21" s="22"/>
      <c r="H21" s="22"/>
      <c r="I21" s="46"/>
      <c r="J21" s="46"/>
      <c r="K21" s="22" t="s">
        <v>9</v>
      </c>
      <c r="L21" s="22"/>
      <c r="M21" s="22"/>
      <c r="N21" s="46"/>
      <c r="O21" s="46"/>
      <c r="P21" s="22" t="s">
        <v>10</v>
      </c>
      <c r="Q21" s="22"/>
      <c r="R21" s="22"/>
      <c r="S21" s="46"/>
      <c r="T21" s="49"/>
      <c r="Z21" s="22" t="s">
        <v>29</v>
      </c>
      <c r="AA21" s="22"/>
      <c r="AB21" s="22"/>
    </row>
    <row r="22" customFormat="false" ht="12.8" hidden="false" customHeight="false" outlineLevel="0" collapsed="false">
      <c r="F22" s="24" t="n">
        <f aca="false" t="array" ref="F22:F22">VLOOKUP(F21,$A$2:$H$15,8)</f>
        <v>8</v>
      </c>
      <c r="G22" s="47"/>
      <c r="H22" s="24"/>
      <c r="I22" s="21"/>
      <c r="J22" s="48"/>
      <c r="K22" s="24" t="n">
        <f aca="false" t="array" ref="K22:K22">VLOOKUP(K21,$A$2:$H$15,8)</f>
        <v>4</v>
      </c>
      <c r="L22" s="47"/>
      <c r="M22" s="24"/>
      <c r="P22" s="24" t="n">
        <f aca="false" t="array" ref="P22:P22">VLOOKUP(P21,$A$2:$H$15,8)</f>
        <v>7</v>
      </c>
      <c r="Q22" s="47"/>
      <c r="R22" s="24"/>
      <c r="Y22" s="46"/>
      <c r="Z22" s="24" t="n">
        <f aca="false" t="array" ref="Z22:Z22">VLOOKUP(Z21,$A$2:$H$15,8)</f>
        <v>6</v>
      </c>
      <c r="AA22" s="47"/>
      <c r="AB22" s="24"/>
    </row>
    <row r="23" customFormat="false" ht="12.8" hidden="false" customHeight="false" outlineLevel="0" collapsed="false">
      <c r="F23" s="28"/>
      <c r="G23" s="44"/>
      <c r="H23" s="50"/>
      <c r="J23" s="48"/>
      <c r="K23" s="28"/>
      <c r="L23" s="44"/>
      <c r="M23" s="50"/>
      <c r="P23" s="28"/>
      <c r="Q23" s="44"/>
      <c r="R23" s="50"/>
      <c r="Y23" s="49"/>
      <c r="Z23" s="28"/>
      <c r="AA23" s="44"/>
      <c r="AB23" s="50"/>
    </row>
    <row r="24" customFormat="false" ht="12.8" hidden="false" customHeight="false" outlineLevel="0" collapsed="false">
      <c r="J24" s="48"/>
      <c r="Y24" s="49"/>
    </row>
    <row r="25" customFormat="false" ht="12.8" hidden="false" customHeight="false" outlineLevel="0" collapsed="false">
      <c r="J25" s="48"/>
      <c r="Y25" s="49"/>
    </row>
    <row r="26" customFormat="false" ht="12.8" hidden="false" customHeight="false" outlineLevel="0" collapsed="false">
      <c r="J26" s="48"/>
      <c r="K26" s="20"/>
      <c r="L26" s="44"/>
      <c r="M26" s="45"/>
      <c r="P26" s="20"/>
      <c r="Q26" s="44"/>
      <c r="R26" s="45"/>
      <c r="Y26" s="49"/>
    </row>
    <row r="27" customFormat="false" ht="12.8" hidden="false" customHeight="false" outlineLevel="0" collapsed="false">
      <c r="J27" s="52"/>
      <c r="K27" s="22" t="s">
        <v>8</v>
      </c>
      <c r="L27" s="22"/>
      <c r="M27" s="22"/>
      <c r="N27" s="46"/>
      <c r="O27" s="46"/>
      <c r="P27" s="22" t="s">
        <v>11</v>
      </c>
      <c r="Q27" s="22"/>
      <c r="R27" s="22"/>
      <c r="S27" s="46"/>
      <c r="T27" s="46"/>
      <c r="U27" s="46"/>
      <c r="V27" s="46"/>
      <c r="W27" s="46"/>
      <c r="X27" s="46"/>
      <c r="Y27" s="49"/>
    </row>
    <row r="28" customFormat="false" ht="12.8" hidden="false" customHeight="false" outlineLevel="0" collapsed="false">
      <c r="K28" s="24" t="n">
        <f aca="false" t="array" ref="K28:K28">VLOOKUP(K27,$A$2:$H$15,8)</f>
        <v>8</v>
      </c>
      <c r="L28" s="47"/>
      <c r="M28" s="24"/>
      <c r="P28" s="24" t="n">
        <f aca="false" t="array" ref="P28:P28">VLOOKUP(P27,$A$2:$H$15,8)</f>
        <v>6</v>
      </c>
      <c r="Q28" s="47"/>
      <c r="R28" s="24"/>
    </row>
    <row r="29" customFormat="false" ht="12.8" hidden="false" customHeight="false" outlineLevel="0" collapsed="false">
      <c r="K29" s="28"/>
      <c r="L29" s="44"/>
      <c r="M29" s="50"/>
      <c r="P29" s="28"/>
      <c r="Q29" s="44"/>
      <c r="R29" s="50"/>
    </row>
    <row r="55" customFormat="false" ht="12.8" hidden="false" customHeight="false" outlineLevel="0" collapsed="false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</row>
    <row r="56" customFormat="false" ht="12.8" hidden="false" customHeight="false" outlineLevel="0" collapsed="false">
      <c r="A56" s="53"/>
      <c r="B56" s="55" t="s">
        <v>13</v>
      </c>
      <c r="C56" s="55"/>
      <c r="D56" s="55" t="s">
        <v>14</v>
      </c>
      <c r="E56" s="55"/>
      <c r="F56" s="55"/>
      <c r="G56" s="55"/>
      <c r="H56" s="55"/>
      <c r="I56" s="55"/>
      <c r="J56" s="55"/>
      <c r="K56" s="55"/>
      <c r="L56" s="54"/>
    </row>
    <row r="57" customFormat="false" ht="12.8" hidden="false" customHeight="false" outlineLevel="0" collapsed="false">
      <c r="A57" s="53"/>
      <c r="B57" s="56" t="s">
        <v>0</v>
      </c>
      <c r="C57" s="56"/>
      <c r="D57" s="56"/>
      <c r="E57" s="55"/>
      <c r="F57" s="57" t="s">
        <v>30</v>
      </c>
      <c r="G57" s="57"/>
      <c r="H57" s="57"/>
      <c r="I57" s="57"/>
      <c r="J57" s="57"/>
      <c r="K57" s="55"/>
      <c r="L57" s="54"/>
    </row>
    <row r="58" customFormat="false" ht="12.8" hidden="false" customHeight="false" outlineLevel="0" collapsed="false">
      <c r="A58" s="53"/>
      <c r="B58" s="58" t="s">
        <v>3</v>
      </c>
      <c r="C58" s="59" t="s">
        <v>17</v>
      </c>
      <c r="D58" s="58" t="s">
        <v>18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5" t="s">
        <v>24</v>
      </c>
      <c r="C59" s="55"/>
      <c r="D59" s="55" t="s">
        <v>25</v>
      </c>
      <c r="E59" s="55"/>
      <c r="F59" s="55"/>
      <c r="G59" s="55"/>
      <c r="H59" s="55"/>
      <c r="I59" s="55"/>
      <c r="J59" s="55"/>
      <c r="K59" s="55"/>
      <c r="L59" s="54"/>
    </row>
    <row r="60" customFormat="false" ht="12.8" hidden="false" customHeight="false" outlineLevel="0" collapsed="false">
      <c r="A60" s="53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60" t="s">
        <v>13</v>
      </c>
      <c r="C61" s="61" t="s">
        <v>31</v>
      </c>
      <c r="D61" s="61"/>
      <c r="E61" s="61"/>
      <c r="F61" s="61"/>
      <c r="G61" s="61"/>
      <c r="H61" s="61"/>
      <c r="I61" s="61"/>
      <c r="J61" s="61"/>
      <c r="K61" s="61"/>
      <c r="L61" s="54"/>
    </row>
    <row r="62" customFormat="false" ht="12.8" hidden="false" customHeight="false" outlineLevel="0" collapsed="false">
      <c r="A62" s="53"/>
      <c r="B62" s="60" t="s">
        <v>24</v>
      </c>
      <c r="C62" s="61" t="s">
        <v>32</v>
      </c>
      <c r="D62" s="61"/>
      <c r="E62" s="61"/>
      <c r="F62" s="61"/>
      <c r="G62" s="61"/>
      <c r="H62" s="61"/>
      <c r="I62" s="61"/>
      <c r="J62" s="61"/>
      <c r="K62" s="61"/>
      <c r="L62" s="54"/>
    </row>
    <row r="63" customFormat="false" ht="12.8" hidden="false" customHeight="false" outlineLevel="0" collapsed="false">
      <c r="A63" s="53"/>
      <c r="B63" s="60" t="s">
        <v>14</v>
      </c>
      <c r="C63" s="61" t="s">
        <v>33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25</v>
      </c>
      <c r="C64" s="61" t="s">
        <v>34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58" t="s">
        <v>3</v>
      </c>
      <c r="C65" s="61" t="s">
        <v>35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59" t="s">
        <v>17</v>
      </c>
      <c r="C66" s="61" t="s">
        <v>36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62" t="s">
        <v>18</v>
      </c>
      <c r="C67" s="54" t="s">
        <v>37</v>
      </c>
      <c r="D67" s="54"/>
      <c r="E67" s="54"/>
      <c r="F67" s="54"/>
      <c r="G67" s="54"/>
      <c r="H67" s="54"/>
      <c r="I67" s="54"/>
      <c r="J67" s="54"/>
      <c r="K67" s="54"/>
      <c r="L67" s="54"/>
    </row>
    <row r="68" customFormat="false" ht="12.8" hidden="false" customHeight="false" outlineLevel="0" collapsed="false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</row>
  </sheetData>
  <mergeCells count="20">
    <mergeCell ref="B1:D1"/>
    <mergeCell ref="E1:G1"/>
    <mergeCell ref="A15:C15"/>
    <mergeCell ref="F15:H15"/>
    <mergeCell ref="K15:M15"/>
    <mergeCell ref="U18:W18"/>
    <mergeCell ref="F21:H21"/>
    <mergeCell ref="K21:M21"/>
    <mergeCell ref="P21:R21"/>
    <mergeCell ref="Z21:AB21"/>
    <mergeCell ref="K27:M27"/>
    <mergeCell ref="P27:R27"/>
    <mergeCell ref="B57:D57"/>
    <mergeCell ref="F57:J57"/>
    <mergeCell ref="C61:K61"/>
    <mergeCell ref="C62:K62"/>
    <mergeCell ref="C63:K63"/>
    <mergeCell ref="C64:K64"/>
    <mergeCell ref="C65:K65"/>
    <mergeCell ref="C66:K66"/>
  </mergeCells>
  <conditionalFormatting sqref="C57:C58 B66">
    <cfRule type="cellIs" priority="2" operator="equal" aboveAverage="0" equalAverage="0" bottom="0" percent="0" rank="0" text="" dxfId="4">
      <formula>0</formula>
    </cfRule>
  </conditionalFormatting>
  <conditionalFormatting sqref="B16 G16 G22 L16 L22 Q22 L28 Q28 V19 AA22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7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2" activeCellId="0" sqref="H1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 t="s">
        <v>3</v>
      </c>
      <c r="H2" s="36" t="n">
        <v>4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9</v>
      </c>
      <c r="F3" s="40"/>
      <c r="G3" s="40"/>
      <c r="H3" s="36" t="n">
        <v>4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9</v>
      </c>
      <c r="F4" s="40"/>
      <c r="G4" s="40"/>
      <c r="H4" s="36" t="n">
        <v>7</v>
      </c>
    </row>
    <row r="5" customFormat="false" ht="12.8" hidden="false" customHeight="false" outlineLevel="0" collapsed="false">
      <c r="A5" s="36" t="s">
        <v>3</v>
      </c>
      <c r="B5" s="41" t="s">
        <v>4</v>
      </c>
      <c r="C5" s="40"/>
      <c r="D5" s="42"/>
      <c r="E5" s="40" t="s">
        <v>8</v>
      </c>
      <c r="F5" s="40"/>
      <c r="G5" s="40"/>
      <c r="H5" s="36" t="n">
        <v>5</v>
      </c>
    </row>
    <row r="6" customFormat="false" ht="12.8" hidden="false" customHeight="false" outlineLevel="0" collapsed="false">
      <c r="A6" s="36" t="s">
        <v>9</v>
      </c>
      <c r="B6" s="41" t="s">
        <v>6</v>
      </c>
      <c r="C6" s="40" t="s">
        <v>7</v>
      </c>
      <c r="D6" s="42"/>
      <c r="E6" s="43" t="s">
        <v>10</v>
      </c>
      <c r="F6" s="43"/>
      <c r="G6" s="43"/>
      <c r="H6" s="36" t="n">
        <v>4</v>
      </c>
    </row>
    <row r="7" customFormat="false" ht="12.8" hidden="false" customHeight="false" outlineLevel="0" collapsed="false">
      <c r="A7" s="36" t="s">
        <v>8</v>
      </c>
      <c r="B7" s="41" t="s">
        <v>3</v>
      </c>
      <c r="C7" s="40"/>
      <c r="D7" s="42"/>
      <c r="E7" s="43" t="s">
        <v>11</v>
      </c>
      <c r="F7" s="43"/>
      <c r="G7" s="43"/>
      <c r="H7" s="36" t="n">
        <v>6</v>
      </c>
    </row>
    <row r="8" customFormat="false" ht="12.8" hidden="false" customHeight="false" outlineLevel="0" collapsed="false">
      <c r="A8" s="36" t="s">
        <v>11</v>
      </c>
      <c r="B8" s="41" t="s">
        <v>8</v>
      </c>
      <c r="C8" s="40" t="s">
        <v>38</v>
      </c>
      <c r="D8" s="42"/>
      <c r="E8" s="43" t="s">
        <v>29</v>
      </c>
      <c r="F8" s="43"/>
      <c r="G8" s="43"/>
      <c r="H8" s="36" t="n">
        <v>5</v>
      </c>
    </row>
    <row r="9" customFormat="false" ht="12.8" hidden="false" customHeight="false" outlineLevel="0" collapsed="false">
      <c r="A9" s="36" t="s">
        <v>10</v>
      </c>
      <c r="B9" s="41" t="s">
        <v>9</v>
      </c>
      <c r="C9" s="40"/>
      <c r="D9" s="42"/>
      <c r="E9" s="43" t="s">
        <v>12</v>
      </c>
      <c r="F9" s="43"/>
      <c r="G9" s="43"/>
      <c r="H9" s="36" t="n">
        <v>4</v>
      </c>
    </row>
    <row r="10" customFormat="false" ht="12.8" hidden="false" customHeight="false" outlineLevel="0" collapsed="false">
      <c r="A10" s="36" t="s">
        <v>12</v>
      </c>
      <c r="B10" s="41" t="s">
        <v>10</v>
      </c>
      <c r="C10" s="40"/>
      <c r="D10" s="42"/>
      <c r="E10" s="43" t="s">
        <v>29</v>
      </c>
      <c r="F10" s="43"/>
      <c r="G10" s="43"/>
      <c r="H10" s="36" t="n">
        <v>9</v>
      </c>
    </row>
    <row r="11" customFormat="false" ht="12.8" hidden="false" customHeight="false" outlineLevel="0" collapsed="false">
      <c r="A11" s="36" t="s">
        <v>29</v>
      </c>
      <c r="B11" s="41" t="s">
        <v>11</v>
      </c>
      <c r="C11" s="40" t="s">
        <v>12</v>
      </c>
      <c r="D11" s="42"/>
      <c r="E11" s="43" t="s">
        <v>38</v>
      </c>
      <c r="F11" s="43"/>
      <c r="G11" s="43"/>
      <c r="H11" s="36" t="n">
        <v>4</v>
      </c>
    </row>
    <row r="12" customFormat="false" ht="12.8" hidden="false" customHeight="false" outlineLevel="0" collapsed="false">
      <c r="A12" s="36" t="s">
        <v>38</v>
      </c>
      <c r="B12" s="41" t="s">
        <v>11</v>
      </c>
      <c r="C12" s="40" t="s">
        <v>29</v>
      </c>
      <c r="D12" s="42"/>
      <c r="E12" s="38"/>
      <c r="F12" s="38"/>
      <c r="G12" s="38"/>
      <c r="H12" s="36" t="n">
        <v>7</v>
      </c>
    </row>
    <row r="16" customFormat="false" ht="12.8" hidden="false" customHeight="false" outlineLevel="0" collapsed="false">
      <c r="A16" s="20" t="n">
        <v>0</v>
      </c>
      <c r="B16" s="44"/>
      <c r="C16" s="45"/>
      <c r="F16" s="20"/>
      <c r="G16" s="44"/>
      <c r="H16" s="45"/>
      <c r="K16" s="20"/>
      <c r="L16" s="44"/>
      <c r="M16" s="45"/>
      <c r="P16" s="21"/>
      <c r="Q16" s="21"/>
      <c r="R16" s="21"/>
    </row>
    <row r="17" customFormat="false" ht="12.8" hidden="false" customHeight="false" outlineLevel="0" collapsed="false">
      <c r="A17" s="22" t="s">
        <v>4</v>
      </c>
      <c r="B17" s="22"/>
      <c r="C17" s="22"/>
      <c r="D17" s="46"/>
      <c r="E17" s="46"/>
      <c r="F17" s="22" t="s">
        <v>6</v>
      </c>
      <c r="G17" s="22"/>
      <c r="H17" s="22"/>
      <c r="I17" s="46"/>
      <c r="J17" s="46"/>
      <c r="K17" s="22" t="s">
        <v>3</v>
      </c>
      <c r="L17" s="22"/>
      <c r="M17" s="22"/>
      <c r="N17" s="46"/>
      <c r="O17" s="46"/>
      <c r="P17" s="46"/>
      <c r="Q17" s="46"/>
      <c r="R17" s="46"/>
      <c r="S17" s="46"/>
    </row>
    <row r="18" customFormat="false" ht="12.8" hidden="false" customHeight="false" outlineLevel="0" collapsed="false">
      <c r="A18" s="24" t="n">
        <f aca="false" t="array" ref="A18:A18">VLOOKUP(A17,$A$2:$H$17,8)</f>
        <v>4</v>
      </c>
      <c r="B18" s="47"/>
      <c r="C18" s="24"/>
      <c r="E18" s="48"/>
      <c r="F18" s="24" t="n">
        <f aca="false" t="array" ref="F18:F18">VLOOKUP(F17,$A$2:$H$17,8)</f>
        <v>4</v>
      </c>
      <c r="G18" s="47"/>
      <c r="H18" s="24"/>
      <c r="I18" s="21"/>
      <c r="J18" s="21"/>
      <c r="K18" s="24" t="n">
        <f aca="false" t="array" ref="K18:K18">VLOOKUP(K17,$A$2:$H$17,8)</f>
        <v>5</v>
      </c>
      <c r="L18" s="47"/>
      <c r="M18" s="24"/>
      <c r="P18" s="21"/>
      <c r="Q18" s="21"/>
      <c r="R18" s="21"/>
      <c r="T18" s="49"/>
      <c r="U18" s="21"/>
      <c r="V18" s="21"/>
      <c r="W18" s="21"/>
    </row>
    <row r="19" customFormat="false" ht="12.8" hidden="false" customHeight="false" outlineLevel="0" collapsed="false">
      <c r="A19" s="28"/>
      <c r="B19" s="44"/>
      <c r="C19" s="50"/>
      <c r="E19" s="48"/>
      <c r="F19" s="28"/>
      <c r="G19" s="44"/>
      <c r="H19" s="50"/>
      <c r="I19" s="21"/>
      <c r="J19" s="21"/>
      <c r="K19" s="28"/>
      <c r="L19" s="44"/>
      <c r="M19" s="50"/>
      <c r="P19" s="21"/>
      <c r="Q19" s="21"/>
      <c r="R19" s="21"/>
      <c r="T19" s="51"/>
      <c r="U19" s="20"/>
      <c r="V19" s="44"/>
      <c r="W19" s="45"/>
    </row>
    <row r="20" customFormat="false" ht="12.8" hidden="false" customHeight="false" outlineLevel="0" collapsed="false">
      <c r="E20" s="48"/>
      <c r="I20" s="21"/>
      <c r="J20" s="21"/>
      <c r="U20" s="22" t="s">
        <v>12</v>
      </c>
      <c r="V20" s="22"/>
      <c r="W20" s="22"/>
      <c r="X20" s="46"/>
    </row>
    <row r="21" customFormat="false" ht="12.8" hidden="false" customHeight="false" outlineLevel="0" collapsed="false">
      <c r="E21" s="48"/>
      <c r="I21" s="21"/>
      <c r="J21" s="21"/>
      <c r="T21" s="46"/>
      <c r="U21" s="24" t="n">
        <f aca="false" t="array" ref="U21:U21">VLOOKUP(U20,$A$2:$H$17,8)</f>
        <v>9</v>
      </c>
      <c r="V21" s="47"/>
      <c r="W21" s="24"/>
      <c r="Y21" s="49"/>
    </row>
    <row r="22" customFormat="false" ht="12.8" hidden="false" customHeight="false" outlineLevel="0" collapsed="false">
      <c r="E22" s="48"/>
      <c r="F22" s="20"/>
      <c r="G22" s="44"/>
      <c r="H22" s="45"/>
      <c r="I22" s="21"/>
      <c r="J22" s="21"/>
      <c r="K22" s="20"/>
      <c r="L22" s="44"/>
      <c r="M22" s="45"/>
      <c r="P22" s="20"/>
      <c r="Q22" s="44"/>
      <c r="R22" s="45"/>
      <c r="T22" s="49"/>
      <c r="U22" s="28"/>
      <c r="V22" s="44"/>
      <c r="W22" s="50"/>
      <c r="Y22" s="51"/>
      <c r="Z22" s="20"/>
      <c r="AA22" s="44"/>
      <c r="AB22" s="45"/>
    </row>
    <row r="23" customFormat="false" ht="12.8" hidden="false" customHeight="false" outlineLevel="0" collapsed="false">
      <c r="E23" s="52"/>
      <c r="F23" s="22" t="s">
        <v>7</v>
      </c>
      <c r="G23" s="22"/>
      <c r="H23" s="22"/>
      <c r="I23" s="46"/>
      <c r="J23" s="46"/>
      <c r="K23" s="22" t="s">
        <v>9</v>
      </c>
      <c r="L23" s="22"/>
      <c r="M23" s="22"/>
      <c r="N23" s="46"/>
      <c r="O23" s="46"/>
      <c r="P23" s="22" t="s">
        <v>10</v>
      </c>
      <c r="Q23" s="22"/>
      <c r="R23" s="22"/>
      <c r="S23" s="46"/>
      <c r="T23" s="49"/>
      <c r="Z23" s="22" t="s">
        <v>29</v>
      </c>
      <c r="AA23" s="22"/>
      <c r="AB23" s="22"/>
    </row>
    <row r="24" customFormat="false" ht="12.8" hidden="false" customHeight="false" outlineLevel="0" collapsed="false">
      <c r="F24" s="24" t="n">
        <f aca="false" t="array" ref="F24:F24">VLOOKUP(F23,$A$2:$H$17,8)</f>
        <v>7</v>
      </c>
      <c r="G24" s="47"/>
      <c r="H24" s="24"/>
      <c r="I24" s="21"/>
      <c r="J24" s="48"/>
      <c r="K24" s="24" t="n">
        <f aca="false" t="array" ref="K24:K24">VLOOKUP(K23,$A$2:$H$17,8)</f>
        <v>4</v>
      </c>
      <c r="L24" s="47"/>
      <c r="M24" s="24"/>
      <c r="P24" s="24" t="n">
        <f aca="false" t="array" ref="P24:P24">VLOOKUP(P23,$A$2:$H$17,8)</f>
        <v>4</v>
      </c>
      <c r="Q24" s="47"/>
      <c r="R24" s="24"/>
      <c r="Y24" s="46"/>
      <c r="Z24" s="24" t="n">
        <f aca="false" t="array" ref="Z24:Z24">VLOOKUP(Z23,$A$2:$H$17,8)</f>
        <v>4</v>
      </c>
      <c r="AA24" s="47"/>
      <c r="AB24" s="24"/>
    </row>
    <row r="25" customFormat="false" ht="12.8" hidden="false" customHeight="false" outlineLevel="0" collapsed="false">
      <c r="F25" s="28"/>
      <c r="G25" s="44"/>
      <c r="H25" s="50"/>
      <c r="J25" s="48"/>
      <c r="K25" s="28"/>
      <c r="L25" s="44"/>
      <c r="M25" s="50"/>
      <c r="P25" s="28"/>
      <c r="Q25" s="44"/>
      <c r="R25" s="50"/>
      <c r="Y25" s="49"/>
      <c r="Z25" s="28"/>
      <c r="AA25" s="44"/>
      <c r="AB25" s="50"/>
    </row>
    <row r="26" customFormat="false" ht="12.8" hidden="false" customHeight="false" outlineLevel="0" collapsed="false">
      <c r="J26" s="48"/>
      <c r="Y26" s="49"/>
    </row>
    <row r="27" customFormat="false" ht="12.8" hidden="false" customHeight="false" outlineLevel="0" collapsed="false">
      <c r="J27" s="48"/>
      <c r="Y27" s="49"/>
    </row>
    <row r="28" customFormat="false" ht="12.8" hidden="false" customHeight="false" outlineLevel="0" collapsed="false">
      <c r="J28" s="48"/>
      <c r="K28" s="20"/>
      <c r="L28" s="44"/>
      <c r="M28" s="45"/>
      <c r="P28" s="20"/>
      <c r="Q28" s="44"/>
      <c r="R28" s="45"/>
      <c r="Y28" s="49"/>
    </row>
    <row r="29" customFormat="false" ht="12.8" hidden="false" customHeight="false" outlineLevel="0" collapsed="false">
      <c r="J29" s="52"/>
      <c r="K29" s="22" t="s">
        <v>8</v>
      </c>
      <c r="L29" s="22"/>
      <c r="M29" s="22"/>
      <c r="N29" s="46"/>
      <c r="O29" s="46"/>
      <c r="P29" s="22" t="s">
        <v>11</v>
      </c>
      <c r="Q29" s="22"/>
      <c r="R29" s="22"/>
      <c r="S29" s="46"/>
      <c r="T29" s="46"/>
      <c r="U29" s="46"/>
      <c r="V29" s="46"/>
      <c r="W29" s="46"/>
      <c r="X29" s="46"/>
      <c r="Y29" s="49"/>
    </row>
    <row r="30" customFormat="false" ht="12.8" hidden="false" customHeight="false" outlineLevel="0" collapsed="false">
      <c r="K30" s="24" t="n">
        <f aca="false" t="array" ref="K30:K30">VLOOKUP(K29,$A$2:$H$17,8)</f>
        <v>6</v>
      </c>
      <c r="L30" s="47"/>
      <c r="M30" s="24"/>
      <c r="P30" s="24" t="n">
        <f aca="false" t="array" ref="P30:P30">VLOOKUP(P29,$A$2:$H$17,8)</f>
        <v>5</v>
      </c>
      <c r="Q30" s="47"/>
      <c r="R30" s="24"/>
    </row>
    <row r="31" customFormat="false" ht="12.8" hidden="false" customHeight="false" outlineLevel="0" collapsed="false">
      <c r="K31" s="28"/>
      <c r="L31" s="44"/>
      <c r="M31" s="50"/>
      <c r="P31" s="28"/>
      <c r="Q31" s="44"/>
      <c r="R31" s="50"/>
    </row>
    <row r="57" customFormat="false" ht="12.8" hidden="false" customHeight="false" outlineLevel="0" collapsed="false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customFormat="false" ht="12.8" hidden="false" customHeight="false" outlineLevel="0" collapsed="false">
      <c r="A58" s="53"/>
      <c r="B58" s="55" t="s">
        <v>13</v>
      </c>
      <c r="C58" s="55"/>
      <c r="D58" s="55" t="s">
        <v>14</v>
      </c>
      <c r="E58" s="55"/>
      <c r="F58" s="55"/>
      <c r="G58" s="55"/>
      <c r="H58" s="55"/>
      <c r="I58" s="55"/>
      <c r="J58" s="55"/>
      <c r="K58" s="55"/>
      <c r="L58" s="54"/>
    </row>
    <row r="59" customFormat="false" ht="12.8" hidden="false" customHeight="false" outlineLevel="0" collapsed="false">
      <c r="A59" s="53"/>
      <c r="B59" s="56" t="s">
        <v>0</v>
      </c>
      <c r="C59" s="56"/>
      <c r="D59" s="56"/>
      <c r="E59" s="55"/>
      <c r="F59" s="57" t="s">
        <v>30</v>
      </c>
      <c r="G59" s="57"/>
      <c r="H59" s="57"/>
      <c r="I59" s="57"/>
      <c r="J59" s="57"/>
      <c r="K59" s="55"/>
      <c r="L59" s="54"/>
    </row>
    <row r="60" customFormat="false" ht="12.8" hidden="false" customHeight="false" outlineLevel="0" collapsed="false">
      <c r="A60" s="53"/>
      <c r="B60" s="58" t="s">
        <v>3</v>
      </c>
      <c r="C60" s="59" t="s">
        <v>17</v>
      </c>
      <c r="D60" s="58" t="s">
        <v>18</v>
      </c>
      <c r="E60" s="55"/>
      <c r="F60" s="55"/>
      <c r="G60" s="55"/>
      <c r="H60" s="55"/>
      <c r="I60" s="55"/>
      <c r="J60" s="55"/>
      <c r="K60" s="55"/>
      <c r="L60" s="54"/>
    </row>
    <row r="61" customFormat="false" ht="12.8" hidden="false" customHeight="false" outlineLevel="0" collapsed="false">
      <c r="A61" s="53"/>
      <c r="B61" s="55" t="s">
        <v>24</v>
      </c>
      <c r="C61" s="55"/>
      <c r="D61" s="55" t="s">
        <v>25</v>
      </c>
      <c r="E61" s="55"/>
      <c r="F61" s="55"/>
      <c r="G61" s="55"/>
      <c r="H61" s="55"/>
      <c r="I61" s="55"/>
      <c r="J61" s="55"/>
      <c r="K61" s="55"/>
      <c r="L61" s="54"/>
    </row>
    <row r="62" customFormat="false" ht="12.8" hidden="false" customHeight="false" outlineLevel="0" collapsed="false">
      <c r="A62" s="53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4"/>
    </row>
    <row r="63" customFormat="false" ht="12.8" hidden="false" customHeight="false" outlineLevel="0" collapsed="false">
      <c r="A63" s="53"/>
      <c r="B63" s="60" t="s">
        <v>13</v>
      </c>
      <c r="C63" s="61" t="s">
        <v>31</v>
      </c>
      <c r="D63" s="61"/>
      <c r="E63" s="61"/>
      <c r="F63" s="61"/>
      <c r="G63" s="61"/>
      <c r="H63" s="61"/>
      <c r="I63" s="61"/>
      <c r="J63" s="61"/>
      <c r="K63" s="61"/>
      <c r="L63" s="54"/>
    </row>
    <row r="64" customFormat="false" ht="12.8" hidden="false" customHeight="false" outlineLevel="0" collapsed="false">
      <c r="A64" s="53"/>
      <c r="B64" s="60" t="s">
        <v>24</v>
      </c>
      <c r="C64" s="61" t="s">
        <v>32</v>
      </c>
      <c r="D64" s="61"/>
      <c r="E64" s="61"/>
      <c r="F64" s="61"/>
      <c r="G64" s="61"/>
      <c r="H64" s="61"/>
      <c r="I64" s="61"/>
      <c r="J64" s="61"/>
      <c r="K64" s="61"/>
      <c r="L64" s="54"/>
    </row>
    <row r="65" customFormat="false" ht="12.8" hidden="false" customHeight="false" outlineLevel="0" collapsed="false">
      <c r="A65" s="53"/>
      <c r="B65" s="60" t="s">
        <v>14</v>
      </c>
      <c r="C65" s="61" t="s">
        <v>33</v>
      </c>
      <c r="D65" s="61"/>
      <c r="E65" s="61"/>
      <c r="F65" s="61"/>
      <c r="G65" s="61"/>
      <c r="H65" s="61"/>
      <c r="I65" s="61"/>
      <c r="J65" s="61"/>
      <c r="K65" s="61"/>
      <c r="L65" s="54"/>
    </row>
    <row r="66" customFormat="false" ht="12.8" hidden="false" customHeight="false" outlineLevel="0" collapsed="false">
      <c r="A66" s="53"/>
      <c r="B66" s="60" t="s">
        <v>25</v>
      </c>
      <c r="C66" s="61" t="s">
        <v>34</v>
      </c>
      <c r="D66" s="61"/>
      <c r="E66" s="61"/>
      <c r="F66" s="61"/>
      <c r="G66" s="61"/>
      <c r="H66" s="61"/>
      <c r="I66" s="61"/>
      <c r="J66" s="61"/>
      <c r="K66" s="61"/>
      <c r="L66" s="54"/>
    </row>
    <row r="67" customFormat="false" ht="12.8" hidden="false" customHeight="false" outlineLevel="0" collapsed="false">
      <c r="A67" s="53"/>
      <c r="B67" s="58" t="s">
        <v>3</v>
      </c>
      <c r="C67" s="61" t="s">
        <v>35</v>
      </c>
      <c r="D67" s="61"/>
      <c r="E67" s="61"/>
      <c r="F67" s="61"/>
      <c r="G67" s="61"/>
      <c r="H67" s="61"/>
      <c r="I67" s="61"/>
      <c r="J67" s="61"/>
      <c r="K67" s="61"/>
      <c r="L67" s="54"/>
    </row>
    <row r="68" customFormat="false" ht="12.8" hidden="false" customHeight="false" outlineLevel="0" collapsed="false">
      <c r="A68" s="53"/>
      <c r="B68" s="59" t="s">
        <v>17</v>
      </c>
      <c r="C68" s="61" t="s">
        <v>36</v>
      </c>
      <c r="D68" s="61"/>
      <c r="E68" s="61"/>
      <c r="F68" s="61"/>
      <c r="G68" s="61"/>
      <c r="H68" s="61"/>
      <c r="I68" s="61"/>
      <c r="J68" s="61"/>
      <c r="K68" s="61"/>
      <c r="L68" s="54"/>
    </row>
    <row r="69" customFormat="false" ht="12.8" hidden="false" customHeight="false" outlineLevel="0" collapsed="false">
      <c r="A69" s="53"/>
      <c r="B69" s="62" t="s">
        <v>18</v>
      </c>
      <c r="C69" s="54" t="s">
        <v>37</v>
      </c>
      <c r="D69" s="54"/>
      <c r="E69" s="54"/>
      <c r="F69" s="54"/>
      <c r="G69" s="54"/>
      <c r="H69" s="54"/>
      <c r="I69" s="54"/>
      <c r="J69" s="54"/>
      <c r="K69" s="54"/>
      <c r="L69" s="54"/>
    </row>
    <row r="70" customFormat="false" ht="12.8" hidden="false" customHeight="false" outlineLevel="0" collapsed="false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</row>
  </sheetData>
  <mergeCells count="20">
    <mergeCell ref="B1:D1"/>
    <mergeCell ref="E1:G1"/>
    <mergeCell ref="A17:C17"/>
    <mergeCell ref="F17:H17"/>
    <mergeCell ref="K17:M17"/>
    <mergeCell ref="U20:W20"/>
    <mergeCell ref="F23:H23"/>
    <mergeCell ref="K23:M23"/>
    <mergeCell ref="P23:R23"/>
    <mergeCell ref="Z23:AB23"/>
    <mergeCell ref="K29:M29"/>
    <mergeCell ref="P29:R29"/>
    <mergeCell ref="B59:D59"/>
    <mergeCell ref="F59:J59"/>
    <mergeCell ref="C63:K63"/>
    <mergeCell ref="C64:K64"/>
    <mergeCell ref="C65:K65"/>
    <mergeCell ref="C66:K66"/>
    <mergeCell ref="C67:K67"/>
    <mergeCell ref="C68:K68"/>
  </mergeCells>
  <conditionalFormatting sqref="C59:C60 B68">
    <cfRule type="cellIs" priority="2" operator="equal" aboveAverage="0" equalAverage="0" bottom="0" percent="0" rank="0" text="" dxfId="4">
      <formula>0</formula>
    </cfRule>
  </conditionalFormatting>
  <conditionalFormatting sqref="B18 G18 G24 L18 L24 Q24 L30 Q30 V21 AA24">
    <cfRule type="cellIs" priority="3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2022-11-10T11:29:20Z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