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1B62DE71-6380-4F7E-834D-2E4B0562B3D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1" l="1"/>
  <c r="J6" i="1"/>
  <c r="U22" i="1" l="1"/>
  <c r="F22" i="1"/>
  <c r="K3" i="1" l="1"/>
  <c r="F17" i="1" s="1"/>
  <c r="K4" i="1"/>
  <c r="K5" i="1"/>
  <c r="K17" i="1" s="1"/>
  <c r="K6" i="1"/>
  <c r="K22" i="1" s="1"/>
  <c r="K7" i="1"/>
  <c r="K27" i="1" s="1"/>
  <c r="K8" i="1"/>
  <c r="P17" i="1" s="1"/>
  <c r="K9" i="1"/>
  <c r="P22" i="1" s="1"/>
  <c r="K10" i="1"/>
  <c r="P27" i="1" s="1"/>
  <c r="K11" i="1"/>
  <c r="U17" i="1" s="1"/>
  <c r="K12" i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V17" i="1"/>
  <c r="K23" i="4"/>
  <c r="H23" i="4" s="1"/>
  <c r="L22" i="4"/>
  <c r="Q17" i="1" l="1"/>
  <c r="P18" i="1"/>
  <c r="M18" i="1" s="1"/>
  <c r="R23" i="1"/>
  <c r="R28" i="1"/>
  <c r="G22" i="4"/>
  <c r="F23" i="4"/>
  <c r="C17" i="4" s="1"/>
  <c r="K18" i="1" l="1"/>
  <c r="H18" i="1" s="1"/>
  <c r="L17" i="1"/>
  <c r="P28" i="1"/>
  <c r="M28" i="1" s="1"/>
  <c r="Q27" i="1"/>
  <c r="P23" i="1"/>
  <c r="M23" i="1" s="1"/>
  <c r="Q22" i="1"/>
  <c r="A17" i="4"/>
  <c r="B16" i="4"/>
  <c r="F18" i="1" l="1"/>
  <c r="G17" i="1"/>
  <c r="K28" i="1"/>
  <c r="L27" i="1"/>
  <c r="K23" i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<sst xmlns="http://schemas.openxmlformats.org/spreadsheetml/2006/main" count="241" uniqueCount="44">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</sst>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4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J5" sqref="J5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1">
        <v>3</v>
      </c>
      <c r="J2" s="42">
        <v>1</v>
      </c>
      <c r="K2" s="3">
        <f>ROUNDUP(H2/(I2*J2),0)</f>
        <v>1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1">
        <v>2</v>
      </c>
      <c r="J3" s="42">
        <v>1</v>
      </c>
      <c r="K3" s="3">
        <f t="shared" ref="K3:K13" si="0">ROUNDUP(H3/(I3*J3),0)</f>
        <v>4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1">
        <v>1</v>
      </c>
      <c r="J4" s="42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1">
        <v>1</v>
      </c>
      <c r="J5" s="42">
        <v>0.7</v>
      </c>
      <c r="K5" s="3">
        <f t="shared" si="0"/>
        <v>9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1">
        <v>2</v>
      </c>
      <c r="J6" s="42">
        <f>(100%+(100%-$J$5))/I6</f>
        <v>0.65</v>
      </c>
      <c r="K6" s="3">
        <f t="shared" si="0"/>
        <v>7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1">
        <v>1</v>
      </c>
      <c r="J7" s="42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1">
        <v>1</v>
      </c>
      <c r="J8" s="42">
        <v>0.8</v>
      </c>
      <c r="K8" s="3">
        <f t="shared" si="0"/>
        <v>7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1">
        <v>2</v>
      </c>
      <c r="J9" s="42">
        <f>(100%+(100%-$J$5))/I9</f>
        <v>0.65</v>
      </c>
      <c r="K9" s="3">
        <f t="shared" si="0"/>
        <v>5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1">
        <v>1</v>
      </c>
      <c r="J10" s="42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1">
        <v>2</v>
      </c>
      <c r="J11" s="42">
        <v>1</v>
      </c>
      <c r="K11" s="3">
        <f t="shared" si="0"/>
        <v>4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1">
        <v>1</v>
      </c>
      <c r="J12" s="42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1">
        <v>3</v>
      </c>
      <c r="J13" s="42">
        <v>1</v>
      </c>
      <c r="K13" s="3">
        <f t="shared" si="0"/>
        <v>2</v>
      </c>
      <c r="L13" s="6"/>
    </row>
    <row r="15" spans="1:28">
      <c r="A15" s="15">
        <v>0</v>
      </c>
      <c r="B15" s="16"/>
      <c r="C15" s="17">
        <f>A15+A17</f>
        <v>1</v>
      </c>
      <c r="F15" s="15">
        <f>C15</f>
        <v>1</v>
      </c>
      <c r="G15" s="16"/>
      <c r="H15" s="17">
        <f>F15+F17</f>
        <v>5</v>
      </c>
      <c r="K15" s="15">
        <f>H15</f>
        <v>5</v>
      </c>
      <c r="L15" s="16"/>
      <c r="M15" s="17">
        <f>K15+K17</f>
        <v>14</v>
      </c>
      <c r="P15" s="15">
        <f>M15</f>
        <v>14</v>
      </c>
      <c r="Q15" s="16"/>
      <c r="R15" s="17">
        <f>P15+P17</f>
        <v>21</v>
      </c>
      <c r="U15" s="15">
        <f>R15</f>
        <v>21</v>
      </c>
      <c r="V15" s="16"/>
      <c r="W15" s="17">
        <f>U15+U17</f>
        <v>25</v>
      </c>
      <c r="Z15" s="15">
        <f>MAX(W15,W20)</f>
        <v>25</v>
      </c>
      <c r="AA15" s="16"/>
      <c r="AB15" s="17">
        <f>Z15+Z17</f>
        <v>27</v>
      </c>
    </row>
    <row r="16" spans="1:28" ht="13.5" thickBot="1">
      <c r="A16" s="44" t="s">
        <v>5</v>
      </c>
      <c r="B16" s="44"/>
      <c r="C16" s="44"/>
      <c r="D16" s="23"/>
      <c r="E16" s="24"/>
      <c r="F16" s="44" t="s">
        <v>6</v>
      </c>
      <c r="G16" s="44"/>
      <c r="H16" s="44"/>
      <c r="I16" s="23"/>
      <c r="J16" s="24"/>
      <c r="K16" s="47" t="s">
        <v>3</v>
      </c>
      <c r="L16" s="48"/>
      <c r="M16" s="49"/>
      <c r="N16" s="23"/>
      <c r="O16" s="24"/>
      <c r="P16" s="44" t="s">
        <v>10</v>
      </c>
      <c r="Q16" s="44"/>
      <c r="R16" s="44"/>
      <c r="S16" s="23"/>
      <c r="T16" s="24"/>
      <c r="U16" s="44" t="s">
        <v>14</v>
      </c>
      <c r="V16" s="44"/>
      <c r="W16" s="44"/>
      <c r="X16" s="23"/>
      <c r="Y16" s="24"/>
      <c r="Z16" s="44" t="s">
        <v>15</v>
      </c>
      <c r="AA16" s="44"/>
      <c r="AB16" s="44"/>
    </row>
    <row r="17" spans="1:30" ht="13.5" thickBot="1">
      <c r="A17" s="18">
        <f>VLOOKUP(A16,$A$2:$K$13,11)</f>
        <v>1</v>
      </c>
      <c r="B17" s="19">
        <f>C18-C15</f>
        <v>0</v>
      </c>
      <c r="C17" s="20"/>
      <c r="D17" s="25"/>
      <c r="F17" s="18">
        <f>VLOOKUP(F16,$A$2:$K$13,11)</f>
        <v>4</v>
      </c>
      <c r="G17" s="19">
        <f>H18-H15</f>
        <v>0</v>
      </c>
      <c r="H17" s="20"/>
      <c r="K17" s="18">
        <f>VLOOKUP(K16,$A$2:$K$13,11)</f>
        <v>9</v>
      </c>
      <c r="L17" s="19">
        <f>M18-M15</f>
        <v>0</v>
      </c>
      <c r="M17" s="20"/>
      <c r="P17" s="18">
        <f>VLOOKUP(P16,$A$2:$K$13,11)</f>
        <v>7</v>
      </c>
      <c r="Q17" s="19">
        <f>R18-R15</f>
        <v>0</v>
      </c>
      <c r="R17" s="20"/>
      <c r="U17" s="18">
        <f>VLOOKUP(U16,$A$2:$K$13,11)</f>
        <v>4</v>
      </c>
      <c r="V17" s="19">
        <f>W18-W15</f>
        <v>0</v>
      </c>
      <c r="W17" s="20"/>
      <c r="Y17" s="30"/>
      <c r="Z17" s="18">
        <f>VLOOKUP(Z16,$A$2:$K$13,11)</f>
        <v>2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1</v>
      </c>
      <c r="D18" s="26"/>
      <c r="F18" s="21">
        <f>H18-F17</f>
        <v>1</v>
      </c>
      <c r="G18" s="16"/>
      <c r="H18" s="22">
        <f>K18</f>
        <v>5</v>
      </c>
      <c r="K18" s="21">
        <f>M18-K17</f>
        <v>5</v>
      </c>
      <c r="L18" s="16"/>
      <c r="M18" s="22">
        <f>P18</f>
        <v>14</v>
      </c>
      <c r="P18" s="21">
        <f>R18-P17</f>
        <v>14</v>
      </c>
      <c r="Q18" s="16"/>
      <c r="R18" s="22">
        <f>U18</f>
        <v>21</v>
      </c>
      <c r="U18" s="21">
        <f>W18-U17</f>
        <v>21</v>
      </c>
      <c r="V18" s="16"/>
      <c r="W18" s="22">
        <f>Z18</f>
        <v>25</v>
      </c>
      <c r="X18" s="27"/>
      <c r="Z18" s="21">
        <f>AB18-Z17</f>
        <v>25</v>
      </c>
      <c r="AA18" s="16"/>
      <c r="AB18" s="22">
        <f>AB15</f>
        <v>27</v>
      </c>
    </row>
    <row r="19" spans="1:30">
      <c r="D19" s="27"/>
      <c r="X19" s="27"/>
    </row>
    <row r="20" spans="1:30">
      <c r="D20" s="27"/>
      <c r="F20" s="15">
        <f>C15</f>
        <v>1</v>
      </c>
      <c r="G20" s="16"/>
      <c r="H20" s="17">
        <f>F20+F22</f>
        <v>9</v>
      </c>
      <c r="K20" s="15">
        <f>H20</f>
        <v>9</v>
      </c>
      <c r="L20" s="16"/>
      <c r="M20" s="17">
        <f>K20+K22</f>
        <v>16</v>
      </c>
      <c r="P20" s="15">
        <f>M20</f>
        <v>16</v>
      </c>
      <c r="Q20" s="16"/>
      <c r="R20" s="17">
        <f>P20+P22</f>
        <v>21</v>
      </c>
      <c r="U20" s="15">
        <f>MAX(R20,R25)</f>
        <v>22</v>
      </c>
      <c r="V20" s="16"/>
      <c r="W20" s="17">
        <f>U20+U22</f>
        <v>24</v>
      </c>
      <c r="X20" s="27"/>
    </row>
    <row r="21" spans="1:30" ht="13.5" thickBot="1"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4"/>
      <c r="S21" s="23"/>
      <c r="T21" s="24"/>
      <c r="U21" s="44" t="s">
        <v>4</v>
      </c>
      <c r="V21" s="44"/>
      <c r="W21" s="44"/>
      <c r="X21" s="29"/>
    </row>
    <row r="22" spans="1:30" ht="13.5" thickBot="1">
      <c r="F22" s="18">
        <f>VLOOKUP(F21,$A$2:$K$13,11)</f>
        <v>8</v>
      </c>
      <c r="G22" s="19">
        <f>H23-H20</f>
        <v>1</v>
      </c>
      <c r="H22" s="20"/>
      <c r="I22" s="25"/>
      <c r="K22" s="18">
        <f>VLOOKUP(K21,$A$2:$K$13,11)</f>
        <v>7</v>
      </c>
      <c r="L22" s="19">
        <f>M23-M20</f>
        <v>2</v>
      </c>
      <c r="M22" s="20"/>
      <c r="P22" s="18">
        <f>VLOOKUP(P21,$A$2:$K$13,11)</f>
        <v>5</v>
      </c>
      <c r="Q22" s="19">
        <f>R23-R20</f>
        <v>2</v>
      </c>
      <c r="R22" s="20"/>
      <c r="T22" s="24"/>
      <c r="U22" s="18">
        <f>VLOOKUP(U21,$A$2:$K$13,11)</f>
        <v>2</v>
      </c>
      <c r="V22" s="19">
        <f>W23-W20</f>
        <v>1</v>
      </c>
      <c r="W22" s="20"/>
    </row>
    <row r="23" spans="1:30">
      <c r="F23" s="21">
        <f>H23-F22</f>
        <v>2</v>
      </c>
      <c r="G23" s="16"/>
      <c r="H23" s="22">
        <f>MIN(K23,K28)</f>
        <v>10</v>
      </c>
      <c r="I23" s="26"/>
      <c r="K23" s="21">
        <f>M23-K22</f>
        <v>11</v>
      </c>
      <c r="L23" s="16"/>
      <c r="M23" s="22">
        <f>P23</f>
        <v>18</v>
      </c>
      <c r="P23" s="21">
        <f>R23-P22</f>
        <v>18</v>
      </c>
      <c r="Q23" s="16"/>
      <c r="R23" s="22">
        <f>U23</f>
        <v>23</v>
      </c>
      <c r="S23" s="27"/>
      <c r="U23" s="21">
        <f>W23-U22</f>
        <v>23</v>
      </c>
      <c r="V23" s="16"/>
      <c r="W23" s="22">
        <f>Z18</f>
        <v>25</v>
      </c>
    </row>
    <row r="24" spans="1:30">
      <c r="I24" s="27"/>
      <c r="S24" s="27"/>
    </row>
    <row r="25" spans="1:30">
      <c r="I25" s="27"/>
      <c r="K25" s="15">
        <f>H20</f>
        <v>9</v>
      </c>
      <c r="L25" s="16"/>
      <c r="M25" s="17">
        <f>K25+K27</f>
        <v>17</v>
      </c>
      <c r="P25" s="15">
        <f>M25</f>
        <v>17</v>
      </c>
      <c r="Q25" s="16"/>
      <c r="R25" s="17">
        <f>P25+P27</f>
        <v>22</v>
      </c>
      <c r="S25" s="27"/>
    </row>
    <row r="26" spans="1:30" ht="13.5" thickBot="1">
      <c r="I26" s="27"/>
      <c r="J26" s="28"/>
      <c r="K26" s="44" t="s">
        <v>9</v>
      </c>
      <c r="L26" s="44"/>
      <c r="M26" s="44"/>
      <c r="N26" s="23"/>
      <c r="O26" s="24"/>
      <c r="P26" s="44" t="s">
        <v>12</v>
      </c>
      <c r="Q26" s="44"/>
      <c r="R26" s="44"/>
      <c r="S26" s="29"/>
    </row>
    <row r="27" spans="1:30">
      <c r="K27" s="18">
        <f>VLOOKUP(K26,$A$2:$K$13,11)</f>
        <v>8</v>
      </c>
      <c r="L27" s="19">
        <f>M28-M25</f>
        <v>1</v>
      </c>
      <c r="M27" s="20"/>
      <c r="P27" s="18">
        <f>VLOOKUP(P26,$A$2:$K$13,11)</f>
        <v>5</v>
      </c>
      <c r="Q27" s="19">
        <f>R28-R25</f>
        <v>1</v>
      </c>
      <c r="R27" s="20"/>
    </row>
    <row r="28" spans="1:30">
      <c r="K28" s="21">
        <f>M28-K27</f>
        <v>10</v>
      </c>
      <c r="L28" s="16"/>
      <c r="M28" s="22">
        <f>P28</f>
        <v>18</v>
      </c>
      <c r="P28" s="21">
        <f>R28-P27</f>
        <v>18</v>
      </c>
      <c r="Q28" s="16"/>
      <c r="R28" s="22">
        <f>U23</f>
        <v>23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3" t="s">
        <v>35</v>
      </c>
      <c r="I36" s="43"/>
      <c r="J36" s="43"/>
      <c r="K36" s="43"/>
      <c r="L36" s="43"/>
      <c r="M36" s="43"/>
      <c r="N36" s="43"/>
      <c r="O36" s="43"/>
      <c r="P36" s="43"/>
    </row>
    <row r="37" spans="1:16">
      <c r="A37" s="44" t="s">
        <v>0</v>
      </c>
      <c r="B37" s="44"/>
      <c r="C37" s="44"/>
      <c r="H37" s="43" t="s">
        <v>37</v>
      </c>
      <c r="I37" s="43"/>
      <c r="J37" s="43"/>
      <c r="K37" s="43"/>
      <c r="L37" s="43"/>
      <c r="M37" s="43"/>
      <c r="N37" s="43"/>
      <c r="O37" s="43"/>
      <c r="P37" s="43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3" t="s">
        <v>36</v>
      </c>
      <c r="I38" s="43"/>
      <c r="J38" s="43"/>
      <c r="K38" s="43"/>
      <c r="L38" s="43"/>
      <c r="M38" s="43"/>
      <c r="N38" s="43"/>
      <c r="O38" s="43"/>
      <c r="P38" s="43"/>
    </row>
    <row r="39" spans="1:16">
      <c r="A39" s="21" t="s">
        <v>21</v>
      </c>
      <c r="B39" s="16"/>
      <c r="C39" s="22" t="s">
        <v>22</v>
      </c>
      <c r="D39" t="s">
        <v>34</v>
      </c>
      <c r="H39" s="43" t="s">
        <v>38</v>
      </c>
      <c r="I39" s="43"/>
      <c r="J39" s="43"/>
      <c r="K39" s="43"/>
      <c r="L39" s="43"/>
      <c r="M39" s="43"/>
      <c r="N39" s="43"/>
      <c r="O39" s="43"/>
      <c r="P39" s="43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5" t="s">
        <v>0</v>
      </c>
      <c r="C56" s="45"/>
      <c r="D56" s="45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3" priority="24" operator="equal">
      <formula>0</formula>
    </cfRule>
  </conditionalFormatting>
  <conditionalFormatting sqref="B38">
    <cfRule type="cellIs" dxfId="42" priority="23" operator="equal">
      <formula>0</formula>
    </cfRule>
  </conditionalFormatting>
  <conditionalFormatting sqref="G17">
    <cfRule type="cellIs" dxfId="41" priority="11" operator="equal">
      <formula>0</formula>
    </cfRule>
  </conditionalFormatting>
  <conditionalFormatting sqref="G22">
    <cfRule type="cellIs" dxfId="40" priority="10" operator="equal">
      <formula>0</formula>
    </cfRule>
  </conditionalFormatting>
  <conditionalFormatting sqref="L17">
    <cfRule type="cellIs" dxfId="39" priority="9" operator="equal">
      <formula>0</formula>
    </cfRule>
  </conditionalFormatting>
  <conditionalFormatting sqref="L22">
    <cfRule type="cellIs" dxfId="38" priority="8" operator="equal">
      <formula>0</formula>
    </cfRule>
  </conditionalFormatting>
  <conditionalFormatting sqref="Q17 Q27">
    <cfRule type="cellIs" dxfId="36" priority="5" operator="equal">
      <formula>0</formula>
    </cfRule>
  </conditionalFormatting>
  <conditionalFormatting sqref="Q22">
    <cfRule type="cellIs" dxfId="35" priority="7" operator="equal">
      <formula>0</formula>
    </cfRule>
  </conditionalFormatting>
  <conditionalFormatting sqref="V17">
    <cfRule type="cellIs" dxfId="34" priority="4" operator="equal">
      <formula>0</formula>
    </cfRule>
  </conditionalFormatting>
  <conditionalFormatting sqref="V22">
    <cfRule type="cellIs" dxfId="33" priority="3" operator="equal">
      <formula>0</formula>
    </cfRule>
  </conditionalFormatting>
  <conditionalFormatting sqref="AA17">
    <cfRule type="cellIs" dxfId="32" priority="2" operator="equal">
      <formula>0</formula>
    </cfRule>
  </conditionalFormatting>
  <conditionalFormatting sqref="L27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44" t="s">
        <v>3</v>
      </c>
      <c r="L13" s="44"/>
      <c r="M13" s="4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4" t="s">
        <v>9</v>
      </c>
      <c r="L25" s="44"/>
      <c r="M25" s="44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31" priority="5" operator="equal">
      <formula>0</formula>
    </cfRule>
  </conditionalFormatting>
  <conditionalFormatting sqref="G14">
    <cfRule type="cellIs" dxfId="30" priority="6" operator="equal">
      <formula>0</formula>
    </cfRule>
  </conditionalFormatting>
  <conditionalFormatting sqref="G20">
    <cfRule type="cellIs" dxfId="29" priority="4" operator="equal">
      <formula>0</formula>
    </cfRule>
  </conditionalFormatting>
  <conditionalFormatting sqref="H8">
    <cfRule type="cellIs" dxfId="28" priority="20" operator="equal">
      <formula>0</formula>
    </cfRule>
  </conditionalFormatting>
  <conditionalFormatting sqref="L14">
    <cfRule type="cellIs" dxfId="27" priority="7" operator="equal">
      <formula>0</formula>
    </cfRule>
  </conditionalFormatting>
  <conditionalFormatting sqref="L20">
    <cfRule type="cellIs" dxfId="26" priority="3" operator="equal">
      <formula>0</formula>
    </cfRule>
  </conditionalFormatting>
  <conditionalFormatting sqref="L26">
    <cfRule type="cellIs" dxfId="25" priority="1" operator="equal">
      <formula>0</formula>
    </cfRule>
  </conditionalFormatting>
  <conditionalFormatting sqref="Q14">
    <cfRule type="cellIs" dxfId="24" priority="8" operator="equal">
      <formula>0</formula>
    </cfRule>
  </conditionalFormatting>
  <conditionalFormatting sqref="Q20">
    <cfRule type="cellIs" dxfId="23" priority="2" operator="equal">
      <formula>0</formula>
    </cfRule>
  </conditionalFormatting>
  <conditionalFormatting sqref="V14">
    <cfRule type="cellIs" dxfId="22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3" t="s">
        <v>40</v>
      </c>
      <c r="Q9" s="43"/>
      <c r="R9" s="43"/>
      <c r="S9" s="43"/>
      <c r="T9" s="43"/>
      <c r="U9" s="43"/>
      <c r="V9" s="43"/>
      <c r="W9" s="43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23"/>
      <c r="L13" s="37"/>
      <c r="M13" s="2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  <c r="Z13" s="44"/>
      <c r="AA13" s="44"/>
      <c r="AB13" s="44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4" t="s">
        <v>3</v>
      </c>
      <c r="G25" s="44"/>
      <c r="H25" s="47"/>
      <c r="I25" s="37"/>
      <c r="J25" s="37"/>
      <c r="K25" s="49" t="s">
        <v>9</v>
      </c>
      <c r="L25" s="44"/>
      <c r="M25" s="44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P9:W9"/>
    <mergeCell ref="B1:D1"/>
    <mergeCell ref="E1:G1"/>
    <mergeCell ref="A13:C13"/>
    <mergeCell ref="F13:H13"/>
    <mergeCell ref="Z13:AB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21" priority="18" operator="equal">
      <formula>0</formula>
    </cfRule>
  </conditionalFormatting>
  <conditionalFormatting sqref="G14">
    <cfRule type="cellIs" dxfId="20" priority="9" operator="equal">
      <formula>0</formula>
    </cfRule>
  </conditionalFormatting>
  <conditionalFormatting sqref="G20">
    <cfRule type="cellIs" dxfId="19" priority="8" operator="equal">
      <formula>0</formula>
    </cfRule>
  </conditionalFormatting>
  <conditionalFormatting sqref="G26">
    <cfRule type="cellIs" dxfId="18" priority="7" operator="equal">
      <formula>0</formula>
    </cfRule>
  </conditionalFormatting>
  <conditionalFormatting sqref="L20">
    <cfRule type="cellIs" dxfId="17" priority="6" operator="equal">
      <formula>0</formula>
    </cfRule>
  </conditionalFormatting>
  <conditionalFormatting sqref="L26">
    <cfRule type="cellIs" dxfId="16" priority="5" operator="equal">
      <formula>0</formula>
    </cfRule>
  </conditionalFormatting>
  <conditionalFormatting sqref="Q14">
    <cfRule type="cellIs" dxfId="15" priority="4" operator="equal">
      <formula>0</formula>
    </cfRule>
  </conditionalFormatting>
  <conditionalFormatting sqref="Q20">
    <cfRule type="cellIs" dxfId="14" priority="3" operator="equal">
      <formula>0</formula>
    </cfRule>
  </conditionalFormatting>
  <conditionalFormatting sqref="V14">
    <cfRule type="cellIs" dxfId="13" priority="2" operator="equal">
      <formula>0</formula>
    </cfRule>
  </conditionalFormatting>
  <conditionalFormatting sqref="AA14">
    <cfRule type="cellIs" dxfId="1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4" t="s">
        <v>5</v>
      </c>
      <c r="B15" s="44"/>
      <c r="C15" s="44"/>
      <c r="D15" s="23"/>
      <c r="E15" s="24"/>
      <c r="F15" s="44" t="s">
        <v>6</v>
      </c>
      <c r="G15" s="44"/>
      <c r="H15" s="44"/>
      <c r="I15" s="23"/>
      <c r="J15" s="24"/>
      <c r="K15" s="23"/>
      <c r="L15" s="37"/>
      <c r="M15" s="24"/>
      <c r="N15" s="23"/>
      <c r="O15" s="24"/>
      <c r="P15" s="44" t="s">
        <v>10</v>
      </c>
      <c r="Q15" s="44"/>
      <c r="R15" s="44"/>
      <c r="S15" s="23"/>
      <c r="T15" s="24"/>
      <c r="U15" s="44" t="s">
        <v>12</v>
      </c>
      <c r="V15" s="44"/>
      <c r="W15" s="44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7" t="s">
        <v>4</v>
      </c>
      <c r="AA18" s="48"/>
      <c r="AB18" s="49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7"/>
      <c r="S21" s="37"/>
      <c r="T21" s="37"/>
      <c r="U21" s="49" t="s">
        <v>14</v>
      </c>
      <c r="V21" s="44"/>
      <c r="W21" s="44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4" t="s">
        <v>3</v>
      </c>
      <c r="G27" s="44"/>
      <c r="H27" s="47"/>
      <c r="I27" s="37"/>
      <c r="J27" s="37"/>
      <c r="K27" s="49" t="s">
        <v>9</v>
      </c>
      <c r="L27" s="44"/>
      <c r="M27" s="44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U15:W15"/>
    <mergeCell ref="B1:D1"/>
    <mergeCell ref="E1:G1"/>
    <mergeCell ref="A15:C15"/>
    <mergeCell ref="F15:H15"/>
    <mergeCell ref="P15:R15"/>
  </mergeCells>
  <conditionalFormatting sqref="B16">
    <cfRule type="cellIs" dxfId="11" priority="11" operator="equal">
      <formula>0</formula>
    </cfRule>
  </conditionalFormatting>
  <conditionalFormatting sqref="G16">
    <cfRule type="cellIs" dxfId="10" priority="10" operator="equal">
      <formula>0</formula>
    </cfRule>
  </conditionalFormatting>
  <conditionalFormatting sqref="G22">
    <cfRule type="cellIs" dxfId="9" priority="3" operator="equal">
      <formula>0</formula>
    </cfRule>
  </conditionalFormatting>
  <conditionalFormatting sqref="G28">
    <cfRule type="cellIs" dxfId="8" priority="2" operator="equal">
      <formula>0</formula>
    </cfRule>
  </conditionalFormatting>
  <conditionalFormatting sqref="L22">
    <cfRule type="cellIs" dxfId="7" priority="4" operator="equal">
      <formula>0</formula>
    </cfRule>
  </conditionalFormatting>
  <conditionalFormatting sqref="L28">
    <cfRule type="cellIs" dxfId="6" priority="1" operator="equal">
      <formula>0</formula>
    </cfRule>
  </conditionalFormatting>
  <conditionalFormatting sqref="Q16">
    <cfRule type="cellIs" dxfId="5" priority="9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V16">
    <cfRule type="cellIs" dxfId="3" priority="8" operator="equal">
      <formula>0</formula>
    </cfRule>
  </conditionalFormatting>
  <conditionalFormatting sqref="V22">
    <cfRule type="cellIs" dxfId="2" priority="6" operator="equal">
      <formula>0</formula>
    </cfRule>
  </conditionalFormatting>
  <conditionalFormatting sqref="AA19">
    <cfRule type="cellIs" dxfId="1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2023-10-05T12:46:56Z</dcterms:modified>
  <dc:language>de-DE</dc:language>
</cp:coreProperties>
</file>