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elle2" sheetId="1" state="visible" r:id="rId2"/>
    <sheet name="Tabelle3" sheetId="2" state="visible" r:id="rId3"/>
    <sheet name="Tabelle3_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<sst xmlns="http://schemas.openxmlformats.org/spreadsheetml/2006/main" count="198" uniqueCount="39">
  <si>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</si>
  <si>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</si>
  <si>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</si>
  <si>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</si>
  <si>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</si>
  <si>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</si>
  <si>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</si>
  <si>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</si>
  <si>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F</t>
  </si>
  <si>
    <t xml:space="preserve">E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</si>
  <si>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</si>
  <si>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</si>
  <si>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</si>
  <si>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</si>
  <si>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</si>
  <si>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</si>
  <si>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</si>
  <si>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</si>
  <si>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</si>
  <si>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</si>
  <si>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</si>
  <si>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</si>
  <si>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</si>
  <si>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</si>
  <si>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</si>
  <si>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</si>
  <si>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</si>
  <si>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</si>
  <si>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</si>
  <si>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J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</si>
  <si>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</si>
  <si>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</si>
  <si>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</si>
  <si>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</si>
  <si>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</si>
  <si>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</si>
  <si>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</si>
  <si>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</si>
  <si>
    <t xml:space="preserve">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</si>
</sst>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General"/>
    <numFmt numFmtId="167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44336"/>
      <name val="Arial"/>
      <family val="2"/>
      <charset val="1"/>
    </font>
    <font>
      <sz val="10"/>
      <color rgb="FFFFEB3B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F44336"/>
        <bgColor rgb="FFC9211E"/>
      </patternFill>
    </fill>
    <fill>
      <patternFill patternType="solid">
        <fgColor rgb="FFFFEB3B"/>
        <bgColor rgb="FFFDD835"/>
      </patternFill>
    </fill>
    <fill>
      <patternFill patternType="solid">
        <fgColor rgb="FFBDBDBD"/>
        <bgColor rgb="FFCCCCCC"/>
      </patternFill>
    </fill>
    <fill>
      <patternFill patternType="solid">
        <fgColor rgb="FFCCCCCC"/>
        <bgColor rgb="FFBDBDBD"/>
      </patternFill>
    </fill>
    <fill>
      <patternFill patternType="solid">
        <fgColor rgb="FFFDD835"/>
        <bgColor rgb="FFFFEB3B"/>
      </patternFill>
    </fill>
    <fill>
      <patternFill patternType="solid">
        <fgColor rgb="FFFFFFFF"/>
        <bgColor rgb="FFFAFAFA"/>
      </patternFill>
    </fill>
    <fill>
      <patternFill patternType="solid">
        <fgColor rgb="FFFFFFCC"/>
        <bgColor rgb="FFFFFFD7"/>
      </patternFill>
    </fill>
    <fill>
      <patternFill patternType="solid">
        <fgColor rgb="FFFFFFD7"/>
        <bgColor rgb="FFFFFFCC"/>
      </patternFill>
    </fill>
    <fill>
      <patternFill patternType="solid">
        <fgColor rgb="FFFAFAFA"/>
        <bgColor rgb="FFFFFFFF"/>
      </patternFill>
    </fill>
    <fill>
      <patternFill patternType="solid">
        <fgColor rgb="FFE8E8E8"/>
        <bgColor rgb="FFFAFAFA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center" textRotation="75" wrapText="false" indent="0" shrinkToFit="false"/>
      <protection locked="true" hidden="false"/>
    </xf>
    <xf numFmtId="165" fontId="0" fillId="4" borderId="3" xfId="0" applyFont="false" applyBorder="true" applyAlignment="true" applyProtection="true">
      <alignment horizontal="general" vertical="center" textRotation="75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ritischer Pfad" xfId="20"/>
    <cellStyle name="Task" xfId="21"/>
  </cellStyles>
  <dxfs count="6">
    <dxf>
      <font>
        <name val="Arial"/>
        <charset val="1"/>
        <family val="2"/>
        <b val="1"/>
        <color rgb="FFFFFFFF"/>
      </font>
      <fill>
        <patternFill>
          <bgColor rgb="FF808080"/>
        </patternFill>
      </fill>
    </dxf>
    <dxf>
      <font>
        <name val="Arial"/>
        <charset val="1"/>
        <family val="2"/>
        <color rgb="FFFFEB3B"/>
      </font>
      <fill>
        <patternFill>
          <bgColor rgb="FFFFEB3B"/>
        </patternFill>
      </fill>
    </dxf>
    <dxf>
      <font>
        <name val="Arial"/>
        <charset val="1"/>
        <family val="2"/>
        <color rgb="FFF44336"/>
      </font>
      <fill>
        <patternFill>
          <bgColor rgb="FFF44336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EB3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E8E8E8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AFAFA"/>
      <rgbColor rgb="FFCCFFCC"/>
      <rgbColor rgb="FFFFFFD7"/>
      <rgbColor rgb="FF99CCFF"/>
      <rgbColor rgb="FFFF99CC"/>
      <rgbColor rgb="FFCC99FF"/>
      <rgbColor rgb="FFFFCC99"/>
      <rgbColor rgb="FF3366FF"/>
      <rgbColor rgb="FF33CCCC"/>
      <rgbColor rgb="FF99CC00"/>
      <rgbColor rgb="FFFDD835"/>
      <rgbColor rgb="FFFF9900"/>
      <rgbColor rgb="FFF44336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117000</xdr:colOff>
      <xdr:row>55</xdr:row>
      <xdr:rowOff>68760</xdr:rowOff>
    </xdr:from>
    <xdr:to>
      <xdr:col>10</xdr:col>
      <xdr:colOff>266760</xdr:colOff>
      <xdr:row>55</xdr:row>
      <xdr:rowOff>68760</xdr:rowOff>
    </xdr:to>
    <xdr:sp>
      <xdr:nvSpPr>
        <xdr:cNvPr id="0" name=""/>
        <xdr:cNvSpPr/>
      </xdr:nvSpPr>
      <xdr:spPr>
        <a:xfrm>
          <a:off x="1196640" y="900972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117000</xdr:colOff>
      <xdr:row>57</xdr:row>
      <xdr:rowOff>68760</xdr:rowOff>
    </xdr:from>
    <xdr:to>
      <xdr:col>10</xdr:col>
      <xdr:colOff>266760</xdr:colOff>
      <xdr:row>57</xdr:row>
      <xdr:rowOff>68760</xdr:rowOff>
    </xdr:to>
    <xdr:sp>
      <xdr:nvSpPr>
        <xdr:cNvPr id="1" name=""/>
        <xdr:cNvSpPr/>
      </xdr:nvSpPr>
      <xdr:spPr>
        <a:xfrm>
          <a:off x="1196640" y="933480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4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H17" activeCellId="0" sqref="AH17"/>
    </sheetView>
  </sheetViews>
  <sheetFormatPr defaultColWidth="3.84765625" defaultRowHeight="12.8" zeroHeight="false" outlineLevelRow="0" outlineLevelCol="0"/>
  <cols>
    <col collapsed="false" customWidth="false" hidden="false" outlineLevel="0" max="1024" min="1" style="1" width="3.84"/>
  </cols>
  <sheetData>
    <row r="1" customFormat="false" ht="42.6" hidden="false" customHeight="false" outlineLevel="0" collapsed="false">
      <c r="A1" s="2" t="s">
        <v>0</v>
      </c>
      <c r="B1" s="2" t="s">
        <v>1</v>
      </c>
      <c r="C1" s="2"/>
      <c r="D1" s="2"/>
      <c r="E1" s="3" t="s">
        <v>2</v>
      </c>
      <c r="F1" s="3"/>
      <c r="G1" s="3"/>
      <c r="H1" s="2" t="s">
        <v>3</v>
      </c>
      <c r="I1" s="4"/>
      <c r="J1" s="5" t="n">
        <v>44816</v>
      </c>
      <c r="K1" s="5" t="n">
        <v>44817</v>
      </c>
      <c r="L1" s="5" t="n">
        <v>44818</v>
      </c>
      <c r="M1" s="5" t="n">
        <v>44819</v>
      </c>
      <c r="N1" s="5" t="n">
        <v>44820</v>
      </c>
      <c r="O1" s="5" t="n">
        <v>44821</v>
      </c>
      <c r="P1" s="5" t="n">
        <v>44822</v>
      </c>
      <c r="Q1" s="5" t="n">
        <v>44823</v>
      </c>
      <c r="R1" s="5" t="n">
        <v>44824</v>
      </c>
      <c r="S1" s="5" t="n">
        <v>44825</v>
      </c>
      <c r="T1" s="5" t="n">
        <v>44826</v>
      </c>
      <c r="U1" s="5" t="n">
        <v>44827</v>
      </c>
      <c r="V1" s="5" t="n">
        <v>44828</v>
      </c>
      <c r="W1" s="5" t="n">
        <v>44829</v>
      </c>
      <c r="X1" s="5" t="n">
        <v>44830</v>
      </c>
      <c r="Y1" s="5" t="n">
        <v>44831</v>
      </c>
      <c r="Z1" s="5" t="n">
        <v>44832</v>
      </c>
      <c r="AA1" s="5" t="n">
        <v>44833</v>
      </c>
      <c r="AB1" s="5" t="n">
        <v>44834</v>
      </c>
      <c r="AC1" s="5" t="n">
        <v>44835</v>
      </c>
      <c r="AD1" s="5" t="n">
        <v>44836</v>
      </c>
      <c r="AE1" s="6" t="n">
        <v>44837</v>
      </c>
      <c r="AF1" s="5" t="n">
        <v>44838</v>
      </c>
      <c r="AG1" s="5" t="n">
        <v>44839</v>
      </c>
      <c r="AH1" s="5" t="n">
        <v>44840</v>
      </c>
      <c r="AI1" s="5" t="n">
        <v>44841</v>
      </c>
      <c r="AJ1" s="5" t="n">
        <v>44842</v>
      </c>
      <c r="AK1" s="5" t="n">
        <v>44843</v>
      </c>
      <c r="AL1" s="5" t="n">
        <v>44844</v>
      </c>
      <c r="AM1" s="5" t="n">
        <v>44845</v>
      </c>
      <c r="AN1" s="5" t="n">
        <v>44846</v>
      </c>
      <c r="AO1" s="5" t="n">
        <v>44847</v>
      </c>
      <c r="AP1" s="5" t="n">
        <v>44848</v>
      </c>
      <c r="AQ1" s="5" t="n">
        <v>44849</v>
      </c>
      <c r="AR1" s="5" t="n">
        <v>44850</v>
      </c>
      <c r="AS1" s="5" t="n">
        <v>44851</v>
      </c>
      <c r="AT1" s="5" t="n">
        <v>44852</v>
      </c>
      <c r="AU1" s="5" t="n">
        <v>44853</v>
      </c>
      <c r="AV1" s="5" t="n">
        <v>44854</v>
      </c>
      <c r="AW1" s="5" t="n">
        <v>44855</v>
      </c>
      <c r="AX1" s="5" t="n">
        <v>44856</v>
      </c>
      <c r="AY1" s="5" t="n">
        <v>44857</v>
      </c>
      <c r="AZ1" s="5" t="n">
        <v>44858</v>
      </c>
      <c r="BA1" s="5" t="n">
        <v>44859</v>
      </c>
      <c r="BB1" s="5" t="n">
        <v>44860</v>
      </c>
      <c r="BC1" s="5" t="n">
        <v>44861</v>
      </c>
      <c r="BD1" s="5" t="n">
        <v>44862</v>
      </c>
      <c r="BE1" s="5" t="n">
        <v>44863</v>
      </c>
      <c r="BF1" s="5" t="n">
        <v>44864</v>
      </c>
      <c r="BG1" s="5" t="n">
        <v>44865</v>
      </c>
      <c r="BH1" s="5" t="n">
        <v>44866</v>
      </c>
      <c r="BI1" s="5" t="n">
        <v>44867</v>
      </c>
      <c r="BJ1" s="5" t="n">
        <v>44868</v>
      </c>
      <c r="BK1" s="5" t="n">
        <v>44869</v>
      </c>
      <c r="BL1" s="5" t="n">
        <v>44870</v>
      </c>
      <c r="BM1" s="5" t="n">
        <v>44871</v>
      </c>
      <c r="BN1" s="5" t="n">
        <v>44872</v>
      </c>
      <c r="BO1" s="5" t="n">
        <v>44873</v>
      </c>
      <c r="BP1" s="5" t="n">
        <v>44874</v>
      </c>
      <c r="BQ1" s="5" t="n">
        <v>44875</v>
      </c>
      <c r="BR1" s="5" t="n">
        <v>44876</v>
      </c>
      <c r="BS1" s="5" t="n">
        <v>44877</v>
      </c>
    </row>
    <row r="2" customFormat="false" ht="12.8" hidden="false" customHeight="false" outlineLevel="0" collapsed="false">
      <c r="A2" s="2" t="s">
        <v>4</v>
      </c>
      <c r="B2" s="7" t="s">
        <v>5</v>
      </c>
      <c r="C2" s="8" t="s">
        <v>5</v>
      </c>
      <c r="D2" s="9"/>
      <c r="E2" s="3" t="s">
        <v>6</v>
      </c>
      <c r="F2" s="3" t="s">
        <v>7</v>
      </c>
      <c r="G2" s="3"/>
      <c r="H2" s="2" t="n">
        <v>2</v>
      </c>
      <c r="I2" s="4" t="n">
        <f aca="false">SUM(J2:BS2)</f>
        <v>2</v>
      </c>
      <c r="J2" s="10" t="n">
        <v>1</v>
      </c>
      <c r="K2" s="10" t="n">
        <v>1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2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</row>
    <row r="3" customFormat="false" ht="12.8" hidden="false" customHeight="false" outlineLevel="0" collapsed="false">
      <c r="A3" s="2" t="s">
        <v>6</v>
      </c>
      <c r="B3" s="13" t="s">
        <v>4</v>
      </c>
      <c r="C3" s="3"/>
      <c r="D3" s="14"/>
      <c r="E3" s="3" t="s">
        <v>3</v>
      </c>
      <c r="F3" s="3"/>
      <c r="G3" s="3"/>
      <c r="H3" s="2" t="n">
        <v>6</v>
      </c>
      <c r="I3" s="4" t="n">
        <f aca="false">SUM(J3:BS3)</f>
        <v>6</v>
      </c>
      <c r="J3" s="11"/>
      <c r="K3" s="11"/>
      <c r="L3" s="11" t="n">
        <v>1</v>
      </c>
      <c r="M3" s="11" t="n">
        <v>1</v>
      </c>
      <c r="N3" s="11" t="n">
        <v>1</v>
      </c>
      <c r="O3" s="11"/>
      <c r="P3" s="11"/>
      <c r="Q3" s="11" t="n">
        <v>1</v>
      </c>
      <c r="R3" s="11" t="n">
        <v>1</v>
      </c>
      <c r="S3" s="11" t="n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</row>
    <row r="4" customFormat="false" ht="12.8" hidden="false" customHeight="false" outlineLevel="0" collapsed="false">
      <c r="A4" s="2" t="s">
        <v>7</v>
      </c>
      <c r="B4" s="13" t="s">
        <v>4</v>
      </c>
      <c r="C4" s="3"/>
      <c r="D4" s="14"/>
      <c r="E4" s="3" t="s">
        <v>8</v>
      </c>
      <c r="F4" s="3"/>
      <c r="G4" s="3"/>
      <c r="H4" s="2" t="n">
        <v>4</v>
      </c>
      <c r="I4" s="4" t="n">
        <f aca="false">SUM(J4:BS4)</f>
        <v>4</v>
      </c>
      <c r="J4" s="11"/>
      <c r="K4" s="11"/>
      <c r="L4" s="11" t="n">
        <v>1</v>
      </c>
      <c r="M4" s="11" t="n">
        <v>1</v>
      </c>
      <c r="N4" s="11" t="n">
        <v>1</v>
      </c>
      <c r="O4" s="11"/>
      <c r="P4" s="11"/>
      <c r="Q4" s="11" t="n">
        <v>1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</row>
    <row r="5" customFormat="false" ht="12.8" hidden="false" customHeight="false" outlineLevel="0" collapsed="false">
      <c r="A5" s="2" t="s">
        <v>3</v>
      </c>
      <c r="B5" s="13" t="s">
        <v>6</v>
      </c>
      <c r="C5" s="3"/>
      <c r="D5" s="14"/>
      <c r="E5" s="3" t="s">
        <v>9</v>
      </c>
      <c r="F5" s="3"/>
      <c r="G5" s="3"/>
      <c r="H5" s="2" t="n">
        <v>7</v>
      </c>
      <c r="I5" s="4" t="n">
        <f aca="false">SUM(J5:BS5)</f>
        <v>7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 t="n">
        <v>1</v>
      </c>
      <c r="U5" s="11" t="n">
        <v>1</v>
      </c>
      <c r="V5" s="11"/>
      <c r="W5" s="11"/>
      <c r="X5" s="11" t="n">
        <v>1</v>
      </c>
      <c r="Y5" s="11" t="n">
        <v>1</v>
      </c>
      <c r="Z5" s="11" t="n">
        <v>1</v>
      </c>
      <c r="AA5" s="11" t="n">
        <v>1</v>
      </c>
      <c r="AB5" s="11" t="n">
        <v>1</v>
      </c>
      <c r="AC5" s="11"/>
      <c r="AD5" s="11"/>
      <c r="AE5" s="12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</row>
    <row r="6" customFormat="false" ht="12.8" hidden="false" customHeight="false" outlineLevel="0" collapsed="false">
      <c r="A6" s="2" t="s">
        <v>9</v>
      </c>
      <c r="B6" s="13" t="s">
        <v>3</v>
      </c>
      <c r="C6" s="3"/>
      <c r="D6" s="14"/>
      <c r="E6" s="3" t="s">
        <v>10</v>
      </c>
      <c r="F6" s="3"/>
      <c r="G6" s="3"/>
      <c r="H6" s="2" t="n">
        <v>6</v>
      </c>
      <c r="I6" s="4" t="n">
        <f aca="false">SUM(J6:BS6)</f>
        <v>6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11" t="n">
        <v>1</v>
      </c>
      <c r="AG6" s="11" t="n">
        <v>1</v>
      </c>
      <c r="AH6" s="11" t="n">
        <v>1</v>
      </c>
      <c r="AI6" s="11" t="n">
        <v>1</v>
      </c>
      <c r="AJ6" s="11"/>
      <c r="AK6" s="11"/>
      <c r="AL6" s="11" t="n">
        <v>1</v>
      </c>
      <c r="AM6" s="11" t="n">
        <v>1</v>
      </c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</row>
    <row r="7" customFormat="false" ht="12.8" hidden="false" customHeight="false" outlineLevel="0" collapsed="false">
      <c r="A7" s="2" t="s">
        <v>8</v>
      </c>
      <c r="B7" s="13" t="s">
        <v>7</v>
      </c>
      <c r="C7" s="3"/>
      <c r="D7" s="14"/>
      <c r="E7" s="3" t="s">
        <v>11</v>
      </c>
      <c r="F7" s="3"/>
      <c r="G7" s="3"/>
      <c r="H7" s="2" t="n">
        <v>9</v>
      </c>
      <c r="I7" s="4" t="n">
        <f aca="false">SUM(J7:BS7)</f>
        <v>9</v>
      </c>
      <c r="J7" s="11"/>
      <c r="K7" s="11"/>
      <c r="L7" s="11"/>
      <c r="M7" s="11"/>
      <c r="N7" s="11"/>
      <c r="O7" s="11"/>
      <c r="P7" s="11"/>
      <c r="Q7" s="11"/>
      <c r="R7" s="11" t="n">
        <v>1</v>
      </c>
      <c r="S7" s="11" t="n">
        <v>1</v>
      </c>
      <c r="T7" s="11" t="n">
        <v>1</v>
      </c>
      <c r="U7" s="11" t="n">
        <v>1</v>
      </c>
      <c r="V7" s="11"/>
      <c r="W7" s="11"/>
      <c r="X7" s="11" t="n">
        <v>1</v>
      </c>
      <c r="Y7" s="11" t="n">
        <v>1</v>
      </c>
      <c r="Z7" s="11" t="n">
        <v>1</v>
      </c>
      <c r="AA7" s="11" t="n">
        <v>1</v>
      </c>
      <c r="AB7" s="11" t="n">
        <v>1</v>
      </c>
      <c r="AC7" s="11"/>
      <c r="AD7" s="11"/>
      <c r="AE7" s="12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</row>
    <row r="8" customFormat="false" ht="12.8" hidden="false" customHeight="false" outlineLevel="0" collapsed="false">
      <c r="A8" s="2" t="s">
        <v>10</v>
      </c>
      <c r="B8" s="13" t="s">
        <v>9</v>
      </c>
      <c r="C8" s="3"/>
      <c r="D8" s="14"/>
      <c r="E8" s="3" t="s">
        <v>11</v>
      </c>
      <c r="F8" s="3"/>
      <c r="G8" s="3"/>
      <c r="H8" s="2" t="n">
        <v>6</v>
      </c>
      <c r="I8" s="4" t="n">
        <f aca="false">SUM(J8:BS8)</f>
        <v>6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1"/>
      <c r="AG8" s="15"/>
      <c r="AH8" s="15"/>
      <c r="AI8" s="15"/>
      <c r="AJ8" s="11"/>
      <c r="AK8" s="11"/>
      <c r="AL8" s="11"/>
      <c r="AM8" s="11"/>
      <c r="AN8" s="11" t="n">
        <v>1</v>
      </c>
      <c r="AO8" s="11" t="n">
        <v>1</v>
      </c>
      <c r="AP8" s="11" t="n">
        <v>1</v>
      </c>
      <c r="AQ8" s="11"/>
      <c r="AR8" s="11"/>
      <c r="AS8" s="11" t="n">
        <v>1</v>
      </c>
      <c r="AT8" s="11" t="n">
        <v>1</v>
      </c>
      <c r="AU8" s="11" t="n">
        <v>1</v>
      </c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</row>
    <row r="9" customFormat="false" ht="12.8" hidden="false" customHeight="false" outlineLevel="0" collapsed="false">
      <c r="A9" s="2" t="s">
        <v>11</v>
      </c>
      <c r="B9" s="13" t="s">
        <v>8</v>
      </c>
      <c r="C9" s="3" t="s">
        <v>10</v>
      </c>
      <c r="D9" s="14"/>
      <c r="E9" s="3" t="s">
        <v>12</v>
      </c>
      <c r="F9" s="3"/>
      <c r="G9" s="3"/>
      <c r="H9" s="2" t="n">
        <v>4</v>
      </c>
      <c r="I9" s="16" t="n">
        <f aca="false">SUM(J9:BS9)</f>
        <v>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1"/>
      <c r="AG9" s="15"/>
      <c r="AH9" s="15"/>
      <c r="AI9" s="15"/>
      <c r="AJ9" s="11"/>
      <c r="AK9" s="11"/>
      <c r="AL9" s="15"/>
      <c r="AM9" s="15"/>
      <c r="AN9" s="15"/>
      <c r="AO9" s="11"/>
      <c r="AP9" s="11"/>
      <c r="AQ9" s="11"/>
      <c r="AR9" s="11"/>
      <c r="AS9" s="15"/>
      <c r="AT9" s="15"/>
      <c r="AU9" s="15"/>
      <c r="AV9" s="11" t="n">
        <v>1</v>
      </c>
      <c r="AW9" s="11" t="n">
        <v>1</v>
      </c>
      <c r="AX9" s="11"/>
      <c r="AY9" s="11"/>
      <c r="AZ9" s="11" t="n">
        <v>1</v>
      </c>
      <c r="BA9" s="11" t="n">
        <v>1</v>
      </c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</row>
    <row r="10" customFormat="false" ht="12.8" hidden="false" customHeight="false" outlineLevel="0" collapsed="false">
      <c r="A10" s="2" t="s">
        <v>12</v>
      </c>
      <c r="B10" s="13" t="s">
        <v>11</v>
      </c>
      <c r="C10" s="3"/>
      <c r="D10" s="14"/>
      <c r="E10" s="8"/>
      <c r="F10" s="8"/>
      <c r="G10" s="8"/>
      <c r="H10" s="2" t="n">
        <v>5</v>
      </c>
      <c r="I10" s="16" t="n">
        <f aca="false">SUM(J10:BS10)</f>
        <v>5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8"/>
      <c r="AV10" s="18"/>
      <c r="AW10" s="18"/>
      <c r="AX10" s="17"/>
      <c r="AY10" s="17"/>
      <c r="AZ10" s="17"/>
      <c r="BA10" s="17"/>
      <c r="BB10" s="17" t="n">
        <v>1</v>
      </c>
      <c r="BC10" s="17" t="n">
        <v>1</v>
      </c>
      <c r="BD10" s="17" t="n">
        <v>1</v>
      </c>
      <c r="BE10" s="17"/>
      <c r="BF10" s="17"/>
      <c r="BG10" s="17" t="n">
        <v>1</v>
      </c>
      <c r="BH10" s="17" t="n">
        <v>1</v>
      </c>
      <c r="BI10" s="17"/>
      <c r="BJ10" s="17"/>
      <c r="BK10" s="11"/>
      <c r="BL10" s="17"/>
      <c r="BM10" s="17"/>
      <c r="BN10" s="17"/>
      <c r="BO10" s="17"/>
      <c r="BP10" s="17"/>
      <c r="BQ10" s="17"/>
      <c r="BR10" s="11"/>
      <c r="BS10" s="17"/>
    </row>
    <row r="11" customFormat="false" ht="12.8" hidden="false" customHeight="false" outlineLevel="0" collapsed="false">
      <c r="A11" s="16"/>
      <c r="B11" s="16"/>
      <c r="C11" s="16"/>
      <c r="D11" s="16"/>
      <c r="E11" s="16"/>
      <c r="F11" s="16"/>
      <c r="G11" s="16"/>
      <c r="H11" s="16"/>
      <c r="I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customFormat="false" ht="12.8" hidden="false" customHeight="false" outlineLevel="0" collapsed="false">
      <c r="A12" s="19" t="n">
        <v>0</v>
      </c>
      <c r="B12" s="16"/>
      <c r="C12" s="20" t="n">
        <f aca="false">A12+A14</f>
        <v>2</v>
      </c>
      <c r="D12" s="21"/>
      <c r="E12" s="21"/>
      <c r="F12" s="20" t="n">
        <f aca="false">C12</f>
        <v>2</v>
      </c>
      <c r="G12" s="4"/>
      <c r="H12" s="20" t="n">
        <f aca="false">F12+F14</f>
        <v>8</v>
      </c>
      <c r="I12" s="21"/>
      <c r="J12" s="21"/>
      <c r="K12" s="20" t="n">
        <f aca="false">H12</f>
        <v>8</v>
      </c>
      <c r="L12" s="4"/>
      <c r="M12" s="20" t="n">
        <f aca="false">K12+K14</f>
        <v>15</v>
      </c>
      <c r="N12" s="21"/>
      <c r="O12" s="21"/>
      <c r="P12" s="20" t="n">
        <f aca="false">M12</f>
        <v>15</v>
      </c>
      <c r="Q12" s="4"/>
      <c r="R12" s="20" t="n">
        <f aca="false">P12+P14</f>
        <v>21</v>
      </c>
      <c r="S12" s="21"/>
      <c r="T12" s="21"/>
      <c r="U12" s="20" t="n">
        <f aca="false">R12</f>
        <v>21</v>
      </c>
      <c r="V12" s="4"/>
      <c r="W12" s="20" t="n">
        <f aca="false">U12+U14</f>
        <v>27</v>
      </c>
      <c r="X12" s="21"/>
      <c r="Y12" s="21"/>
      <c r="Z12" s="21"/>
      <c r="AA12" s="21"/>
      <c r="AB12" s="21"/>
      <c r="AC12" s="21"/>
      <c r="AD12" s="21"/>
    </row>
    <row r="13" customFormat="false" ht="12.8" hidden="false" customHeight="false" outlineLevel="0" collapsed="false">
      <c r="A13" s="22" t="s">
        <v>4</v>
      </c>
      <c r="B13" s="22"/>
      <c r="C13" s="22"/>
      <c r="D13" s="21"/>
      <c r="E13" s="21"/>
      <c r="F13" s="22" t="s">
        <v>6</v>
      </c>
      <c r="G13" s="22"/>
      <c r="H13" s="22"/>
      <c r="I13" s="21"/>
      <c r="J13" s="21"/>
      <c r="K13" s="22" t="s">
        <v>3</v>
      </c>
      <c r="L13" s="22"/>
      <c r="M13" s="22"/>
      <c r="N13" s="21"/>
      <c r="O13" s="21"/>
      <c r="P13" s="22" t="s">
        <v>9</v>
      </c>
      <c r="Q13" s="22"/>
      <c r="R13" s="22"/>
      <c r="S13" s="21"/>
      <c r="T13" s="21"/>
      <c r="U13" s="22" t="s">
        <v>10</v>
      </c>
      <c r="V13" s="22"/>
      <c r="W13" s="22"/>
      <c r="X13" s="21"/>
      <c r="Y13" s="21"/>
      <c r="Z13" s="21"/>
      <c r="AA13" s="21"/>
      <c r="AB13" s="21"/>
      <c r="AC13" s="21"/>
      <c r="AD13" s="21"/>
    </row>
    <row r="14" customFormat="false" ht="12.8" hidden="false" customHeight="false" outlineLevel="0" collapsed="false">
      <c r="A14" s="23" t="n">
        <f aca="false">VLOOKUP(A13,$A$2:$H$10,8)</f>
        <v>2</v>
      </c>
      <c r="B14" s="24" t="n">
        <f aca="false">C15-C12</f>
        <v>0</v>
      </c>
      <c r="C14" s="24" t="n">
        <f aca="false">MIN(F12,F18)-C12</f>
        <v>0</v>
      </c>
      <c r="D14" s="25"/>
      <c r="E14" s="26"/>
      <c r="F14" s="23" t="n">
        <f aca="false">VLOOKUP(F13,$A$2:$H$10,8)</f>
        <v>6</v>
      </c>
      <c r="G14" s="24" t="n">
        <f aca="false">H15-H12</f>
        <v>0</v>
      </c>
      <c r="H14" s="24" t="n">
        <f aca="false">K12-H12</f>
        <v>0</v>
      </c>
      <c r="I14" s="25"/>
      <c r="J14" s="25"/>
      <c r="K14" s="23" t="n">
        <f aca="false">VLOOKUP(K13,$A$2:$H$10,8)</f>
        <v>7</v>
      </c>
      <c r="L14" s="24" t="n">
        <f aca="false">M15-M12</f>
        <v>0</v>
      </c>
      <c r="M14" s="24" t="n">
        <f aca="false">P12-M12</f>
        <v>0</v>
      </c>
      <c r="N14" s="25"/>
      <c r="O14" s="25"/>
      <c r="P14" s="23" t="n">
        <f aca="false">VLOOKUP(P13,$A$2:$H$10,8)</f>
        <v>6</v>
      </c>
      <c r="Q14" s="24" t="n">
        <f aca="false">R15-R12</f>
        <v>0</v>
      </c>
      <c r="R14" s="24" t="n">
        <f aca="false">U12-R12</f>
        <v>0</v>
      </c>
      <c r="S14" s="25"/>
      <c r="T14" s="25"/>
      <c r="U14" s="23" t="n">
        <f aca="false">VLOOKUP(U13,$A$2:$H$10,8)</f>
        <v>6</v>
      </c>
      <c r="V14" s="24" t="n">
        <f aca="false">W15-W12</f>
        <v>0</v>
      </c>
      <c r="W14" s="24" t="n">
        <f aca="false">Z15-W12</f>
        <v>0</v>
      </c>
      <c r="X14" s="25"/>
      <c r="Y14" s="27"/>
      <c r="Z14" s="21"/>
      <c r="AA14" s="21"/>
      <c r="AB14" s="21"/>
      <c r="AC14" s="21"/>
      <c r="AD14" s="21"/>
    </row>
    <row r="15" customFormat="false" ht="12.8" hidden="false" customHeight="false" outlineLevel="0" collapsed="false">
      <c r="A15" s="28" t="n">
        <f aca="false">C15-A14</f>
        <v>0</v>
      </c>
      <c r="B15" s="16"/>
      <c r="C15" s="28" t="n">
        <f aca="false">MIN(F15,F21)</f>
        <v>2</v>
      </c>
      <c r="D15" s="21"/>
      <c r="E15" s="27"/>
      <c r="F15" s="28" t="n">
        <f aca="false">H15-F14</f>
        <v>2</v>
      </c>
      <c r="G15" s="4"/>
      <c r="H15" s="28" t="n">
        <f aca="false">K15</f>
        <v>8</v>
      </c>
      <c r="I15" s="21"/>
      <c r="J15" s="21"/>
      <c r="K15" s="28" t="n">
        <f aca="false">M15-K14</f>
        <v>8</v>
      </c>
      <c r="L15" s="4"/>
      <c r="M15" s="28" t="n">
        <f aca="false">P15</f>
        <v>15</v>
      </c>
      <c r="N15" s="21"/>
      <c r="O15" s="21"/>
      <c r="P15" s="28" t="n">
        <f aca="false">R15-P14</f>
        <v>15</v>
      </c>
      <c r="Q15" s="4"/>
      <c r="R15" s="28" t="n">
        <f aca="false">U15</f>
        <v>21</v>
      </c>
      <c r="S15" s="21"/>
      <c r="T15" s="21"/>
      <c r="U15" s="28" t="n">
        <f aca="false">W15-U14</f>
        <v>21</v>
      </c>
      <c r="V15" s="4"/>
      <c r="W15" s="28" t="n">
        <f aca="false">Z18</f>
        <v>27</v>
      </c>
      <c r="X15" s="21"/>
      <c r="Y15" s="27"/>
      <c r="Z15" s="20" t="n">
        <f aca="false">MAX(W12,M18)</f>
        <v>27</v>
      </c>
      <c r="AA15" s="4"/>
      <c r="AB15" s="20" t="n">
        <f aca="false">Z15+Z17</f>
        <v>31</v>
      </c>
      <c r="AC15" s="21"/>
      <c r="AD15" s="21"/>
      <c r="AE15" s="20" t="n">
        <f aca="false">AB15</f>
        <v>31</v>
      </c>
      <c r="AF15" s="4"/>
      <c r="AG15" s="20" t="n">
        <f aca="false">AE15+AE17</f>
        <v>36</v>
      </c>
    </row>
    <row r="16" customFormat="false" ht="12.8" hidden="false" customHeight="false" outlineLevel="0" collapsed="false">
      <c r="A16" s="16"/>
      <c r="B16" s="16"/>
      <c r="C16" s="16"/>
      <c r="D16" s="21"/>
      <c r="E16" s="27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5"/>
      <c r="Z16" s="22" t="s">
        <v>11</v>
      </c>
      <c r="AA16" s="22"/>
      <c r="AB16" s="22"/>
      <c r="AC16" s="21"/>
      <c r="AD16" s="21"/>
      <c r="AE16" s="22" t="s">
        <v>12</v>
      </c>
      <c r="AF16" s="22"/>
      <c r="AG16" s="22"/>
    </row>
    <row r="17" customFormat="false" ht="12.8" hidden="false" customHeight="false" outlineLevel="0" collapsed="false">
      <c r="A17" s="16"/>
      <c r="B17" s="16"/>
      <c r="C17" s="16"/>
      <c r="D17" s="21"/>
      <c r="E17" s="27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3" t="n">
        <v>4</v>
      </c>
      <c r="AA17" s="24" t="n">
        <f aca="false">AB18-AB15</f>
        <v>0</v>
      </c>
      <c r="AB17" s="24" t="n">
        <f aca="false">AE15-AB15</f>
        <v>0</v>
      </c>
      <c r="AC17" s="25"/>
      <c r="AD17" s="25"/>
      <c r="AE17" s="23" t="n">
        <f aca="false">VLOOKUP(AE16,$A$2:$H$10,8)</f>
        <v>5</v>
      </c>
      <c r="AF17" s="24" t="n">
        <f aca="false">AG18-AG15</f>
        <v>0</v>
      </c>
      <c r="AG17" s="24" t="n">
        <v>0</v>
      </c>
    </row>
    <row r="18" customFormat="false" ht="12.8" hidden="false" customHeight="false" outlineLevel="0" collapsed="false">
      <c r="A18" s="16"/>
      <c r="B18" s="16"/>
      <c r="C18" s="16"/>
      <c r="D18" s="21"/>
      <c r="E18" s="27"/>
      <c r="F18" s="20" t="n">
        <f aca="false">C12</f>
        <v>2</v>
      </c>
      <c r="G18" s="4"/>
      <c r="H18" s="20" t="n">
        <f aca="false">F18+F20</f>
        <v>6</v>
      </c>
      <c r="I18" s="21"/>
      <c r="J18" s="21"/>
      <c r="K18" s="20" t="n">
        <f aca="false">H18</f>
        <v>6</v>
      </c>
      <c r="L18" s="4"/>
      <c r="M18" s="20" t="n">
        <f aca="false">K18+K20</f>
        <v>15</v>
      </c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6"/>
      <c r="Z18" s="28" t="n">
        <f aca="false">AB18-Z17</f>
        <v>27</v>
      </c>
      <c r="AA18" s="4"/>
      <c r="AB18" s="28" t="n">
        <f aca="false">AE18</f>
        <v>31</v>
      </c>
      <c r="AC18" s="21"/>
      <c r="AD18" s="21"/>
      <c r="AE18" s="28" t="n">
        <f aca="false">AG18-AE17</f>
        <v>31</v>
      </c>
      <c r="AF18" s="4"/>
      <c r="AG18" s="28" t="n">
        <f aca="false">AG15</f>
        <v>36</v>
      </c>
    </row>
    <row r="19" customFormat="false" ht="12.8" hidden="false" customHeight="false" outlineLevel="0" collapsed="false">
      <c r="D19" s="21"/>
      <c r="E19" s="27"/>
      <c r="F19" s="22" t="s">
        <v>7</v>
      </c>
      <c r="G19" s="22"/>
      <c r="H19" s="22"/>
      <c r="I19" s="21"/>
      <c r="J19" s="21"/>
      <c r="K19" s="22" t="s">
        <v>8</v>
      </c>
      <c r="L19" s="22"/>
      <c r="M19" s="22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7"/>
      <c r="Z19" s="21"/>
      <c r="AA19" s="21"/>
      <c r="AB19" s="21"/>
      <c r="AC19" s="21"/>
      <c r="AD19" s="21"/>
      <c r="AE19" s="21"/>
      <c r="AF19" s="21"/>
      <c r="AG19" s="21"/>
    </row>
    <row r="20" customFormat="false" ht="12.8" hidden="false" customHeight="false" outlineLevel="0" collapsed="false">
      <c r="D20" s="21"/>
      <c r="E20" s="25"/>
      <c r="F20" s="23" t="n">
        <f aca="false">VLOOKUP(F19,$A$2:$H$10,8)</f>
        <v>4</v>
      </c>
      <c r="G20" s="24" t="n">
        <f aca="false">H21-H18</f>
        <v>12</v>
      </c>
      <c r="H20" s="24" t="n">
        <f aca="false">K18-H18</f>
        <v>0</v>
      </c>
      <c r="I20" s="25"/>
      <c r="J20" s="25"/>
      <c r="K20" s="23" t="n">
        <f aca="false">VLOOKUP(K19,$A$2:$H$10,8)</f>
        <v>9</v>
      </c>
      <c r="L20" s="24" t="n">
        <f aca="false">M21-M18</f>
        <v>12</v>
      </c>
      <c r="M20" s="24" t="n">
        <f aca="false">Z15-M18</f>
        <v>12</v>
      </c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1"/>
      <c r="Z20" s="21"/>
      <c r="AA20" s="21"/>
      <c r="AB20" s="21"/>
      <c r="AC20" s="21"/>
      <c r="AD20" s="21"/>
    </row>
    <row r="21" customFormat="false" ht="12.8" hidden="false" customHeight="false" outlineLevel="0" collapsed="false">
      <c r="D21" s="21"/>
      <c r="E21" s="21"/>
      <c r="F21" s="28" t="n">
        <f aca="false">H21-F20</f>
        <v>14</v>
      </c>
      <c r="G21" s="4"/>
      <c r="H21" s="28" t="n">
        <f aca="false">K21</f>
        <v>18</v>
      </c>
      <c r="I21" s="21"/>
      <c r="J21" s="21"/>
      <c r="K21" s="28" t="n">
        <f aca="false">M21-K20</f>
        <v>18</v>
      </c>
      <c r="L21" s="4"/>
      <c r="M21" s="28" t="n">
        <f aca="false">Z18</f>
        <v>27</v>
      </c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3" customFormat="false" ht="12.8" hidden="false" customHeight="false" outlineLevel="0" collapsed="false">
      <c r="A23" s="16"/>
      <c r="B23" s="16"/>
      <c r="C23" s="16"/>
    </row>
    <row r="24" customFormat="false" ht="12.8" hidden="false" customHeight="false" outlineLevel="0" collapsed="false">
      <c r="A24" s="16"/>
      <c r="B24" s="16"/>
      <c r="C24" s="16"/>
    </row>
    <row r="25" customFormat="false" ht="12.8" hidden="false" customHeight="false" outlineLevel="0" collapsed="false">
      <c r="A25" s="16"/>
      <c r="B25" s="16"/>
      <c r="C25" s="16"/>
    </row>
    <row r="26" customFormat="false" ht="12.8" hidden="false" customHeight="false" outlineLevel="0" collapsed="false">
      <c r="A26" s="16"/>
      <c r="B26" s="16"/>
      <c r="C26" s="16"/>
    </row>
    <row r="27" customFormat="false" ht="12.8" hidden="false" customHeight="false" outlineLevel="0" collapsed="false">
      <c r="A27" s="16"/>
      <c r="B27" s="16"/>
      <c r="C27" s="16"/>
    </row>
    <row r="28" customFormat="false" ht="12.8" hidden="false" customHeight="false" outlineLevel="0" collapsed="false">
      <c r="A28" s="16"/>
      <c r="B28" s="16"/>
      <c r="C28" s="16"/>
    </row>
    <row r="29" customFormat="false" ht="12.8" hidden="false" customHeight="false" outlineLevel="0" collapsed="false">
      <c r="A29" s="16"/>
      <c r="B29" s="16"/>
      <c r="C29" s="16"/>
    </row>
    <row r="30" customFormat="false" ht="12.8" hidden="false" customHeight="false" outlineLevel="0" collapsed="false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2" customFormat="false" ht="12.8" hidden="false" customHeight="false" outlineLevel="0" collapsed="false">
      <c r="A32" s="19" t="s">
        <v>13</v>
      </c>
      <c r="B32" s="16"/>
      <c r="C32" s="20" t="s">
        <v>14</v>
      </c>
      <c r="D32" s="29" t="s">
        <v>15</v>
      </c>
      <c r="E32" s="29"/>
      <c r="F32" s="29"/>
      <c r="G32" s="29"/>
      <c r="H32" s="29"/>
    </row>
    <row r="33" customFormat="false" ht="12.8" hidden="false" customHeight="false" outlineLevel="0" collapsed="false">
      <c r="A33" s="22" t="s">
        <v>4</v>
      </c>
      <c r="B33" s="22"/>
      <c r="C33" s="22"/>
      <c r="D33" s="29" t="s">
        <v>16</v>
      </c>
      <c r="E33" s="29"/>
      <c r="F33" s="29"/>
      <c r="G33" s="29"/>
      <c r="H33" s="29"/>
    </row>
    <row r="34" customFormat="false" ht="12.8" hidden="false" customHeight="false" outlineLevel="0" collapsed="false">
      <c r="A34" s="24" t="s">
        <v>3</v>
      </c>
      <c r="B34" s="22" t="s">
        <v>17</v>
      </c>
      <c r="C34" s="24" t="s">
        <v>18</v>
      </c>
      <c r="D34" s="29" t="s">
        <v>19</v>
      </c>
      <c r="E34" s="29"/>
      <c r="F34" s="29"/>
      <c r="G34" s="29"/>
      <c r="H34" s="29"/>
      <c r="I34" s="30" t="s">
        <v>20</v>
      </c>
      <c r="J34" s="29" t="s">
        <v>21</v>
      </c>
      <c r="K34" s="29"/>
      <c r="L34" s="29"/>
      <c r="M34" s="29"/>
      <c r="N34" s="29"/>
      <c r="O34" s="29"/>
      <c r="P34" s="29"/>
      <c r="Q34" s="30" t="s">
        <v>22</v>
      </c>
      <c r="R34" s="29" t="s">
        <v>23</v>
      </c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customFormat="false" ht="12.8" hidden="false" customHeight="false" outlineLevel="0" collapsed="false">
      <c r="A35" s="28" t="s">
        <v>24</v>
      </c>
      <c r="B35" s="16"/>
      <c r="C35" s="28" t="s">
        <v>25</v>
      </c>
      <c r="D35" s="29" t="s">
        <v>26</v>
      </c>
      <c r="E35" s="29"/>
      <c r="F35" s="29"/>
      <c r="G35" s="29"/>
      <c r="H35" s="29"/>
    </row>
    <row r="36" customFormat="false" ht="12.8" hidden="false" customHeight="false" outlineLevel="0" collapsed="false">
      <c r="A36" s="31" t="s">
        <v>27</v>
      </c>
      <c r="C36" s="31" t="s">
        <v>28</v>
      </c>
    </row>
    <row r="37" customFormat="false" ht="12.8" hidden="false" customHeight="false" outlineLevel="0" collapsed="false">
      <c r="A37" s="31"/>
      <c r="C37" s="31"/>
    </row>
    <row r="38" customFormat="false" ht="12.8" hidden="false" customHeight="false" outlineLevel="0" collapsed="false">
      <c r="A38" s="31"/>
      <c r="C38" s="31"/>
    </row>
    <row r="39" customFormat="false" ht="12.8" hidden="false" customHeight="false" outlineLevel="0" collapsed="false">
      <c r="A39" s="31"/>
      <c r="C39" s="31"/>
    </row>
    <row r="40" customFormat="false" ht="12.8" hidden="false" customHeight="false" outlineLevel="0" collapsed="false">
      <c r="A40" s="31"/>
      <c r="C40" s="31"/>
    </row>
    <row r="41" customFormat="false" ht="12.8" hidden="false" customHeight="false" outlineLevel="0" collapsed="false">
      <c r="A41" s="31"/>
      <c r="C41" s="31"/>
    </row>
    <row r="42" customFormat="false" ht="12.8" hidden="false" customHeight="false" outlineLevel="0" collapsed="false">
      <c r="A42" s="31"/>
      <c r="C42" s="31"/>
    </row>
    <row r="43" customFormat="false" ht="12.8" hidden="false" customHeight="false" outlineLevel="0" collapsed="false">
      <c r="A43" s="31"/>
      <c r="C43" s="31"/>
    </row>
    <row r="44" customFormat="false" ht="12.8" hidden="false" customHeight="false" outlineLevel="0" collapsed="false">
      <c r="A44" s="31"/>
      <c r="C44" s="31"/>
    </row>
  </sheetData>
  <mergeCells count="20">
    <mergeCell ref="B1:D1"/>
    <mergeCell ref="E1:G1"/>
    <mergeCell ref="A13:C13"/>
    <mergeCell ref="F13:H13"/>
    <mergeCell ref="K13:M13"/>
    <mergeCell ref="P13:R13"/>
    <mergeCell ref="U13:W13"/>
    <mergeCell ref="Z16:AB16"/>
    <mergeCell ref="AE16:AG16"/>
    <mergeCell ref="F19:H19"/>
    <mergeCell ref="K19:M19"/>
    <mergeCell ref="D32:H32"/>
    <mergeCell ref="A33:C33"/>
    <mergeCell ref="D33:H33"/>
    <mergeCell ref="D34:H34"/>
    <mergeCell ref="J34:P34"/>
    <mergeCell ref="R34:AB34"/>
    <mergeCell ref="D35:H35"/>
    <mergeCell ref="A36:A44"/>
    <mergeCell ref="C36:C44"/>
  </mergeCells>
  <conditionalFormatting sqref="AJ8:BS8 J8:AF9 AJ9:AK9 AX10:BS10 AO9:AR9 J10:AT10 AV9:BS9 J1:BS7">
    <cfRule type="expression" priority="2" aboveAverage="0" equalAverage="0" bottom="0" percent="0" rank="0" text="" dxfId="0">
      <formula>IF(OR(WEEKDAY(J$1,1)=7,WEEKDAY(J$1,1)=1),1,0)</formula>
    </cfRule>
  </conditionalFormatting>
  <conditionalFormatting sqref="AJ8:BS8 J8:AF9 AJ9:AK9 AX10:BS10 AO9:AR9 J10:AT10 AV9:BS9 J2:BS7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2</formula>
    </cfRule>
  </conditionalFormatting>
  <conditionalFormatting sqref="B14 G14 G20 L14 L20 Q14 V14 AA17 AF17">
    <cfRule type="cellIs" priority="5" operator="equal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8"/>
  <sheetViews>
    <sheetView showFormulas="false" showGridLines="true" showRowColHeaders="true" showZeros="true" rightToLeft="false" tabSelected="false" showOutlineSymbols="true" defaultGridColor="true" view="normal" topLeftCell="A7" colorId="64" zoomScale="180" zoomScaleNormal="180" zoomScalePageLayoutView="100" workbookViewId="0">
      <selection pane="topLeft" activeCell="AA18" activeCellId="0" sqref="AA18"/>
    </sheetView>
  </sheetViews>
  <sheetFormatPr defaultColWidth="11.70703125" defaultRowHeight="12.8" zeroHeight="false" outlineLevelRow="0" outlineLevelCol="0"/>
  <cols>
    <col collapsed="false" customWidth="true" hidden="false" outlineLevel="0" max="64" min="1" style="32" width="3.83"/>
  </cols>
  <sheetData>
    <row r="1" customFormat="false" ht="12.8" hidden="false" customHeight="false" outlineLevel="0" collapsed="false">
      <c r="A1" s="33" t="s">
        <v>0</v>
      </c>
      <c r="B1" s="34" t="s">
        <v>1</v>
      </c>
      <c r="C1" s="34"/>
      <c r="D1" s="34"/>
      <c r="E1" s="35" t="s">
        <v>2</v>
      </c>
      <c r="F1" s="35"/>
      <c r="G1" s="35"/>
      <c r="H1" s="33" t="s">
        <v>3</v>
      </c>
    </row>
    <row r="2" customFormat="false" ht="12.8" hidden="false" customHeight="false" outlineLevel="0" collapsed="false">
      <c r="A2" s="36" t="s">
        <v>4</v>
      </c>
      <c r="B2" s="37" t="s">
        <v>5</v>
      </c>
      <c r="C2" s="38" t="s">
        <v>5</v>
      </c>
      <c r="D2" s="39"/>
      <c r="E2" s="40" t="s">
        <v>6</v>
      </c>
      <c r="F2" s="40" t="s">
        <v>7</v>
      </c>
      <c r="G2" s="40"/>
      <c r="H2" s="36" t="n">
        <v>3</v>
      </c>
    </row>
    <row r="3" customFormat="false" ht="12.8" hidden="false" customHeight="false" outlineLevel="0" collapsed="false">
      <c r="A3" s="36" t="s">
        <v>6</v>
      </c>
      <c r="B3" s="41" t="s">
        <v>4</v>
      </c>
      <c r="C3" s="40"/>
      <c r="D3" s="42"/>
      <c r="E3" s="40" t="s">
        <v>3</v>
      </c>
      <c r="F3" s="40"/>
      <c r="G3" s="40"/>
      <c r="H3" s="36" t="n">
        <v>4</v>
      </c>
    </row>
    <row r="4" customFormat="false" ht="12.8" hidden="false" customHeight="false" outlineLevel="0" collapsed="false">
      <c r="A4" s="36" t="s">
        <v>7</v>
      </c>
      <c r="B4" s="41" t="s">
        <v>4</v>
      </c>
      <c r="C4" s="40"/>
      <c r="D4" s="42"/>
      <c r="E4" s="40" t="s">
        <v>9</v>
      </c>
      <c r="F4" s="40" t="s">
        <v>8</v>
      </c>
      <c r="G4" s="40"/>
      <c r="H4" s="36" t="n">
        <v>8</v>
      </c>
    </row>
    <row r="5" customFormat="false" ht="12.8" hidden="false" customHeight="false" outlineLevel="0" collapsed="false">
      <c r="A5" s="36" t="s">
        <v>3</v>
      </c>
      <c r="B5" s="41" t="s">
        <v>6</v>
      </c>
      <c r="C5" s="40" t="s">
        <v>7</v>
      </c>
      <c r="D5" s="42"/>
      <c r="E5" s="40" t="s">
        <v>12</v>
      </c>
      <c r="F5" s="40"/>
      <c r="G5" s="40"/>
      <c r="H5" s="36" t="n">
        <v>4</v>
      </c>
    </row>
    <row r="6" customFormat="false" ht="12.8" hidden="false" customHeight="false" outlineLevel="0" collapsed="false">
      <c r="A6" s="36" t="s">
        <v>9</v>
      </c>
      <c r="B6" s="41" t="s">
        <v>7</v>
      </c>
      <c r="C6" s="40"/>
      <c r="D6" s="42"/>
      <c r="E6" s="43" t="s">
        <v>10</v>
      </c>
      <c r="F6" s="43"/>
      <c r="G6" s="43"/>
      <c r="H6" s="36" t="n">
        <v>4</v>
      </c>
    </row>
    <row r="7" customFormat="false" ht="12.8" hidden="false" customHeight="false" outlineLevel="0" collapsed="false">
      <c r="A7" s="36" t="s">
        <v>8</v>
      </c>
      <c r="B7" s="41" t="s">
        <v>7</v>
      </c>
      <c r="C7" s="40"/>
      <c r="D7" s="42"/>
      <c r="E7" s="43" t="s">
        <v>11</v>
      </c>
      <c r="F7" s="43"/>
      <c r="G7" s="43"/>
      <c r="H7" s="36" t="n">
        <v>8</v>
      </c>
    </row>
    <row r="8" customFormat="false" ht="12.8" hidden="false" customHeight="false" outlineLevel="0" collapsed="false">
      <c r="A8" s="36" t="s">
        <v>11</v>
      </c>
      <c r="B8" s="41" t="s">
        <v>8</v>
      </c>
      <c r="C8" s="40"/>
      <c r="D8" s="42"/>
      <c r="E8" s="43" t="s">
        <v>29</v>
      </c>
      <c r="F8" s="43"/>
      <c r="G8" s="43"/>
      <c r="H8" s="36" t="n">
        <v>6</v>
      </c>
    </row>
    <row r="9" customFormat="false" ht="12.8" hidden="false" customHeight="false" outlineLevel="0" collapsed="false">
      <c r="A9" s="36" t="s">
        <v>10</v>
      </c>
      <c r="B9" s="41" t="s">
        <v>9</v>
      </c>
      <c r="C9" s="40"/>
      <c r="D9" s="42"/>
      <c r="E9" s="43" t="s">
        <v>12</v>
      </c>
      <c r="F9" s="43"/>
      <c r="G9" s="43"/>
      <c r="H9" s="36" t="n">
        <v>7</v>
      </c>
    </row>
    <row r="10" customFormat="false" ht="12.8" hidden="false" customHeight="false" outlineLevel="0" collapsed="false">
      <c r="A10" s="36" t="s">
        <v>12</v>
      </c>
      <c r="B10" s="41" t="s">
        <v>10</v>
      </c>
      <c r="C10" s="40"/>
      <c r="D10" s="42"/>
      <c r="E10" s="43" t="s">
        <v>29</v>
      </c>
      <c r="F10" s="43"/>
      <c r="G10" s="43"/>
      <c r="H10" s="36" t="n">
        <v>4</v>
      </c>
    </row>
    <row r="11" customFormat="false" ht="12.8" hidden="false" customHeight="false" outlineLevel="0" collapsed="false">
      <c r="A11" s="36" t="s">
        <v>29</v>
      </c>
      <c r="B11" s="41" t="s">
        <v>11</v>
      </c>
      <c r="C11" s="40" t="s">
        <v>12</v>
      </c>
      <c r="D11" s="42"/>
      <c r="E11" s="38"/>
      <c r="F11" s="38"/>
      <c r="G11" s="38"/>
      <c r="H11" s="36" t="n">
        <v>6</v>
      </c>
    </row>
    <row r="14" customFormat="false" ht="12.8" hidden="false" customHeight="false" outlineLevel="0" collapsed="false">
      <c r="A14" s="20" t="n">
        <v>0</v>
      </c>
      <c r="B14" s="44"/>
      <c r="C14" s="45"/>
      <c r="F14" s="20"/>
      <c r="G14" s="44"/>
      <c r="H14" s="45"/>
      <c r="K14" s="20"/>
      <c r="L14" s="44"/>
      <c r="M14" s="45"/>
      <c r="P14" s="21"/>
      <c r="Q14" s="21"/>
      <c r="R14" s="21"/>
    </row>
    <row r="15" customFormat="false" ht="12.8" hidden="false" customHeight="false" outlineLevel="0" collapsed="false">
      <c r="A15" s="22" t="s">
        <v>4</v>
      </c>
      <c r="B15" s="22"/>
      <c r="C15" s="22"/>
      <c r="D15" s="46"/>
      <c r="E15" s="46"/>
      <c r="F15" s="22" t="s">
        <v>6</v>
      </c>
      <c r="G15" s="22"/>
      <c r="H15" s="22"/>
      <c r="I15" s="46"/>
      <c r="J15" s="46"/>
      <c r="K15" s="22" t="s">
        <v>3</v>
      </c>
      <c r="L15" s="22"/>
      <c r="M15" s="22"/>
      <c r="N15" s="46"/>
      <c r="O15" s="46"/>
      <c r="P15" s="46"/>
      <c r="Q15" s="46"/>
      <c r="R15" s="46"/>
      <c r="S15" s="46"/>
    </row>
    <row r="16" customFormat="false" ht="12.8" hidden="false" customHeight="false" outlineLevel="0" collapsed="false">
      <c r="A16" s="24" t="n">
        <f aca="false" t="array" ref="A16:A16">VLOOKUP(A15,$A$2:$H$15,8)</f>
        <v>3</v>
      </c>
      <c r="B16" s="47"/>
      <c r="C16" s="24"/>
      <c r="E16" s="48"/>
      <c r="F16" s="24" t="n">
        <f aca="false" t="array" ref="F16:F16">VLOOKUP(F15,$A$2:$H$15,8)</f>
        <v>4</v>
      </c>
      <c r="G16" s="47"/>
      <c r="H16" s="24"/>
      <c r="I16" s="21"/>
      <c r="J16" s="21"/>
      <c r="K16" s="24" t="n">
        <f aca="false" t="array" ref="K16:K16">VLOOKUP(K15,$A$2:$H$15,8)</f>
        <v>4</v>
      </c>
      <c r="L16" s="47"/>
      <c r="M16" s="24"/>
      <c r="P16" s="21"/>
      <c r="Q16" s="21"/>
      <c r="R16" s="21"/>
      <c r="T16" s="49"/>
      <c r="U16" s="21"/>
      <c r="V16" s="21"/>
      <c r="W16" s="21"/>
    </row>
    <row r="17" customFormat="false" ht="12.8" hidden="false" customHeight="false" outlineLevel="0" collapsed="false">
      <c r="A17" s="28"/>
      <c r="B17" s="44"/>
      <c r="C17" s="50"/>
      <c r="E17" s="48"/>
      <c r="F17" s="28"/>
      <c r="G17" s="44"/>
      <c r="H17" s="50"/>
      <c r="I17" s="21"/>
      <c r="J17" s="21"/>
      <c r="K17" s="28"/>
      <c r="L17" s="44"/>
      <c r="M17" s="50"/>
      <c r="P17" s="21"/>
      <c r="Q17" s="21"/>
      <c r="R17" s="21"/>
      <c r="T17" s="51"/>
      <c r="U17" s="20"/>
      <c r="V17" s="44"/>
      <c r="W17" s="45"/>
    </row>
    <row r="18" customFormat="false" ht="12.8" hidden="false" customHeight="false" outlineLevel="0" collapsed="false">
      <c r="E18" s="48"/>
      <c r="I18" s="21"/>
      <c r="J18" s="21"/>
      <c r="U18" s="22" t="s">
        <v>12</v>
      </c>
      <c r="V18" s="22"/>
      <c r="W18" s="22"/>
      <c r="X18" s="46"/>
    </row>
    <row r="19" customFormat="false" ht="12.8" hidden="false" customHeight="false" outlineLevel="0" collapsed="false">
      <c r="E19" s="48"/>
      <c r="I19" s="21"/>
      <c r="J19" s="21"/>
      <c r="T19" s="46"/>
      <c r="U19" s="24" t="n">
        <f aca="false" t="array" ref="U19:U19">VLOOKUP(U18,$A$2:$H$15,8)</f>
        <v>4</v>
      </c>
      <c r="V19" s="47"/>
      <c r="W19" s="24"/>
      <c r="Y19" s="49"/>
    </row>
    <row r="20" customFormat="false" ht="12.8" hidden="false" customHeight="false" outlineLevel="0" collapsed="false">
      <c r="E20" s="48"/>
      <c r="F20" s="20"/>
      <c r="G20" s="44"/>
      <c r="H20" s="45"/>
      <c r="I20" s="21"/>
      <c r="J20" s="21"/>
      <c r="K20" s="20"/>
      <c r="L20" s="44"/>
      <c r="M20" s="45"/>
      <c r="P20" s="20"/>
      <c r="Q20" s="44"/>
      <c r="R20" s="45"/>
      <c r="T20" s="49"/>
      <c r="U20" s="28"/>
      <c r="V20" s="44"/>
      <c r="W20" s="50"/>
      <c r="Y20" s="51"/>
      <c r="Z20" s="20"/>
      <c r="AA20" s="44"/>
      <c r="AB20" s="45"/>
    </row>
    <row r="21" customFormat="false" ht="12.8" hidden="false" customHeight="false" outlineLevel="0" collapsed="false">
      <c r="E21" s="52"/>
      <c r="F21" s="22" t="s">
        <v>7</v>
      </c>
      <c r="G21" s="22"/>
      <c r="H21" s="22"/>
      <c r="I21" s="46"/>
      <c r="J21" s="46"/>
      <c r="K21" s="22" t="s">
        <v>9</v>
      </c>
      <c r="L21" s="22"/>
      <c r="M21" s="22"/>
      <c r="N21" s="46"/>
      <c r="O21" s="46"/>
      <c r="P21" s="22" t="s">
        <v>10</v>
      </c>
      <c r="Q21" s="22"/>
      <c r="R21" s="22"/>
      <c r="S21" s="46"/>
      <c r="T21" s="49"/>
      <c r="Z21" s="22" t="s">
        <v>29</v>
      </c>
      <c r="AA21" s="22"/>
      <c r="AB21" s="22"/>
    </row>
    <row r="22" customFormat="false" ht="12.8" hidden="false" customHeight="false" outlineLevel="0" collapsed="false">
      <c r="F22" s="24" t="n">
        <f aca="false" t="array" ref="F22:F22">VLOOKUP(F21,$A$2:$H$15,8)</f>
        <v>8</v>
      </c>
      <c r="G22" s="47"/>
      <c r="H22" s="24"/>
      <c r="I22" s="21"/>
      <c r="J22" s="48"/>
      <c r="K22" s="24" t="n">
        <f aca="false" t="array" ref="K22:K22">VLOOKUP(K21,$A$2:$H$15,8)</f>
        <v>4</v>
      </c>
      <c r="L22" s="47"/>
      <c r="M22" s="24"/>
      <c r="P22" s="24" t="n">
        <f aca="false" t="array" ref="P22:P22">VLOOKUP(P21,$A$2:$H$15,8)</f>
        <v>7</v>
      </c>
      <c r="Q22" s="47"/>
      <c r="R22" s="24"/>
      <c r="Y22" s="46"/>
      <c r="Z22" s="24" t="n">
        <f aca="false" t="array" ref="Z22:Z22">VLOOKUP(Z21,$A$2:$H$15,8)</f>
        <v>6</v>
      </c>
      <c r="AA22" s="47"/>
      <c r="AB22" s="24"/>
    </row>
    <row r="23" customFormat="false" ht="12.8" hidden="false" customHeight="false" outlineLevel="0" collapsed="false">
      <c r="F23" s="28"/>
      <c r="G23" s="44"/>
      <c r="H23" s="50"/>
      <c r="J23" s="48"/>
      <c r="K23" s="28"/>
      <c r="L23" s="44"/>
      <c r="M23" s="50"/>
      <c r="P23" s="28"/>
      <c r="Q23" s="44"/>
      <c r="R23" s="50"/>
      <c r="Y23" s="49"/>
      <c r="Z23" s="28"/>
      <c r="AA23" s="44"/>
      <c r="AB23" s="50"/>
    </row>
    <row r="24" customFormat="false" ht="12.8" hidden="false" customHeight="false" outlineLevel="0" collapsed="false">
      <c r="J24" s="48"/>
      <c r="Y24" s="49"/>
    </row>
    <row r="25" customFormat="false" ht="12.8" hidden="false" customHeight="false" outlineLevel="0" collapsed="false">
      <c r="J25" s="48"/>
      <c r="Y25" s="49"/>
    </row>
    <row r="26" customFormat="false" ht="12.8" hidden="false" customHeight="false" outlineLevel="0" collapsed="false">
      <c r="J26" s="48"/>
      <c r="K26" s="20"/>
      <c r="L26" s="44"/>
      <c r="M26" s="45"/>
      <c r="P26" s="20"/>
      <c r="Q26" s="44"/>
      <c r="R26" s="45"/>
      <c r="Y26" s="49"/>
    </row>
    <row r="27" customFormat="false" ht="12.8" hidden="false" customHeight="false" outlineLevel="0" collapsed="false">
      <c r="J27" s="52"/>
      <c r="K27" s="22" t="s">
        <v>8</v>
      </c>
      <c r="L27" s="22"/>
      <c r="M27" s="22"/>
      <c r="N27" s="46"/>
      <c r="O27" s="46"/>
      <c r="P27" s="22" t="s">
        <v>11</v>
      </c>
      <c r="Q27" s="22"/>
      <c r="R27" s="22"/>
      <c r="S27" s="46"/>
      <c r="T27" s="46"/>
      <c r="U27" s="46"/>
      <c r="V27" s="46"/>
      <c r="W27" s="46"/>
      <c r="X27" s="46"/>
      <c r="Y27" s="49"/>
    </row>
    <row r="28" customFormat="false" ht="12.8" hidden="false" customHeight="false" outlineLevel="0" collapsed="false">
      <c r="K28" s="24" t="n">
        <f aca="false" t="array" ref="K28:K28">VLOOKUP(K27,$A$2:$H$15,8)</f>
        <v>8</v>
      </c>
      <c r="L28" s="47"/>
      <c r="M28" s="24"/>
      <c r="P28" s="24" t="n">
        <f aca="false" t="array" ref="P28:P28">VLOOKUP(P27,$A$2:$H$15,8)</f>
        <v>6</v>
      </c>
      <c r="Q28" s="47"/>
      <c r="R28" s="24"/>
    </row>
    <row r="29" customFormat="false" ht="12.8" hidden="false" customHeight="false" outlineLevel="0" collapsed="false">
      <c r="K29" s="28"/>
      <c r="L29" s="44"/>
      <c r="M29" s="50"/>
      <c r="P29" s="28"/>
      <c r="Q29" s="44"/>
      <c r="R29" s="50"/>
    </row>
    <row r="55" customFormat="false" ht="12.8" hidden="false" customHeight="false" outlineLevel="0" collapsed="false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</row>
    <row r="56" customFormat="false" ht="12.8" hidden="false" customHeight="false" outlineLevel="0" collapsed="false">
      <c r="A56" s="53"/>
      <c r="B56" s="55" t="s">
        <v>13</v>
      </c>
      <c r="C56" s="55"/>
      <c r="D56" s="55" t="s">
        <v>14</v>
      </c>
      <c r="E56" s="55"/>
      <c r="F56" s="55"/>
      <c r="G56" s="55"/>
      <c r="H56" s="55"/>
      <c r="I56" s="55"/>
      <c r="J56" s="55"/>
      <c r="K56" s="55"/>
      <c r="L56" s="54"/>
    </row>
    <row r="57" customFormat="false" ht="12.8" hidden="false" customHeight="false" outlineLevel="0" collapsed="false">
      <c r="A57" s="53"/>
      <c r="B57" s="56" t="s">
        <v>0</v>
      </c>
      <c r="C57" s="56"/>
      <c r="D57" s="56"/>
      <c r="E57" s="55"/>
      <c r="F57" s="57" t="s">
        <v>30</v>
      </c>
      <c r="G57" s="57"/>
      <c r="H57" s="57"/>
      <c r="I57" s="57"/>
      <c r="J57" s="57"/>
      <c r="K57" s="55"/>
      <c r="L57" s="54"/>
    </row>
    <row r="58" customFormat="false" ht="12.8" hidden="false" customHeight="false" outlineLevel="0" collapsed="false">
      <c r="A58" s="53"/>
      <c r="B58" s="58" t="s">
        <v>3</v>
      </c>
      <c r="C58" s="59" t="s">
        <v>17</v>
      </c>
      <c r="D58" s="58" t="s">
        <v>18</v>
      </c>
      <c r="E58" s="55"/>
      <c r="F58" s="55"/>
      <c r="G58" s="55"/>
      <c r="H58" s="55"/>
      <c r="I58" s="55"/>
      <c r="J58" s="55"/>
      <c r="K58" s="55"/>
      <c r="L58" s="54"/>
    </row>
    <row r="59" customFormat="false" ht="12.8" hidden="false" customHeight="false" outlineLevel="0" collapsed="false">
      <c r="A59" s="53"/>
      <c r="B59" s="55" t="s">
        <v>24</v>
      </c>
      <c r="C59" s="55"/>
      <c r="D59" s="55" t="s">
        <v>25</v>
      </c>
      <c r="E59" s="55"/>
      <c r="F59" s="55"/>
      <c r="G59" s="55"/>
      <c r="H59" s="55"/>
      <c r="I59" s="55"/>
      <c r="J59" s="55"/>
      <c r="K59" s="55"/>
      <c r="L59" s="54"/>
    </row>
    <row r="60" customFormat="false" ht="12.8" hidden="false" customHeight="false" outlineLevel="0" collapsed="false">
      <c r="A60" s="53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4"/>
    </row>
    <row r="61" customFormat="false" ht="12.8" hidden="false" customHeight="false" outlineLevel="0" collapsed="false">
      <c r="A61" s="53"/>
      <c r="B61" s="60" t="s">
        <v>13</v>
      </c>
      <c r="C61" s="61" t="s">
        <v>31</v>
      </c>
      <c r="D61" s="61"/>
      <c r="E61" s="61"/>
      <c r="F61" s="61"/>
      <c r="G61" s="61"/>
      <c r="H61" s="61"/>
      <c r="I61" s="61"/>
      <c r="J61" s="61"/>
      <c r="K61" s="61"/>
      <c r="L61" s="54"/>
    </row>
    <row r="62" customFormat="false" ht="12.8" hidden="false" customHeight="false" outlineLevel="0" collapsed="false">
      <c r="A62" s="53"/>
      <c r="B62" s="60" t="s">
        <v>24</v>
      </c>
      <c r="C62" s="61" t="s">
        <v>32</v>
      </c>
      <c r="D62" s="61"/>
      <c r="E62" s="61"/>
      <c r="F62" s="61"/>
      <c r="G62" s="61"/>
      <c r="H62" s="61"/>
      <c r="I62" s="61"/>
      <c r="J62" s="61"/>
      <c r="K62" s="61"/>
      <c r="L62" s="54"/>
    </row>
    <row r="63" customFormat="false" ht="12.8" hidden="false" customHeight="false" outlineLevel="0" collapsed="false">
      <c r="A63" s="53"/>
      <c r="B63" s="60" t="s">
        <v>14</v>
      </c>
      <c r="C63" s="61" t="s">
        <v>33</v>
      </c>
      <c r="D63" s="61"/>
      <c r="E63" s="61"/>
      <c r="F63" s="61"/>
      <c r="G63" s="61"/>
      <c r="H63" s="61"/>
      <c r="I63" s="61"/>
      <c r="J63" s="61"/>
      <c r="K63" s="61"/>
      <c r="L63" s="54"/>
    </row>
    <row r="64" customFormat="false" ht="12.8" hidden="false" customHeight="false" outlineLevel="0" collapsed="false">
      <c r="A64" s="53"/>
      <c r="B64" s="60" t="s">
        <v>25</v>
      </c>
      <c r="C64" s="61" t="s">
        <v>34</v>
      </c>
      <c r="D64" s="61"/>
      <c r="E64" s="61"/>
      <c r="F64" s="61"/>
      <c r="G64" s="61"/>
      <c r="H64" s="61"/>
      <c r="I64" s="61"/>
      <c r="J64" s="61"/>
      <c r="K64" s="61"/>
      <c r="L64" s="54"/>
    </row>
    <row r="65" customFormat="false" ht="12.8" hidden="false" customHeight="false" outlineLevel="0" collapsed="false">
      <c r="A65" s="53"/>
      <c r="B65" s="58" t="s">
        <v>3</v>
      </c>
      <c r="C65" s="61" t="s">
        <v>35</v>
      </c>
      <c r="D65" s="61"/>
      <c r="E65" s="61"/>
      <c r="F65" s="61"/>
      <c r="G65" s="61"/>
      <c r="H65" s="61"/>
      <c r="I65" s="61"/>
      <c r="J65" s="61"/>
      <c r="K65" s="61"/>
      <c r="L65" s="54"/>
    </row>
    <row r="66" customFormat="false" ht="12.8" hidden="false" customHeight="false" outlineLevel="0" collapsed="false">
      <c r="A66" s="53"/>
      <c r="B66" s="59" t="s">
        <v>17</v>
      </c>
      <c r="C66" s="61" t="s">
        <v>36</v>
      </c>
      <c r="D66" s="61"/>
      <c r="E66" s="61"/>
      <c r="F66" s="61"/>
      <c r="G66" s="61"/>
      <c r="H66" s="61"/>
      <c r="I66" s="61"/>
      <c r="J66" s="61"/>
      <c r="K66" s="61"/>
      <c r="L66" s="54"/>
    </row>
    <row r="67" customFormat="false" ht="12.8" hidden="false" customHeight="false" outlineLevel="0" collapsed="false">
      <c r="A67" s="53"/>
      <c r="B67" s="62" t="s">
        <v>18</v>
      </c>
      <c r="C67" s="54" t="s">
        <v>37</v>
      </c>
      <c r="D67" s="54"/>
      <c r="E67" s="54"/>
      <c r="F67" s="54"/>
      <c r="G67" s="54"/>
      <c r="H67" s="54"/>
      <c r="I67" s="54"/>
      <c r="J67" s="54"/>
      <c r="K67" s="54"/>
      <c r="L67" s="54"/>
    </row>
    <row r="68" customFormat="false" ht="12.8" hidden="false" customHeight="false" outlineLevel="0" collapsed="false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</row>
  </sheetData>
  <mergeCells count="20">
    <mergeCell ref="B1:D1"/>
    <mergeCell ref="E1:G1"/>
    <mergeCell ref="A15:C15"/>
    <mergeCell ref="F15:H15"/>
    <mergeCell ref="K15:M15"/>
    <mergeCell ref="U18:W18"/>
    <mergeCell ref="F21:H21"/>
    <mergeCell ref="K21:M21"/>
    <mergeCell ref="P21:R21"/>
    <mergeCell ref="Z21:AB21"/>
    <mergeCell ref="K27:M27"/>
    <mergeCell ref="P27:R27"/>
    <mergeCell ref="B57:D57"/>
    <mergeCell ref="F57:J57"/>
    <mergeCell ref="C61:K61"/>
    <mergeCell ref="C62:K62"/>
    <mergeCell ref="C63:K63"/>
    <mergeCell ref="C64:K64"/>
    <mergeCell ref="C65:K65"/>
    <mergeCell ref="C66:K66"/>
  </mergeCells>
  <conditionalFormatting sqref="C57:C58 B66">
    <cfRule type="cellIs" priority="2" operator="equal" aboveAverage="0" equalAverage="0" bottom="0" percent="0" rank="0" text="" dxfId="4">
      <formula>0</formula>
    </cfRule>
  </conditionalFormatting>
  <conditionalFormatting sqref="B16 G16 G22 L16 L22 Q22 L28 Q28 V19 AA22">
    <cfRule type="cellIs" priority="3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7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5" activeCellId="0" sqref="D15"/>
    </sheetView>
  </sheetViews>
  <sheetFormatPr defaultColWidth="11.70703125" defaultRowHeight="12.8" zeroHeight="false" outlineLevelRow="0" outlineLevelCol="0"/>
  <cols>
    <col collapsed="false" customWidth="true" hidden="false" outlineLevel="0" max="64" min="1" style="32" width="3.83"/>
  </cols>
  <sheetData>
    <row r="1" customFormat="false" ht="12.8" hidden="false" customHeight="false" outlineLevel="0" collapsed="false">
      <c r="A1" s="33" t="s">
        <v>0</v>
      </c>
      <c r="B1" s="34" t="s">
        <v>1</v>
      </c>
      <c r="C1" s="34"/>
      <c r="D1" s="34"/>
      <c r="E1" s="35" t="s">
        <v>2</v>
      </c>
      <c r="F1" s="35"/>
      <c r="G1" s="35"/>
      <c r="H1" s="33" t="s">
        <v>3</v>
      </c>
    </row>
    <row r="2" customFormat="false" ht="12.8" hidden="false" customHeight="false" outlineLevel="0" collapsed="false">
      <c r="A2" s="36" t="s">
        <v>4</v>
      </c>
      <c r="B2" s="37" t="s">
        <v>5</v>
      </c>
      <c r="C2" s="38" t="s">
        <v>5</v>
      </c>
      <c r="D2" s="39"/>
      <c r="E2" s="40" t="s">
        <v>6</v>
      </c>
      <c r="F2" s="40" t="s">
        <v>7</v>
      </c>
      <c r="G2" s="40" t="s">
        <v>3</v>
      </c>
      <c r="H2" s="36" t="n">
        <v>4</v>
      </c>
    </row>
    <row r="3" customFormat="false" ht="12.8" hidden="false" customHeight="false" outlineLevel="0" collapsed="false">
      <c r="A3" s="36" t="s">
        <v>6</v>
      </c>
      <c r="B3" s="41" t="s">
        <v>4</v>
      </c>
      <c r="C3" s="40"/>
      <c r="D3" s="42"/>
      <c r="E3" s="40" t="s">
        <v>9</v>
      </c>
      <c r="F3" s="40"/>
      <c r="G3" s="40"/>
      <c r="H3" s="36" t="n">
        <v>4</v>
      </c>
    </row>
    <row r="4" customFormat="false" ht="12.8" hidden="false" customHeight="false" outlineLevel="0" collapsed="false">
      <c r="A4" s="36" t="s">
        <v>7</v>
      </c>
      <c r="B4" s="41" t="s">
        <v>4</v>
      </c>
      <c r="C4" s="40"/>
      <c r="D4" s="42"/>
      <c r="E4" s="40" t="s">
        <v>9</v>
      </c>
      <c r="F4" s="40"/>
      <c r="G4" s="40"/>
      <c r="H4" s="36" t="n">
        <v>7</v>
      </c>
    </row>
    <row r="5" customFormat="false" ht="12.8" hidden="false" customHeight="false" outlineLevel="0" collapsed="false">
      <c r="A5" s="36" t="s">
        <v>3</v>
      </c>
      <c r="B5" s="41" t="s">
        <v>4</v>
      </c>
      <c r="C5" s="40"/>
      <c r="D5" s="42"/>
      <c r="E5" s="40" t="s">
        <v>8</v>
      </c>
      <c r="F5" s="40"/>
      <c r="G5" s="40"/>
      <c r="H5" s="36" t="n">
        <v>5</v>
      </c>
    </row>
    <row r="6" customFormat="false" ht="12.8" hidden="false" customHeight="false" outlineLevel="0" collapsed="false">
      <c r="A6" s="36" t="s">
        <v>9</v>
      </c>
      <c r="B6" s="41" t="s">
        <v>6</v>
      </c>
      <c r="C6" s="40" t="s">
        <v>7</v>
      </c>
      <c r="D6" s="42"/>
      <c r="E6" s="43" t="s">
        <v>10</v>
      </c>
      <c r="F6" s="43"/>
      <c r="G6" s="43"/>
      <c r="H6" s="36" t="n">
        <v>4</v>
      </c>
    </row>
    <row r="7" customFormat="false" ht="12.8" hidden="false" customHeight="false" outlineLevel="0" collapsed="false">
      <c r="A7" s="36" t="s">
        <v>8</v>
      </c>
      <c r="B7" s="41" t="s">
        <v>3</v>
      </c>
      <c r="C7" s="40"/>
      <c r="D7" s="42"/>
      <c r="E7" s="43" t="s">
        <v>11</v>
      </c>
      <c r="F7" s="43"/>
      <c r="G7" s="43"/>
      <c r="H7" s="36" t="n">
        <v>6</v>
      </c>
    </row>
    <row r="8" customFormat="false" ht="12.8" hidden="false" customHeight="false" outlineLevel="0" collapsed="false">
      <c r="A8" s="36" t="s">
        <v>11</v>
      </c>
      <c r="B8" s="41" t="s">
        <v>8</v>
      </c>
      <c r="C8" s="40" t="s">
        <v>38</v>
      </c>
      <c r="D8" s="42"/>
      <c r="E8" s="43" t="s">
        <v>29</v>
      </c>
      <c r="F8" s="43"/>
      <c r="G8" s="43"/>
      <c r="H8" s="36" t="n">
        <v>5</v>
      </c>
    </row>
    <row r="9" customFormat="false" ht="12.8" hidden="false" customHeight="false" outlineLevel="0" collapsed="false">
      <c r="A9" s="36" t="s">
        <v>10</v>
      </c>
      <c r="B9" s="41" t="s">
        <v>9</v>
      </c>
      <c r="C9" s="40"/>
      <c r="D9" s="42"/>
      <c r="E9" s="43" t="s">
        <v>12</v>
      </c>
      <c r="F9" s="43"/>
      <c r="G9" s="43"/>
      <c r="H9" s="36" t="n">
        <v>4</v>
      </c>
    </row>
    <row r="10" customFormat="false" ht="12.8" hidden="false" customHeight="false" outlineLevel="0" collapsed="false">
      <c r="A10" s="36" t="s">
        <v>12</v>
      </c>
      <c r="B10" s="41" t="s">
        <v>10</v>
      </c>
      <c r="C10" s="40"/>
      <c r="D10" s="42"/>
      <c r="E10" s="43" t="s">
        <v>29</v>
      </c>
      <c r="F10" s="43"/>
      <c r="G10" s="43"/>
      <c r="H10" s="36" t="n">
        <v>9</v>
      </c>
    </row>
    <row r="11" customFormat="false" ht="12.8" hidden="false" customHeight="false" outlineLevel="0" collapsed="false">
      <c r="A11" s="36" t="s">
        <v>29</v>
      </c>
      <c r="B11" s="41" t="s">
        <v>11</v>
      </c>
      <c r="C11" s="40" t="s">
        <v>12</v>
      </c>
      <c r="D11" s="42"/>
      <c r="E11" s="43" t="s">
        <v>38</v>
      </c>
      <c r="F11" s="43"/>
      <c r="G11" s="43"/>
      <c r="H11" s="36" t="n">
        <v>4</v>
      </c>
    </row>
    <row r="12" customFormat="false" ht="12.8" hidden="false" customHeight="false" outlineLevel="0" collapsed="false">
      <c r="A12" s="36" t="s">
        <v>38</v>
      </c>
      <c r="B12" s="41" t="s">
        <v>11</v>
      </c>
      <c r="C12" s="40" t="s">
        <v>29</v>
      </c>
      <c r="D12" s="42"/>
      <c r="E12" s="38"/>
      <c r="F12" s="38"/>
      <c r="G12" s="38"/>
      <c r="H12" s="36" t="n">
        <v>7</v>
      </c>
    </row>
    <row r="15" customFormat="false" ht="12.8" hidden="false" customHeight="false" outlineLevel="0" collapsed="false"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</row>
    <row r="16" customFormat="false" ht="12.8" hidden="false" customHeight="false" outlineLevel="0" collapsed="false">
      <c r="A16" s="20" t="n">
        <v>0</v>
      </c>
      <c r="B16" s="44"/>
      <c r="C16" s="45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</row>
    <row r="17" customFormat="false" ht="12.8" hidden="false" customHeight="false" outlineLevel="0" collapsed="false">
      <c r="A17" s="22" t="s">
        <v>4</v>
      </c>
      <c r="B17" s="22"/>
      <c r="C17" s="22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</row>
    <row r="18" customFormat="false" ht="12.8" hidden="false" customHeight="false" outlineLevel="0" collapsed="false">
      <c r="A18" s="24" t="n">
        <f aca="false" t="array" ref="A18:A18">VLOOKUP(A17,$A$2:$H$17,8)</f>
        <v>4</v>
      </c>
      <c r="B18" s="47"/>
      <c r="C18" s="24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</row>
    <row r="19" customFormat="false" ht="12.8" hidden="false" customHeight="false" outlineLevel="0" collapsed="false">
      <c r="A19" s="28"/>
      <c r="B19" s="44"/>
      <c r="C19" s="5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</row>
    <row r="20" customFormat="false" ht="12.8" hidden="false" customHeight="false" outlineLevel="0" collapsed="false"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 customFormat="false" ht="12.8" hidden="false" customHeight="false" outlineLevel="0" collapsed="false"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 customFormat="false" ht="12.8" hidden="false" customHeight="false" outlineLevel="0" collapsed="false"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</row>
    <row r="23" customFormat="false" ht="12.8" hidden="false" customHeight="false" outlineLevel="0" collapsed="false"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 customFormat="false" ht="12.8" hidden="false" customHeight="false" outlineLevel="0" collapsed="false"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</row>
    <row r="25" customFormat="false" ht="12.8" hidden="false" customHeight="false" outlineLevel="0" collapsed="false"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</row>
    <row r="26" customFormat="false" ht="12.8" hidden="false" customHeight="false" outlineLevel="0" collapsed="false"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</row>
    <row r="27" customFormat="false" ht="12.8" hidden="false" customHeight="false" outlineLevel="0" collapsed="false"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</row>
    <row r="28" customFormat="false" ht="12.8" hidden="false" customHeight="false" outlineLevel="0" collapsed="false"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</row>
    <row r="29" customFormat="false" ht="12.8" hidden="false" customHeight="false" outlineLevel="0" collapsed="false"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customFormat="false" ht="12.8" hidden="false" customHeight="false" outlineLevel="0" collapsed="false"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customFormat="false" ht="12.8" hidden="false" customHeight="false" outlineLevel="0" collapsed="false"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</row>
    <row r="32" customFormat="false" ht="12.8" hidden="false" customHeight="false" outlineLevel="0" collapsed="false"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</row>
    <row r="57" customFormat="false" ht="12.8" hidden="false" customHeight="false" outlineLevel="0" collapsed="false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</row>
    <row r="58" customFormat="false" ht="12.8" hidden="false" customHeight="false" outlineLevel="0" collapsed="false">
      <c r="A58" s="53"/>
      <c r="B58" s="55" t="s">
        <v>13</v>
      </c>
      <c r="C58" s="55"/>
      <c r="D58" s="55" t="s">
        <v>14</v>
      </c>
      <c r="E58" s="55"/>
      <c r="F58" s="55"/>
      <c r="G58" s="55"/>
      <c r="H58" s="55"/>
      <c r="I58" s="55"/>
      <c r="J58" s="55"/>
      <c r="K58" s="55"/>
      <c r="L58" s="54"/>
    </row>
    <row r="59" customFormat="false" ht="12.8" hidden="false" customHeight="false" outlineLevel="0" collapsed="false">
      <c r="A59" s="53"/>
      <c r="B59" s="56" t="s">
        <v>0</v>
      </c>
      <c r="C59" s="56"/>
      <c r="D59" s="56"/>
      <c r="E59" s="55"/>
      <c r="F59" s="57" t="s">
        <v>30</v>
      </c>
      <c r="G59" s="57"/>
      <c r="H59" s="57"/>
      <c r="I59" s="57"/>
      <c r="J59" s="57"/>
      <c r="K59" s="55"/>
      <c r="L59" s="54"/>
    </row>
    <row r="60" customFormat="false" ht="12.8" hidden="false" customHeight="false" outlineLevel="0" collapsed="false">
      <c r="A60" s="53"/>
      <c r="B60" s="58" t="s">
        <v>3</v>
      </c>
      <c r="C60" s="59" t="s">
        <v>17</v>
      </c>
      <c r="D60" s="58" t="s">
        <v>18</v>
      </c>
      <c r="E60" s="55"/>
      <c r="F60" s="55"/>
      <c r="G60" s="55"/>
      <c r="H60" s="55"/>
      <c r="I60" s="55"/>
      <c r="J60" s="55"/>
      <c r="K60" s="55"/>
      <c r="L60" s="54"/>
    </row>
    <row r="61" customFormat="false" ht="12.8" hidden="false" customHeight="false" outlineLevel="0" collapsed="false">
      <c r="A61" s="53"/>
      <c r="B61" s="55" t="s">
        <v>24</v>
      </c>
      <c r="C61" s="55"/>
      <c r="D61" s="55" t="s">
        <v>25</v>
      </c>
      <c r="E61" s="55"/>
      <c r="F61" s="55"/>
      <c r="G61" s="55"/>
      <c r="H61" s="55"/>
      <c r="I61" s="55"/>
      <c r="J61" s="55"/>
      <c r="K61" s="55"/>
      <c r="L61" s="54"/>
    </row>
    <row r="62" customFormat="false" ht="12.8" hidden="false" customHeight="false" outlineLevel="0" collapsed="false">
      <c r="A62" s="53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4"/>
    </row>
    <row r="63" customFormat="false" ht="12.8" hidden="false" customHeight="false" outlineLevel="0" collapsed="false">
      <c r="A63" s="53"/>
      <c r="B63" s="60" t="s">
        <v>13</v>
      </c>
      <c r="C63" s="61" t="s">
        <v>31</v>
      </c>
      <c r="D63" s="61"/>
      <c r="E63" s="61"/>
      <c r="F63" s="61"/>
      <c r="G63" s="61"/>
      <c r="H63" s="61"/>
      <c r="I63" s="61"/>
      <c r="J63" s="61"/>
      <c r="K63" s="61"/>
      <c r="L63" s="54"/>
    </row>
    <row r="64" customFormat="false" ht="12.8" hidden="false" customHeight="false" outlineLevel="0" collapsed="false">
      <c r="A64" s="53"/>
      <c r="B64" s="60" t="s">
        <v>24</v>
      </c>
      <c r="C64" s="61" t="s">
        <v>32</v>
      </c>
      <c r="D64" s="61"/>
      <c r="E64" s="61"/>
      <c r="F64" s="61"/>
      <c r="G64" s="61"/>
      <c r="H64" s="61"/>
      <c r="I64" s="61"/>
      <c r="J64" s="61"/>
      <c r="K64" s="61"/>
      <c r="L64" s="54"/>
    </row>
    <row r="65" customFormat="false" ht="12.8" hidden="false" customHeight="false" outlineLevel="0" collapsed="false">
      <c r="A65" s="53"/>
      <c r="B65" s="60" t="s">
        <v>14</v>
      </c>
      <c r="C65" s="61" t="s">
        <v>33</v>
      </c>
      <c r="D65" s="61"/>
      <c r="E65" s="61"/>
      <c r="F65" s="61"/>
      <c r="G65" s="61"/>
      <c r="H65" s="61"/>
      <c r="I65" s="61"/>
      <c r="J65" s="61"/>
      <c r="K65" s="61"/>
      <c r="L65" s="54"/>
    </row>
    <row r="66" customFormat="false" ht="12.8" hidden="false" customHeight="false" outlineLevel="0" collapsed="false">
      <c r="A66" s="53"/>
      <c r="B66" s="60" t="s">
        <v>25</v>
      </c>
      <c r="C66" s="61" t="s">
        <v>34</v>
      </c>
      <c r="D66" s="61"/>
      <c r="E66" s="61"/>
      <c r="F66" s="61"/>
      <c r="G66" s="61"/>
      <c r="H66" s="61"/>
      <c r="I66" s="61"/>
      <c r="J66" s="61"/>
      <c r="K66" s="61"/>
      <c r="L66" s="54"/>
    </row>
    <row r="67" customFormat="false" ht="12.8" hidden="false" customHeight="false" outlineLevel="0" collapsed="false">
      <c r="A67" s="53"/>
      <c r="B67" s="58" t="s">
        <v>3</v>
      </c>
      <c r="C67" s="61" t="s">
        <v>35</v>
      </c>
      <c r="D67" s="61"/>
      <c r="E67" s="61"/>
      <c r="F67" s="61"/>
      <c r="G67" s="61"/>
      <c r="H67" s="61"/>
      <c r="I67" s="61"/>
      <c r="J67" s="61"/>
      <c r="K67" s="61"/>
      <c r="L67" s="54"/>
    </row>
    <row r="68" customFormat="false" ht="12.8" hidden="false" customHeight="false" outlineLevel="0" collapsed="false">
      <c r="A68" s="53"/>
      <c r="B68" s="59" t="s">
        <v>17</v>
      </c>
      <c r="C68" s="61" t="s">
        <v>36</v>
      </c>
      <c r="D68" s="61"/>
      <c r="E68" s="61"/>
      <c r="F68" s="61"/>
      <c r="G68" s="61"/>
      <c r="H68" s="61"/>
      <c r="I68" s="61"/>
      <c r="J68" s="61"/>
      <c r="K68" s="61"/>
      <c r="L68" s="54"/>
    </row>
    <row r="69" customFormat="false" ht="12.8" hidden="false" customHeight="false" outlineLevel="0" collapsed="false">
      <c r="A69" s="53"/>
      <c r="B69" s="62" t="s">
        <v>18</v>
      </c>
      <c r="C69" s="54" t="s">
        <v>37</v>
      </c>
      <c r="D69" s="54"/>
      <c r="E69" s="54"/>
      <c r="F69" s="54"/>
      <c r="G69" s="54"/>
      <c r="H69" s="54"/>
      <c r="I69" s="54"/>
      <c r="J69" s="54"/>
      <c r="K69" s="54"/>
      <c r="L69" s="54"/>
    </row>
    <row r="70" customFormat="false" ht="12.8" hidden="false" customHeight="false" outlineLevel="0" collapsed="false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</row>
  </sheetData>
  <mergeCells count="11">
    <mergeCell ref="B1:D1"/>
    <mergeCell ref="E1:G1"/>
    <mergeCell ref="A17:C17"/>
    <mergeCell ref="B59:D59"/>
    <mergeCell ref="F59:J59"/>
    <mergeCell ref="C63:K63"/>
    <mergeCell ref="C64:K64"/>
    <mergeCell ref="C65:K65"/>
    <mergeCell ref="C66:K66"/>
    <mergeCell ref="C67:K67"/>
    <mergeCell ref="C68:K68"/>
  </mergeCells>
  <conditionalFormatting sqref="C59:C60 B68">
    <cfRule type="cellIs" priority="2" operator="equal" aboveAverage="0" equalAverage="0" bottom="0" percent="0" rank="0" text="" dxfId="4">
      <formula>0</formula>
    </cfRule>
  </conditionalFormatting>
  <conditionalFormatting sqref="B18">
    <cfRule type="cellIs" priority="3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2022-11-10T11:31:25Z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