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e\Privat\physiocalendar\docs\"/>
    </mc:Choice>
  </mc:AlternateContent>
  <xr:revisionPtr revIDLastSave="0" documentId="13_ncr:1_{C6B18BA9-44B7-4DDF-B4B1-B83DE72422BD}" xr6:coauthVersionLast="47" xr6:coauthVersionMax="47" xr10:uidLastSave="{00000000-0000-0000-0000-000000000000}"/>
  <bookViews>
    <workbookView xWindow="-28920" yWindow="-120" windowWidth="29040" windowHeight="15840" xr2:uid="{1B417BBD-A497-46A8-BB66-4F6E377310EC}"/>
  </bookViews>
  <sheets>
    <sheet name="Buchungspositionen" sheetId="1" r:id="rId1"/>
    <sheet name="Pos #1" sheetId="2" r:id="rId2"/>
    <sheet name="Pos #2" sheetId="3" r:id="rId3"/>
    <sheet name="Pos #3" sheetId="4" r:id="rId4"/>
    <sheet name="Pos #4" sheetId="5" r:id="rId5"/>
    <sheet name="Pos #5" sheetId="6" r:id="rId6"/>
    <sheet name="Pos #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E7" i="1"/>
  <c r="E6" i="1"/>
  <c r="F6" i="1" s="1"/>
  <c r="E5" i="1"/>
  <c r="F5" i="1" s="1"/>
  <c r="E4" i="1"/>
  <c r="E3" i="1"/>
  <c r="E5" i="7"/>
  <c r="E5" i="6"/>
  <c r="E5" i="5"/>
  <c r="E5" i="4"/>
  <c r="E5" i="3"/>
  <c r="E5" i="2"/>
  <c r="F4" i="1"/>
  <c r="F7" i="1"/>
  <c r="F3" i="1" l="1"/>
  <c r="F9" i="1" s="1"/>
</calcChain>
</file>

<file path=xl/sharedStrings.xml><?xml version="1.0" encoding="utf-8"?>
<sst xmlns="http://schemas.openxmlformats.org/spreadsheetml/2006/main" count="69" uniqueCount="25">
  <si>
    <t>Beschreibung</t>
  </si>
  <si>
    <t>Pos</t>
  </si>
  <si>
    <t>#1</t>
  </si>
  <si>
    <t>#2</t>
  </si>
  <si>
    <t>#3</t>
  </si>
  <si>
    <t>#4</t>
  </si>
  <si>
    <t>#5</t>
  </si>
  <si>
    <t>#6</t>
  </si>
  <si>
    <t xml:space="preserve">Konzeptionsaufwände: Aufsetzen der Projektumgebung	</t>
  </si>
  <si>
    <t xml:space="preserve">Konzeptionsaufwände: Optisches Design der Anwendung bestimmen	</t>
  </si>
  <si>
    <t xml:space="preserve">Konzeptionsaufwände: Festlegung einer Systemarchitektur	</t>
  </si>
  <si>
    <t>Entwicklungsaufwände</t>
  </si>
  <si>
    <t xml:space="preserve">Testaufwände: Qualitätssicherung und Anwendungstests	</t>
  </si>
  <si>
    <t xml:space="preserve">Schulungsaufwände: Installation und Vorstellung vor Ort	</t>
  </si>
  <si>
    <t>Vorhandene Stunden nach Rechnung</t>
  </si>
  <si>
    <t>Genutzte Stunden</t>
  </si>
  <si>
    <t>Differenz</t>
  </si>
  <si>
    <t>Issuenummer</t>
  </si>
  <si>
    <t>Tätigkeit</t>
  </si>
  <si>
    <t>Aufwand</t>
  </si>
  <si>
    <t>Schätzung</t>
  </si>
  <si>
    <t>Issues und TODOs formulieren</t>
  </si>
  <si>
    <t>-</t>
  </si>
  <si>
    <t>Excelliste für Stundendokumentation aufsetzen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</si>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</sst>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2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1A7CC-8848-4D79-89F1-C25FB25EABC0}" name="Tabelle1" displayName="Tabelle1" ref="B2:F9" totalsRowCount="1">
  <autoFilter ref="B2:F8" xr:uid="{E471A7CC-8848-4D79-89F1-C25FB25EABC0}"/>
  <tableColumns count="5">
    <tableColumn id="1" xr3:uid="{F5D38EAD-6C94-4B63-A9C5-F04E073FD264}" name="Pos" totalsRowLabel="Ergebnis" totalsRowDxfId="6"/>
    <tableColumn id="2" xr3:uid="{701E56C4-043C-41AF-8C7E-2B0B4F2D486F}" name="Beschreibung"/>
    <tableColumn id="3" xr3:uid="{449EFBBC-689B-44FD-960C-FB6E670303C2}" name="Vorhandene Stunden nach Rechnung"/>
    <tableColumn id="4" xr3:uid="{DFA8BBDA-D558-47B5-B15A-B496870CA8C1}" name="Genutzte Stunden"/>
    <tableColumn id="5" xr3:uid="{C0A32ECF-BF7E-4C90-AF3F-9D2ABC068705}" name="Differenz" totalsRowFunction="sum">
      <calculatedColumnFormula>D3-E3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BBE432-7528-482A-9CC7-342A96086CF2}" name="Tabelle2" displayName="Tabelle2" ref="B2:E5" totalsRowCount="1">
  <autoFilter ref="B2:E4" xr:uid="{A3BBE432-7528-482A-9CC7-342A96086CF2}"/>
  <tableColumns count="4">
    <tableColumn id="1" xr3:uid="{15587CD4-A20D-4C8C-8ADB-A915502453FF}" name="Issuenummer" totalsRowLabel="Ergebnis" totalsRowDxfId="5"/>
    <tableColumn id="2" xr3:uid="{DD091B4A-BE49-4DE7-AFA6-FEBAB4EBFA84}" name="Tätigkeit"/>
    <tableColumn id="3" xr3:uid="{455C2C1D-031C-4221-BF3D-8ABF0D7B9A7D}" name="Schätzung"/>
    <tableColumn id="4" xr3:uid="{09F52A65-5E15-49F7-BC7A-960DD9413A25}" name="Aufwand" totalsRowFunction="sum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5FEF6-F7CA-451A-BCD6-E28E3B34C977}" name="Tabelle24" displayName="Tabelle24" ref="B2:E5" totalsRowCount="1">
  <autoFilter ref="B2:E4" xr:uid="{4205FEF6-F7CA-451A-BCD6-E28E3B34C977}"/>
  <tableColumns count="4">
    <tableColumn id="1" xr3:uid="{5A006673-47E7-439A-A52F-F1B744818451}" name="Issuenummer" totalsRowLabel="Ergebnis" totalsRowDxfId="4"/>
    <tableColumn id="2" xr3:uid="{12B3D10B-6C50-494F-A132-A74813E13509}" name="Tätigkeit"/>
    <tableColumn id="3" xr3:uid="{7B000F6E-EB2E-4B99-B9F0-ABF3F506284B}" name="Schätzung"/>
    <tableColumn id="4" xr3:uid="{D30932A5-DFBB-43B9-8CC7-EC7DE7166BF8}" name="Aufwand" totalsRowFunction="sum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57A077-9AF5-4B9A-9C52-1C9CFAF27B9A}" name="Tabelle25" displayName="Tabelle25" ref="B2:E5" totalsRowCount="1">
  <autoFilter ref="B2:E4" xr:uid="{3C57A077-9AF5-4B9A-9C52-1C9CFAF27B9A}"/>
  <tableColumns count="4">
    <tableColumn id="1" xr3:uid="{82658332-B181-47CF-B708-1AE13CBB0996}" name="Issuenummer" totalsRowLabel="Ergebnis" totalsRowDxfId="3"/>
    <tableColumn id="2" xr3:uid="{D611801E-116E-4BD2-936D-F363A3907B89}" name="Tätigkeit"/>
    <tableColumn id="3" xr3:uid="{9B463AB0-9F9A-402E-AF98-FB31B5A83C69}" name="Schätzung"/>
    <tableColumn id="4" xr3:uid="{61770173-9F77-4C4F-9635-0DE45DCD53D0}" name="Aufwand" totalsRowFunction="sum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AC97E2-160B-40F0-9770-46DB2B2F398E}" name="Tabelle26" displayName="Tabelle26" ref="B2:E5" totalsRowCount="1">
  <autoFilter ref="B2:E4" xr:uid="{3FAC97E2-160B-40F0-9770-46DB2B2F398E}"/>
  <tableColumns count="4">
    <tableColumn id="1" xr3:uid="{DA1F355E-186F-4C4C-A594-F07C0300CD36}" name="Issuenummer" totalsRowLabel="Ergebnis" totalsRowDxfId="2"/>
    <tableColumn id="2" xr3:uid="{01852E5E-8738-47F9-8683-24EF76238E1E}" name="Tätigkeit"/>
    <tableColumn id="3" xr3:uid="{E48CB4C8-5F30-48B6-A946-8469E49F469E}" name="Schätzung"/>
    <tableColumn id="4" xr3:uid="{31DFC76F-C857-4899-9DE9-6B2515476A4D}" name="Aufwand" totalsRowFunction="sum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1150A5-547A-4379-A1D8-4D65756169BC}" name="Tabelle267" displayName="Tabelle267" ref="B2:E5" totalsRowCount="1">
  <autoFilter ref="B2:E4" xr:uid="{7C1150A5-547A-4379-A1D8-4D65756169BC}"/>
  <tableColumns count="4">
    <tableColumn id="1" xr3:uid="{03C9EEF7-D557-4C4A-9AFE-0C1A9483B9DB}" name="Issuenummer" totalsRowLabel="Ergebnis" totalsRowDxfId="1"/>
    <tableColumn id="2" xr3:uid="{E0BEF637-F5FE-408D-B19C-22CF9E6A2D52}" name="Tätigkeit"/>
    <tableColumn id="3" xr3:uid="{239C3F96-0EF5-4706-966C-4EB4A0D3B9ED}" name="Schätzung"/>
    <tableColumn id="4" xr3:uid="{35B0E201-1F41-4D4F-B0F7-1DB1F6AC22DD}" name="Aufwand" totalsRowFunction="sum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4F21C0-F990-49C6-8A71-FC93D667B357}" name="Tabelle2678" displayName="Tabelle2678" ref="B2:E5" totalsRowCount="1">
  <autoFilter ref="B2:E4" xr:uid="{294F21C0-F990-49C6-8A71-FC93D667B357}"/>
  <tableColumns count="4">
    <tableColumn id="1" xr3:uid="{8DCD8341-418A-44CE-B23E-666BBCFEF92C}" name="Issuenummer" totalsRowLabel="Ergebnis" totalsRowDxfId="0"/>
    <tableColumn id="2" xr3:uid="{6CB8DD42-DD8E-4273-88B7-6AFE5811B5B2}" name="Tätigkeit"/>
    <tableColumn id="3" xr3:uid="{974E8E16-01F5-4397-96A1-F9C5B296DEED}" name="Schätzung"/>
    <tableColumn id="4" xr3:uid="{B39C48B0-2E85-4060-A935-CAE0AC923930}" name="Aufwand" totalsRowFunction="sum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1C23-05C7-4DEC-A3D3-79DD60146478}">
  <dimension ref="B2:F9"/>
  <sheetViews>
    <sheetView tabSelected="1" workbookViewId="0">
      <selection activeCell="D17" sqref="D17"/>
    </sheetView>
  </sheetViews>
  <sheetFormatPr baseColWidth="10" defaultRowHeight="15" x14ac:dyDescent="0.25"/>
  <cols>
    <col min="2" max="2" width="6.28515625" customWidth="1"/>
    <col min="3" max="3" width="63.140625" bestFit="1" customWidth="1"/>
    <col min="4" max="4" width="35.7109375" customWidth="1"/>
    <col min="5" max="5" width="19.140625" customWidth="1"/>
  </cols>
  <sheetData>
    <row r="2" spans="2:6" x14ac:dyDescent="0.25">
      <c r="B2" t="s">
        <v>1</v>
      </c>
      <c r="C2" t="s">
        <v>0</v>
      </c>
      <c r="D2" t="s">
        <v>14</v>
      </c>
      <c r="E2" t="s">
        <v>15</v>
      </c>
      <c r="F2" t="s">
        <v>16</v>
      </c>
    </row>
    <row r="3" spans="2:6" x14ac:dyDescent="0.25">
      <c r="B3" t="s">
        <v>2</v>
      </c>
      <c r="C3" t="s">
        <v>8</v>
      </c>
      <c r="D3">
        <v>2</v>
      </c>
      <c r="E3">
        <f>'Pos #1'!E5</f>
        <v>0.75</v>
      </c>
      <c r="F3">
        <f>D3-E3</f>
        <v>1.25</v>
      </c>
    </row>
    <row r="4" spans="2:6" x14ac:dyDescent="0.25">
      <c r="B4" t="s">
        <v>3</v>
      </c>
      <c r="C4" t="s">
        <v>9</v>
      </c>
      <c r="D4">
        <v>8</v>
      </c>
      <c r="E4">
        <f>'Pos #2'!E5</f>
        <v>0</v>
      </c>
      <c r="F4">
        <f t="shared" ref="F4:F8" si="0">D4-E4</f>
        <v>8</v>
      </c>
    </row>
    <row r="5" spans="2:6" x14ac:dyDescent="0.25">
      <c r="B5" t="s">
        <v>4</v>
      </c>
      <c r="C5" t="s">
        <v>10</v>
      </c>
      <c r="D5">
        <v>6</v>
      </c>
      <c r="E5">
        <f>'Pos #3'!E5</f>
        <v>0</v>
      </c>
      <c r="F5">
        <f t="shared" si="0"/>
        <v>6</v>
      </c>
    </row>
    <row r="6" spans="2:6" x14ac:dyDescent="0.25">
      <c r="B6" t="s">
        <v>5</v>
      </c>
      <c r="C6" t="s">
        <v>11</v>
      </c>
      <c r="D6">
        <v>72</v>
      </c>
      <c r="E6">
        <f>'Pos #4'!E5</f>
        <v>0</v>
      </c>
      <c r="F6">
        <f t="shared" si="0"/>
        <v>72</v>
      </c>
    </row>
    <row r="7" spans="2:6" x14ac:dyDescent="0.25">
      <c r="B7" t="s">
        <v>6</v>
      </c>
      <c r="C7" t="s">
        <v>12</v>
      </c>
      <c r="D7">
        <v>4</v>
      </c>
      <c r="E7">
        <f>'Pos #5'!E5</f>
        <v>0</v>
      </c>
      <c r="F7">
        <f t="shared" si="0"/>
        <v>4</v>
      </c>
    </row>
    <row r="8" spans="2:6" x14ac:dyDescent="0.25">
      <c r="B8" t="s">
        <v>7</v>
      </c>
      <c r="C8" t="s">
        <v>13</v>
      </c>
      <c r="D8">
        <v>4</v>
      </c>
      <c r="E8">
        <f>'Pos #6'!E5</f>
        <v>0</v>
      </c>
      <c r="F8">
        <f t="shared" si="0"/>
        <v>4</v>
      </c>
    </row>
    <row r="9" spans="2:6" x14ac:dyDescent="0.25">
      <c r="B9" s="1" t="s">
        <v>24</v>
      </c>
      <c r="F9">
        <f>SUBTOTAL(109,Tabelle1[Differenz])</f>
        <v>95.25</v>
      </c>
    </row>
  </sheetData>
  <conditionalFormatting sqref="F3:F8">
    <cfRule type="cellIs" dxfId="11" priority="6" operator="greaterThan">
      <formula>0</formula>
    </cfRule>
  </conditionalFormatting>
  <conditionalFormatting sqref="F9">
    <cfRule type="cellIs" dxfId="7" priority="2" operator="greaterThan">
      <formula>0</formula>
    </cfRule>
    <cfRule type="cellIs" dxfId="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8193-2DE3-4F40-AC52-6671148CE8D6}">
  <dimension ref="B2:E5"/>
  <sheetViews>
    <sheetView workbookViewId="0">
      <selection activeCell="B5" sqref="B5"/>
    </sheetView>
  </sheetViews>
  <sheetFormatPr baseColWidth="10" defaultRowHeight="15" x14ac:dyDescent="0.25"/>
  <cols>
    <col min="2" max="2" width="15.28515625" customWidth="1"/>
    <col min="3" max="3" width="44" bestFit="1" customWidth="1"/>
    <col min="4" max="4" width="12" customWidth="1"/>
  </cols>
  <sheetData>
    <row r="2" spans="2:5" x14ac:dyDescent="0.25">
      <c r="B2" t="s">
        <v>17</v>
      </c>
      <c r="C2" t="s">
        <v>18</v>
      </c>
      <c r="D2" t="s">
        <v>20</v>
      </c>
      <c r="E2" t="s">
        <v>19</v>
      </c>
    </row>
    <row r="3" spans="2:5" x14ac:dyDescent="0.25">
      <c r="B3" t="s">
        <v>2</v>
      </c>
      <c r="C3" t="s">
        <v>21</v>
      </c>
      <c r="D3" t="s">
        <v>22</v>
      </c>
      <c r="E3">
        <v>0.5</v>
      </c>
    </row>
    <row r="4" spans="2:5" x14ac:dyDescent="0.25">
      <c r="B4" t="s">
        <v>2</v>
      </c>
      <c r="C4" t="s">
        <v>23</v>
      </c>
      <c r="D4" t="s">
        <v>22</v>
      </c>
      <c r="E4">
        <v>0.25</v>
      </c>
    </row>
    <row r="5" spans="2:5" x14ac:dyDescent="0.25">
      <c r="B5" s="1" t="s">
        <v>24</v>
      </c>
      <c r="E5">
        <f>SUBTOTAL(109,Tabelle2[Aufwand])</f>
        <v>0.75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CAF5-70B1-4903-AA02-A97B7BC609F5}">
  <dimension ref="B2:E5"/>
  <sheetViews>
    <sheetView workbookViewId="0">
      <selection activeCell="B5" sqref="B5"/>
    </sheetView>
  </sheetViews>
  <sheetFormatPr baseColWidth="10" defaultRowHeight="15" x14ac:dyDescent="0.25"/>
  <cols>
    <col min="2" max="2" width="15.42578125" bestFit="1" customWidth="1"/>
    <col min="3" max="3" width="44" bestFit="1" customWidth="1"/>
    <col min="4" max="4" width="12.140625" bestFit="1" customWidth="1"/>
    <col min="5" max="5" width="11.28515625" bestFit="1" customWidth="1"/>
  </cols>
  <sheetData>
    <row r="2" spans="2:5" x14ac:dyDescent="0.25">
      <c r="B2" t="s">
        <v>17</v>
      </c>
      <c r="C2" t="s">
        <v>18</v>
      </c>
      <c r="D2" t="s">
        <v>20</v>
      </c>
      <c r="E2" t="s">
        <v>19</v>
      </c>
    </row>
    <row r="3" spans="2:5" x14ac:dyDescent="0.25">
      <c r="B3" t="s">
        <v>2</v>
      </c>
      <c r="C3" t="s">
        <v>21</v>
      </c>
      <c r="D3" t="s">
        <v>22</v>
      </c>
      <c r="E3">
        <v>0</v>
      </c>
    </row>
    <row r="5" spans="2:5" x14ac:dyDescent="0.25">
      <c r="B5" s="1" t="s">
        <v>24</v>
      </c>
      <c r="E5">
        <f>SUBTOTAL(109,Tabelle24[Aufwand])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5F78-AE74-42F1-9EFE-323628654C5F}">
  <dimension ref="B2:E5"/>
  <sheetViews>
    <sheetView workbookViewId="0">
      <selection activeCell="B5" sqref="B5"/>
    </sheetView>
  </sheetViews>
  <sheetFormatPr baseColWidth="10" defaultRowHeight="15" x14ac:dyDescent="0.25"/>
  <cols>
    <col min="2" max="2" width="15.42578125" bestFit="1" customWidth="1"/>
    <col min="3" max="3" width="44" bestFit="1" customWidth="1"/>
    <col min="4" max="4" width="12.140625" bestFit="1" customWidth="1"/>
    <col min="5" max="5" width="11.28515625" bestFit="1" customWidth="1"/>
  </cols>
  <sheetData>
    <row r="2" spans="2:5" x14ac:dyDescent="0.25">
      <c r="B2" t="s">
        <v>17</v>
      </c>
      <c r="C2" t="s">
        <v>18</v>
      </c>
      <c r="D2" t="s">
        <v>20</v>
      </c>
      <c r="E2" t="s">
        <v>19</v>
      </c>
    </row>
    <row r="3" spans="2:5" x14ac:dyDescent="0.25">
      <c r="B3" t="s">
        <v>2</v>
      </c>
      <c r="C3" t="s">
        <v>21</v>
      </c>
      <c r="D3" t="s">
        <v>22</v>
      </c>
      <c r="E3">
        <v>0</v>
      </c>
    </row>
    <row r="5" spans="2:5" x14ac:dyDescent="0.25">
      <c r="B5" s="1" t="s">
        <v>24</v>
      </c>
      <c r="E5">
        <f>SUBTOTAL(109,Tabelle25[Aufwand])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2CE6-F1D3-48DB-99EF-218EB45A71E9}">
  <dimension ref="B2:E5"/>
  <sheetViews>
    <sheetView workbookViewId="0">
      <selection activeCell="B5" sqref="B5"/>
    </sheetView>
  </sheetViews>
  <sheetFormatPr baseColWidth="10" defaultRowHeight="15" x14ac:dyDescent="0.25"/>
  <cols>
    <col min="2" max="2" width="15.42578125" bestFit="1" customWidth="1"/>
    <col min="3" max="3" width="44" bestFit="1" customWidth="1"/>
    <col min="4" max="4" width="12.140625" bestFit="1" customWidth="1"/>
    <col min="5" max="5" width="11.28515625" bestFit="1" customWidth="1"/>
  </cols>
  <sheetData>
    <row r="2" spans="2:5" x14ac:dyDescent="0.25">
      <c r="B2" t="s">
        <v>17</v>
      </c>
      <c r="C2" t="s">
        <v>18</v>
      </c>
      <c r="D2" t="s">
        <v>20</v>
      </c>
      <c r="E2" t="s">
        <v>19</v>
      </c>
    </row>
    <row r="3" spans="2:5" x14ac:dyDescent="0.25">
      <c r="B3" t="s">
        <v>2</v>
      </c>
      <c r="C3" t="s">
        <v>21</v>
      </c>
      <c r="D3" t="s">
        <v>22</v>
      </c>
      <c r="E3">
        <v>0</v>
      </c>
    </row>
    <row r="5" spans="2:5" x14ac:dyDescent="0.25">
      <c r="B5" s="1" t="s">
        <v>24</v>
      </c>
      <c r="E5">
        <f>SUBTOTAL(109,Tabelle26[Aufwand])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2C56-6EB3-4B7D-841C-FE940A507401}">
  <dimension ref="B2:E5"/>
  <sheetViews>
    <sheetView workbookViewId="0">
      <selection activeCell="B5" sqref="B5"/>
    </sheetView>
  </sheetViews>
  <sheetFormatPr baseColWidth="10" defaultRowHeight="15" x14ac:dyDescent="0.25"/>
  <cols>
    <col min="2" max="2" width="15.42578125" bestFit="1" customWidth="1"/>
    <col min="3" max="3" width="44" bestFit="1" customWidth="1"/>
    <col min="4" max="4" width="12.140625" bestFit="1" customWidth="1"/>
    <col min="5" max="5" width="11.28515625" bestFit="1" customWidth="1"/>
  </cols>
  <sheetData>
    <row r="2" spans="2:5" x14ac:dyDescent="0.25">
      <c r="B2" t="s">
        <v>17</v>
      </c>
      <c r="C2" t="s">
        <v>18</v>
      </c>
      <c r="D2" t="s">
        <v>20</v>
      </c>
      <c r="E2" t="s">
        <v>19</v>
      </c>
    </row>
    <row r="3" spans="2:5" x14ac:dyDescent="0.25">
      <c r="B3" t="s">
        <v>2</v>
      </c>
      <c r="C3" t="s">
        <v>21</v>
      </c>
      <c r="D3" t="s">
        <v>22</v>
      </c>
      <c r="E3">
        <v>0</v>
      </c>
    </row>
    <row r="5" spans="2:5" x14ac:dyDescent="0.25">
      <c r="B5" s="1" t="s">
        <v>24</v>
      </c>
      <c r="E5">
        <f>SUBTOTAL(109,Tabelle267[Aufwand])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6E41-290F-40DF-BDF0-2A1170AD3F63}">
  <dimension ref="B2:E5"/>
  <sheetViews>
    <sheetView workbookViewId="0">
      <selection activeCell="C16" sqref="C16"/>
    </sheetView>
  </sheetViews>
  <sheetFormatPr baseColWidth="10" defaultRowHeight="15" x14ac:dyDescent="0.25"/>
  <cols>
    <col min="2" max="2" width="15.42578125" bestFit="1" customWidth="1"/>
    <col min="3" max="3" width="44" bestFit="1" customWidth="1"/>
    <col min="4" max="4" width="12.140625" bestFit="1" customWidth="1"/>
    <col min="5" max="5" width="11.28515625" bestFit="1" customWidth="1"/>
  </cols>
  <sheetData>
    <row r="2" spans="2:5" x14ac:dyDescent="0.25">
      <c r="B2" t="s">
        <v>17</v>
      </c>
      <c r="C2" t="s">
        <v>18</v>
      </c>
      <c r="D2" t="s">
        <v>20</v>
      </c>
      <c r="E2" t="s">
        <v>19</v>
      </c>
    </row>
    <row r="3" spans="2:5" x14ac:dyDescent="0.25">
      <c r="B3" t="s">
        <v>2</v>
      </c>
      <c r="C3" t="s">
        <v>21</v>
      </c>
      <c r="D3" t="s">
        <v>22</v>
      </c>
      <c r="E3">
        <v>0</v>
      </c>
    </row>
    <row r="5" spans="2:5" x14ac:dyDescent="0.25">
      <c r="B5" s="1" t="s">
        <v>24</v>
      </c>
      <c r="E5">
        <f>SUBTOTAL(109,Tabelle2678[Aufwand])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Buchungspositionen</vt:lpstr>
      <vt:lpstr>Pos #1</vt:lpstr>
      <vt:lpstr>Pos #2</vt:lpstr>
      <vt:lpstr>Pos #3</vt:lpstr>
      <vt:lpstr>Pos #4</vt:lpstr>
      <vt:lpstr>Pos #5</vt:lpstr>
      <vt:lpstr>Pos #6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Strutz</dc:creator>
  <cp:lastModifiedBy>Alexander Strutz</cp:lastModifiedBy>
  <dcterms:created xsi:type="dcterms:W3CDTF">2022-01-14T18:15:41Z</dcterms:created>
  <dcterms:modified xsi:type="dcterms:W3CDTF">2022-01-14T18:27:43Z</dcterms:modified>
</cp:coreProperties>
</file>