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</sheets>
  <definedNames/>
  <calcPr/>
  <extLst>
    <ext uri="GoogleSheetsCustomDataVersion1">
      <go:sheetsCustomData xmlns:go="http://customooxmlschemas.google.com/" r:id="rId5" roundtripDataSignature="AMtx7mjE+fYO6697uT95qt/gW/C2wRVFfQ=="/>
    </ext>
  </extLst>
</workbook>
</file>

<file path=xl/sharedStrings.xml><?xml version="1.0" encoding="utf-8"?>
<sst xmlns="http://schemas.openxmlformats.org/spreadsheetml/2006/main" count="136" uniqueCount="56">
  <si>
    <t>Metodologías ágiles: Lista de tareas de la iteración</t>
  </si>
  <si>
    <t>(Sprint Backlog)</t>
  </si>
  <si>
    <t>Elaborado por: pmoinformatica.com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</si>
  <si>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</si>
  <si>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</si>
  <si>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</si>
  <si>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</si>
  <si>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</si>
  <si>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</si>
  <si>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</si>
  <si>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</si>
  <si>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</si>
  <si>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</si>
  <si>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Total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</si>
  <si>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</si>
  <si>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</si>
  <si>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</si>
  <si>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</si>
  <si>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</si>
  <si>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</si>
  <si>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</si>
  <si>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</si>
  <si>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Como adherente quiero buscar evento con la finalidad de encontrar un evento al cual anotarme</t>
  </si>
  <si>
    <t>Creacion de un endpoint que obtenga todos los eventos de la tabla EVENTO de la base de datos</t>
  </si>
  <si>
    <t>Franco</t>
  </si>
  <si>
    <t>Terminado</t>
  </si>
  <si>
    <t>Agregar filtros al endpoint de busqueda de eventos para poder obtenerlos filtrados de la base de datos</t>
  </si>
  <si>
    <t>Crear una vista en el proyecto de react en la que se puedan ver todos los eventos y buscarlos por filtros</t>
  </si>
  <si>
    <t>Creacion de un endpoint para obtener los datos de un evento desde la base de datos pasandole el id del evento como parametro</t>
  </si>
  <si>
    <t>Documentar</t>
  </si>
  <si>
    <t>Testear</t>
  </si>
  <si>
    <t>Como organizador quiero crear un evento con la finalidad de que aparezca disponible para otros usuarios</t>
  </si>
  <si>
    <t>Creación de un nuevo endpoint que almacene un nuevo evento en la Base de Datos de Eventos</t>
  </si>
  <si>
    <t>Tomas</t>
  </si>
  <si>
    <t>Verificacion de categorías de acuerdo a Enum de Categorias de Eventos</t>
  </si>
  <si>
    <t>Validación de los datos ingresados del evento en un bloque de consistencia con atomicidad en la Base</t>
  </si>
  <si>
    <t>Función pública que informe si los datos almacenados del evento creado se encuentran visible ante requerimientos de otros usuarios de la app</t>
  </si>
  <si>
    <t>Como organizador necesito modificar los datos de mi evento con la finalidad de que se reflejen los cambios en mi evento y que los demas usuarios los vean</t>
  </si>
  <si>
    <t>Actualización efectiva de datos en la tabla correspondiente en la BD</t>
  </si>
  <si>
    <t>Sebastián</t>
  </si>
  <si>
    <t>Envio de mensaje por correo elctronico registrado y bandeja de mensajes de la aplicacion; a todos los usuarios relacionados conevento</t>
  </si>
  <si>
    <t>La interfaz  que visibilizan  los usuarios se renderiza con los nuevos cambios</t>
  </si>
  <si>
    <t>Validación final de todo el porceso de cambio mediante manejo de errores</t>
  </si>
  <si>
    <t>Como organizador quiero eliminar evento con la finalidad poder que no exista más para nigun usuario</t>
  </si>
  <si>
    <t>Desarrollar Funcion para verificar permiso Ok del organizador</t>
  </si>
  <si>
    <t>Gonzalo</t>
  </si>
  <si>
    <t>Desarrollar protección de eliminacion accidental, desarrollando una función que en caso de tener permiso ok, solicite la confirmación de la eliminación</t>
  </si>
  <si>
    <t>En caso de tener permiso ok, y de confirmar la misma, borrar todo el registro del evento de forma completa en la Base de Datos de Eventos</t>
  </si>
  <si>
    <t>Para el caso de haber inscriptos al evento borrado, desarrollar funcion de aviso a los mismos, acerca de la eliminación.</t>
  </si>
  <si>
    <t>Como adherente quiero sumarme a un evento con la finalidad de estar inscripto en el mismo</t>
  </si>
  <si>
    <t>Crear endpoint para que pasando un id de cliente y un evento se hagan todas las validaciones y agregue al cliente al array de adherentes del evento en la BD</t>
  </si>
  <si>
    <t>Agustin</t>
  </si>
  <si>
    <t>Conectar listado de adherentes del front para que se actualize cuando hay cambios en la bd con respecto al evento</t>
  </si>
  <si>
    <t>Crear interfaz para que usuario pueda acceder a los eventos adheridos</t>
  </si>
  <si>
    <t>Crear los eventos de notificacional usuario a traves del mail y la apliacion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</si>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</sst>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22.0"/>
      <color theme="1"/>
      <name val="Calibri"/>
    </font>
    <font>
      <b/>
      <sz val="16.0"/>
      <color rgb="FF1F497D"/>
      <name val="Calibri"/>
    </font>
    <font>
      <sz val="11.0"/>
      <color theme="0"/>
      <name val="Calibri"/>
    </font>
    <font/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1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lef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Border="1" applyFont="1"/>
    <xf borderId="4" fillId="3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left" readingOrder="0" shrinkToFit="0" vertical="top" wrapText="1"/>
    </xf>
    <xf borderId="7" fillId="2" fontId="1" numFmtId="0" xfId="0" applyAlignment="1" applyBorder="1" applyFont="1">
      <alignment horizontal="left" readingOrder="0" shrinkToFit="0" vertical="top" wrapText="1"/>
    </xf>
    <xf borderId="7" fillId="2" fontId="1" numFmtId="0" xfId="0" applyAlignment="1" applyBorder="1" applyFont="1">
      <alignment horizontal="right" readingOrder="0" shrinkToFit="0" vertical="top" wrapText="1"/>
    </xf>
    <xf borderId="7" fillId="2" fontId="1" numFmtId="0" xfId="0" applyAlignment="1" applyBorder="1" applyFont="1">
      <alignment horizontal="right" shrinkToFit="0" vertical="top" wrapText="1"/>
    </xf>
    <xf borderId="5" fillId="4" fontId="1" numFmtId="0" xfId="0" applyAlignment="1" applyBorder="1" applyFill="1" applyFont="1">
      <alignment horizontal="right" shrinkToFit="0" vertical="top" wrapText="1"/>
    </xf>
    <xf borderId="5" fillId="5" fontId="6" numFmtId="0" xfId="0" applyAlignment="1" applyBorder="1" applyFill="1" applyFont="1">
      <alignment horizontal="right" shrinkToFit="0" vertical="top" wrapText="1"/>
    </xf>
    <xf borderId="5" fillId="2" fontId="1" numFmtId="0" xfId="0" applyAlignment="1" applyBorder="1" applyFont="1">
      <alignment horizontal="left" shrinkToFit="0" vertical="top" wrapText="1"/>
    </xf>
    <xf borderId="5" fillId="2" fontId="1" numFmtId="0" xfId="0" applyAlignment="1" applyBorder="1" applyFont="1">
      <alignment horizontal="right" readingOrder="0" shrinkToFit="0" vertical="top" wrapText="1"/>
    </xf>
    <xf borderId="5" fillId="2" fontId="1" numFmtId="0" xfId="0" applyAlignment="1" applyBorder="1" applyFont="1">
      <alignment horizontal="right" shrinkToFit="0" vertical="top" wrapText="1"/>
    </xf>
    <xf borderId="8" fillId="2" fontId="1" numFmtId="0" xfId="0" applyAlignment="1" applyBorder="1" applyFont="1">
      <alignment horizontal="left" shrinkToFit="0" vertical="top" wrapText="1"/>
    </xf>
    <xf borderId="8" fillId="2" fontId="1" numFmtId="0" xfId="0" applyAlignment="1" applyBorder="1" applyFont="1">
      <alignment horizontal="left" readingOrder="0" shrinkToFit="0" vertical="top" wrapText="1"/>
    </xf>
    <xf borderId="5" fillId="6" fontId="1" numFmtId="0" xfId="0" applyAlignment="1" applyBorder="1" applyFill="1" applyFont="1">
      <alignment vertical="top"/>
    </xf>
    <xf borderId="3" fillId="6" fontId="1" numFmtId="0" xfId="0" applyAlignment="1" applyBorder="1" applyFont="1">
      <alignment vertical="top"/>
    </xf>
    <xf borderId="3" fillId="6" fontId="1" numFmtId="0" xfId="0" applyAlignment="1" applyBorder="1" applyFont="1">
      <alignment readingOrder="0" shrinkToFit="0" vertical="top" wrapText="1"/>
    </xf>
    <xf borderId="3" fillId="6" fontId="1" numFmtId="0" xfId="0" applyAlignment="1" applyBorder="1" applyFont="1">
      <alignment shrinkToFit="0" vertical="top" wrapText="1"/>
    </xf>
    <xf borderId="9" fillId="6" fontId="1" numFmtId="0" xfId="0" applyAlignment="1" applyBorder="1" applyFont="1">
      <alignment vertical="top"/>
    </xf>
    <xf borderId="10" fillId="6" fontId="1" numFmtId="0" xfId="0" applyAlignment="1" applyBorder="1" applyFont="1">
      <alignment vertical="top"/>
    </xf>
    <xf borderId="10" fillId="6" fontId="1" numFmtId="0" xfId="0" applyAlignment="1" applyBorder="1" applyFont="1">
      <alignment shrinkToFit="0" vertical="top" wrapText="1"/>
    </xf>
    <xf borderId="10" fillId="6" fontId="1" numFmtId="0" xfId="0" applyAlignment="1" applyBorder="1" applyFont="1">
      <alignment readingOrder="0" shrinkToFit="0" vertical="top" wrapText="1"/>
    </xf>
    <xf borderId="5" fillId="2" fontId="6" numFmtId="0" xfId="0" applyAlignment="1" applyBorder="1" applyFont="1">
      <alignment readingOrder="0"/>
    </xf>
    <xf borderId="5" fillId="2" fontId="1" numFmtId="0" xfId="0" applyBorder="1" applyFont="1"/>
    <xf borderId="11" fillId="2" fontId="1" numFmtId="0" xfId="0" applyBorder="1" applyFont="1"/>
    <xf borderId="12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.43"/>
    <col customWidth="1" min="2" max="2" width="16.43"/>
    <col customWidth="1" min="3" max="3" width="34.0"/>
    <col customWidth="1" min="4" max="4" width="24.14"/>
    <col customWidth="1" min="5" max="5" width="14.0"/>
    <col customWidth="1" min="6" max="6" width="12.71"/>
    <col customWidth="1" min="7" max="7" width="21.43"/>
    <col customWidth="1" min="8" max="8" width="5.86"/>
    <col customWidth="1" min="9" max="9" width="5.43"/>
    <col customWidth="1" min="10" max="10" width="2.71"/>
    <col customWidth="1" min="11" max="12" width="5.86"/>
    <col customWidth="1" min="13" max="13" width="2.71"/>
    <col customWidth="1" min="14" max="14" width="5.86"/>
    <col customWidth="1" min="15" max="15" width="5.43"/>
    <col customWidth="1" min="16" max="16" width="2.71"/>
    <col customWidth="1" min="17" max="17" width="5.86"/>
    <col customWidth="1" min="18" max="18" width="5.43"/>
    <col customWidth="1" min="19" max="19" width="2.71"/>
    <col customWidth="1" min="20" max="20" width="5.86"/>
    <col customWidth="1" min="21" max="21" width="5.43"/>
    <col customWidth="1" min="22" max="22" width="2.71"/>
    <col customWidth="1" min="23" max="23" width="5.86"/>
    <col customWidth="1" min="24" max="24" width="5.43"/>
    <col customWidth="1" min="25" max="25" width="2.71"/>
    <col customWidth="1" min="26" max="26" width="5.86"/>
    <col customWidth="1" min="27" max="27" width="5.43"/>
    <col customWidth="1" min="28" max="28" width="2.71"/>
    <col customWidth="1" min="29" max="29" width="5.86"/>
    <col customWidth="1" min="30" max="30" width="5.43"/>
    <col customWidth="1" min="31" max="31" width="2.71"/>
    <col customWidth="1" min="32" max="32" width="5.86"/>
    <col customWidth="1" min="33" max="33" width="5.43"/>
    <col customWidth="1" min="34" max="34" width="2.71"/>
    <col customWidth="1" min="35" max="35" width="5.86"/>
    <col customWidth="1" min="36" max="36" width="5.43"/>
    <col customWidth="1" min="37" max="37" width="2.71"/>
    <col customWidth="1" min="38" max="38" width="5.86"/>
    <col customWidth="1" min="39" max="39" width="5.4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hidden="1">
      <c r="A3" s="1"/>
      <c r="B3" s="3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hidden="1">
      <c r="A4" s="1"/>
      <c r="B4" s="1"/>
      <c r="C4" s="1"/>
      <c r="D4" s="1"/>
      <c r="E4" s="1"/>
      <c r="F4" s="1"/>
      <c r="G4" s="1"/>
      <c r="H4" s="4" t="s">
        <v>3</v>
      </c>
      <c r="I4" s="5"/>
      <c r="J4" s="6"/>
      <c r="K4" s="4" t="s">
        <v>4</v>
      </c>
      <c r="L4" s="5"/>
      <c r="M4" s="6"/>
      <c r="N4" s="4" t="s">
        <v>5</v>
      </c>
      <c r="O4" s="5"/>
      <c r="P4" s="6"/>
      <c r="Q4" s="4" t="s">
        <v>6</v>
      </c>
      <c r="R4" s="5"/>
      <c r="S4" s="6"/>
      <c r="T4" s="4" t="s">
        <v>7</v>
      </c>
      <c r="U4" s="5"/>
      <c r="V4" s="6"/>
      <c r="W4" s="4" t="s">
        <v>8</v>
      </c>
      <c r="X4" s="5"/>
      <c r="Y4" s="6"/>
      <c r="Z4" s="4" t="s">
        <v>9</v>
      </c>
      <c r="AA4" s="5"/>
      <c r="AB4" s="6"/>
      <c r="AC4" s="4" t="s">
        <v>10</v>
      </c>
      <c r="AD4" s="5"/>
      <c r="AE4" s="6"/>
      <c r="AF4" s="4" t="s">
        <v>11</v>
      </c>
      <c r="AG4" s="5"/>
      <c r="AH4" s="6"/>
      <c r="AI4" s="4" t="s">
        <v>12</v>
      </c>
      <c r="AJ4" s="5"/>
      <c r="AK4" s="6"/>
      <c r="AL4" s="4" t="s">
        <v>13</v>
      </c>
      <c r="AM4" s="5"/>
    </row>
    <row r="5">
      <c r="A5" s="1"/>
      <c r="B5" s="7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8" t="s">
        <v>20</v>
      </c>
      <c r="I5" s="8" t="s">
        <v>21</v>
      </c>
      <c r="J5" s="8"/>
      <c r="K5" s="8" t="s">
        <v>20</v>
      </c>
      <c r="L5" s="8" t="s">
        <v>21</v>
      </c>
      <c r="M5" s="8"/>
      <c r="N5" s="8" t="s">
        <v>20</v>
      </c>
      <c r="O5" s="8" t="s">
        <v>21</v>
      </c>
      <c r="P5" s="8"/>
      <c r="Q5" s="8" t="s">
        <v>20</v>
      </c>
      <c r="R5" s="8" t="s">
        <v>21</v>
      </c>
      <c r="S5" s="8"/>
      <c r="T5" s="8" t="s">
        <v>20</v>
      </c>
      <c r="U5" s="8" t="s">
        <v>21</v>
      </c>
      <c r="V5" s="8"/>
      <c r="W5" s="8" t="s">
        <v>20</v>
      </c>
      <c r="X5" s="8" t="s">
        <v>21</v>
      </c>
      <c r="Y5" s="8"/>
      <c r="Z5" s="8" t="s">
        <v>20</v>
      </c>
      <c r="AA5" s="8" t="s">
        <v>21</v>
      </c>
      <c r="AB5" s="8"/>
      <c r="AC5" s="8" t="s">
        <v>20</v>
      </c>
      <c r="AD5" s="8" t="s">
        <v>21</v>
      </c>
      <c r="AE5" s="8"/>
      <c r="AF5" s="8" t="s">
        <v>20</v>
      </c>
      <c r="AG5" s="8" t="s">
        <v>21</v>
      </c>
      <c r="AH5" s="8"/>
      <c r="AI5" s="8" t="s">
        <v>20</v>
      </c>
      <c r="AJ5" s="8" t="s">
        <v>21</v>
      </c>
      <c r="AK5" s="8"/>
      <c r="AL5" s="8" t="s">
        <v>20</v>
      </c>
      <c r="AM5" s="8" t="s">
        <v>21</v>
      </c>
    </row>
    <row r="6">
      <c r="A6" s="1"/>
      <c r="B6" s="9">
        <v>1.0</v>
      </c>
      <c r="C6" s="9" t="s">
        <v>22</v>
      </c>
      <c r="D6" s="9" t="s">
        <v>23</v>
      </c>
      <c r="E6" s="9" t="s">
        <v>24</v>
      </c>
      <c r="F6" s="9" t="s">
        <v>25</v>
      </c>
      <c r="G6" s="10">
        <v>20.0</v>
      </c>
      <c r="H6" s="11">
        <v>7.0</v>
      </c>
      <c r="I6" s="12">
        <f t="shared" ref="I6:I9" si="1">G6-H6</f>
        <v>13</v>
      </c>
      <c r="J6" s="13"/>
      <c r="K6" s="11">
        <v>7.0</v>
      </c>
      <c r="L6" s="12">
        <f t="shared" ref="L6:L9" si="2">I6-K6</f>
        <v>6</v>
      </c>
      <c r="M6" s="13"/>
      <c r="N6" s="11">
        <v>6.0</v>
      </c>
      <c r="O6" s="12">
        <f t="shared" ref="O6:O9" si="3">L6-N6</f>
        <v>0</v>
      </c>
      <c r="P6" s="13"/>
      <c r="Q6" s="11">
        <v>0.0</v>
      </c>
      <c r="R6" s="12">
        <f t="shared" ref="R6:R9" si="4">O6-Q6</f>
        <v>0</v>
      </c>
      <c r="S6" s="13"/>
      <c r="T6" s="11">
        <v>0.0</v>
      </c>
      <c r="U6" s="12">
        <f t="shared" ref="U6:U9" si="5">R6-T6</f>
        <v>0</v>
      </c>
      <c r="V6" s="13"/>
      <c r="W6" s="11">
        <v>0.0</v>
      </c>
      <c r="X6" s="12">
        <f t="shared" ref="X6:X9" si="6">U6-W6</f>
        <v>0</v>
      </c>
      <c r="Y6" s="13"/>
      <c r="Z6" s="11">
        <v>0.0</v>
      </c>
      <c r="AA6" s="12">
        <f t="shared" ref="AA6:AA9" si="7">X6-Z6</f>
        <v>0</v>
      </c>
      <c r="AB6" s="13"/>
      <c r="AC6" s="11">
        <v>0.0</v>
      </c>
      <c r="AD6" s="12">
        <f t="shared" ref="AD6:AD9" si="8">AA6-AC6</f>
        <v>0</v>
      </c>
      <c r="AE6" s="13"/>
      <c r="AF6" s="11">
        <v>0.0</v>
      </c>
      <c r="AG6" s="12">
        <f t="shared" ref="AG6:AG9" si="9">AD6-AF6</f>
        <v>0</v>
      </c>
      <c r="AH6" s="13"/>
      <c r="AI6" s="11">
        <v>0.0</v>
      </c>
      <c r="AJ6" s="12">
        <f t="shared" ref="AJ6:AJ9" si="10">AG6-AI6</f>
        <v>0</v>
      </c>
      <c r="AK6" s="13"/>
      <c r="AL6" s="14">
        <f t="shared" ref="AL6:AL35" si="11">H6+K6+N6+Q6+T6+W6+Z6+AC6+AF6+AI6</f>
        <v>20</v>
      </c>
      <c r="AM6" s="14">
        <f t="shared" ref="AM6:AM35" si="12">G6-AL6</f>
        <v>0</v>
      </c>
    </row>
    <row r="7">
      <c r="A7" s="1"/>
      <c r="B7" s="15"/>
      <c r="C7" s="15"/>
      <c r="D7" s="9" t="s">
        <v>26</v>
      </c>
      <c r="E7" s="9" t="s">
        <v>24</v>
      </c>
      <c r="F7" s="9" t="s">
        <v>25</v>
      </c>
      <c r="G7" s="9">
        <v>15.0</v>
      </c>
      <c r="H7" s="16">
        <v>0.0</v>
      </c>
      <c r="I7" s="17">
        <f t="shared" si="1"/>
        <v>15</v>
      </c>
      <c r="J7" s="13"/>
      <c r="K7" s="16">
        <v>0.0</v>
      </c>
      <c r="L7" s="17">
        <f t="shared" si="2"/>
        <v>15</v>
      </c>
      <c r="M7" s="13"/>
      <c r="N7" s="16">
        <v>1.0</v>
      </c>
      <c r="O7" s="17">
        <f t="shared" si="3"/>
        <v>14</v>
      </c>
      <c r="P7" s="13"/>
      <c r="Q7" s="16">
        <v>7.0</v>
      </c>
      <c r="R7" s="17">
        <f t="shared" si="4"/>
        <v>7</v>
      </c>
      <c r="S7" s="13"/>
      <c r="T7" s="16">
        <v>7.0</v>
      </c>
      <c r="U7" s="17">
        <f t="shared" si="5"/>
        <v>0</v>
      </c>
      <c r="V7" s="13"/>
      <c r="W7" s="16">
        <v>0.0</v>
      </c>
      <c r="X7" s="17">
        <f t="shared" si="6"/>
        <v>0</v>
      </c>
      <c r="Y7" s="13"/>
      <c r="Z7" s="16">
        <v>0.0</v>
      </c>
      <c r="AA7" s="17">
        <f t="shared" si="7"/>
        <v>0</v>
      </c>
      <c r="AB7" s="13"/>
      <c r="AC7" s="16">
        <v>0.0</v>
      </c>
      <c r="AD7" s="17">
        <f t="shared" si="8"/>
        <v>0</v>
      </c>
      <c r="AE7" s="13"/>
      <c r="AF7" s="16">
        <v>0.0</v>
      </c>
      <c r="AG7" s="17">
        <f t="shared" si="9"/>
        <v>0</v>
      </c>
      <c r="AH7" s="13"/>
      <c r="AI7" s="16">
        <v>0.0</v>
      </c>
      <c r="AJ7" s="17">
        <f t="shared" si="10"/>
        <v>0</v>
      </c>
      <c r="AK7" s="13"/>
      <c r="AL7" s="14">
        <f t="shared" si="11"/>
        <v>15</v>
      </c>
      <c r="AM7" s="14">
        <f t="shared" si="12"/>
        <v>0</v>
      </c>
    </row>
    <row r="8">
      <c r="A8" s="1"/>
      <c r="B8" s="15"/>
      <c r="C8" s="15"/>
      <c r="D8" s="9" t="s">
        <v>27</v>
      </c>
      <c r="E8" s="9" t="s">
        <v>24</v>
      </c>
      <c r="F8" s="9" t="s">
        <v>25</v>
      </c>
      <c r="G8" s="9">
        <v>14.0</v>
      </c>
      <c r="H8" s="16">
        <v>0.0</v>
      </c>
      <c r="I8" s="17">
        <f t="shared" si="1"/>
        <v>14</v>
      </c>
      <c r="J8" s="13"/>
      <c r="K8" s="16">
        <v>0.0</v>
      </c>
      <c r="L8" s="17">
        <f t="shared" si="2"/>
        <v>14</v>
      </c>
      <c r="M8" s="13"/>
      <c r="N8" s="16">
        <v>0.0</v>
      </c>
      <c r="O8" s="17">
        <f t="shared" si="3"/>
        <v>14</v>
      </c>
      <c r="P8" s="13"/>
      <c r="Q8" s="16">
        <v>0.0</v>
      </c>
      <c r="R8" s="17">
        <f t="shared" si="4"/>
        <v>14</v>
      </c>
      <c r="S8" s="13"/>
      <c r="T8" s="16">
        <v>0.0</v>
      </c>
      <c r="U8" s="17">
        <f t="shared" si="5"/>
        <v>14</v>
      </c>
      <c r="V8" s="13"/>
      <c r="W8" s="16">
        <v>7.0</v>
      </c>
      <c r="X8" s="17">
        <f t="shared" si="6"/>
        <v>7</v>
      </c>
      <c r="Y8" s="13"/>
      <c r="Z8" s="16">
        <v>3.0</v>
      </c>
      <c r="AA8" s="17">
        <f t="shared" si="7"/>
        <v>4</v>
      </c>
      <c r="AB8" s="13"/>
      <c r="AC8" s="16">
        <v>4.0</v>
      </c>
      <c r="AD8" s="17">
        <f t="shared" si="8"/>
        <v>0</v>
      </c>
      <c r="AE8" s="13"/>
      <c r="AF8" s="16">
        <v>0.0</v>
      </c>
      <c r="AG8" s="17">
        <f t="shared" si="9"/>
        <v>0</v>
      </c>
      <c r="AH8" s="13"/>
      <c r="AI8" s="16">
        <v>0.0</v>
      </c>
      <c r="AJ8" s="17">
        <f t="shared" si="10"/>
        <v>0</v>
      </c>
      <c r="AK8" s="13"/>
      <c r="AL8" s="14">
        <f t="shared" si="11"/>
        <v>14</v>
      </c>
      <c r="AM8" s="14">
        <f t="shared" si="12"/>
        <v>0</v>
      </c>
    </row>
    <row r="9">
      <c r="A9" s="1"/>
      <c r="B9" s="15"/>
      <c r="C9" s="15"/>
      <c r="D9" s="9" t="s">
        <v>28</v>
      </c>
      <c r="E9" s="9" t="s">
        <v>24</v>
      </c>
      <c r="F9" s="9" t="s">
        <v>25</v>
      </c>
      <c r="G9" s="9">
        <v>20.0</v>
      </c>
      <c r="H9" s="16">
        <v>0.0</v>
      </c>
      <c r="I9" s="17">
        <f t="shared" si="1"/>
        <v>20</v>
      </c>
      <c r="J9" s="13"/>
      <c r="K9" s="16">
        <v>0.0</v>
      </c>
      <c r="L9" s="17">
        <f t="shared" si="2"/>
        <v>20</v>
      </c>
      <c r="M9" s="13"/>
      <c r="N9" s="16">
        <v>0.0</v>
      </c>
      <c r="O9" s="17">
        <f t="shared" si="3"/>
        <v>20</v>
      </c>
      <c r="P9" s="13"/>
      <c r="Q9" s="16">
        <v>0.0</v>
      </c>
      <c r="R9" s="17">
        <f t="shared" si="4"/>
        <v>20</v>
      </c>
      <c r="S9" s="13"/>
      <c r="T9" s="16">
        <v>0.0</v>
      </c>
      <c r="U9" s="17">
        <f t="shared" si="5"/>
        <v>20</v>
      </c>
      <c r="V9" s="13"/>
      <c r="W9" s="16">
        <v>0.0</v>
      </c>
      <c r="X9" s="17">
        <f t="shared" si="6"/>
        <v>20</v>
      </c>
      <c r="Y9" s="13"/>
      <c r="Z9" s="16">
        <v>0.0</v>
      </c>
      <c r="AA9" s="17">
        <f t="shared" si="7"/>
        <v>20</v>
      </c>
      <c r="AB9" s="13"/>
      <c r="AC9" s="16">
        <v>3.0</v>
      </c>
      <c r="AD9" s="17">
        <f t="shared" si="8"/>
        <v>17</v>
      </c>
      <c r="AE9" s="13"/>
      <c r="AF9" s="16">
        <v>7.0</v>
      </c>
      <c r="AG9" s="17">
        <f t="shared" si="9"/>
        <v>10</v>
      </c>
      <c r="AH9" s="13"/>
      <c r="AI9" s="16">
        <v>10.0</v>
      </c>
      <c r="AJ9" s="17">
        <f t="shared" si="10"/>
        <v>0</v>
      </c>
      <c r="AK9" s="13"/>
      <c r="AL9" s="14">
        <f t="shared" si="11"/>
        <v>20</v>
      </c>
      <c r="AM9" s="14">
        <f t="shared" si="12"/>
        <v>0</v>
      </c>
    </row>
    <row r="10">
      <c r="A10" s="1"/>
      <c r="B10" s="15"/>
      <c r="C10" s="15"/>
      <c r="D10" s="9" t="s">
        <v>29</v>
      </c>
      <c r="E10" s="9"/>
      <c r="F10" s="9" t="s">
        <v>25</v>
      </c>
      <c r="G10" s="9">
        <v>4.0</v>
      </c>
      <c r="H10" s="16">
        <v>0.0</v>
      </c>
      <c r="I10" s="16">
        <v>5.0</v>
      </c>
      <c r="J10" s="13"/>
      <c r="K10" s="16">
        <v>0.0</v>
      </c>
      <c r="L10" s="16">
        <v>5.0</v>
      </c>
      <c r="M10" s="13"/>
      <c r="N10" s="16">
        <v>0.0</v>
      </c>
      <c r="O10" s="16">
        <v>5.0</v>
      </c>
      <c r="P10" s="13"/>
      <c r="Q10" s="16">
        <v>0.0</v>
      </c>
      <c r="R10" s="16">
        <v>5.0</v>
      </c>
      <c r="S10" s="13"/>
      <c r="T10" s="16">
        <v>0.0</v>
      </c>
      <c r="U10" s="16">
        <v>5.0</v>
      </c>
      <c r="V10" s="13"/>
      <c r="W10" s="16">
        <v>0.0</v>
      </c>
      <c r="X10" s="16">
        <v>5.0</v>
      </c>
      <c r="Y10" s="13"/>
      <c r="Z10" s="16">
        <v>0.0</v>
      </c>
      <c r="AA10" s="16">
        <v>5.0</v>
      </c>
      <c r="AB10" s="13"/>
      <c r="AC10" s="16">
        <v>0.0</v>
      </c>
      <c r="AD10" s="16">
        <v>5.0</v>
      </c>
      <c r="AE10" s="13"/>
      <c r="AF10" s="16">
        <v>2.0</v>
      </c>
      <c r="AG10" s="16">
        <v>5.0</v>
      </c>
      <c r="AH10" s="13"/>
      <c r="AI10" s="16">
        <v>2.0</v>
      </c>
      <c r="AJ10" s="16">
        <v>5.0</v>
      </c>
      <c r="AK10" s="13"/>
      <c r="AL10" s="14">
        <f t="shared" si="11"/>
        <v>4</v>
      </c>
      <c r="AM10" s="14">
        <f t="shared" si="12"/>
        <v>0</v>
      </c>
    </row>
    <row r="11">
      <c r="A11" s="1"/>
      <c r="B11" s="15"/>
      <c r="C11" s="15"/>
      <c r="D11" s="9" t="s">
        <v>30</v>
      </c>
      <c r="E11" s="9"/>
      <c r="F11" s="9" t="s">
        <v>25</v>
      </c>
      <c r="G11" s="9">
        <v>2.0</v>
      </c>
      <c r="H11" s="16">
        <v>0.0</v>
      </c>
      <c r="I11" s="16">
        <v>1.0</v>
      </c>
      <c r="J11" s="13"/>
      <c r="K11" s="16">
        <v>0.0</v>
      </c>
      <c r="L11" s="16">
        <v>1.0</v>
      </c>
      <c r="M11" s="13"/>
      <c r="N11" s="16">
        <v>0.0</v>
      </c>
      <c r="O11" s="16">
        <v>1.0</v>
      </c>
      <c r="P11" s="13"/>
      <c r="Q11" s="16">
        <v>0.0</v>
      </c>
      <c r="R11" s="16">
        <v>1.0</v>
      </c>
      <c r="S11" s="13"/>
      <c r="T11" s="16">
        <v>0.0</v>
      </c>
      <c r="U11" s="16">
        <v>1.0</v>
      </c>
      <c r="V11" s="13"/>
      <c r="W11" s="16">
        <v>0.0</v>
      </c>
      <c r="X11" s="16">
        <v>1.0</v>
      </c>
      <c r="Y11" s="13"/>
      <c r="Z11" s="16">
        <v>0.0</v>
      </c>
      <c r="AA11" s="16">
        <v>1.0</v>
      </c>
      <c r="AB11" s="13"/>
      <c r="AC11" s="16">
        <v>0.0</v>
      </c>
      <c r="AD11" s="16">
        <v>1.0</v>
      </c>
      <c r="AE11" s="13"/>
      <c r="AF11" s="16">
        <v>0.0</v>
      </c>
      <c r="AG11" s="16">
        <v>1.0</v>
      </c>
      <c r="AH11" s="13"/>
      <c r="AI11" s="16">
        <v>2.0</v>
      </c>
      <c r="AJ11" s="16">
        <v>1.0</v>
      </c>
      <c r="AK11" s="13"/>
      <c r="AL11" s="14">
        <f t="shared" si="11"/>
        <v>2</v>
      </c>
      <c r="AM11" s="14">
        <f t="shared" si="12"/>
        <v>0</v>
      </c>
    </row>
    <row r="12">
      <c r="A12" s="1"/>
      <c r="B12" s="9">
        <v>2.0</v>
      </c>
      <c r="C12" s="9" t="s">
        <v>31</v>
      </c>
      <c r="D12" s="9" t="s">
        <v>32</v>
      </c>
      <c r="E12" s="9" t="s">
        <v>33</v>
      </c>
      <c r="F12" s="9" t="s">
        <v>25</v>
      </c>
      <c r="G12" s="10">
        <v>15.0</v>
      </c>
      <c r="H12" s="11">
        <v>5.0</v>
      </c>
      <c r="I12" s="12">
        <f t="shared" ref="I12:I15" si="13">G12-H12</f>
        <v>10</v>
      </c>
      <c r="J12" s="13"/>
      <c r="K12" s="11">
        <v>5.0</v>
      </c>
      <c r="L12" s="12">
        <f t="shared" ref="L12:L15" si="14">I12-K12</f>
        <v>5</v>
      </c>
      <c r="M12" s="13"/>
      <c r="N12" s="11">
        <v>5.0</v>
      </c>
      <c r="O12" s="12">
        <f t="shared" ref="O12:O15" si="15">L12-N12</f>
        <v>0</v>
      </c>
      <c r="P12" s="13"/>
      <c r="Q12" s="11">
        <v>0.0</v>
      </c>
      <c r="R12" s="12">
        <f t="shared" ref="R12:R15" si="16">O12-Q12</f>
        <v>0</v>
      </c>
      <c r="S12" s="13"/>
      <c r="T12" s="11">
        <v>0.0</v>
      </c>
      <c r="U12" s="12">
        <f t="shared" ref="U12:U15" si="17">R12-T12</f>
        <v>0</v>
      </c>
      <c r="V12" s="13"/>
      <c r="W12" s="11">
        <v>0.0</v>
      </c>
      <c r="X12" s="12">
        <f t="shared" ref="X12:X15" si="18">U12-W12</f>
        <v>0</v>
      </c>
      <c r="Y12" s="13"/>
      <c r="Z12" s="11">
        <v>0.0</v>
      </c>
      <c r="AA12" s="12">
        <f t="shared" ref="AA12:AA15" si="19">X12-Z12</f>
        <v>0</v>
      </c>
      <c r="AB12" s="13"/>
      <c r="AC12" s="11">
        <v>0.0</v>
      </c>
      <c r="AD12" s="12">
        <f t="shared" ref="AD12:AD15" si="20">AA12-AC12</f>
        <v>0</v>
      </c>
      <c r="AE12" s="13"/>
      <c r="AF12" s="11">
        <v>0.0</v>
      </c>
      <c r="AG12" s="12">
        <f t="shared" ref="AG12:AG15" si="21">AD12-AF12</f>
        <v>0</v>
      </c>
      <c r="AH12" s="13"/>
      <c r="AI12" s="11">
        <v>0.0</v>
      </c>
      <c r="AJ12" s="12">
        <f t="shared" ref="AJ12:AJ15" si="22">AG12-AI12</f>
        <v>0</v>
      </c>
      <c r="AK12" s="13"/>
      <c r="AL12" s="14">
        <f t="shared" si="11"/>
        <v>15</v>
      </c>
      <c r="AM12" s="14">
        <f t="shared" si="12"/>
        <v>0</v>
      </c>
    </row>
    <row r="13">
      <c r="A13" s="1"/>
      <c r="B13" s="15"/>
      <c r="C13" s="15"/>
      <c r="D13" s="9" t="s">
        <v>34</v>
      </c>
      <c r="E13" s="9" t="s">
        <v>33</v>
      </c>
      <c r="F13" s="9" t="s">
        <v>25</v>
      </c>
      <c r="G13" s="9">
        <v>20.0</v>
      </c>
      <c r="H13" s="16">
        <v>0.0</v>
      </c>
      <c r="I13" s="17">
        <f t="shared" si="13"/>
        <v>20</v>
      </c>
      <c r="J13" s="13"/>
      <c r="K13" s="16">
        <v>0.0</v>
      </c>
      <c r="L13" s="17">
        <f t="shared" si="14"/>
        <v>20</v>
      </c>
      <c r="M13" s="13"/>
      <c r="N13" s="16">
        <v>0.0</v>
      </c>
      <c r="O13" s="17">
        <f t="shared" si="15"/>
        <v>20</v>
      </c>
      <c r="P13" s="13"/>
      <c r="Q13" s="16">
        <v>5.0</v>
      </c>
      <c r="R13" s="17">
        <f t="shared" si="16"/>
        <v>15</v>
      </c>
      <c r="S13" s="13"/>
      <c r="T13" s="16">
        <v>5.0</v>
      </c>
      <c r="U13" s="17">
        <f t="shared" si="17"/>
        <v>10</v>
      </c>
      <c r="V13" s="13"/>
      <c r="W13" s="16">
        <v>5.0</v>
      </c>
      <c r="X13" s="17">
        <f t="shared" si="18"/>
        <v>5</v>
      </c>
      <c r="Y13" s="13"/>
      <c r="Z13" s="16">
        <v>5.0</v>
      </c>
      <c r="AA13" s="17">
        <f t="shared" si="19"/>
        <v>0</v>
      </c>
      <c r="AB13" s="13"/>
      <c r="AC13" s="16">
        <v>0.0</v>
      </c>
      <c r="AD13" s="17">
        <f t="shared" si="20"/>
        <v>0</v>
      </c>
      <c r="AE13" s="13"/>
      <c r="AF13" s="16">
        <v>0.0</v>
      </c>
      <c r="AG13" s="17">
        <f t="shared" si="21"/>
        <v>0</v>
      </c>
      <c r="AH13" s="13"/>
      <c r="AI13" s="16">
        <v>0.0</v>
      </c>
      <c r="AJ13" s="17">
        <f t="shared" si="22"/>
        <v>0</v>
      </c>
      <c r="AK13" s="13"/>
      <c r="AL13" s="14">
        <f t="shared" si="11"/>
        <v>20</v>
      </c>
      <c r="AM13" s="14">
        <f t="shared" si="12"/>
        <v>0</v>
      </c>
    </row>
    <row r="14">
      <c r="A14" s="1"/>
      <c r="B14" s="15"/>
      <c r="C14" s="15"/>
      <c r="D14" s="9" t="s">
        <v>35</v>
      </c>
      <c r="E14" s="9" t="s">
        <v>33</v>
      </c>
      <c r="F14" s="9" t="s">
        <v>25</v>
      </c>
      <c r="G14" s="9">
        <v>10.0</v>
      </c>
      <c r="H14" s="16">
        <v>0.0</v>
      </c>
      <c r="I14" s="17">
        <f t="shared" si="13"/>
        <v>10</v>
      </c>
      <c r="J14" s="13"/>
      <c r="K14" s="16">
        <v>0.0</v>
      </c>
      <c r="L14" s="17">
        <f t="shared" si="14"/>
        <v>10</v>
      </c>
      <c r="M14" s="13"/>
      <c r="N14" s="16">
        <v>0.0</v>
      </c>
      <c r="O14" s="17">
        <f t="shared" si="15"/>
        <v>10</v>
      </c>
      <c r="P14" s="13"/>
      <c r="Q14" s="16">
        <v>0.0</v>
      </c>
      <c r="R14" s="17">
        <f t="shared" si="16"/>
        <v>10</v>
      </c>
      <c r="S14" s="13"/>
      <c r="T14" s="16">
        <v>0.0</v>
      </c>
      <c r="U14" s="17">
        <f t="shared" si="17"/>
        <v>10</v>
      </c>
      <c r="V14" s="13"/>
      <c r="W14" s="16">
        <v>2.0</v>
      </c>
      <c r="X14" s="17">
        <f t="shared" si="18"/>
        <v>8</v>
      </c>
      <c r="Y14" s="13"/>
      <c r="Z14" s="16">
        <v>2.0</v>
      </c>
      <c r="AA14" s="17">
        <f t="shared" si="19"/>
        <v>6</v>
      </c>
      <c r="AB14" s="13"/>
      <c r="AC14" s="16">
        <v>2.0</v>
      </c>
      <c r="AD14" s="17">
        <f t="shared" si="20"/>
        <v>4</v>
      </c>
      <c r="AE14" s="13"/>
      <c r="AF14" s="16">
        <v>2.0</v>
      </c>
      <c r="AG14" s="17">
        <f t="shared" si="21"/>
        <v>2</v>
      </c>
      <c r="AH14" s="13"/>
      <c r="AI14" s="16">
        <v>2.0</v>
      </c>
      <c r="AJ14" s="17">
        <f t="shared" si="22"/>
        <v>0</v>
      </c>
      <c r="AK14" s="13"/>
      <c r="AL14" s="14">
        <f t="shared" si="11"/>
        <v>10</v>
      </c>
      <c r="AM14" s="14">
        <f t="shared" si="12"/>
        <v>0</v>
      </c>
    </row>
    <row r="15">
      <c r="A15" s="1"/>
      <c r="B15" s="18"/>
      <c r="C15" s="18"/>
      <c r="D15" s="19" t="s">
        <v>36</v>
      </c>
      <c r="E15" s="19" t="s">
        <v>33</v>
      </c>
      <c r="F15" s="19" t="s">
        <v>25</v>
      </c>
      <c r="G15" s="9">
        <v>18.0</v>
      </c>
      <c r="H15" s="16">
        <v>1.0</v>
      </c>
      <c r="I15" s="17">
        <f t="shared" si="13"/>
        <v>17</v>
      </c>
      <c r="J15" s="13"/>
      <c r="K15" s="16">
        <v>1.0</v>
      </c>
      <c r="L15" s="17">
        <f t="shared" si="14"/>
        <v>16</v>
      </c>
      <c r="M15" s="13"/>
      <c r="N15" s="16">
        <v>0.0</v>
      </c>
      <c r="O15" s="17">
        <f t="shared" si="15"/>
        <v>16</v>
      </c>
      <c r="P15" s="13"/>
      <c r="Q15" s="16">
        <v>1.0</v>
      </c>
      <c r="R15" s="17">
        <f t="shared" si="16"/>
        <v>15</v>
      </c>
      <c r="S15" s="13"/>
      <c r="T15" s="16">
        <v>0.0</v>
      </c>
      <c r="U15" s="17">
        <f t="shared" si="17"/>
        <v>15</v>
      </c>
      <c r="V15" s="13"/>
      <c r="W15" s="16">
        <v>0.0</v>
      </c>
      <c r="X15" s="17">
        <f t="shared" si="18"/>
        <v>15</v>
      </c>
      <c r="Y15" s="13"/>
      <c r="Z15" s="16">
        <v>0.0</v>
      </c>
      <c r="AA15" s="17">
        <f t="shared" si="19"/>
        <v>15</v>
      </c>
      <c r="AB15" s="13"/>
      <c r="AC15" s="16">
        <v>5.0</v>
      </c>
      <c r="AD15" s="17">
        <f t="shared" si="20"/>
        <v>10</v>
      </c>
      <c r="AE15" s="13"/>
      <c r="AF15" s="16">
        <v>5.0</v>
      </c>
      <c r="AG15" s="17">
        <f t="shared" si="21"/>
        <v>5</v>
      </c>
      <c r="AH15" s="13"/>
      <c r="AI15" s="16">
        <v>5.0</v>
      </c>
      <c r="AJ15" s="17">
        <f t="shared" si="22"/>
        <v>0</v>
      </c>
      <c r="AK15" s="13"/>
      <c r="AL15" s="14">
        <f t="shared" si="11"/>
        <v>18</v>
      </c>
      <c r="AM15" s="14">
        <f t="shared" si="12"/>
        <v>0</v>
      </c>
    </row>
    <row r="16">
      <c r="A16" s="1"/>
      <c r="B16" s="15"/>
      <c r="C16" s="15"/>
      <c r="D16" s="9" t="s">
        <v>29</v>
      </c>
      <c r="E16" s="9" t="s">
        <v>33</v>
      </c>
      <c r="F16" s="19" t="s">
        <v>25</v>
      </c>
      <c r="G16" s="9">
        <v>7.0</v>
      </c>
      <c r="H16" s="16">
        <v>1.0</v>
      </c>
      <c r="I16" s="16">
        <v>5.0</v>
      </c>
      <c r="J16" s="13"/>
      <c r="K16" s="16">
        <v>1.0</v>
      </c>
      <c r="L16" s="16">
        <v>5.0</v>
      </c>
      <c r="M16" s="13"/>
      <c r="N16" s="16">
        <v>1.0</v>
      </c>
      <c r="O16" s="16">
        <v>0.0</v>
      </c>
      <c r="P16" s="13"/>
      <c r="Q16" s="16">
        <v>2.0</v>
      </c>
      <c r="R16" s="16">
        <v>5.0</v>
      </c>
      <c r="S16" s="13"/>
      <c r="T16" s="16">
        <v>2.0</v>
      </c>
      <c r="U16" s="16">
        <v>5.0</v>
      </c>
      <c r="V16" s="13"/>
      <c r="W16" s="16">
        <v>0.0</v>
      </c>
      <c r="X16" s="16">
        <v>5.0</v>
      </c>
      <c r="Y16" s="13"/>
      <c r="Z16" s="16">
        <v>0.0</v>
      </c>
      <c r="AA16" s="16">
        <v>5.0</v>
      </c>
      <c r="AB16" s="13"/>
      <c r="AC16" s="16">
        <v>0.0</v>
      </c>
      <c r="AD16" s="16">
        <v>5.0</v>
      </c>
      <c r="AE16" s="13"/>
      <c r="AF16" s="16">
        <v>0.0</v>
      </c>
      <c r="AG16" s="16">
        <v>5.0</v>
      </c>
      <c r="AH16" s="13"/>
      <c r="AI16" s="16">
        <v>0.0</v>
      </c>
      <c r="AJ16" s="16">
        <v>5.0</v>
      </c>
      <c r="AK16" s="13"/>
      <c r="AL16" s="14">
        <f t="shared" si="11"/>
        <v>7</v>
      </c>
      <c r="AM16" s="14">
        <f t="shared" si="12"/>
        <v>0</v>
      </c>
    </row>
    <row r="17">
      <c r="A17" s="1"/>
      <c r="B17" s="15"/>
      <c r="C17" s="15"/>
      <c r="D17" s="9" t="s">
        <v>30</v>
      </c>
      <c r="E17" s="9" t="s">
        <v>33</v>
      </c>
      <c r="F17" s="19" t="s">
        <v>25</v>
      </c>
      <c r="G17" s="9">
        <v>2.0</v>
      </c>
      <c r="H17" s="16">
        <v>0.0</v>
      </c>
      <c r="I17" s="16">
        <v>1.0</v>
      </c>
      <c r="J17" s="13"/>
      <c r="K17" s="16">
        <v>0.0</v>
      </c>
      <c r="L17" s="16">
        <v>1.0</v>
      </c>
      <c r="M17" s="13"/>
      <c r="N17" s="16">
        <v>2.0</v>
      </c>
      <c r="O17" s="16">
        <v>1.0</v>
      </c>
      <c r="P17" s="13"/>
      <c r="Q17" s="16">
        <v>0.0</v>
      </c>
      <c r="R17" s="16">
        <v>1.0</v>
      </c>
      <c r="S17" s="13"/>
      <c r="T17" s="16">
        <v>0.0</v>
      </c>
      <c r="U17" s="16">
        <v>1.0</v>
      </c>
      <c r="V17" s="13"/>
      <c r="W17" s="16">
        <v>0.0</v>
      </c>
      <c r="X17" s="16">
        <v>1.0</v>
      </c>
      <c r="Y17" s="13"/>
      <c r="Z17" s="16">
        <v>0.0</v>
      </c>
      <c r="AA17" s="16">
        <v>1.0</v>
      </c>
      <c r="AB17" s="13"/>
      <c r="AC17" s="16">
        <v>0.0</v>
      </c>
      <c r="AD17" s="16">
        <v>1.0</v>
      </c>
      <c r="AE17" s="13"/>
      <c r="AF17" s="16">
        <v>0.0</v>
      </c>
      <c r="AG17" s="16">
        <v>1.0</v>
      </c>
      <c r="AH17" s="13"/>
      <c r="AI17" s="16">
        <v>0.0</v>
      </c>
      <c r="AJ17" s="16">
        <v>1.0</v>
      </c>
      <c r="AK17" s="13"/>
      <c r="AL17" s="14">
        <f t="shared" si="11"/>
        <v>2</v>
      </c>
      <c r="AM17" s="14">
        <f t="shared" si="12"/>
        <v>0</v>
      </c>
    </row>
    <row r="18">
      <c r="A18" s="1"/>
      <c r="B18" s="10">
        <v>3.0</v>
      </c>
      <c r="C18" s="10" t="s">
        <v>37</v>
      </c>
      <c r="D18" s="10" t="s">
        <v>38</v>
      </c>
      <c r="E18" s="10" t="s">
        <v>39</v>
      </c>
      <c r="F18" s="10" t="s">
        <v>25</v>
      </c>
      <c r="G18" s="10">
        <v>15.0</v>
      </c>
      <c r="H18" s="11">
        <v>1.0</v>
      </c>
      <c r="I18" s="12">
        <f t="shared" ref="I18:I21" si="23">G18-H18</f>
        <v>14</v>
      </c>
      <c r="J18" s="13"/>
      <c r="K18" s="11">
        <v>4.0</v>
      </c>
      <c r="L18" s="12">
        <f t="shared" ref="L18:L21" si="24">I18-K18</f>
        <v>10</v>
      </c>
      <c r="M18" s="13"/>
      <c r="N18" s="11">
        <v>0.0</v>
      </c>
      <c r="O18" s="12">
        <f t="shared" ref="O18:O21" si="25">L18-N18</f>
        <v>10</v>
      </c>
      <c r="P18" s="13"/>
      <c r="Q18" s="11">
        <v>5.0</v>
      </c>
      <c r="R18" s="12">
        <f t="shared" ref="R18:R21" si="26">O18-Q18</f>
        <v>5</v>
      </c>
      <c r="S18" s="13"/>
      <c r="T18" s="11">
        <v>0.0</v>
      </c>
      <c r="U18" s="12">
        <f t="shared" ref="U18:U21" si="27">R18-T18</f>
        <v>5</v>
      </c>
      <c r="V18" s="13"/>
      <c r="W18" s="11">
        <v>0.0</v>
      </c>
      <c r="X18" s="12">
        <f t="shared" ref="X18:X21" si="28">U18-W18</f>
        <v>5</v>
      </c>
      <c r="Y18" s="13"/>
      <c r="Z18" s="11">
        <v>1.0</v>
      </c>
      <c r="AA18" s="12">
        <f t="shared" ref="AA18:AA21" si="29">X18-Z18</f>
        <v>4</v>
      </c>
      <c r="AB18" s="13"/>
      <c r="AC18" s="11">
        <v>1.0</v>
      </c>
      <c r="AD18" s="12">
        <f t="shared" ref="AD18:AD21" si="30">AA18-AC18</f>
        <v>3</v>
      </c>
      <c r="AE18" s="13"/>
      <c r="AF18" s="11">
        <v>1.0</v>
      </c>
      <c r="AG18" s="12">
        <f t="shared" ref="AG18:AG21" si="31">AD18-AF18</f>
        <v>2</v>
      </c>
      <c r="AH18" s="13"/>
      <c r="AI18" s="11">
        <v>2.0</v>
      </c>
      <c r="AJ18" s="12">
        <f t="shared" ref="AJ18:AJ21" si="32">AG18-AI18</f>
        <v>0</v>
      </c>
      <c r="AK18" s="13"/>
      <c r="AL18" s="14">
        <f t="shared" si="11"/>
        <v>15</v>
      </c>
      <c r="AM18" s="14">
        <f t="shared" si="12"/>
        <v>0</v>
      </c>
    </row>
    <row r="19">
      <c r="A19" s="1"/>
      <c r="B19" s="15"/>
      <c r="D19" s="9" t="s">
        <v>40</v>
      </c>
      <c r="E19" s="9" t="s">
        <v>39</v>
      </c>
      <c r="F19" s="9" t="s">
        <v>25</v>
      </c>
      <c r="G19" s="9">
        <v>20.0</v>
      </c>
      <c r="H19" s="16">
        <v>2.0</v>
      </c>
      <c r="I19" s="17">
        <f t="shared" si="23"/>
        <v>18</v>
      </c>
      <c r="J19" s="13"/>
      <c r="K19" s="16">
        <v>1.0</v>
      </c>
      <c r="L19" s="17">
        <f t="shared" si="24"/>
        <v>17</v>
      </c>
      <c r="M19" s="13"/>
      <c r="N19" s="16">
        <v>2.0</v>
      </c>
      <c r="O19" s="17">
        <f t="shared" si="25"/>
        <v>15</v>
      </c>
      <c r="P19" s="13"/>
      <c r="Q19" s="16">
        <v>0.0</v>
      </c>
      <c r="R19" s="17">
        <f t="shared" si="26"/>
        <v>15</v>
      </c>
      <c r="S19" s="13"/>
      <c r="T19" s="16">
        <v>1.0</v>
      </c>
      <c r="U19" s="17">
        <f t="shared" si="27"/>
        <v>14</v>
      </c>
      <c r="V19" s="13"/>
      <c r="W19" s="16">
        <v>3.0</v>
      </c>
      <c r="X19" s="17">
        <f t="shared" si="28"/>
        <v>11</v>
      </c>
      <c r="Y19" s="13"/>
      <c r="Z19" s="16">
        <v>3.0</v>
      </c>
      <c r="AA19" s="17">
        <f t="shared" si="29"/>
        <v>8</v>
      </c>
      <c r="AB19" s="13"/>
      <c r="AC19" s="16">
        <v>5.0</v>
      </c>
      <c r="AD19" s="17">
        <f t="shared" si="30"/>
        <v>3</v>
      </c>
      <c r="AE19" s="13"/>
      <c r="AF19" s="16">
        <v>3.0</v>
      </c>
      <c r="AG19" s="17">
        <f t="shared" si="31"/>
        <v>0</v>
      </c>
      <c r="AH19" s="13"/>
      <c r="AI19" s="16">
        <v>0.0</v>
      </c>
      <c r="AJ19" s="17">
        <f t="shared" si="32"/>
        <v>0</v>
      </c>
      <c r="AK19" s="13"/>
      <c r="AL19" s="14">
        <f t="shared" si="11"/>
        <v>20</v>
      </c>
      <c r="AM19" s="14">
        <f t="shared" si="12"/>
        <v>0</v>
      </c>
    </row>
    <row r="20">
      <c r="A20" s="1"/>
      <c r="B20" s="15"/>
      <c r="C20" s="15"/>
      <c r="D20" s="9" t="s">
        <v>41</v>
      </c>
      <c r="E20" s="9" t="s">
        <v>39</v>
      </c>
      <c r="F20" s="9" t="s">
        <v>25</v>
      </c>
      <c r="G20" s="9">
        <v>15.0</v>
      </c>
      <c r="H20" s="16">
        <v>3.0</v>
      </c>
      <c r="I20" s="17">
        <f t="shared" si="23"/>
        <v>12</v>
      </c>
      <c r="J20" s="13"/>
      <c r="K20" s="16">
        <v>1.0</v>
      </c>
      <c r="L20" s="17">
        <f t="shared" si="24"/>
        <v>11</v>
      </c>
      <c r="M20" s="13"/>
      <c r="N20" s="16">
        <v>4.0</v>
      </c>
      <c r="O20" s="17">
        <f t="shared" si="25"/>
        <v>7</v>
      </c>
      <c r="P20" s="13"/>
      <c r="Q20" s="16">
        <v>1.0</v>
      </c>
      <c r="R20" s="17">
        <f t="shared" si="26"/>
        <v>6</v>
      </c>
      <c r="S20" s="13"/>
      <c r="T20" s="16">
        <v>3.0</v>
      </c>
      <c r="U20" s="17">
        <f t="shared" si="27"/>
        <v>3</v>
      </c>
      <c r="V20" s="13"/>
      <c r="W20" s="16">
        <v>1.0</v>
      </c>
      <c r="X20" s="17">
        <f t="shared" si="28"/>
        <v>2</v>
      </c>
      <c r="Y20" s="13"/>
      <c r="Z20" s="16">
        <v>0.0</v>
      </c>
      <c r="AA20" s="17">
        <f t="shared" si="29"/>
        <v>2</v>
      </c>
      <c r="AB20" s="13"/>
      <c r="AC20" s="16">
        <v>0.0</v>
      </c>
      <c r="AD20" s="17">
        <f t="shared" si="30"/>
        <v>2</v>
      </c>
      <c r="AE20" s="13"/>
      <c r="AF20" s="16">
        <v>1.0</v>
      </c>
      <c r="AG20" s="17">
        <f t="shared" si="31"/>
        <v>1</v>
      </c>
      <c r="AH20" s="13"/>
      <c r="AI20" s="16">
        <v>1.0</v>
      </c>
      <c r="AJ20" s="17">
        <f t="shared" si="32"/>
        <v>0</v>
      </c>
      <c r="AK20" s="13"/>
      <c r="AL20" s="14">
        <f t="shared" si="11"/>
        <v>15</v>
      </c>
      <c r="AM20" s="14">
        <f t="shared" si="12"/>
        <v>0</v>
      </c>
    </row>
    <row r="21">
      <c r="A21" s="1"/>
      <c r="B21" s="15"/>
      <c r="C21" s="15"/>
      <c r="D21" s="9" t="s">
        <v>42</v>
      </c>
      <c r="E21" s="9" t="s">
        <v>39</v>
      </c>
      <c r="F21" s="9" t="s">
        <v>25</v>
      </c>
      <c r="G21" s="9">
        <v>16.0</v>
      </c>
      <c r="H21" s="16">
        <v>1.0</v>
      </c>
      <c r="I21" s="17">
        <f t="shared" si="23"/>
        <v>15</v>
      </c>
      <c r="J21" s="13"/>
      <c r="K21" s="16">
        <v>1.0</v>
      </c>
      <c r="L21" s="17">
        <f t="shared" si="24"/>
        <v>14</v>
      </c>
      <c r="M21" s="13"/>
      <c r="N21" s="16">
        <v>1.0</v>
      </c>
      <c r="O21" s="17">
        <f t="shared" si="25"/>
        <v>13</v>
      </c>
      <c r="P21" s="13"/>
      <c r="Q21" s="16">
        <v>1.0</v>
      </c>
      <c r="R21" s="17">
        <f t="shared" si="26"/>
        <v>12</v>
      </c>
      <c r="S21" s="13"/>
      <c r="T21" s="16">
        <v>3.0</v>
      </c>
      <c r="U21" s="17">
        <f t="shared" si="27"/>
        <v>9</v>
      </c>
      <c r="V21" s="13"/>
      <c r="W21" s="16">
        <v>3.0</v>
      </c>
      <c r="X21" s="17">
        <f t="shared" si="28"/>
        <v>6</v>
      </c>
      <c r="Y21" s="13"/>
      <c r="Z21" s="16">
        <v>3.0</v>
      </c>
      <c r="AA21" s="17">
        <f t="shared" si="29"/>
        <v>3</v>
      </c>
      <c r="AB21" s="13"/>
      <c r="AC21" s="16">
        <v>1.0</v>
      </c>
      <c r="AD21" s="17">
        <f t="shared" si="30"/>
        <v>2</v>
      </c>
      <c r="AE21" s="13"/>
      <c r="AF21" s="16">
        <v>2.0</v>
      </c>
      <c r="AG21" s="17">
        <f t="shared" si="31"/>
        <v>0</v>
      </c>
      <c r="AH21" s="13"/>
      <c r="AI21" s="16">
        <v>0.0</v>
      </c>
      <c r="AJ21" s="17">
        <f t="shared" si="32"/>
        <v>0</v>
      </c>
      <c r="AK21" s="13"/>
      <c r="AL21" s="14">
        <f t="shared" si="11"/>
        <v>16</v>
      </c>
      <c r="AM21" s="14">
        <f t="shared" si="12"/>
        <v>0</v>
      </c>
    </row>
    <row r="22">
      <c r="A22" s="1"/>
      <c r="B22" s="15"/>
      <c r="C22" s="15"/>
      <c r="D22" s="9" t="s">
        <v>29</v>
      </c>
      <c r="E22" s="9" t="s">
        <v>39</v>
      </c>
      <c r="F22" s="9" t="s">
        <v>25</v>
      </c>
      <c r="G22" s="9">
        <v>4.0</v>
      </c>
      <c r="H22" s="16">
        <v>0.0</v>
      </c>
      <c r="I22" s="16">
        <v>5.0</v>
      </c>
      <c r="J22" s="13"/>
      <c r="K22" s="16">
        <v>0.0</v>
      </c>
      <c r="L22" s="16">
        <v>5.0</v>
      </c>
      <c r="M22" s="13"/>
      <c r="N22" s="16">
        <v>0.0</v>
      </c>
      <c r="O22" s="16">
        <v>5.0</v>
      </c>
      <c r="P22" s="13"/>
      <c r="Q22" s="16">
        <v>0.0</v>
      </c>
      <c r="R22" s="16">
        <v>5.0</v>
      </c>
      <c r="S22" s="13"/>
      <c r="T22" s="16">
        <v>0.0</v>
      </c>
      <c r="U22" s="16">
        <v>5.0</v>
      </c>
      <c r="V22" s="13"/>
      <c r="W22" s="16">
        <v>0.0</v>
      </c>
      <c r="X22" s="16">
        <v>5.0</v>
      </c>
      <c r="Y22" s="13"/>
      <c r="Z22" s="16">
        <v>0.0</v>
      </c>
      <c r="AA22" s="16">
        <v>5.0</v>
      </c>
      <c r="AB22" s="13"/>
      <c r="AC22" s="16">
        <v>0.0</v>
      </c>
      <c r="AD22" s="16">
        <v>5.0</v>
      </c>
      <c r="AE22" s="13"/>
      <c r="AF22" s="16">
        <v>2.0</v>
      </c>
      <c r="AG22" s="16">
        <v>5.0</v>
      </c>
      <c r="AH22" s="13"/>
      <c r="AI22" s="16">
        <v>2.0</v>
      </c>
      <c r="AJ22" s="16">
        <v>5.0</v>
      </c>
      <c r="AK22" s="13"/>
      <c r="AL22" s="14">
        <f t="shared" si="11"/>
        <v>4</v>
      </c>
      <c r="AM22" s="14">
        <f t="shared" si="12"/>
        <v>0</v>
      </c>
    </row>
    <row r="23">
      <c r="A23" s="1"/>
      <c r="B23" s="15"/>
      <c r="C23" s="15"/>
      <c r="D23" s="9" t="s">
        <v>30</v>
      </c>
      <c r="E23" s="9" t="s">
        <v>39</v>
      </c>
      <c r="F23" s="9" t="s">
        <v>25</v>
      </c>
      <c r="G23" s="9">
        <v>2.0</v>
      </c>
      <c r="H23" s="16">
        <v>0.0</v>
      </c>
      <c r="I23" s="16">
        <v>1.0</v>
      </c>
      <c r="J23" s="13"/>
      <c r="K23" s="16">
        <v>0.0</v>
      </c>
      <c r="L23" s="16">
        <v>1.0</v>
      </c>
      <c r="M23" s="13"/>
      <c r="N23" s="16">
        <v>0.0</v>
      </c>
      <c r="O23" s="16">
        <v>1.0</v>
      </c>
      <c r="P23" s="13"/>
      <c r="Q23" s="16">
        <v>0.0</v>
      </c>
      <c r="R23" s="16">
        <v>1.0</v>
      </c>
      <c r="S23" s="13"/>
      <c r="T23" s="16">
        <v>0.0</v>
      </c>
      <c r="U23" s="16">
        <v>1.0</v>
      </c>
      <c r="V23" s="13"/>
      <c r="W23" s="16">
        <v>0.0</v>
      </c>
      <c r="X23" s="16">
        <v>1.0</v>
      </c>
      <c r="Y23" s="13"/>
      <c r="Z23" s="16">
        <v>0.0</v>
      </c>
      <c r="AA23" s="16">
        <v>1.0</v>
      </c>
      <c r="AB23" s="13"/>
      <c r="AC23" s="16">
        <v>0.0</v>
      </c>
      <c r="AD23" s="16">
        <v>1.0</v>
      </c>
      <c r="AE23" s="13"/>
      <c r="AF23" s="16">
        <v>0.0</v>
      </c>
      <c r="AG23" s="16">
        <v>1.0</v>
      </c>
      <c r="AH23" s="13"/>
      <c r="AI23" s="16">
        <v>2.0</v>
      </c>
      <c r="AJ23" s="16">
        <v>1.0</v>
      </c>
      <c r="AK23" s="13"/>
      <c r="AL23" s="14">
        <f t="shared" si="11"/>
        <v>2</v>
      </c>
      <c r="AM23" s="14">
        <f t="shared" si="12"/>
        <v>0</v>
      </c>
    </row>
    <row r="24">
      <c r="A24" s="1"/>
      <c r="B24" s="9">
        <v>4.0</v>
      </c>
      <c r="C24" s="9" t="s">
        <v>43</v>
      </c>
      <c r="D24" s="9" t="s">
        <v>44</v>
      </c>
      <c r="E24" s="9" t="s">
        <v>45</v>
      </c>
      <c r="F24" s="9" t="s">
        <v>25</v>
      </c>
      <c r="G24" s="15">
        <v>10.0</v>
      </c>
      <c r="H24" s="16">
        <v>0.0</v>
      </c>
      <c r="I24" s="17">
        <f t="shared" ref="I24:I27" si="33">G24-H24</f>
        <v>10</v>
      </c>
      <c r="J24" s="13"/>
      <c r="K24" s="16">
        <v>1.0</v>
      </c>
      <c r="L24" s="17">
        <f t="shared" ref="L24:L27" si="34">I24-K24</f>
        <v>9</v>
      </c>
      <c r="M24" s="13"/>
      <c r="N24" s="16">
        <v>2.0</v>
      </c>
      <c r="O24" s="17">
        <f t="shared" ref="O24:O27" si="35">L24-N24</f>
        <v>7</v>
      </c>
      <c r="P24" s="13"/>
      <c r="Q24" s="16">
        <v>0.0</v>
      </c>
      <c r="R24" s="17">
        <f t="shared" ref="R24:R27" si="36">O24-Q24</f>
        <v>7</v>
      </c>
      <c r="S24" s="13"/>
      <c r="T24" s="16">
        <v>3.0</v>
      </c>
      <c r="U24" s="17">
        <f t="shared" ref="U24:U27" si="37">R24-T24</f>
        <v>4</v>
      </c>
      <c r="V24" s="13"/>
      <c r="W24" s="16">
        <v>0.0</v>
      </c>
      <c r="X24" s="17">
        <f t="shared" ref="X24:X27" si="38">U24-W24</f>
        <v>4</v>
      </c>
      <c r="Y24" s="13"/>
      <c r="Z24" s="16">
        <v>0.0</v>
      </c>
      <c r="AA24" s="17">
        <f t="shared" ref="AA24:AA27" si="39">X24-Z24</f>
        <v>4</v>
      </c>
      <c r="AB24" s="13"/>
      <c r="AC24" s="16">
        <v>1.0</v>
      </c>
      <c r="AD24" s="17">
        <f t="shared" ref="AD24:AD27" si="40">AA24-AC24</f>
        <v>3</v>
      </c>
      <c r="AE24" s="13"/>
      <c r="AF24" s="16">
        <v>2.0</v>
      </c>
      <c r="AG24" s="17">
        <f t="shared" ref="AG24:AG27" si="41">AD24-AF24</f>
        <v>1</v>
      </c>
      <c r="AH24" s="13"/>
      <c r="AI24" s="16">
        <v>1.0</v>
      </c>
      <c r="AJ24" s="17">
        <f t="shared" ref="AJ24:AJ27" si="42">AG24-AI24</f>
        <v>0</v>
      </c>
      <c r="AK24" s="13"/>
      <c r="AL24" s="14">
        <f t="shared" si="11"/>
        <v>10</v>
      </c>
      <c r="AM24" s="14">
        <f t="shared" si="12"/>
        <v>0</v>
      </c>
    </row>
    <row r="25">
      <c r="A25" s="1"/>
      <c r="B25" s="15"/>
      <c r="C25" s="15"/>
      <c r="D25" s="9" t="s">
        <v>46</v>
      </c>
      <c r="E25" s="9" t="s">
        <v>45</v>
      </c>
      <c r="F25" s="9" t="s">
        <v>25</v>
      </c>
      <c r="G25" s="9">
        <v>20.0</v>
      </c>
      <c r="H25" s="16">
        <v>2.0</v>
      </c>
      <c r="I25" s="17">
        <f t="shared" si="33"/>
        <v>18</v>
      </c>
      <c r="J25" s="13"/>
      <c r="K25" s="16">
        <v>2.0</v>
      </c>
      <c r="L25" s="17">
        <f t="shared" si="34"/>
        <v>16</v>
      </c>
      <c r="M25" s="13"/>
      <c r="N25" s="16">
        <v>3.0</v>
      </c>
      <c r="O25" s="17">
        <f t="shared" si="35"/>
        <v>13</v>
      </c>
      <c r="P25" s="13"/>
      <c r="Q25" s="16">
        <v>0.0</v>
      </c>
      <c r="R25" s="17">
        <f t="shared" si="36"/>
        <v>13</v>
      </c>
      <c r="S25" s="13"/>
      <c r="T25" s="16">
        <v>1.0</v>
      </c>
      <c r="U25" s="17">
        <f t="shared" si="37"/>
        <v>12</v>
      </c>
      <c r="V25" s="13"/>
      <c r="W25" s="16">
        <v>1.0</v>
      </c>
      <c r="X25" s="17">
        <f t="shared" si="38"/>
        <v>11</v>
      </c>
      <c r="Y25" s="13"/>
      <c r="Z25" s="16">
        <v>3.0</v>
      </c>
      <c r="AA25" s="17">
        <f t="shared" si="39"/>
        <v>8</v>
      </c>
      <c r="AB25" s="13"/>
      <c r="AC25" s="16">
        <v>2.0</v>
      </c>
      <c r="AD25" s="17">
        <f t="shared" si="40"/>
        <v>6</v>
      </c>
      <c r="AE25" s="13"/>
      <c r="AF25" s="16">
        <v>4.0</v>
      </c>
      <c r="AG25" s="17">
        <f t="shared" si="41"/>
        <v>2</v>
      </c>
      <c r="AH25" s="13"/>
      <c r="AI25" s="16">
        <v>2.0</v>
      </c>
      <c r="AJ25" s="17">
        <f t="shared" si="42"/>
        <v>0</v>
      </c>
      <c r="AK25" s="13"/>
      <c r="AL25" s="14">
        <f t="shared" si="11"/>
        <v>20</v>
      </c>
      <c r="AM25" s="14">
        <f t="shared" si="12"/>
        <v>0</v>
      </c>
    </row>
    <row r="26">
      <c r="A26" s="1"/>
      <c r="B26" s="15"/>
      <c r="C26" s="15"/>
      <c r="D26" s="9" t="s">
        <v>47</v>
      </c>
      <c r="E26" s="9" t="s">
        <v>45</v>
      </c>
      <c r="F26" s="9" t="s">
        <v>25</v>
      </c>
      <c r="G26" s="15">
        <v>20.0</v>
      </c>
      <c r="H26" s="16">
        <v>3.0</v>
      </c>
      <c r="I26" s="17">
        <f t="shared" si="33"/>
        <v>17</v>
      </c>
      <c r="J26" s="13"/>
      <c r="K26" s="16">
        <v>0.0</v>
      </c>
      <c r="L26" s="17">
        <f t="shared" si="34"/>
        <v>17</v>
      </c>
      <c r="M26" s="13"/>
      <c r="N26" s="16">
        <v>0.0</v>
      </c>
      <c r="O26" s="17">
        <f t="shared" si="35"/>
        <v>17</v>
      </c>
      <c r="P26" s="13"/>
      <c r="Q26" s="16">
        <v>0.0</v>
      </c>
      <c r="R26" s="17">
        <f t="shared" si="36"/>
        <v>17</v>
      </c>
      <c r="S26" s="13"/>
      <c r="T26" s="16">
        <v>3.0</v>
      </c>
      <c r="U26" s="17">
        <f t="shared" si="37"/>
        <v>14</v>
      </c>
      <c r="V26" s="13"/>
      <c r="W26" s="16">
        <v>5.0</v>
      </c>
      <c r="X26" s="17">
        <f t="shared" si="38"/>
        <v>9</v>
      </c>
      <c r="Y26" s="13"/>
      <c r="Z26" s="16">
        <v>2.0</v>
      </c>
      <c r="AA26" s="17">
        <f t="shared" si="39"/>
        <v>7</v>
      </c>
      <c r="AB26" s="13"/>
      <c r="AC26" s="16">
        <v>2.0</v>
      </c>
      <c r="AD26" s="17">
        <f t="shared" si="40"/>
        <v>5</v>
      </c>
      <c r="AE26" s="13"/>
      <c r="AF26" s="16">
        <v>3.0</v>
      </c>
      <c r="AG26" s="17">
        <f t="shared" si="41"/>
        <v>2</v>
      </c>
      <c r="AH26" s="13"/>
      <c r="AI26" s="16">
        <v>2.0</v>
      </c>
      <c r="AJ26" s="17">
        <f t="shared" si="42"/>
        <v>0</v>
      </c>
      <c r="AK26" s="13"/>
      <c r="AL26" s="14">
        <f t="shared" si="11"/>
        <v>20</v>
      </c>
      <c r="AM26" s="14">
        <f t="shared" si="12"/>
        <v>0</v>
      </c>
    </row>
    <row r="27" ht="15.75" customHeight="1">
      <c r="A27" s="1"/>
      <c r="B27" s="15"/>
      <c r="C27" s="15"/>
      <c r="D27" s="9" t="s">
        <v>48</v>
      </c>
      <c r="E27" s="9" t="s">
        <v>45</v>
      </c>
      <c r="F27" s="9" t="s">
        <v>25</v>
      </c>
      <c r="G27" s="15">
        <v>5.0</v>
      </c>
      <c r="H27" s="16">
        <v>0.0</v>
      </c>
      <c r="I27" s="17">
        <f t="shared" si="33"/>
        <v>5</v>
      </c>
      <c r="J27" s="13"/>
      <c r="K27" s="16">
        <v>0.0</v>
      </c>
      <c r="L27" s="17">
        <f t="shared" si="34"/>
        <v>5</v>
      </c>
      <c r="M27" s="13"/>
      <c r="N27" s="16">
        <v>0.0</v>
      </c>
      <c r="O27" s="17">
        <f t="shared" si="35"/>
        <v>5</v>
      </c>
      <c r="P27" s="13"/>
      <c r="Q27" s="16">
        <v>0.0</v>
      </c>
      <c r="R27" s="17">
        <f t="shared" si="36"/>
        <v>5</v>
      </c>
      <c r="S27" s="13"/>
      <c r="T27" s="16">
        <v>0.0</v>
      </c>
      <c r="U27" s="17">
        <f t="shared" si="37"/>
        <v>5</v>
      </c>
      <c r="V27" s="13"/>
      <c r="W27" s="16">
        <v>0.0</v>
      </c>
      <c r="X27" s="17">
        <f t="shared" si="38"/>
        <v>5</v>
      </c>
      <c r="Y27" s="13"/>
      <c r="Z27" s="16">
        <v>0.0</v>
      </c>
      <c r="AA27" s="17">
        <f t="shared" si="39"/>
        <v>5</v>
      </c>
      <c r="AB27" s="13"/>
      <c r="AC27" s="16">
        <v>0.0</v>
      </c>
      <c r="AD27" s="17">
        <f t="shared" si="40"/>
        <v>5</v>
      </c>
      <c r="AE27" s="13"/>
      <c r="AF27" s="16">
        <v>2.0</v>
      </c>
      <c r="AG27" s="17">
        <f t="shared" si="41"/>
        <v>3</v>
      </c>
      <c r="AH27" s="13"/>
      <c r="AI27" s="16">
        <v>3.0</v>
      </c>
      <c r="AJ27" s="17">
        <f t="shared" si="42"/>
        <v>0</v>
      </c>
      <c r="AK27" s="13"/>
      <c r="AL27" s="14">
        <f t="shared" si="11"/>
        <v>5</v>
      </c>
      <c r="AM27" s="14">
        <f t="shared" si="12"/>
        <v>0</v>
      </c>
    </row>
    <row r="28" ht="15.75" customHeight="1">
      <c r="A28" s="1"/>
      <c r="B28" s="15"/>
      <c r="C28" s="15"/>
      <c r="D28" s="9" t="s">
        <v>29</v>
      </c>
      <c r="E28" s="9" t="s">
        <v>45</v>
      </c>
      <c r="F28" s="9" t="s">
        <v>25</v>
      </c>
      <c r="G28" s="9">
        <v>4.0</v>
      </c>
      <c r="H28" s="16">
        <v>0.0</v>
      </c>
      <c r="I28" s="16">
        <v>5.0</v>
      </c>
      <c r="J28" s="13"/>
      <c r="K28" s="16">
        <v>0.0</v>
      </c>
      <c r="L28" s="16">
        <v>5.0</v>
      </c>
      <c r="M28" s="13"/>
      <c r="N28" s="16">
        <v>0.0</v>
      </c>
      <c r="O28" s="16">
        <v>5.0</v>
      </c>
      <c r="P28" s="13"/>
      <c r="Q28" s="16">
        <v>0.0</v>
      </c>
      <c r="R28" s="16">
        <v>5.0</v>
      </c>
      <c r="S28" s="13"/>
      <c r="T28" s="16">
        <v>0.0</v>
      </c>
      <c r="U28" s="16">
        <v>5.0</v>
      </c>
      <c r="V28" s="13"/>
      <c r="W28" s="16">
        <v>0.0</v>
      </c>
      <c r="X28" s="16">
        <v>5.0</v>
      </c>
      <c r="Y28" s="13"/>
      <c r="Z28" s="16">
        <v>0.0</v>
      </c>
      <c r="AA28" s="16">
        <v>5.0</v>
      </c>
      <c r="AB28" s="13"/>
      <c r="AC28" s="16">
        <v>0.0</v>
      </c>
      <c r="AD28" s="16">
        <v>5.0</v>
      </c>
      <c r="AE28" s="13"/>
      <c r="AF28" s="16">
        <v>2.0</v>
      </c>
      <c r="AG28" s="16">
        <v>5.0</v>
      </c>
      <c r="AH28" s="13"/>
      <c r="AI28" s="16">
        <v>2.0</v>
      </c>
      <c r="AJ28" s="16">
        <v>5.0</v>
      </c>
      <c r="AK28" s="13"/>
      <c r="AL28" s="14">
        <f t="shared" si="11"/>
        <v>4</v>
      </c>
      <c r="AM28" s="14">
        <f t="shared" si="12"/>
        <v>0</v>
      </c>
    </row>
    <row r="29" ht="17.25" customHeight="1">
      <c r="A29" s="1"/>
      <c r="B29" s="15"/>
      <c r="C29" s="15"/>
      <c r="D29" s="9" t="s">
        <v>30</v>
      </c>
      <c r="E29" s="9" t="s">
        <v>45</v>
      </c>
      <c r="F29" s="9" t="s">
        <v>25</v>
      </c>
      <c r="G29" s="9">
        <v>2.0</v>
      </c>
      <c r="H29" s="16">
        <v>0.0</v>
      </c>
      <c r="I29" s="16">
        <v>1.0</v>
      </c>
      <c r="J29" s="13"/>
      <c r="K29" s="16">
        <v>0.0</v>
      </c>
      <c r="L29" s="16">
        <v>1.0</v>
      </c>
      <c r="M29" s="13"/>
      <c r="N29" s="16">
        <v>0.0</v>
      </c>
      <c r="O29" s="16">
        <v>1.0</v>
      </c>
      <c r="P29" s="13"/>
      <c r="Q29" s="16">
        <v>0.0</v>
      </c>
      <c r="R29" s="16">
        <v>1.0</v>
      </c>
      <c r="S29" s="13"/>
      <c r="T29" s="16">
        <v>0.0</v>
      </c>
      <c r="U29" s="16">
        <v>1.0</v>
      </c>
      <c r="V29" s="13"/>
      <c r="W29" s="16">
        <v>0.0</v>
      </c>
      <c r="X29" s="16">
        <v>1.0</v>
      </c>
      <c r="Y29" s="13"/>
      <c r="Z29" s="16">
        <v>0.0</v>
      </c>
      <c r="AA29" s="16">
        <v>1.0</v>
      </c>
      <c r="AB29" s="13"/>
      <c r="AC29" s="16">
        <v>0.0</v>
      </c>
      <c r="AD29" s="16">
        <v>1.0</v>
      </c>
      <c r="AE29" s="13"/>
      <c r="AF29" s="16">
        <v>0.0</v>
      </c>
      <c r="AG29" s="16">
        <v>1.0</v>
      </c>
      <c r="AH29" s="13"/>
      <c r="AI29" s="16">
        <v>2.0</v>
      </c>
      <c r="AJ29" s="16">
        <v>1.0</v>
      </c>
      <c r="AK29" s="13"/>
      <c r="AL29" s="14">
        <f t="shared" si="11"/>
        <v>2</v>
      </c>
      <c r="AM29" s="14">
        <f t="shared" si="12"/>
        <v>0</v>
      </c>
    </row>
    <row r="30" ht="15.75" customHeight="1">
      <c r="A30" s="1"/>
      <c r="B30" s="9">
        <v>5.0</v>
      </c>
      <c r="C30" s="9" t="s">
        <v>49</v>
      </c>
      <c r="D30" s="9" t="s">
        <v>50</v>
      </c>
      <c r="E30" s="9" t="s">
        <v>51</v>
      </c>
      <c r="F30" s="9" t="s">
        <v>25</v>
      </c>
      <c r="G30" s="9">
        <v>23.0</v>
      </c>
      <c r="H30" s="16">
        <v>5.0</v>
      </c>
      <c r="I30" s="17">
        <f t="shared" ref="I30:I33" si="43">G30-H30</f>
        <v>18</v>
      </c>
      <c r="J30" s="13"/>
      <c r="K30" s="16">
        <v>6.0</v>
      </c>
      <c r="L30" s="17">
        <f t="shared" ref="L30:L33" si="44">I30-K30</f>
        <v>12</v>
      </c>
      <c r="M30" s="13"/>
      <c r="N30" s="16">
        <v>3.0</v>
      </c>
      <c r="O30" s="17">
        <f t="shared" ref="O30:O33" si="45">L30-N30</f>
        <v>9</v>
      </c>
      <c r="P30" s="13"/>
      <c r="Q30" s="16">
        <v>5.0</v>
      </c>
      <c r="R30" s="17">
        <f t="shared" ref="R30:R33" si="46">O30-Q30</f>
        <v>4</v>
      </c>
      <c r="S30" s="13"/>
      <c r="T30" s="16">
        <v>4.0</v>
      </c>
      <c r="U30" s="17">
        <f t="shared" ref="U30:U33" si="47">R30-T30</f>
        <v>0</v>
      </c>
      <c r="V30" s="13"/>
      <c r="W30" s="16">
        <v>0.0</v>
      </c>
      <c r="X30" s="17">
        <f t="shared" ref="X30:X33" si="48">U30-W30</f>
        <v>0</v>
      </c>
      <c r="Y30" s="13"/>
      <c r="Z30" s="16">
        <v>0.0</v>
      </c>
      <c r="AA30" s="17">
        <f t="shared" ref="AA30:AA33" si="49">X30-Z30</f>
        <v>0</v>
      </c>
      <c r="AB30" s="13"/>
      <c r="AC30" s="16">
        <v>0.0</v>
      </c>
      <c r="AD30" s="17">
        <f t="shared" ref="AD30:AD33" si="50">AA30-AC30</f>
        <v>0</v>
      </c>
      <c r="AE30" s="13"/>
      <c r="AF30" s="16">
        <v>0.0</v>
      </c>
      <c r="AG30" s="17">
        <f t="shared" ref="AG30:AG33" si="51">AD30-AF30</f>
        <v>0</v>
      </c>
      <c r="AH30" s="13"/>
      <c r="AI30" s="16">
        <v>0.0</v>
      </c>
      <c r="AJ30" s="17">
        <f t="shared" ref="AJ30:AJ33" si="52">AG30-AI30</f>
        <v>0</v>
      </c>
      <c r="AK30" s="13"/>
      <c r="AL30" s="14">
        <f t="shared" si="11"/>
        <v>23</v>
      </c>
      <c r="AM30" s="14">
        <f t="shared" si="12"/>
        <v>0</v>
      </c>
    </row>
    <row r="31" ht="15.75" customHeight="1">
      <c r="A31" s="1"/>
      <c r="B31" s="15"/>
      <c r="C31" s="15"/>
      <c r="D31" s="9" t="s">
        <v>52</v>
      </c>
      <c r="E31" s="9" t="s">
        <v>51</v>
      </c>
      <c r="F31" s="9" t="s">
        <v>25</v>
      </c>
      <c r="G31" s="15">
        <v>15.0</v>
      </c>
      <c r="H31" s="16">
        <v>0.0</v>
      </c>
      <c r="I31" s="17">
        <f t="shared" si="43"/>
        <v>15</v>
      </c>
      <c r="J31" s="13"/>
      <c r="K31" s="16">
        <v>1.0</v>
      </c>
      <c r="L31" s="17">
        <f t="shared" si="44"/>
        <v>14</v>
      </c>
      <c r="M31" s="13"/>
      <c r="N31" s="16">
        <v>2.0</v>
      </c>
      <c r="O31" s="17">
        <f t="shared" si="45"/>
        <v>12</v>
      </c>
      <c r="P31" s="13"/>
      <c r="Q31" s="16">
        <v>0.0</v>
      </c>
      <c r="R31" s="17">
        <f t="shared" si="46"/>
        <v>12</v>
      </c>
      <c r="S31" s="13"/>
      <c r="T31" s="16">
        <v>0.0</v>
      </c>
      <c r="U31" s="17">
        <f t="shared" si="47"/>
        <v>12</v>
      </c>
      <c r="V31" s="13"/>
      <c r="W31" s="16">
        <v>3.0</v>
      </c>
      <c r="X31" s="17">
        <f t="shared" si="48"/>
        <v>9</v>
      </c>
      <c r="Y31" s="13"/>
      <c r="Z31" s="16">
        <v>2.0</v>
      </c>
      <c r="AA31" s="17">
        <f t="shared" si="49"/>
        <v>7</v>
      </c>
      <c r="AB31" s="13"/>
      <c r="AC31" s="16">
        <v>1.0</v>
      </c>
      <c r="AD31" s="17">
        <f t="shared" si="50"/>
        <v>6</v>
      </c>
      <c r="AE31" s="13"/>
      <c r="AF31" s="16">
        <v>4.0</v>
      </c>
      <c r="AG31" s="17">
        <f t="shared" si="51"/>
        <v>2</v>
      </c>
      <c r="AH31" s="13"/>
      <c r="AI31" s="16">
        <v>2.0</v>
      </c>
      <c r="AJ31" s="17">
        <f t="shared" si="52"/>
        <v>0</v>
      </c>
      <c r="AK31" s="13"/>
      <c r="AL31" s="14">
        <f t="shared" si="11"/>
        <v>15</v>
      </c>
      <c r="AM31" s="14">
        <f t="shared" si="12"/>
        <v>0</v>
      </c>
    </row>
    <row r="32" ht="15.75" customHeight="1">
      <c r="A32" s="1"/>
      <c r="B32" s="15"/>
      <c r="C32" s="15"/>
      <c r="D32" s="9" t="s">
        <v>29</v>
      </c>
      <c r="E32" s="9" t="s">
        <v>51</v>
      </c>
      <c r="F32" s="9" t="s">
        <v>25</v>
      </c>
      <c r="G32" s="15">
        <v>20.0</v>
      </c>
      <c r="H32" s="16">
        <v>0.0</v>
      </c>
      <c r="I32" s="17">
        <f t="shared" si="43"/>
        <v>20</v>
      </c>
      <c r="J32" s="13"/>
      <c r="K32" s="16">
        <v>0.0</v>
      </c>
      <c r="L32" s="17">
        <f t="shared" si="44"/>
        <v>20</v>
      </c>
      <c r="M32" s="13"/>
      <c r="N32" s="16">
        <v>0.0</v>
      </c>
      <c r="O32" s="17">
        <f t="shared" si="45"/>
        <v>20</v>
      </c>
      <c r="P32" s="13"/>
      <c r="Q32" s="16">
        <v>2.0</v>
      </c>
      <c r="R32" s="17">
        <f t="shared" si="46"/>
        <v>18</v>
      </c>
      <c r="S32" s="13"/>
      <c r="T32" s="16">
        <v>0.0</v>
      </c>
      <c r="U32" s="17">
        <f t="shared" si="47"/>
        <v>18</v>
      </c>
      <c r="V32" s="13"/>
      <c r="W32" s="16">
        <v>2.0</v>
      </c>
      <c r="X32" s="17">
        <f t="shared" si="48"/>
        <v>16</v>
      </c>
      <c r="Y32" s="13"/>
      <c r="Z32" s="16">
        <v>4.0</v>
      </c>
      <c r="AA32" s="17">
        <f t="shared" si="49"/>
        <v>12</v>
      </c>
      <c r="AB32" s="13"/>
      <c r="AC32" s="16">
        <v>5.0</v>
      </c>
      <c r="AD32" s="17">
        <f t="shared" si="50"/>
        <v>7</v>
      </c>
      <c r="AE32" s="13"/>
      <c r="AF32" s="16">
        <v>3.0</v>
      </c>
      <c r="AG32" s="17">
        <f t="shared" si="51"/>
        <v>4</v>
      </c>
      <c r="AH32" s="13"/>
      <c r="AI32" s="16">
        <v>4.0</v>
      </c>
      <c r="AJ32" s="17">
        <f t="shared" si="52"/>
        <v>0</v>
      </c>
      <c r="AK32" s="13"/>
      <c r="AL32" s="14">
        <f t="shared" si="11"/>
        <v>20</v>
      </c>
      <c r="AM32" s="14">
        <f t="shared" si="12"/>
        <v>0</v>
      </c>
    </row>
    <row r="33" ht="15.75" customHeight="1">
      <c r="A33" s="1"/>
      <c r="B33" s="18"/>
      <c r="C33" s="18"/>
      <c r="D33" s="19" t="s">
        <v>53</v>
      </c>
      <c r="E33" s="19" t="s">
        <v>51</v>
      </c>
      <c r="F33" s="19" t="s">
        <v>25</v>
      </c>
      <c r="G33" s="9">
        <v>12.0</v>
      </c>
      <c r="H33" s="16">
        <v>3.0</v>
      </c>
      <c r="I33" s="17">
        <f t="shared" si="43"/>
        <v>9</v>
      </c>
      <c r="J33" s="13"/>
      <c r="K33" s="16">
        <v>1.0</v>
      </c>
      <c r="L33" s="17">
        <f t="shared" si="44"/>
        <v>8</v>
      </c>
      <c r="M33" s="13"/>
      <c r="N33" s="16">
        <v>3.0</v>
      </c>
      <c r="O33" s="17">
        <f t="shared" si="45"/>
        <v>5</v>
      </c>
      <c r="P33" s="13"/>
      <c r="Q33" s="16">
        <v>0.0</v>
      </c>
      <c r="R33" s="17">
        <f t="shared" si="46"/>
        <v>5</v>
      </c>
      <c r="S33" s="13"/>
      <c r="T33" s="16">
        <v>3.0</v>
      </c>
      <c r="U33" s="17">
        <f t="shared" si="47"/>
        <v>2</v>
      </c>
      <c r="V33" s="13"/>
      <c r="W33" s="16">
        <v>2.0</v>
      </c>
      <c r="X33" s="17">
        <f t="shared" si="48"/>
        <v>0</v>
      </c>
      <c r="Y33" s="13"/>
      <c r="Z33" s="16">
        <v>0.0</v>
      </c>
      <c r="AA33" s="17">
        <f t="shared" si="49"/>
        <v>0</v>
      </c>
      <c r="AB33" s="13"/>
      <c r="AC33" s="16">
        <v>0.0</v>
      </c>
      <c r="AD33" s="17">
        <f t="shared" si="50"/>
        <v>0</v>
      </c>
      <c r="AE33" s="13"/>
      <c r="AF33" s="16">
        <v>0.0</v>
      </c>
      <c r="AG33" s="17">
        <f t="shared" si="51"/>
        <v>0</v>
      </c>
      <c r="AH33" s="13"/>
      <c r="AI33" s="16">
        <v>0.0</v>
      </c>
      <c r="AJ33" s="17">
        <f t="shared" si="52"/>
        <v>0</v>
      </c>
      <c r="AK33" s="13"/>
      <c r="AL33" s="14">
        <f t="shared" si="11"/>
        <v>12</v>
      </c>
      <c r="AM33" s="14">
        <f t="shared" si="12"/>
        <v>0</v>
      </c>
    </row>
    <row r="34" ht="15.75" customHeight="1">
      <c r="A34" s="1"/>
      <c r="B34" s="20"/>
      <c r="C34" s="21"/>
      <c r="D34" s="22" t="s">
        <v>54</v>
      </c>
      <c r="E34" s="23" t="s">
        <v>51</v>
      </c>
      <c r="F34" s="22" t="s">
        <v>25</v>
      </c>
      <c r="G34" s="9">
        <v>4.0</v>
      </c>
      <c r="H34" s="16">
        <v>0.0</v>
      </c>
      <c r="I34" s="16">
        <v>5.0</v>
      </c>
      <c r="J34" s="13"/>
      <c r="K34" s="16">
        <v>0.0</v>
      </c>
      <c r="L34" s="16">
        <v>5.0</v>
      </c>
      <c r="M34" s="13"/>
      <c r="N34" s="16">
        <v>0.0</v>
      </c>
      <c r="O34" s="16">
        <v>5.0</v>
      </c>
      <c r="P34" s="13"/>
      <c r="Q34" s="16">
        <v>0.0</v>
      </c>
      <c r="R34" s="16">
        <v>5.0</v>
      </c>
      <c r="S34" s="13"/>
      <c r="T34" s="16">
        <v>0.0</v>
      </c>
      <c r="U34" s="16">
        <v>5.0</v>
      </c>
      <c r="V34" s="13"/>
      <c r="W34" s="16">
        <v>0.0</v>
      </c>
      <c r="X34" s="16">
        <v>5.0</v>
      </c>
      <c r="Y34" s="13"/>
      <c r="Z34" s="16">
        <v>0.0</v>
      </c>
      <c r="AA34" s="16">
        <v>5.0</v>
      </c>
      <c r="AB34" s="13"/>
      <c r="AC34" s="16">
        <v>0.0</v>
      </c>
      <c r="AD34" s="16">
        <v>5.0</v>
      </c>
      <c r="AE34" s="13"/>
      <c r="AF34" s="16">
        <v>2.0</v>
      </c>
      <c r="AG34" s="16">
        <v>5.0</v>
      </c>
      <c r="AH34" s="13"/>
      <c r="AI34" s="16">
        <v>2.0</v>
      </c>
      <c r="AJ34" s="16">
        <v>5.0</v>
      </c>
      <c r="AK34" s="13"/>
      <c r="AL34" s="14">
        <f t="shared" si="11"/>
        <v>4</v>
      </c>
      <c r="AM34" s="14">
        <f t="shared" si="12"/>
        <v>0</v>
      </c>
    </row>
    <row r="35" ht="15.75" customHeight="1">
      <c r="A35" s="1"/>
      <c r="B35" s="24"/>
      <c r="C35" s="25"/>
      <c r="D35" s="26" t="s">
        <v>30</v>
      </c>
      <c r="E35" s="26" t="s">
        <v>51</v>
      </c>
      <c r="F35" s="27" t="s">
        <v>25</v>
      </c>
      <c r="G35" s="9">
        <v>2.0</v>
      </c>
      <c r="H35" s="16">
        <v>0.0</v>
      </c>
      <c r="I35" s="16">
        <v>1.0</v>
      </c>
      <c r="J35" s="13"/>
      <c r="K35" s="16">
        <v>0.0</v>
      </c>
      <c r="L35" s="16">
        <v>1.0</v>
      </c>
      <c r="M35" s="13"/>
      <c r="N35" s="16">
        <v>0.0</v>
      </c>
      <c r="O35" s="16">
        <v>1.0</v>
      </c>
      <c r="P35" s="13"/>
      <c r="Q35" s="16">
        <v>1.0</v>
      </c>
      <c r="R35" s="16">
        <v>1.0</v>
      </c>
      <c r="S35" s="13"/>
      <c r="T35" s="16">
        <v>1.0</v>
      </c>
      <c r="U35" s="16">
        <v>1.0</v>
      </c>
      <c r="V35" s="13"/>
      <c r="W35" s="16">
        <v>0.0</v>
      </c>
      <c r="X35" s="16">
        <v>1.0</v>
      </c>
      <c r="Y35" s="13"/>
      <c r="Z35" s="16">
        <v>0.0</v>
      </c>
      <c r="AA35" s="16">
        <v>1.0</v>
      </c>
      <c r="AB35" s="13"/>
      <c r="AC35" s="16">
        <v>0.0</v>
      </c>
      <c r="AD35" s="16">
        <v>1.0</v>
      </c>
      <c r="AE35" s="13"/>
      <c r="AF35" s="16">
        <v>0.0</v>
      </c>
      <c r="AG35" s="16">
        <v>1.0</v>
      </c>
      <c r="AH35" s="13"/>
      <c r="AI35" s="16">
        <v>0.0</v>
      </c>
      <c r="AJ35" s="16">
        <v>1.0</v>
      </c>
      <c r="AK35" s="13"/>
      <c r="AL35" s="14">
        <f t="shared" si="11"/>
        <v>2</v>
      </c>
      <c r="AM35" s="14">
        <f t="shared" si="12"/>
        <v>0</v>
      </c>
    </row>
    <row r="36" ht="15.75" customHeight="1">
      <c r="A36" s="1"/>
      <c r="B36" s="28" t="s">
        <v>55</v>
      </c>
      <c r="C36" s="29"/>
      <c r="D36" s="29"/>
      <c r="E36" s="29"/>
      <c r="F36" s="29"/>
      <c r="G36" s="14">
        <f t="shared" ref="G36:I36" si="53">SUM(G6:G33)</f>
        <v>350</v>
      </c>
      <c r="H36" s="14">
        <f t="shared" si="53"/>
        <v>34</v>
      </c>
      <c r="I36" s="14">
        <f t="shared" si="53"/>
        <v>314</v>
      </c>
      <c r="J36" s="14"/>
      <c r="K36" s="14">
        <f>SUM(K6:K33)</f>
        <v>32</v>
      </c>
      <c r="L36" s="14">
        <f>SUM(L18:L33)</f>
        <v>165</v>
      </c>
      <c r="M36" s="14"/>
      <c r="N36" s="14">
        <f>SUM(N6:N33)</f>
        <v>35</v>
      </c>
      <c r="O36" s="14">
        <f>SUM(O18:O33)</f>
        <v>145</v>
      </c>
      <c r="P36" s="14"/>
      <c r="Q36" s="14">
        <f>SUM(Q6:Q33)</f>
        <v>29</v>
      </c>
      <c r="R36" s="14">
        <f>SUM(R18:R33)</f>
        <v>131</v>
      </c>
      <c r="S36" s="14"/>
      <c r="T36" s="14">
        <f>SUM(T6:T33)</f>
        <v>35</v>
      </c>
      <c r="U36" s="14">
        <f>SUM(U18:U33)</f>
        <v>110</v>
      </c>
      <c r="V36" s="14"/>
      <c r="W36" s="14">
        <f>SUM(W6:W33)</f>
        <v>34</v>
      </c>
      <c r="X36" s="14">
        <f>SUM(X18:X33)</f>
        <v>90</v>
      </c>
      <c r="Y36" s="14"/>
      <c r="Z36" s="14">
        <f>SUM(Z6:Z33)</f>
        <v>28</v>
      </c>
      <c r="AA36" s="14">
        <f>SUM(AA18:AA33)</f>
        <v>72</v>
      </c>
      <c r="AB36" s="14"/>
      <c r="AC36" s="14">
        <f>SUM(AC6:AC33)</f>
        <v>32</v>
      </c>
      <c r="AD36" s="14">
        <f>SUM(AD18:AD33)</f>
        <v>54</v>
      </c>
      <c r="AE36" s="14"/>
      <c r="AF36" s="14">
        <f>SUM(AF6:AF33)</f>
        <v>45</v>
      </c>
      <c r="AG36" s="14">
        <f>SUM(AG18:AG33)</f>
        <v>29</v>
      </c>
      <c r="AH36" s="14"/>
      <c r="AI36" s="14">
        <f>SUM(AI6:AI33)</f>
        <v>46</v>
      </c>
      <c r="AJ36" s="14">
        <f>SUM(AJ18:AJ33)</f>
        <v>12</v>
      </c>
      <c r="AK36" s="14"/>
      <c r="AL36" s="14">
        <f t="shared" ref="AL36:AM36" si="54">SUM(AL18:AL33)</f>
        <v>203</v>
      </c>
      <c r="AM36" s="14">
        <f t="shared" si="54"/>
        <v>0</v>
      </c>
    </row>
    <row r="37" ht="15.75" customHeight="1">
      <c r="A37" s="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</row>
    <row r="38" ht="15.75" customHeight="1">
      <c r="A38" s="3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ht="15.75" customHeight="1">
      <c r="A1011" s="1"/>
    </row>
    <row r="1012" ht="15.75" customHeight="1">
      <c r="A1012" s="1"/>
    </row>
  </sheetData>
  <mergeCells count="11">
    <mergeCell ref="AC4:AD4"/>
    <mergeCell ref="AF4:AG4"/>
    <mergeCell ref="AI4:AJ4"/>
    <mergeCell ref="AL4:AM4"/>
    <mergeCell ref="H4:I4"/>
    <mergeCell ref="K4:L4"/>
    <mergeCell ref="N4:O4"/>
    <mergeCell ref="Q4:R4"/>
    <mergeCell ref="T4:U4"/>
    <mergeCell ref="W4:X4"/>
    <mergeCell ref="Z4:AA4"/>
  </mergeCells>
  <printOptions/>
  <pageMargins bottom="0.7480314960629921" footer="0.0" header="0.0" left="0.6299212598425197" right="0.6299212598425197" top="0.7480314960629921"/>
  <pageSetup orientation="landscape"/>
  <colBreaks count="3" manualBreakCount="3">
    <brk id="36" man="1"/>
    <brk id="21" man="1"/>
    <brk id="39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