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ceptos técnicos y REQ." sheetId="1" r:id="rId4"/>
    <sheet state="visible" name="REQ. No funcionales" sheetId="2" r:id="rId5"/>
    <sheet state="visible" name="REQ. funcionales Frontend" sheetId="3" r:id="rId6"/>
    <sheet state="visible" name="REQ. funcionales db" sheetId="4" r:id="rId7"/>
    <sheet state="visible" name="REQ. funcionales backend" sheetId="5" r:id="rId8"/>
    <sheet state="visible" name="Financieras" sheetId="6" r:id="rId9"/>
    <sheet state="visible" name="Gestion Humana" sheetId="7" r:id="rId10"/>
    <sheet state="visible" name="REQ. no funcionales Frontend" sheetId="8" r:id="rId11"/>
  </sheets>
  <definedNames/>
  <calcPr/>
  <extLst>
    <ext uri="GoogleSheetsCustomDataVersion2">
      <go:sheetsCustomData xmlns:go="http://customooxmlschemas.google.com/" r:id="rId12" roundtripDataChecksum="jiitazzb/3IRf+p3HCLZGFudAgPzzoqUqsx7HM/fz6Y="/>
    </ext>
  </extLst>
</workbook>
</file>

<file path=xl/sharedStrings.xml><?xml version="1.0" encoding="utf-8"?>
<sst xmlns="http://schemas.openxmlformats.org/spreadsheetml/2006/main" count="3767" uniqueCount="1857">
  <si>
    <t>PALABRA</t>
  </si>
  <si>
    <t xml:space="preserve">CONCEPTO TÉCNICO </t>
  </si>
  <si>
    <t>Python</t>
  </si>
  <si>
    <t>Lenguaje de programación principal del backend. Es interpretado, de tipado dinámico (con soporte de tipado estático opcional) y tiene una gran cantidad de librerías para web, bases de datos, seguridad y ciencia de datos. Permite desarrollar rápido y mantener el código de forma legible.</t>
  </si>
  <si>
    <t>Requirimientos</t>
  </si>
  <si>
    <t>Totales</t>
  </si>
  <si>
    <t>FastAPI</t>
  </si>
  <si>
    <t xml:space="preserve">FastAPI es un framework de desarrollo web moderno y de alto rendimiento en Python, diseñado para facilitar la creación de APIs de forma rápida y sencilla. Se basa en las sugerencias de tipos estándar de Python y utiliza librerías como Pydantic para la validación y serialización de datos. FastAPI es conocido por su velocidad y facilidad de uso, permitiendo a los desarrolladores crear aplicaciones con menos código y mayor productividad. </t>
  </si>
  <si>
    <t>Completados</t>
  </si>
  <si>
    <t>Uvicorn</t>
  </si>
  <si>
    <t>Servidor ASGI ligero y muy rápido que ejecuta la aplicación FastAPI. Se encarga de recibir las peticiones HTTP, pasarlas a la app y devolver las respuestas. Soporta hot-reload en desarrollo para ver cambios al instante.</t>
  </si>
  <si>
    <t>SQLAlchemy</t>
  </si>
  <si>
    <t>ORM (Object Relational Mapper) que permite interactuar con la base de datos usando objetos y clases en lugar de escribir SQL a mano. Facilita la creación de consultas complejas, migraciones y portabilidad entre motores de base de datos.</t>
  </si>
  <si>
    <t>Porcentaje</t>
  </si>
  <si>
    <t>Pydantic</t>
  </si>
  <si>
    <t>Biblioteca Python para validación de datos usando anotaciones de tipos</t>
  </si>
  <si>
    <t>JWT</t>
  </si>
  <si>
    <t>JSON Web Tokens son el mecanismo de autenticación. El backend emite tokens firmados con una clave secreta, que el cliente envía en cada petición protegida. python-jose se encarga de firmar, verificar y decodificar estos tokens de forma segura.</t>
  </si>
  <si>
    <t>bcrypt</t>
  </si>
  <si>
    <t>Algoritmo de hash para contraseñas. En lugar de guardar las contraseñas en texto plano, se almacena un hash resistente a ataques de fuerza bruta. Bcrypt incluye un “coste” configurable que hace más lento el cálculo del hash (y por tanto más difícil de romper).</t>
  </si>
  <si>
    <t>python-dotenv</t>
  </si>
  <si>
    <t>Carga las variables de entorno definidas en un archivo .env (como claves secretas, URLs de base de datos, credenciales de correo). Esto separa la configuración sensible del código fuente y facilita cambiar entornos (desarrollo, pruebas, producción).</t>
  </si>
  <si>
    <t>SMTP</t>
  </si>
  <si>
    <t>Conjunto de funciones que usan el protocolo SMTP para enviar correos electrónicos (confirmaciones, recordatorios, contacto). Normalmente se conecta a servidores como Gmail u otros proveedores, autenticándose con usuario y contraseña seguros.</t>
  </si>
  <si>
    <t>POSTGRESQL</t>
  </si>
  <si>
    <t xml:space="preserve">PostgreSQL es un sistema de gestión de base de datos relacional (RDBMS) de código abierto, ampliamente reconocido por su fiabilidad, flexibilidad y capacidad para manejar grandes cantidades de datos. Se considera una de las bases de datos relacionales de código abierto más avanzadas del mundo. </t>
  </si>
  <si>
    <t>TypeScript</t>
  </si>
  <si>
    <t>Superconjunto tipado de JavaScript. Añade tipos estáticos opcionales, lo que ayuda a detectar errores en tiempo de compilación, mejorar el autocompletado y hacer el código más mantenible en una base de código grande como este frontend.</t>
  </si>
  <si>
    <t>React</t>
  </si>
  <si>
    <t>Es una biblioteca Javascript de código abierto diseñada para crear interfaces de usuario con el objetivo de facilitar el desarrollo de aplicaciones en una sola página. </t>
  </si>
  <si>
    <t>VITE</t>
  </si>
  <si>
    <t xml:space="preserve">Vite es una herramienta de desarrollo para el frontend (parte del sitio web que el usuario ve) que busca acelerar el desarrollo y la construcción de aplicaciones web modernas. Es conocido por su velocidad, tanto en el desarrollo como en la compilación final, y su facilidad de uso. </t>
  </si>
  <si>
    <t>React Router</t>
  </si>
  <si>
    <t>Librería de ruteo para React en aplicaciones web. Permite definir rutas (URLs) que cargan páginas o componentes específicos, soporta rutas anidadas, parámetros, protección de rutas (según rol/estado de login) y navegación programática.</t>
  </si>
  <si>
    <t>TAILWINDCSS</t>
  </si>
  <si>
    <t xml:space="preserve">Tailwind CSS es un framework CSS "Utility-first" que proporciona un conjunto de clases de utilidad para diseñar interfaces de usuario de forma rápida y eficiente. En lugar de definir componentes predefinidos como Bootstrap, Tailwind se centra en clases específicas para estilos individuales, como colores, espaciado, fuentes, sombras, etc. Esto permite a los desarrolladores crear diseños personalizados y mantener un código CSS más limpio y optimizado. </t>
  </si>
  <si>
    <t>tailwindcss-animate</t>
  </si>
  <si>
    <t>Extensión de Tailwind que añade clases de animación ya definidas (fade, slide, etc.). Simplifica añadir transiciones y animaciones sin tener que escribir keyframes manualmente.</t>
  </si>
  <si>
    <t>Framer Motion</t>
  </si>
  <si>
    <t>Librería de animaciones para React muy potente. Permite animaciones suaves, gestos (drag, hover, tap) y transiciones complejas entre componentes o páginas, con una API declarativa e integración estrecha con React.</t>
  </si>
  <si>
    <t>Radix UI</t>
  </si>
  <si>
    <t>Colección de componentes de interfaz “sin estilos” pero accesibles (modales, menús, tooltips, etc.). Aporta la parte compleja de accesibilidad, manejo de foco, teclado, ARIA, etc., y el proyecto se encarga de aplicar el diseño visual (con Tailwind, por ejemplo).</t>
  </si>
  <si>
    <t>Shadcn/ui</t>
  </si>
  <si>
    <t>Conjunto de componentes construidos sobre Radix UI y Tailwind. Ofrece componentes pre-armados y estilizados (botones, inputs, tarjetas, diálogos) listos para usar y muy coherentes, pero que siguen siendo personalizables a nivel de diseño.</t>
  </si>
  <si>
    <t>Lucide React</t>
  </si>
  <si>
    <t>Paquete de iconos en formato React (SVG). Proporciona una amplia colección de iconos limpios y modernos que se integran fácilmente con Tailwind (p. ej. para tamaños y colores).</t>
  </si>
  <si>
    <t>Leaflet</t>
  </si>
  <si>
    <t>Librería de JavaScript para mapas interactivos. Permite mostrar mapas, marcadores, popups, capas, etc. Es ligera y se integra bien con tiles de proveedores como OpenStreetMap.</t>
  </si>
  <si>
    <t>React Leaflet</t>
  </si>
  <si>
    <r>
      <rPr>
        <rFont val="Calibri"/>
        <color theme="1"/>
        <sz val="11.0"/>
      </rPr>
      <t>Envoltura de Leaflet para React. Convierte las APIs de Leaflet en componentes React (</t>
    </r>
    <r>
      <rPr>
        <rFont val="Consolas"/>
        <color theme="1"/>
        <sz val="9.0"/>
      </rPr>
      <t>&lt;MapContainer&gt;</t>
    </r>
    <r>
      <rPr>
        <rFont val="Calibri"/>
        <color theme="1"/>
        <sz val="11.0"/>
      </rPr>
      <t>, </t>
    </r>
    <r>
      <rPr>
        <rFont val="Consolas"/>
        <color theme="1"/>
        <sz val="9.0"/>
      </rPr>
      <t>&lt;Marker&gt;</t>
    </r>
    <r>
      <rPr>
        <rFont val="Calibri"/>
        <color theme="1"/>
        <sz val="11.0"/>
      </rPr>
      <t>, etc.), para que puedas manejar el mapa dentro del mismo flujo declarativo de React.</t>
    </r>
  </si>
  <si>
    <t>IMAP</t>
  </si>
  <si>
    <t>IMAP (Internet Message Access Protocol) es un protocolo estándar de correo electrónico que permite acceder y gestionar mensajes directamente en el servidor desde múltiples dispositivos simultáneamente.</t>
  </si>
  <si>
    <t>Código base</t>
  </si>
  <si>
    <t>Significado</t>
  </si>
  <si>
    <t>Tipo / Ámbito principal</t>
  </si>
  <si>
    <t>Ejemplo completo</t>
  </si>
  <si>
    <t>Uso recomendado</t>
  </si>
  <si>
    <t>BE</t>
  </si>
  <si>
    <t>Backend</t>
  </si>
  <si>
    <t>Requerimiento funcional de backend (API, lógica)</t>
  </si>
  <si>
    <t>BE-01, BE-23a</t>
  </si>
  <si>
    <t>Funcionalidades generales o por endpoint del backend.</t>
  </si>
  <si>
    <t>P-BE</t>
  </si>
  <si>
    <t>Backend - Pendiente / Parcial</t>
  </si>
  <si>
    <t>Requerimiento de backend no implementado (gap)</t>
  </si>
  <si>
    <t>P-BE-01</t>
  </si>
  <si>
    <t>Deseables o futuros del backend, explícitamente no cubiertos aún.</t>
  </si>
  <si>
    <t>FR</t>
  </si>
  <si>
    <t>Frontend</t>
  </si>
  <si>
    <t>Requerimiento funcional de frontend (UI/flujo)</t>
  </si>
  <si>
    <t>FR-13a, FR-21g</t>
  </si>
  <si>
    <t>Flujos funcionales de la SPA, vistas, pantallas, componentes clave</t>
  </si>
  <si>
    <t>UI</t>
  </si>
  <si>
    <t>Interfaz de Usuario</t>
  </si>
  <si>
    <t>Detalle visual/UX (colores, animaciones, layout)</t>
  </si>
  <si>
    <t>UI-01a, UI-25f</t>
  </si>
  <si>
    <t>Detalles de diseño, temas claro/oscuro, estados visuales, interacciones</t>
  </si>
  <si>
    <t>LG</t>
  </si>
  <si>
    <t>Login / Gestion de acceso desde el frontend</t>
  </si>
  <si>
    <t xml:space="preserve">Flujo de autenticación en UI   </t>
  </si>
  <si>
    <t xml:space="preserve">LG-03a </t>
  </si>
  <si>
    <t>Campos de login, validaciones en formulario, redirecciones por rol</t>
  </si>
  <si>
    <t>R</t>
  </si>
  <si>
    <t>Routing (Frontend)</t>
  </si>
  <si>
    <t>Rutas y navegación SPA</t>
  </si>
  <si>
    <t>R-01, R-08</t>
  </si>
  <si>
    <t>Mapeo URL → página/componente protegido o público</t>
  </si>
  <si>
    <t>CSS</t>
  </si>
  <si>
    <t>Estilos globales de CSS</t>
  </si>
  <si>
    <t>Variables de tema y estilos base</t>
  </si>
  <si>
    <t>CSS-10</t>
  </si>
  <si>
    <t>Variables de color, tipografía, bordes, comportamiento global de CSS</t>
  </si>
  <si>
    <t>ANIM</t>
  </si>
  <si>
    <t>Animaciones</t>
  </si>
  <si>
    <t>Variantes y transiciones de `framer-motion`</t>
  </si>
  <si>
    <t xml:space="preserve">ANIM-03 </t>
  </si>
  <si>
    <t>Definición de animaciones reutilizables (fadeIn, slide, scale, etc.).    </t>
  </si>
  <si>
    <t>T</t>
  </si>
  <si>
    <t>Toast (Notificaciones dentro de la UI)</t>
  </si>
  <si>
    <t xml:space="preserve">Mensajes de feedback al usuario </t>
  </si>
  <si>
    <t>T-10, T-21    </t>
  </si>
  <si>
    <t>Mensajes estándar de éxito/error/validación en toasts</t>
  </si>
  <si>
    <t>NF</t>
  </si>
  <si>
    <t>No Funcional (Global)</t>
  </si>
  <si>
    <t>Requerimiento no funcional del sistema</t>
  </si>
  <si>
    <t xml:space="preserve">NF-09, NF-35 </t>
  </si>
  <si>
    <t>Seguridad, rendimiento, disponibilidad, documentación, integraciones generales</t>
  </si>
  <si>
    <t>GU</t>
  </si>
  <si>
    <t>Gestion de Usuarios</t>
  </si>
  <si>
    <t>Requerimiento funcional de gestión de usuarios</t>
  </si>
  <si>
    <t>GU-01, GU-20</t>
  </si>
  <si>
    <t>Registro, roles, perfiles, dashboards por rol, permisos de usuario</t>
  </si>
  <si>
    <t>FI</t>
  </si>
  <si>
    <t>Financiero</t>
  </si>
  <si>
    <t>Requerimiento funcional financiero / contable</t>
  </si>
  <si>
    <t>FI-01, FI-35</t>
  </si>
  <si>
    <t>Facturación, pagos, métricas financieras, integración con pasarelas</t>
  </si>
  <si>
    <t>DB</t>
  </si>
  <si>
    <t>Base de datos</t>
  </si>
  <si>
    <t>Requerimiento de modelo / SQL / integridad</t>
  </si>
  <si>
    <t>DB-06, DB-40</t>
  </si>
  <si>
    <t>Tablas, constraints, índices, funciones y triggers de BD</t>
  </si>
  <si>
    <t>P-DB</t>
  </si>
  <si>
    <t>Base de datos Pendiente / Parcial</t>
  </si>
  <si>
    <t xml:space="preserve">Requerimiento de BD no implementado (gap)     </t>
  </si>
  <si>
    <t xml:space="preserve">P-DB-01 </t>
  </si>
  <si>
    <t>Reglas de BD deseadas pero no implementadas (modo mantenimiento, escalabilidad)</t>
  </si>
  <si>
    <t>P-XX</t>
  </si>
  <si>
    <t>Pendiente (Para cualquier Area)</t>
  </si>
  <si>
    <t>Ítem pendiente o futuro (no cubierto hoy)  </t>
  </si>
  <si>
    <t>P-01a, P-06a</t>
  </si>
  <si>
    <t>Tareas futuras identificadas (accesibilidad, escalabilidad, OAuth, etc.)</t>
  </si>
  <si>
    <t>Significado de sufijos tipo a, b, etc. (ej. BE-23a)</t>
  </si>
  <si>
    <r>
      <rPr>
        <rFont val="Calibri"/>
        <color theme="1"/>
        <sz val="11.0"/>
      </rPr>
      <t>BE-23</t>
    </r>
    <r>
      <rPr>
        <rFont val="Calibri"/>
        <color theme="1"/>
        <sz val="11.0"/>
      </rPr>
      <t> → grupo de requerimientos (por ejemplo, “Endpoints de credenciales”).</t>
    </r>
  </si>
  <si>
    <r>
      <rPr>
        <rFont val="Calibri"/>
        <color theme="1"/>
        <sz val="11.0"/>
      </rPr>
      <t>BE-23a</t>
    </r>
    <r>
      <rPr>
        <rFont val="Calibri"/>
        <color theme="1"/>
        <sz val="11.0"/>
      </rPr>
      <t> → primer requerimiento atómico de ese grupo (ej. POST /credenciales/login).</t>
    </r>
  </si>
  <si>
    <r>
      <rPr>
        <rFont val="Calibri"/>
        <color theme="1"/>
        <sz val="11.0"/>
      </rPr>
      <t>BE-23b</t>
    </r>
    <r>
      <rPr>
        <rFont val="Calibri"/>
        <color theme="1"/>
        <sz val="11.0"/>
      </rPr>
      <t> → segundo atómico del mismo grupo (ej. POST /credenciales/refresh).</t>
    </r>
  </si>
  <si>
    <r>
      <rPr>
        <rFont val="Calibri"/>
        <color theme="1"/>
        <sz val="11.0"/>
      </rPr>
      <t>BE-23c</t>
    </r>
    <r>
      <rPr>
        <rFont val="Calibri"/>
        <color theme="1"/>
        <sz val="11.0"/>
      </rPr>
      <t> → tercero, etc.</t>
    </r>
  </si>
  <si>
    <t>En general:</t>
  </si>
  <si>
    <r>
      <rPr>
        <rFont val="Calibri"/>
        <color theme="1"/>
        <sz val="11.0"/>
      </rPr>
      <t>Número</t>
    </r>
    <r>
      <rPr>
        <rFont val="Calibri"/>
        <color theme="1"/>
        <sz val="11.0"/>
      </rPr>
      <t> (23) = bloque funcional o tema.</t>
    </r>
  </si>
  <si>
    <r>
      <rPr>
        <rFont val="Calibri"/>
        <color theme="1"/>
        <sz val="11.0"/>
      </rPr>
      <t>Letra</t>
    </r>
    <r>
      <rPr>
        <rFont val="Calibri"/>
        <color theme="1"/>
        <sz val="11.0"/>
      </rPr>
      <t> (a, b, c…) = </t>
    </r>
    <r>
      <rPr>
        <rFont val="Calibri"/>
        <color theme="1"/>
        <sz val="11.0"/>
      </rPr>
      <t>detalle específico verificable</t>
    </r>
    <r>
      <rPr>
        <rFont val="Calibri"/>
        <color theme="1"/>
        <sz val="11.0"/>
      </rPr>
      <t> (un endpoint, una función, un caso de uso muy concreto) que pertenece a ese bloque.</t>
    </r>
  </si>
  <si>
    <t>Esto te permite en Excel (y en la documentación):</t>
  </si>
  <si>
    <r>
      <rPr>
        <rFont val="Calibri"/>
        <color theme="1"/>
        <sz val="11.0"/>
      </rPr>
      <t>Tener una fila para el </t>
    </r>
    <r>
      <rPr>
        <rFont val="Calibri"/>
        <color theme="1"/>
        <sz val="11.0"/>
      </rPr>
      <t>requerimiento general</t>
    </r>
    <r>
      <rPr>
        <rFont val="Calibri"/>
        <color theme="1"/>
        <sz val="11.0"/>
      </rPr>
      <t> (sin letra) si lo necesitas.</t>
    </r>
  </si>
  <si>
    <r>
      <rPr>
        <rFont val="Calibri"/>
        <color theme="1"/>
        <sz val="11.0"/>
      </rPr>
      <t>Tener varias filas muy precisas (</t>
    </r>
    <r>
      <rPr>
        <rFont val="Calibri"/>
        <color theme="1"/>
        <sz val="11.0"/>
      </rPr>
      <t>BE-23a, BE-23b, …) para marcar </t>
    </r>
    <r>
      <rPr>
        <rFont val="Calibri"/>
        <color theme="1"/>
        <sz val="11.0"/>
      </rPr>
      <t>cumplimiento por caso atómico</t>
    </r>
    <r>
      <rPr>
        <rFont val="Calibri"/>
        <color theme="1"/>
        <sz val="11.0"/>
      </rPr>
      <t> sin perder la relación con el grupo principal.</t>
    </r>
  </si>
  <si>
    <t>LISTADO DE REQUERIMIENTOS DEL SISTEMA IMPLEMENTACION DEL SOFTWARE DE RESERVAS PARA EVENTOS DE RESTAURANTES EN BUCARAMANGA (RESERVIFY)</t>
  </si>
  <si>
    <t>SI</t>
  </si>
  <si>
    <t>Marque con una equis (X) si el sistema cumple con la función descrita</t>
  </si>
  <si>
    <t>NO</t>
  </si>
  <si>
    <t>Marque con una equis (X) si el sistema no cumple con la función descrita</t>
  </si>
  <si>
    <t>ADI</t>
  </si>
  <si>
    <t>Marque con una equis (X) si el sistema debe adicionar la función descrita</t>
  </si>
  <si>
    <t>Observaciones:Espacio para complementar respuestas</t>
  </si>
  <si>
    <t>=contara('REQ. No funcionales'!E12:E61,</t>
  </si>
  <si>
    <t>Nivel de cumplimiento</t>
  </si>
  <si>
    <t>OBSERVACIONES</t>
  </si>
  <si>
    <t>REQUISITOS NO FUNCIONALES GENERALES</t>
  </si>
  <si>
    <t>NF-01 – Seguridad de datos y control de acceso</t>
  </si>
  <si>
    <t>x</t>
  </si>
  <si>
    <t>Ningún usuario puede iniciar sesión.</t>
  </si>
  <si>
    <t>requerimientos total</t>
  </si>
  <si>
    <t>NF-02 – Verificación de documentos de soporte de proyecto</t>
  </si>
  <si>
    <t>requerimientos completados</t>
  </si>
  <si>
    <t>NF-03 – Disponibilidad general del sistema</t>
  </si>
  <si>
    <t>requerimientos sin completar</t>
  </si>
  <si>
    <t>NF-04 – Escalabilidad para gran cantidad de usuarios y datos</t>
  </si>
  <si>
    <t>porcentaje</t>
  </si>
  <si>
    <t>NF-05 – Soporte multiusuario</t>
  </si>
  <si>
    <t>NF-06 – Mantenibilidad y administración de la base de datos</t>
  </si>
  <si>
    <t>NF-07 – Almacenamiento de registro fotográfico</t>
  </si>
  <si>
    <t>NF-08 – Capacidad de integrarse con otros sistemas</t>
  </si>
  <si>
    <t>NF-09 – Tiempo máximo de respuesta de 5 segundos para consultas</t>
  </si>
  <si>
    <t>NF-10 – Cambio de permisos solo por usuarios autorizados</t>
  </si>
  <si>
    <t>NF-11 – Disponibilidad del 99,99 %</t>
  </si>
  <si>
    <t>NF-12 – Uso de PostgreSQL como motor de base de datos</t>
  </si>
  <si>
    <t>NF-13 – Manuales de usuario estructurados</t>
  </si>
  <si>
    <t>NF-14 – Capacidad de procesar N transacciones por segundo</t>
  </si>
  <si>
    <t>NF-15 – Integración con Active Directory y Single Sign-On (SSO)</t>
  </si>
  <si>
    <t>NF-16 – Integración con servidores de correo para notificaciones</t>
  </si>
  <si>
    <t>NF-17 – Auditoría de cambios en los registros de la base de datos</t>
  </si>
  <si>
    <t>NF-18 – Registro de usuario, dato original/final y fecha del cambio</t>
  </si>
  <si>
    <t>NF-19 – Acceso rápido a menús, funciones y listas</t>
  </si>
  <si>
    <t>NF-20 – Integración con servicio de factura electrónica</t>
  </si>
  <si>
    <t>NF-21 – Parametrización en línea (reportes, tablas maestras, ayudas)</t>
  </si>
  <si>
    <t>NF-22 – Interacción con el portal corporativo de la Empresa</t>
  </si>
  <si>
    <t>NF-23 – Soporte multiusuario (reiteración)</t>
  </si>
  <si>
    <t>NF-24 – Sistema multicompañía y multisede</t>
  </si>
  <si>
    <t>NF-25 – Opción de acceso rápido a diferentes aplicaciones o módulos</t>
  </si>
  <si>
    <t>NF-26 – Definición de menús según perfiles de usuario</t>
  </si>
  <si>
    <t>NF-27 – Integración total entre módulos sin redundancia de información</t>
  </si>
  <si>
    <t>NF-28 – Operación vía navegador web (intranet/internet)</t>
  </si>
  <si>
    <t>NF-29 – Acceso web para proveedores, órdenes de compra, nómina, etc.</t>
  </si>
  <si>
    <t>NF-30 – Herramientas para toma de decisiones y tableros de control</t>
  </si>
  <si>
    <t>NF-31 – Parametrización de cantidad, frecuencia y fechas de reportes automáticos</t>
  </si>
  <si>
    <t>NF-32 – Exportación de reportes en múltiples formatos</t>
  </si>
  <si>
    <t>NF-33 – Campos definidos por el usuario en archivos maestros y transacciones</t>
  </si>
  <si>
    <t>NF-34 – Visualización de reportes en pantalla antes de imprimir</t>
  </si>
  <si>
    <t>NF-35 – Soporte de estándares de webservices (WSDL, XSLT, SOAP, WS-BPEL, XML)</t>
  </si>
  <si>
    <t>NF-36 – Adaptabilidad avanzada y eliminación automática de código/campos no usados</t>
  </si>
  <si>
    <t>NF-37 – Reportes parametrizables con validación</t>
  </si>
  <si>
    <t>NF-38 – Base de datos única de terceros</t>
  </si>
  <si>
    <t>NF-39 – Restricciones de identificación para terceros (NIT, CC, RC, CE)</t>
  </si>
  <si>
    <t>NF-40 – Uso de procedimientos almacenados, triggers y vistas</t>
  </si>
  <si>
    <t>NF-41 – Independencia entre dispositivos de almacenamiento y controladores de software</t>
  </si>
  <si>
    <t>NF-42 – Herramienta de integración nativa tipo ESB/colas/batch para ERP corporativo</t>
  </si>
  <si>
    <t>NF-43 – Ayuda en línea y tutoriales</t>
  </si>
  <si>
    <t>NF-44 – Módulo de parametrización de datos maestros y tipos de documentos</t>
  </si>
  <si>
    <t>NF-45 – Logs consolidados de transacciones por perfil y periodo</t>
  </si>
  <si>
    <t>NF-46 – Consultas tipo tabla dinámica y exportación de información</t>
  </si>
  <si>
    <t>NF-47 – Datos personales de usuarios (contacto, email, cargo, etc.)</t>
  </si>
  <si>
    <t>NF-48 – Restricción de acceso a rutas de backend según rol</t>
  </si>
  <si>
    <t>NF-49 – Validación de disponibilidad antes de confirmar una reserva</t>
  </si>
  <si>
    <t>NF-50 – Términos y condiciones del servicio</t>
  </si>
  <si>
    <t>NF-51 – Flujo transaccional integrado entre reserva, factura y pago</t>
  </si>
  <si>
    <t>NF-52 – Experiencia de usuario con transiciones y microinteracciones consistentes</t>
  </si>
  <si>
    <t>NF-53 – Sistema global de notificaciones en la interfaz</t>
  </si>
  <si>
    <t>NF-54 – Soporte de tema claro/oscuro coherente con el diseño</t>
  </si>
  <si>
    <t>NF-55 – Gestión programada de recordatorios de reservas</t>
  </si>
  <si>
    <t>NF-56 – Almacenamiento y consulta eficiente de correos de negocio</t>
  </si>
  <si>
    <t>NF-01a – Uso de hashing fuerte para contraseñas de usuarios</t>
  </si>
  <si>
    <t>NF-01b – Protección de rutas críticas mediante JWT y roles</t>
  </si>
  <si>
    <t>NF-07a – Límite de imágenes por restaurante para evitar sobrecarga</t>
  </si>
  <si>
    <t>NF-32a – Exportación de información en formato CSV desde la interfaz</t>
  </si>
  <si>
    <t>NF-34a – Vista previa en pantalla de facturas y reportes antes de descarga</t>
  </si>
  <si>
    <t>NF-57 – Uso de bcrypt para hashing de contraseñas</t>
  </si>
  <si>
    <t>NF-58 – Emisión y validación de JWT (access_token y refresh_token)</t>
  </si>
  <si>
    <t>NF-59 – Dependencia verificar_token en rutas protegidas</t>
  </si>
  <si>
    <t>NF-60 – Triggers de auditoría sobre tablas críticas</t>
  </si>
  <si>
    <t>NF-61 – Índice idx_mails_credencial_uid en Mails</t>
  </si>
  <si>
    <t>NF-62 – Índice idx_mails_id_credencial_date en Mails</t>
  </si>
  <si>
    <t>NF-63 – Integración con pasarela Wompi (crear transacción, webhook, consultar estado)</t>
  </si>
  <si>
    <t>NF-64 – Validación de integridad de webhooks Wompi (checksum)</t>
  </si>
  <si>
    <t>NF-65 – Integración SMTP para envío de correos</t>
  </si>
  <si>
    <t>NF-66 – Integración IMAP para lectura de bandeja</t>
  </si>
  <si>
    <t>NF-67 – Integración con Cloudinary para subida de imágenes</t>
  </si>
  <si>
    <t>NF-68 – Uso de Leaflet o similar para mapas</t>
  </si>
  <si>
    <t>NF-69 – Tabla jwt_tokens con refresh_token y expiración</t>
  </si>
  <si>
    <t>NF-70 – Cifrado de contraseñas de correo (SMTP/IMAP) en BD</t>
  </si>
  <si>
    <t>NF-71 – Tarea programada de recordatorios (timer_reserv)</t>
  </si>
  <si>
    <t>NF-72 – Tabla Auditoria con registro JSONB</t>
  </si>
  <si>
    <t>NF-73 – Función auditoria_insert_trigger para INSERT</t>
  </si>
  <si>
    <t>NF-74 – Función auditoria_update_trigger para UPDATE</t>
  </si>
  <si>
    <t>NF-75 – Función auditoria_delete_trigger para DELETE</t>
  </si>
  <si>
    <t>NF-76 – CORS configurado en backend</t>
  </si>
  <si>
    <t>NF-77 – Conexión a base de datos PostgreSQL (DATABASE_URL)</t>
  </si>
  <si>
    <t>NF-78 – Frontend React con enrutado (React Router)</t>
  </si>
  <si>
    <t>NF-79 – Backend FastAPI con enrutado por módulos</t>
  </si>
  <si>
    <t>NF-80 – ToastProvider/ToastContainer como sistema global de notificaciones</t>
  </si>
  <si>
    <t>NF-81 – Variables CSS para tema claro y oscuro (.dark)</t>
  </si>
  <si>
    <t>NF-82 – ProtectedRoute con verificación de rol</t>
  </si>
  <si>
    <t>NF-83 – Almacenamiento de tokens en localStorage (frontend)</t>
  </si>
  <si>
    <t>NF-84 – Trigger validar_admin_tiene_restaurante (nit NOT NULL para administrador)</t>
  </si>
  <si>
    <t>NF-85 – Scripts de migración en scripts/migraciones</t>
  </si>
  <si>
    <t>NF-86 – Rate limit o control en endpoint /contactanos</t>
  </si>
  <si>
    <t>NF-87 – Consentimiento de archivo de correos (consentimiento_archivo en SMTP_config/IMAP_config)</t>
  </si>
  <si>
    <t>NF-88 – UNIQUE refresh_token en jwt_tokens</t>
  </si>
  <si>
    <t>NF-89 – Password_Reset_Codes para recuperación de contraseña (tabla y lógica si existe)</t>
  </si>
  <si>
    <t>NF-90 – Framer Motion para animaciones en frontend</t>
  </si>
  <si>
    <t>NF-91 – Cookie HttpOnly para refresh token (no accesible desde JavaScript)</t>
  </si>
  <si>
    <t>NF-92 – Cookie SameSite=strict para refresh token</t>
  </si>
  <si>
    <t>NF-93 – Rechazo de tokens revocados en verificar_token</t>
  </si>
  <si>
    <t>NF-94 – Autorización por recurso: solo editar propias credenciales</t>
  </si>
  <si>
    <t xml:space="preserve">REQUISITOS FUNCIONALES GENERALES </t>
  </si>
  <si>
    <t>FR-01a – Permitir buscar restaurantes por texto desde el home.</t>
  </si>
  <si>
    <t>No permite visualizar el apartado de restaurantes</t>
  </si>
  <si>
    <t>FR-01b – Mostrar sugerencias de búsqueda basadas en resultados del backend.</t>
  </si>
  <si>
    <t>FR-01c – Ofrecer accesos rápidos a tipos de cocina (chips).</t>
  </si>
  <si>
    <t>FR-02a – Mostrar tarjetas por tipo de cocina en un carrusel.</t>
  </si>
  <si>
    <t>FR-02b – Incluir al menos Italiana, Japonesa, Mexicana y Vegetariana como tipos de cocina visibles.</t>
  </si>
  <si>
    <t>Usuario visualiza tipos de cocina diferentes a los requeridos.</t>
  </si>
  <si>
    <t>FR-03a – Mostrar una sección de restaurantes destacados.</t>
  </si>
  <si>
    <t>FR-03b – Cada restaurante destacado debe mostrar imagen.</t>
  </si>
  <si>
    <t>FR-03c – Cada restaurante destacado debe mostrar nombre y categoría.</t>
  </si>
  <si>
    <t>FR-03d – Cada restaurante destacado debe mostrar calificación y reseñas.</t>
  </si>
  <si>
    <t>FR-03e – Cada restaurante destacado debe mostrar disponibilidad.</t>
  </si>
  <si>
    <t>FR-04a – Mostrar botón “Ver disponibilidad” en cada restaurante destacado.</t>
  </si>
  <si>
    <t>FR-04b – Al hacer clic en “Ver disponibilidad”, navegar al detalle del restaurante.</t>
  </si>
  <si>
    <t>FR-05a – Mostrar botón “Iniciar Sesión” en la barra superior cuando no hay sesión.</t>
  </si>
  <si>
    <t>FR-05b – Mostrar botón “Registrarse” en la barra superior cuando no hay sesión.</t>
  </si>
  <si>
    <t>FR-05c – Cuando hay sesión, mostrar menú de perfil y opción de cerrar sesión.</t>
  </si>
  <si>
    <t>FR-06a – Mostrar beneficio “Reserva Instantánea” como tarjeta.</t>
  </si>
  <si>
    <t>FR-06b – Mostrar beneficio “Para Todos” como tarjeta.</t>
  </si>
  <si>
    <t>FR-06c – Mostrar beneficio “Los Mejores” como tarjeta.</t>
  </si>
  <si>
    <t>FR-07a – Mostrar botón “Descargar app” en la sección final.</t>
  </si>
  <si>
    <t>FR-08a – Permitir acceso a sección “Acerca de”.</t>
  </si>
  <si>
    <t>FR-08b – Permitir acceso a sección “Contacto”.</t>
  </si>
  <si>
    <t>FR-08c – Permitir acceso a “Ayuda”.</t>
  </si>
  <si>
    <t>FR-08d – Permitir acceso a “Términos”.</t>
  </si>
  <si>
    <t>FR-08e – Permitir acceso a “Privacidad”.</t>
  </si>
  <si>
    <t>FR-09a – Proveer una interfaz moderna con componentes reutilizables y secciones claras.</t>
  </si>
  <si>
    <t>FR-10a – La UI debe adaptarse a móviles, tablets y escritorio (responsive).</t>
  </si>
  <si>
    <t>FR-10b – El menú debe tener versión móvil colapsable.</t>
  </si>
  <si>
    <t>FR-10c – La grilla de destacados debe adaptarse por breakpoints.</t>
  </si>
  <si>
    <t>FR-11a – Proteger sesiones usando tokens (JWT) en el frontend.</t>
  </si>
  <si>
    <t>FR-11b – Renovar tokens de forma proactiva.</t>
  </si>
  <si>
    <t>FR-12a – Ser compatible con navegadores modernos (stack estándar).</t>
  </si>
  <si>
    <t>UI-01a – En modo claro, el fondo principal debe ser `#F9F7F2`.</t>
  </si>
  <si>
    <t>UI-01b – En modo claro, el texto principal debe ser `#2D3142`.</t>
  </si>
  <si>
    <t>UI-01c – En modo claro, el color primario debe ser `#FF6B35`.</t>
  </si>
  <si>
    <t>UI-01d – En modo claro, el color secundario debe ser `#84A98C`.</t>
  </si>
  <si>
    <t>UI-01e – En modo claro, el acento debe ser `#D4AF37`.</t>
  </si>
  <si>
    <t>UI-01f – En modo claro, las tarjetas deben ser `#FFFFFF`.</t>
  </si>
  <si>
    <t>UI-01g – Usar fondos suaves derivados de `--muted` para secciones.</t>
  </si>
  <si>
    <t>UI-02a – En modo oscuro, el fondo principal debe ser `#121212`.</t>
  </si>
  <si>
    <t>UI-02b – En modo oscuro, el texto principal debe ser `#E0E0E0`.</t>
  </si>
  <si>
    <t>UI-02c – En modo oscuro, el primario debe ser `#8E1616`.</t>
  </si>
  <si>
    <t>UI-02d – En modo oscuro, el secundario debe ser `#C5A059`.</t>
  </si>
  <si>
    <t>UI-02e – En modo oscuro, el acento debe ser `#FFBF00`.</t>
  </si>
  <si>
    <t>UI-02f – En modo oscuro, las tarjetas deben ser `#1A1A1A`.</t>
  </si>
  <si>
    <t>UI-03a – Los cards de destacados deben usar fondo `--card`.</t>
  </si>
  <si>
    <t>UI-03b – Los cards de destacados deben resaltar borde en hover hacia `--primary`.</t>
  </si>
  <si>
    <t>UI-03c – Botón principal de destacados debe usar `--primary`.</t>
  </si>
  <si>
    <t>UI-03d – La disponibilidad positiva debe resaltarse visualmente.</t>
  </si>
  <si>
    <t>UI-04a – Tarjeta “Reserva Instantánea” debe usar `bg-primary/20` e icono `text-primary`.</t>
  </si>
  <si>
    <t>UI-04b – Tarjeta “Para Todos” debe usar `bg-accent/20` e icono `text-accent`.</t>
  </si>
  <si>
    <t>UI-04c – Tarjeta “Los Mejores” debe usar `bg-secondary/20` e icono `text-secondary`.</t>
  </si>
  <si>
    <t>UI-05a – La barra de búsqueda debe resaltar foco con `--primary`.</t>
  </si>
  <si>
    <t>UI-05b – El botón “Buscar” debe usar gradiente `from-primary to-secondary`.</t>
  </si>
  <si>
    <t>UI-05c – Las sugerencias deben mostrarse en panel flotante bajo el input.</t>
  </si>
  <si>
    <t>UI-06a – Las tarjetas de tipos de cocina deben ser “cards” clicables.</t>
  </si>
  <si>
    <t>UI-06b – Las tarjetas de tipos de cocina deben usar combinaciones de color suaves por categoría.</t>
  </si>
  <si>
    <t>UI-07a – El hero debe usar gradiente con `primary/background/accent`.</t>
  </si>
  <si>
    <t>UI-07b – El layout general debe usar gradientes suaves entre secciones.</t>
  </si>
  <si>
    <t>LG-01a – Permitir ingresar correo electrónico en el login.</t>
  </si>
  <si>
    <t>LG-01b – Validar formato de email con validación HTML5.</t>
  </si>
  <si>
    <t>LG-01c – Permitir ingresar contraseña en el login.</t>
  </si>
  <si>
    <t>LG-01d – La contraseña no debe permitirse vacía (required).</t>
  </si>
  <si>
    <t>LG-01e – Mostrar icono para ver/ocultar contraseña.</t>
  </si>
  <si>
    <t>LG-02a – Mostrar error de autenticación en un toast cuando el login falla.</t>
  </si>
  <si>
    <t>LG-03a – Mostrar enlace “¿Olvidaste tu contraseña?”.</t>
  </si>
  <si>
    <t>LG-03b – Mostrar enlace a registro si no hay cuenta.</t>
  </si>
  <si>
    <t>LG-03c – Mostrar enlaces a Términos de Servicio y Política de Privacidad en el footer del login.</t>
  </si>
  <si>
    <t>LG-04a – Mostrar botón principal “Iniciar Sesión”.</t>
  </si>
  <si>
    <t>LG-04b – El botón principal debe usar color primario del tema.</t>
  </si>
  <si>
    <t>LG-04c – Mostrar estado de carga mientras se autentica.</t>
  </si>
  <si>
    <t>LG-05a – Mostrar botón alternativo “Google” para login social (UI).</t>
  </si>
  <si>
    <t>LG-06a – Guardar `access_token` en `localStorage` al iniciar sesión.</t>
  </si>
  <si>
    <t>LG-06b – Guardar `refresh_token` en `localStorage` al iniciar sesión.</t>
  </si>
  <si>
    <t>LG-06c – Iniciar renovación proactiva del token.</t>
  </si>
  <si>
    <t>LG-07a – La tarjeta de login debe usar fondo tipo card con transparencia/blur.</t>
  </si>
  <si>
    <t>LG-07b – La tarjeta de login debe usar borde sutil (`border-border`).</t>
  </si>
  <si>
    <t>LG-07c – La tarjeta de login debe usar tipografía/colores del tema (`--foreground`, `--muted-foreground`).</t>
  </si>
  <si>
    <t>FR-13a – Permitir al usuario completar un flujo de reserva con selección de fecha, hora, número de comensales y mesa desde la vista de restaurante.</t>
  </si>
  <si>
    <t>FR-13b – Generar una reserva y su factura asociada desde el frontend mediante una única llamada al endpoint de backend.</t>
  </si>
  <si>
    <t>FR-13c – Guardar en el navegador los datos de la reserva pendiente para continuar el flujo en la pasarela de pagos.</t>
  </si>
  <si>
    <t>FR-14a – Cargar la página de pasarela de pago solo si existen datos de reserva pendiente almacenados.</t>
  </si>
  <si>
    <t>FR-14b – Mostrar en la pasarela de pago el resumen de la reserva (restaurante, mesa, fecha, hora, total) antes de procesar el pago.</t>
  </si>
  <si>
    <t>FR-15a – Proveer un dashboard para dueños con pestañas de vista general, restaurantes, reservas, flujo diario, empleados, clientes, correos y configuración.</t>
  </si>
  <si>
    <t>El módulo existe visualmente pero carece de funcionalidad documentada y operativa. Requiere definición de alcance e implementación.</t>
  </si>
  <si>
    <t>FR-15b – Proveer un dashboard para administradores centrado en un restaurante específico con métricas, reservas y facturas.</t>
  </si>
  <si>
    <t>FR-15c – Proveer un dashboard para clientes con sección de perfil, métricas simplificadas y listado de sus reservas recientes.</t>
  </si>
  <si>
    <t>FR-16a – Permitir a dueños y administradores ver las reservas de un restaurante agrupadas por estado en un modal.</t>
  </si>
  <si>
    <t>FR-16b – Permitir cambiar el estado de una reserva desde el modal, respetando las transiciones definidas en backend.</t>
  </si>
  <si>
    <t>FR-16c – Solicitar y enviar al backend un motivo de cancelación cuando se cancela una reserva desde el modal.</t>
  </si>
  <si>
    <t>FR-17a – Permitir configurar credenciales de correo (SMTP/IMAP) desde el dashboard.</t>
  </si>
  <si>
    <t>FR-17b – Permitir visualizar la bandeja de correos asociados a la cuenta configurada.</t>
  </si>
  <si>
    <t>FR-18a – Mostrar en la UI un mapa con la ubicación del restaurante seleccionado.</t>
  </si>
  <si>
    <t>FR-18b – Permitir al usuario ver en una vista de mapa la distribución de restaurantes con marcadores.</t>
  </si>
  <si>
    <t>UI-08a – Aplicar una animación de transición suave (fade-in) en el cambio de páginas del SPA.</t>
  </si>
  <si>
    <t>UI-08b – Aplicar animaciones de entrada en secciones clave del home (hero, carrusel de cocinas, features).</t>
  </si>
  <si>
    <t>UI-08c – Aplicar un efecto de escala suave al hacer hover sobre imágenes de restaurante.</t>
  </si>
  <si>
    <t>UI-09a – Representar visualmente el estado de las reservas mediante badges de color diferenciados.</t>
  </si>
  <si>
    <t>UI-09b – Mostrar mensajes de estado y resultados de acciones mediante toasts flotantes consistentes.</t>
  </si>
  <si>
    <t>UI-10a – Mostrar un modal de consentimiento de cookies al primer acceso.</t>
  </si>
  <si>
    <t>UI-10b – Mostrar spinners mientras se cargan datos importantes (métricas, facturas, reservas, correos).</t>
  </si>
  <si>
    <t>LG-08a – Proteger rutas del frontend verificando el token y el rol antes de renderizar páginas internas.</t>
  </si>
  <si>
    <t>LG-08b – Mostrar un indicador de carga mientras se verifica el acceso a rutas protegidas.</t>
  </si>
  <si>
    <t>LG-08c – Mostrar un toast de “Acceso denegado” cuando un usuario intenta acceder a una ruta sin permisos.</t>
  </si>
  <si>
    <t>FR-19a – Mostrar en el dashboard de dueño botones de acción rápidos para ver todas las reservas del día actual.</t>
  </si>
  <si>
    <t>FR-19b – Permitir exportar el listado de facturas del mes actual a un archivo CSV desde el dashboard de dueño.</t>
  </si>
  <si>
    <t xml:space="preserve">Se debe agregar la opción de exportación según lo documentado. No hay facturas de prueba que muestren su estructura
</t>
  </si>
  <si>
    <t>FR-19c – Permitir descargar en PDF el detalle de una factura seleccionada desde el dashboard.</t>
  </si>
  <si>
    <t>FR-20a – Permitir a empleados acceder a una vista de correos configurados para el restaurante.</t>
  </si>
  <si>
    <t>FR-20b – Permitir a empleados acceder a una vista de configuración de correo (SMTP/IMAP) si tienen permisos.</t>
  </si>
  <si>
    <t>UI-11a – Los toasts destructivos deben usar colores acordes al tema para indicar errores de forma clara.</t>
  </si>
  <si>
    <t>UI-11b – Los modales deben aplicar un fondo semitransparente y centrado que bloquee la interacción con el resto de la página.</t>
  </si>
  <si>
    <t>UI-11c – El mapa de restaurantes debe ocupar todo el ancho disponible en la sección que lo contiene.</t>
  </si>
  <si>
    <t>LG-09a – Después de iniciar sesión correctamente, el usuario debe ser redirigido automáticamente a la página principal o dashboard correspondiente.</t>
  </si>
  <si>
    <t>LG-09b – Si el login falla por credenciales incorrectas, se debe limpiar el estado de carga y permitir volver a intentar.</t>
  </si>
  <si>
    <t>P-01a – Implementar geolocalización real del usuario para filtrar por ubicación.</t>
  </si>
  <si>
    <t>P-02a – Garantizar disponibilidad 24/7 (SLA).</t>
  </si>
  <si>
    <t>P-03a – Garantizar SLA &lt; 2s en búsquedas/filtrados.</t>
  </si>
  <si>
    <t>P-04a – Definir estrategia formal de escalabilidad (autoscaling, pruebas).</t>
  </si>
  <si>
    <t>P-05a – Validar contraste mínimo (accesibilidad).</t>
  </si>
  <si>
    <t>P-05b – Asegurar navegación completa con teclado.</t>
  </si>
  <si>
    <t>P-05c – Asegurar uso sistemático de ARIA.</t>
  </si>
  <si>
    <t>P-06a – Implementar flujo completo de recuperación de contraseña.</t>
  </si>
  <si>
    <t>P-07a – Implementar OAuth real con Google.</t>
  </si>
  <si>
    <t>P-08a – Encriptar contraseña en el cliente antes del envío (si aplica).</t>
  </si>
  <si>
    <t>P-09a – Mostrar errores de validación directamente en el formulario (no solo toast).</t>
  </si>
  <si>
    <t>P-09b – Implementar validación de fortaleza de contraseña.</t>
  </si>
  <si>
    <t>CSS-01 – Variable --popover en modo claro.</t>
  </si>
  <si>
    <t>CSS-02 – Variable --popover-foreground en modo claro.</t>
  </si>
  <si>
    <t>CSS-03 – Variable --muted-foreground en modo claro.</t>
  </si>
  <si>
    <t>CSS-04 – Variable --destructive en modo claro.</t>
  </si>
  <si>
    <t>CSS-05 – Variable --border en modo claro.</t>
  </si>
  <si>
    <t>CSS-06 – Variable --input en modo claro.</t>
  </si>
  <si>
    <t>CSS-07 – Variable --ring en modo claro.</t>
  </si>
  <si>
    <t>CSS-08 – Variables --chart-1 a --chart-5 en modo claro.</t>
  </si>
  <si>
    <t>CSS-09 – Variable --radius y valores derivados --radius-sm, --radius-md, --radius-lg, --radius-xl.</t>
  </si>
  <si>
    <t>CSS-10 – Variables --sidebar, --sidebar-foreground, --sidebar-primary, --sidebar-primary-foreground en :root.</t>
  </si>
  <si>
    <t>CSS-11 – Variables --sidebar-accent, --sidebar-accent-foreground, --sidebar-border, --sidebar-ring en :root.</t>
  </si>
  <si>
    <t>CSS-12 – Modo oscuro .dark con --background #121212 y --foreground #E0E0E0.</t>
  </si>
  <si>
    <t>CSS-13 – Modo oscuro .dark con --popover y --popover-foreground.</t>
  </si>
  <si>
    <t>CSS-14 – Modo oscuro .dark con --muted-foreground, --destructive, --ring y --chart-1 a --chart-5.</t>
  </si>
  <si>
    <t>CSS-15 – Modo oscuro .dark con --sidebar, --sidebar-primary, --sidebar-accent, --sidebar-ring.</t>
  </si>
  <si>
    <t>CSS-16 – scroll-behavior: smooth en html.</t>
  </si>
  <si>
    <t>CSS-17 – font-family y line-height en :root.</t>
  </si>
  <si>
    <t>CSS-18 – a:hover con color #FF6B35.</t>
  </si>
  <si>
    <t>CSS-19 – h1 con font-size 3.2em y line-height 1.1.</t>
  </si>
  <si>
    <t>CSS-20 – button con border-radius 8px.</t>
  </si>
  <si>
    <t>R-01 – Ruta / debe cargar Home.</t>
  </si>
  <si>
    <t>R-02 – Ruta /Login debe cargar Login.</t>
  </si>
  <si>
    <t>R-03 – Ruta /Registrar debe cargar Registrar.</t>
  </si>
  <si>
    <t>R-04 – Ruta /duenodashboard debe cargar Dashboard con ProtectedRoute dueño.</t>
  </si>
  <si>
    <t>R-05 – Ruta /admindashboard debe cargar AdminDashboard con ProtectedRoute administrador.</t>
  </si>
  <si>
    <t>R-06 – Ruta /EmpleadoDashboard debe cargar EmployeeDashboard con ProtectedRoute empleado.</t>
  </si>
  <si>
    <t>R-07 – Ruta /ClienteDashboard debe cargar ClientDashboard con ProtectedRoute cliente.</t>
  </si>
  <si>
    <t>R-08 – Ruta /Restaurant debe cargar Restaurant.</t>
  </si>
  <si>
    <t>R-09 – Ruta /Datos_personales debe cargar PersonalData.</t>
  </si>
  <si>
    <t>R-10 – Ruta /Pasarela_pagos debe cargar PaymentGateway.</t>
  </si>
  <si>
    <t>R-11 – Ruta /pago-exitoso debe cargar PagoExitoso.</t>
  </si>
  <si>
    <t>R-12 – Ruta /ver-correo/:uid debe cargar ViewEmailPage protegida.</t>
  </si>
  <si>
    <t>ANIM-01 – Variante fadeInUp en animaciones.</t>
  </si>
  <si>
    <t>ANIM-02 – Variante fadeInDown en animaciones.</t>
  </si>
  <si>
    <t>ANIM-03 – Variante fadeIn en animaciones.</t>
  </si>
  <si>
    <t>ANIM-04 – Variante scaleIn en animaciones.</t>
  </si>
  <si>
    <t>ANIM-05 – Variante slideInRight en animaciones.</t>
  </si>
  <si>
    <t>ANIM-06 – Variante slideInLeft en animaciones.</t>
  </si>
  <si>
    <t>ANIM-07 – Variante staggerContainer en animaciones.</t>
  </si>
  <si>
    <t>ANIM-08 – Variantes staggerChildrenFast y staggerChildrenSlow.</t>
  </si>
  <si>
    <t>ANIM-09 – transitionFast, transitionNormal, transitionSlow en animaciones.</t>
  </si>
  <si>
    <t>ANIM-10 – hoverScale y tapScale en animaciones.</t>
  </si>
  <si>
    <t>T-01 – Toast "Exportado" / "Informe CSV descargado correctamente." en Dashboard.</t>
  </si>
  <si>
    <t>T-02 – Toast "Enviado" / "Factura enviada por email al cliente." en Dashboard.</t>
  </si>
  <si>
    <t>T-03 – Toast "Error de validación" / "Las contraseñas no coinciden." en registrar.</t>
  </si>
  <si>
    <t>T-04 – Toast "Registro exitoso" en registrar.</t>
  </si>
  <si>
    <t>T-05 – Toast "Campos incompletos" en Restaurant.</t>
  </si>
  <si>
    <t>T-06 – Toast "Sesión requerida" / "Debes iniciar sesión para hacer una reserva" en Restaurant.</t>
  </si>
  <si>
    <t>T-07 – Toast "Error de selección" / "Mesa no encontrada" en Restaurant.</t>
  </si>
  <si>
    <t>T-08 – Toast "Perfil actualizado" en edit_profile_modal.</t>
  </si>
  <si>
    <t>T-09 – Toast "Inicio de sesión exitoso" / "Bienvenido a Reservify" en Login.</t>
  </si>
  <si>
    <t>T-10 – Toast "Error de inicio de sesión" en Login.</t>
  </si>
  <si>
    <t>T-11 – Toast "Acceso denegado" en ProtectedRoute.</t>
  </si>
  <si>
    <t>T-12 – Toast "Motivo requerido" en ProfileModal al cancelar reserva.</t>
  </si>
  <si>
    <t>T-13 – Toast "Reserva cancelada" en ProfileModal.</t>
  </si>
  <si>
    <t>T-14 – Toast "Guardado" / "Datos del restaurante actualizados." en RestaurantConfigModal.</t>
  </si>
  <si>
    <t>T-15 – Toast "Mesa agregada" / "La mesa se ha añadido correctamente." en RestaurantConfigModal.</t>
  </si>
  <si>
    <t>T-16 – Toast "Empleado asignado" en RestaurantConfigModal.</t>
  </si>
  <si>
    <t>T-17 – Toast "Restaurante creado" en AddRestaurantModal.</t>
  </si>
  <si>
    <t>T-18 – Toast "¡Reseña enviada!" en ReviewForm.</t>
  </si>
  <si>
    <t>T-19 – Toast "Calificación requerida" en ReviewForm.</t>
  </si>
  <si>
    <t>T-20 – Toast "Sesión expirada" en checkout-page.</t>
  </si>
  <si>
    <t>FR-21a – El componente HeroSection debe existir y mostrarse en Home.</t>
  </si>
  <si>
    <t>FR-21b – El componente SearchBar debe existir y mostrarse en Home.</t>
  </si>
  <si>
    <t>FR-21c – El componente CuisineCarousel debe existir y mostrarse en Home.</t>
  </si>
  <si>
    <t>FR-21d – El componente FeaturesSection debe existir y mostrarse en Home.</t>
  </si>
  <si>
    <t>FR-21e – El componente CTASection debe existir y mostrarse en Home.</t>
  </si>
  <si>
    <t>FR-21f – El componente Footer debe existir y mostrarse en Home.</t>
  </si>
  <si>
    <t>FR-21g – El componente DailyFlow debe existir y usarse en Dashboard.</t>
  </si>
  <si>
    <t>FR-21h – El componente RestaurantReservationsModal debe existir y usarse en Dashboard/AdminDashboard.</t>
  </si>
  <si>
    <t>FR-21i – El componente app-sidebar debe existir y mostrarse en Dashboard.</t>
  </si>
  <si>
    <t>FR-21j – El componente CookieConsentModal debe existir y mostrarse en App.</t>
  </si>
  <si>
    <t>FR-21k – El componente ToastContainer debe existir y mostrarse globalmente.</t>
  </si>
  <si>
    <t>FR-21l – El componente CheckoutPage debe existir y mostrarse en PaymentGateway.</t>
  </si>
  <si>
    <t>FR-21m – El componente EmailConfigSection debe existir en Dashboard.</t>
  </si>
  <si>
    <t>FR-21n – El componente EmailsSection debe existir en Dashboard.</t>
  </si>
  <si>
    <t>FR-21o – El componente AddRestaurantModal debe existir y usarse desde Dashboard.</t>
  </si>
  <si>
    <t>FR-21p – El componente RestaurantConfigModal debe existir y usarse desde Dashboard.</t>
  </si>
  <si>
    <t>FR-21q – El componente InvoiceDetailModal debe existir y usarse desde Dashboard.</t>
  </si>
  <si>
    <t>FR-21r – El componente AllReservationsModal debe existir y usarse desde Dashboard.</t>
  </si>
  <si>
    <t>UI-12a – Clase bg-primary usada en botones principales.</t>
  </si>
  <si>
    <t>UI-12b – Clase hover:border-primary usada en tarjetas de restaurante.</t>
  </si>
  <si>
    <t>UI-12c – Clase focus:border-primary en inputs de búsqueda.</t>
  </si>
  <si>
    <t>UI-12d – Clase animate-spin usada en spinners de carga.</t>
  </si>
  <si>
    <t>UI-12e – Clase rounded-lg en cards y contenedores.</t>
  </si>
  <si>
    <t>UI-12f – Clase shadow-md en cards.</t>
  </si>
  <si>
    <t>UI-12g – Clase from-primary to-secondary en gradientes de botón.</t>
  </si>
  <si>
    <t>UI-13a – Texto literal "Ver disponibilidad" en botón de restaurante destacado.</t>
  </si>
  <si>
    <t>UI-13b – Texto literal "Iniciar Sesión" en Header/Login.</t>
  </si>
  <si>
    <t>UI-13c – Texto literal "Registrarse" en Header.</t>
  </si>
  <si>
    <t>UI-13d – Texto literal "Restaurantes Destacados" en Home.</t>
  </si>
  <si>
    <t>UI-13e – Texto literal "Reserva Instantánea" en FeaturesSection.</t>
  </si>
  <si>
    <t>UI-13f – Texto literal "Para Todos" en FeaturesSection.</t>
  </si>
  <si>
    <t>UI-13g – Texto literal "Los Mejores" en FeaturesSection.</t>
  </si>
  <si>
    <t>UI-13h – Texto literal "Descargar app" en CTASection.</t>
  </si>
  <si>
    <t>UI-13i – Texto literal "Buscar" en SearchBar.</t>
  </si>
  <si>
    <t>UI-13j – Placeholder o label de búsqueda en SearchBar.</t>
  </si>
  <si>
    <t>UI-13k – Texto "Disponible hoy" o "Reservar mañana" en tarjeta de restaurante.</t>
  </si>
  <si>
    <t>UI-14a – Botón "Iniciar Sesión" en Login con bg-primary.</t>
  </si>
  <si>
    <t>UI-14b – Campo email en Login con type="email" y required.</t>
  </si>
  <si>
    <t>UI-14c – Campo contraseña en Login con type="password".</t>
  </si>
  <si>
    <t>UI-14d – Enlace "¿Olvidaste tu contraseña?" en Login.</t>
  </si>
  <si>
    <t>UI-14e – Enlace a registro en Login.</t>
  </si>
  <si>
    <t>UI-15a – Sección de reserva en Restaurant con selección de fecha.</t>
  </si>
  <si>
    <t>UI-15b – Sección de reserva en Restaurant con selección de horario (slots).</t>
  </si>
  <si>
    <t>UI-15c – Sección de reserva en Restaurant con selección de número de comensales.</t>
  </si>
  <si>
    <t>UI-15d – Sección de reserva en Restaurant con selección de mesa.</t>
  </si>
  <si>
    <t>UI-15e – Resumen de pago antes de confirmar en Restaurant.</t>
  </si>
  <si>
    <t>UI-16a – Modal de reservas con sección activas en RestaurantReservationsModal.</t>
  </si>
  <si>
    <t>UI-16b – Modal de reservas con sección pendientes.</t>
  </si>
  <si>
    <t>UI-16c – Modal de reservas con sección finalizadas.</t>
  </si>
  <si>
    <t>UI-16d – Modal de reservas con sección canceladas.</t>
  </si>
  <si>
    <t>UI-16e – Diálogo de cancelación con motivo en RestaurantReservationsModal.</t>
  </si>
  <si>
    <t>UI-17a – Ítems de menú del sidebar con texto visible (dashboard, restaurantes, reservas, etc.).</t>
  </si>
  <si>
    <t>UI-17b – Ítems de menú para flujo diario, empleados, clientes, correos, configuración.</t>
  </si>
  <si>
    <t>UI-18a – metric-cards en Dashboard para métricas.</t>
  </si>
  <si>
    <t>UI-18b – monthly-chart en Dashboard para gráfico mensual.</t>
  </si>
  <si>
    <t>UI-19a – Botón o acción exportar CSV en Dashboard.</t>
  </si>
  <si>
    <t>UI-19b – Botón o acción descargar PDF de factura en Dashboard.</t>
  </si>
  <si>
    <t>UI-20a – Modal de cookies con texto de consentimiento.</t>
  </si>
  <si>
    <t>UI-20b – Botón aceptar en CookieConsentModal.</t>
  </si>
  <si>
    <t>UI-20c – Botón rechazar o configurar en CookieConsentModal.</t>
  </si>
  <si>
    <t>LG-10a – PersonalData debe mostrar campos de perfil (nombre, apellido, documento, etc.).</t>
  </si>
  <si>
    <t>LG-10b – EditProfileModal o equivalente para editar datos de perfil.</t>
  </si>
  <si>
    <t>LG-10c – Redirección post-login según rol (dueno → duenodashboard, etc.).</t>
  </si>
  <si>
    <t>FR-22a – Texto "Reserva en tu restaurante favorito" en HeroSection.</t>
  </si>
  <si>
    <t>FR-22b – HeroSection usa gradiente from-primary/10 via-background to-accent/20.</t>
  </si>
  <si>
    <t>FR-22c – CuisineCarousel incluye tipos Italiana, Japonesa, Mexicana, Vegetariana.</t>
  </si>
  <si>
    <t>FR-22d – CuisineCarousel usa Card y transitionNormal de animations.</t>
  </si>
  <si>
    <t>FR-22e – Footer enlace "Acerca de" a #acerca_de.</t>
  </si>
  <si>
    <t>FR-22f – Footer enlace "Contacto".</t>
  </si>
  <si>
    <t>FR-22g – Texto "Hacer Reserva" en Restaurant.</t>
  </si>
  <si>
    <t>FR-22h – Texto "Resumen de Reserva" en Restaurant.</t>
  </si>
  <si>
    <t>FR-22i – Texto "Hacer Pago de Reserva" y "Confirmar Pago de Reserva" en Restaurant.</t>
  </si>
  <si>
    <t>FR-22j – reservation-summary muestra "Resumen de Reserva".</t>
  </si>
  <si>
    <t>FR-22k – metric-cards label "Reservas activas".</t>
  </si>
  <si>
    <t>FR-22l – dasbboard-stats título "Reservas Hoy".</t>
  </si>
  <si>
    <t>FR-22m – Sidebar_2 ítem "Reservas" con icono Calendar.</t>
  </si>
  <si>
    <t>FR-22n – Reservations_2 texto "Reservas de hoy".</t>
  </si>
  <si>
    <t>FR-22o – AllReservationsModal título "Todas las Reservas".</t>
  </si>
  <si>
    <t>FR-22p – ProfileModal pestaña "Reservas".</t>
  </si>
  <si>
    <t>FR-22q – ProfileModal diálogo "Reserva Cancelada".</t>
  </si>
  <si>
    <t>FR-22r – Header alt "Reservify - Reserva en tu restaurante favorito".</t>
  </si>
  <si>
    <t>UI-21a – Restaurant usa hover:scale-105 en galería de imágenes.</t>
  </si>
  <si>
    <t>UI-21b – Toast variant destructive usado en errores.</t>
  </si>
  <si>
    <t>UI-21c – Dialog con overlay para modales.</t>
  </si>
  <si>
    <t>UI-21d – Clase bg-card en tarjetas del dashboard.</t>
  </si>
  <si>
    <t>UI-21e – Clase text-muted-foreground para texto secundario.</t>
  </si>
  <si>
    <t>UI-21f – Clase text-foreground para texto principal.</t>
  </si>
  <si>
    <t>UI-22a – PersonalData página con formulario de datos personales.</t>
  </si>
  <si>
    <t>UI-22b – ViewEmailPage para ver detalle de correo.</t>
  </si>
  <si>
    <t>UI-22c – PagoExitoso página post-pago.</t>
  </si>
  <si>
    <t>UI-22d – NotFound página 404.</t>
  </si>
  <si>
    <t>T-21 – Toast "Categoría creada" en AddRestaurantModal.</t>
  </si>
  <si>
    <t>T-22 – Toast "Imagen principal" / "Subida correctamente." en AddRestaurantModal.</t>
  </si>
  <si>
    <t>T-23 – Toast "Límite" / "Máximo 15 imágenes de referencia." en AddRestaurantModal.</t>
  </si>
  <si>
    <t>T-24 – Toast "Administrador asignado" en RestaurantConfigModal.</t>
  </si>
  <si>
    <t>T-25 – Toast "Rol actualizado" en RestaurantConfigModal.</t>
  </si>
  <si>
    <t>T-26 – Toast "Copiado" / "Contraseña copiada al portapapeles." en RestaurantConfigModal.</t>
  </si>
  <si>
    <t>T-27 – Toast "Comentario muy corto" en ReviewForm.</t>
  </si>
  <si>
    <t>T-28 – Toast "Error al enviar reseña" en ReviewForm.</t>
  </si>
  <si>
    <t>T-29 – Toast "Inicia sesión" en ReviewForm.</t>
  </si>
  <si>
    <t>T-30 – showErrorToast usado para errores genéricos.</t>
  </si>
  <si>
    <t>FR-23a – InvoiceDetailModal debe existir y mostrar detalle de factura.</t>
  </si>
  <si>
    <t>FR-23b – AddRestaurantModal campos nombre, categoría, dirección, horarios, imagen.</t>
  </si>
  <si>
    <t>FR-23c – RestaurantConfigModal sección mesas (agregar, editar, eliminar).</t>
  </si>
  <si>
    <t>FR-23d – RestaurantConfigModal sección administrador.</t>
  </si>
  <si>
    <t>FR-23e – RestaurantConfigModal sección asignar empleado.</t>
  </si>
  <si>
    <t>FR-23f – EmailConfigSection configuración SMTP e IMAP.</t>
  </si>
  <si>
    <t>FR-23g – EmailsSection listado de correos con opción ver detalle.</t>
  </si>
  <si>
    <t>FR-23h – PaymentGateway lee pendingReservation de sessionStorage.</t>
  </si>
  <si>
    <t>FR-23i – CheckoutPage recibe reservationData y muestra resumen.</t>
  </si>
  <si>
    <t>FR-23j – payment-section validación "Campos incompletos" y "Error en el pago".</t>
  </si>
  <si>
    <t>FR-24a – Dashboard tab "Vista general" o equivalente.</t>
  </si>
  <si>
    <t>FR-24b – Dashboard tab restaurantes.</t>
  </si>
  <si>
    <t>FR-24c – Dashboard tab reservas.</t>
  </si>
  <si>
    <t>FR-24d – Dashboard tab flujo diario.</t>
  </si>
  <si>
    <t>FR-24e – Dashboard tab empleados.</t>
  </si>
  <si>
    <t>FR-24f – Dashboard tab clientes.</t>
  </si>
  <si>
    <t>FR-24g – Dashboard tab correos.</t>
  </si>
  <si>
    <t>FR-24h – Dashboard tab configuración.</t>
  </si>
  <si>
    <t>FR-24i – AdminDashboard métricas y reservas recientes.</t>
  </si>
  <si>
    <t>FR-24j – ClientDashboard perfil y reservas del cliente.</t>
  </si>
  <si>
    <t>FR-24k – EmployeeDashboard reservas del día y acciones.</t>
  </si>
  <si>
    <t>UI-23a – analytics CardTitle "Total Reservas".</t>
  </si>
  <si>
    <t>UI-23b – Overview_2 "Reservas pendientes" y "Reservas de hoy confirmadas o pendientes".</t>
  </si>
  <si>
    <t>UI-23c – RestaurantMap componente con Leaflet o similar.</t>
  </si>
  <si>
    <t>UI-23d – ReviewForm campos calificación (1-5) y comentario.</t>
  </si>
  <si>
    <t>UI-23e – ReviewForm botón enviar reseña.</t>
  </si>
  <si>
    <t>UI-24a – transitionSpring en animaciones (stiffness, damping).</t>
  </si>
  <si>
    <t>UI-24b – @keyframes colorShift en index.css.</t>
  </si>
  <si>
    <t>UI-24c – Clase animate-color-shift.</t>
  </si>
  <si>
    <t>UI-24d – @keyframes star-twinkle en index.css.</t>
  </si>
  <si>
    <t>UI-24e – body con bg-background text-foreground.</t>
  </si>
  <si>
    <t>UI-24f – border-border y outline-ring/50 en base.</t>
  </si>
  <si>
    <t>FR-25a – getProtectedRoutes devuelve rutas con ProtectedRoute y requiredRole.</t>
  </si>
  <si>
    <t>FR-25b – ROUTES.VIEW_EMAIL con parámetro :uid.</t>
  </si>
  <si>
    <t>FR-25c – ROLE_REDIRECTS mapeo dueno, administrador, empleado, cliente.</t>
  </si>
  <si>
    <t>LG-11a – ProtectedRoute requiredRole dueño para OWNER_DASHBOARD.</t>
  </si>
  <si>
    <t>LG-11b – ProtectedRoute requiredRole array para VIEW_EMAIL (dueño, administrador, empleado).</t>
  </si>
  <si>
    <t>LG-11c – PageWrapper envuelve contenido de rutas protegidas.</t>
  </si>
  <si>
    <t>FR-26a – CuisineCarousel incluye Asiática, China, India, Francesa, Española.</t>
  </si>
  <si>
    <t>FR-26b – SearchBar chips o sugerencias con tipos de cocina.</t>
  </si>
  <si>
    <t>FR-26c – RestaurantGrid "Disponible hoy" o "Reservar mañana" según availableToday.</t>
  </si>
  <si>
    <t>UI-25a – HeroSection fondo estrellas (star-bg) con animación.</t>
  </si>
  <si>
    <t>UI-25b – HeroSection id="buscar" para accesibilidad.</t>
  </si>
  <si>
    <t>UI-25c – FeaturesSection tres tarjetas con iconos.</t>
  </si>
  <si>
    <t>UI-25d – CTASection botón descargar app.</t>
  </si>
  <si>
    <t>UI-25e – Footer enlaces Ayuda, Términos, Privacidad.</t>
  </si>
  <si>
    <t>No se especifica el contenido que hay al ser redirigido.</t>
  </si>
  <si>
    <t>UI-25f – Login Card con backdrop-blur.</t>
  </si>
  <si>
    <t>UI-25g – RestaurantReservationsModal agrupa reservas por estado.</t>
  </si>
  <si>
    <t>UI-25h – AllReservationsModal filtro por fecha.</t>
  </si>
  <si>
    <t>UI-25i – Dashboard tabla con columnas Restaurante, Reservas, etc.</t>
  </si>
  <si>
    <t>UI-25j – AdminDashboard botón "Ver todas las reservas".</t>
  </si>
  <si>
    <t xml:space="preserve">No se especifica el color al pasar el mouse. </t>
  </si>
  <si>
    <t>T-31 – Toast "Error" genérico en ProfileModal (perfil/reservas).</t>
  </si>
  <si>
    <t>T-32 – Toast "Perfil actualizado" en ProfileModal.</t>
  </si>
  <si>
    <t>T-33 – Toast "Mesa actualizada" / "Cambios guardados." en RestaurantConfigModal.</t>
  </si>
  <si>
    <t>T-34 – Toast "Mesa eliminada" en RestaurantConfigModal.</t>
  </si>
  <si>
    <t>T-35 – Toast "Correo requerido" en RestaurantConfigModal.</t>
  </si>
  <si>
    <t>T-36 – Toast "Motivo demasiado largo" en ProfileModal.</t>
  </si>
  <si>
    <t>T-37 – Toast "Error en la confirmación" en checkout.</t>
  </si>
  <si>
    <t>T-38 – Toast "Error de verificación" en ProtectedRoute.</t>
  </si>
  <si>
    <t>FR-27a – Componente PageWrapper con animación de transición.</t>
  </si>
  <si>
    <t>FR-27b – useToast hook disponible globalmente.</t>
  </si>
  <si>
    <t>FR-27c – sessionStorage pendingReservation con datos de reserva para pasarela.</t>
  </si>
  <si>
    <t>FR-28a – Header enlace "Restaurantes" con href #restaurantes.</t>
  </si>
  <si>
    <t>FR-28b – Header componente ModeToggle para cambio de tema (claro/oscuro/sistema).</t>
  </si>
  <si>
    <t>FR-28c – Header texto accesible "Abrir menú de perfil" (sr-only).</t>
  </si>
  <si>
    <t>FR-28d – Header logo con fetchPriority="low" y dark:invert.</t>
  </si>
  <si>
    <t>FR-28e – Header barra con bg-background/95 y backdrop-blur-xl.</t>
  </si>
  <si>
    <t>FR-28f – Header animación fadeInDown en la barra.</t>
  </si>
  <si>
    <t>UI-26a – Header botón Cerrar sesión con variante destructive en dropdown.</t>
  </si>
  <si>
    <t>UI-26b – Header enlace Login con hover:scale-105 y hover:bg-primary.</t>
  </si>
  <si>
    <t>UI-26c – Header enlace Registrar con bg-secondary y hover:bg-primary.</t>
  </si>
  <si>
    <t>DB-01 – Auditoría de tablas del sistema</t>
  </si>
  <si>
    <t>DB-02 – Tabla de credenciales</t>
  </si>
  <si>
    <t>DB-03 – Tabla de roles</t>
  </si>
  <si>
    <t>DB-04 – Tabla de usuarios (clientes, dueños, empleados)</t>
  </si>
  <si>
    <t>DB-05 – Tabla de categorías de restaurantes</t>
  </si>
  <si>
    <t>DB-06 – Tabla de restaurantes</t>
  </si>
  <si>
    <t>DB-07 – Tabla de mesas</t>
  </si>
  <si>
    <t>DB-08 – Tabla de encabezado de factura</t>
  </si>
  <si>
    <t>DB-09 – Tabla de reservas</t>
  </si>
  <si>
    <t>DB-10 – Tabla de cálculos mensuales</t>
  </si>
  <si>
    <t>DB-11 – Tabla de comentarios</t>
  </si>
  <si>
    <t>DB-12 – Integridad referencial y borrado en cascada</t>
  </si>
  <si>
    <t>DB-13 – Restricciones de formato y unicidad</t>
  </si>
  <si>
    <t>DB-14 – Asociación de restaurantes a categorías y dueños</t>
  </si>
  <si>
    <t>DB-15 – Tokens de sesión y configuración de correo</t>
  </si>
  <si>
    <t>DB-16 – Límite de imágenes de referencia por restaurante</t>
  </si>
  <si>
    <t>DB-17 – Índices especializados para consulta eficiente de correos archivados</t>
  </si>
  <si>
    <t>DB-18 – Configuración de correo con consentimiento explícito y trazabilidad</t>
  </si>
  <si>
    <t>DB-01a – Auditoría con almacenamiento del registro completo en JSONB</t>
  </si>
  <si>
    <t>DB-04a – Validación de teléfono con formato de 10 dígitos o valor ‘sin dato’</t>
  </si>
  <si>
    <t>DB-06a – Antelación mínima configurable por restaurante</t>
  </si>
  <si>
    <t>DB-09a – Prohibición de reservas en fechas pasadas</t>
  </si>
  <si>
    <t>DB-09b – Almacenamiento obligatorio del motivo de cancelación y ajuste</t>
  </si>
  <si>
    <t>DB-10a – Rango válido de meses y años en cálculos mensuales</t>
  </si>
  <si>
    <t>DB-11a – Restricción de calificación entre 0 y 5 incluida</t>
  </si>
  <si>
    <t>DB-15a – Índice único por `refresh_token` para sesiones</t>
  </si>
  <si>
    <t>DB-22 – Columna Credenciales.id_credencial</t>
  </si>
  <si>
    <t>DB-23 – Columna Credenciales.email con CHECK de formato</t>
  </si>
  <si>
    <t>DB-24 – Columna Credenciales.password</t>
  </si>
  <si>
    <t>DB-25 – Columna Roles.id_rol</t>
  </si>
  <si>
    <t>DB-26 – Columna Roles.nombre_rol</t>
  </si>
  <si>
    <t>DB-27 – Columna Roles.descripcion</t>
  </si>
  <si>
    <t>DB-28 – Columna Usuario.documento con CHECK positivo</t>
  </si>
  <si>
    <t>DB-29 – Columna Usuario.tipo_documento con dominio CC, CE, TI, Pasaporte</t>
  </si>
  <si>
    <t>DB-30 – Columna Usuario.nombre y apellido</t>
  </si>
  <si>
    <t>DB-31 – Columna Usuario.nacionalidad con default</t>
  </si>
  <si>
    <t>DB-32 – Columna Restaurante.nit como PK</t>
  </si>
  <si>
    <t>DB-33 – Columna Restaurante.horario_apertura y horario_cierre con CHECK</t>
  </si>
  <si>
    <t>DB-34 – Columna Restaurante.lat y lng con default 0</t>
  </si>
  <si>
    <t>DB-35 – Columna Imagen_referencia_restaurante.orden con CHECK 0 a 14</t>
  </si>
  <si>
    <t>DB-36 – Columna Mesas.cant_personas positiva</t>
  </si>
  <si>
    <t>DB-37 – Columna Mesas.precio no negativa</t>
  </si>
  <si>
    <t>DB-38 – Columna Encabezado_Factura.forma_pago con dominio fijo</t>
  </si>
  <si>
    <t>DB-39 – Columna Reserva.estado_reserva con seis valores</t>
  </si>
  <si>
    <t>DB-40 – Restricción UNIQUE en Reserva (id_mesa, fecha, horario)</t>
  </si>
  <si>
    <t>DB-41 – Columna Comentarios.calificacion entre 0 y 5</t>
  </si>
  <si>
    <t>DB-42 – Columna Calculos_mensuales.mes entre 1 y 12</t>
  </si>
  <si>
    <t>DB-43 – Columna Calculos_mensuales.anio positiva</t>
  </si>
  <si>
    <t>DB-44 – Tabla jwt_tokens con token y refresh_token</t>
  </si>
  <si>
    <t>DB-45 – Tabla Password_Reset_Codes</t>
  </si>
  <si>
    <t>DB-46 – Columna SMTP_config.port en rango válido</t>
  </si>
  <si>
    <t>DB-47 – Columna IMAP_config.port en rango válido</t>
  </si>
  <si>
    <t>DB-48 – Tabla Mails con imap_uid y body_html</t>
  </si>
  <si>
    <t>DB-49 – Índice idx_imagen_ref_nit</t>
  </si>
  <si>
    <t>DB-50 – Índice idx_password_reset_codes_credencial</t>
  </si>
  <si>
    <t>DB-51 – UNIQUE id_credencial en SMTP_config</t>
  </si>
  <si>
    <t>DB-52 – UNIQUE id_credencial en IMAP_config</t>
  </si>
  <si>
    <t>DB-53 – Tabla Auditoria con registro JSONB</t>
  </si>
  <si>
    <t>DB-54 – Trigger auditoria_insert_credenciales</t>
  </si>
  <si>
    <t>DB-55 – Trigger auditoria_update_credenciales</t>
  </si>
  <si>
    <t>DB-56 – Trigger auditoria_delete_credenciales</t>
  </si>
  <si>
    <t>DB-57 – Trigger auditoria_insert_reserva</t>
  </si>
  <si>
    <t>DB-58 – Trigger auditoria_update_reserva</t>
  </si>
  <si>
    <t>DB-59 – Trigger auditoria_delete_reserva</t>
  </si>
  <si>
    <t>DB-60 – Función auditoria_insert_trigger</t>
  </si>
  <si>
    <t>DB-61 – Función auditoria_update_trigger</t>
  </si>
  <si>
    <t>DB-62 – Función auditoria_delete_trigger</t>
  </si>
  <si>
    <t>DB-63 – Función insertar_reserva</t>
  </si>
  <si>
    <t>DB-64 – Función registrar_factura_y_reserva</t>
  </si>
  <si>
    <t>DB-65 – Función confirmar_reserva_por_pago</t>
  </si>
  <si>
    <t>DB-66 – Función update_reservation_status</t>
  </si>
  <si>
    <t>DB-67 – Función get_documento_by_email</t>
  </si>
  <si>
    <t>DB-68 – Función verificar_max_imagenes_referencia</t>
  </si>
  <si>
    <t>DB-69 – Trigger trigger_max_imagenes_ref</t>
  </si>
  <si>
    <t>DB-70 – Función actualizar_updated_at_smtp</t>
  </si>
  <si>
    <t>DB-71 – Función actualizar_updated_at_imap</t>
  </si>
  <si>
    <t>DB-72 – Función validar_admin_tiene_restaurante</t>
  </si>
  <si>
    <t>DB-73 – Trigger trigger_validar_admin_restaurante</t>
  </si>
  <si>
    <t>DB-74 – Función insertar_credenciales</t>
  </si>
  <si>
    <t>DB-75 – Función editar_credenciales</t>
  </si>
  <si>
    <t>DB-76 – Función borrar_credenciales</t>
  </si>
  <si>
    <t>DB-77 – Función insertar_roles</t>
  </si>
  <si>
    <t>DB-78 – Función insertar_restaurante</t>
  </si>
  <si>
    <t>DB-79 – Función insertar_mesas</t>
  </si>
  <si>
    <t>DB-80 – Función insertar_enc_fac</t>
  </si>
  <si>
    <t>DB-81 – Función insertar_detalle_factura</t>
  </si>
  <si>
    <t>DB-82 – Función insertar_comentario</t>
  </si>
  <si>
    <t>DB-83 – Función insertar_calculo_mensual</t>
  </si>
  <si>
    <t>DB-84 – Función list_restaurantes</t>
  </si>
  <si>
    <t>DB-85 – Función get_restaurante_by_nit</t>
  </si>
  <si>
    <t>DB-86 – Función list_mesas</t>
  </si>
  <si>
    <t>DB-87 – Función list_roles</t>
  </si>
  <si>
    <t>DB-88 – Función list_encabezado_factura</t>
  </si>
  <si>
    <t>DB-89 – Función list_reservas</t>
  </si>
  <si>
    <t>DB-90 – Función list_comentarios</t>
  </si>
  <si>
    <t>DB-91 – Función list_calculos_mensuales</t>
  </si>
  <si>
    <t>DB-92 – ON DELETE CASCADE en Mesas.nit</t>
  </si>
  <si>
    <t>DB-93 – ON DELETE CASCADE en Reserva.id_mesa</t>
  </si>
  <si>
    <t>DB-94 – ON DELETE CASCADE en Reserva.id_encab_fact</t>
  </si>
  <si>
    <t>DB-95 – Columna Encabezado_Factura.fecha con CHECK de rango</t>
  </si>
  <si>
    <t>DB-96 – Trigger auditoria_insert_restaurante</t>
  </si>
  <si>
    <t>DB-97 – Trigger auditoria_insert_mesas</t>
  </si>
  <si>
    <t>DB-98 – Trigger auditoria_insert_usuario</t>
  </si>
  <si>
    <t>DB-99 – Trigger auditoria_insert_encabezado_factura</t>
  </si>
  <si>
    <t>DB-100 – Índice idx_mails_credencial_uid</t>
  </si>
  <si>
    <t>DB-101 – Índice idx_mails_id_credencial_date</t>
  </si>
  <si>
    <t>DB-102 – Función list_usuarios</t>
  </si>
  <si>
    <t>DB-103 – Función get_reserva_by_id</t>
  </si>
  <si>
    <t>DB-104 – Función get_encabezado_factura_by_id</t>
  </si>
  <si>
    <t>DB-105 – Función editar_reserva</t>
  </si>
  <si>
    <t>DB-106 – Función borrar_reserva</t>
  </si>
  <si>
    <t>DB-107 – Función insertar_dueno</t>
  </si>
  <si>
    <t>DB-108 – Función insertar_empleado</t>
  </si>
  <si>
    <t>DB-109 – Función insertar_clientes</t>
  </si>
  <si>
    <t>DB-110 – Función insertar_usuario</t>
  </si>
  <si>
    <t>DB-19 – CRUD de restaurantes, mesas y reservas</t>
  </si>
  <si>
    <t>DB-20 – CRUD de facturación (encabezado y detalle)</t>
  </si>
  <si>
    <t>DB-21 – CRUD de comentarios y cálculos mensuales</t>
  </si>
  <si>
    <t>P-DB-01 – Modo mantenimiento para bloquear nuevas reservas</t>
  </si>
  <si>
    <t>P-DB-02 – Escalabilidad explícita (500+ usuarios concurrentes, rendimiento con 100 mesas por restaurante)</t>
  </si>
  <si>
    <t>P-DB-03 – Políticas avanzadas de cambio de contraseña y complejidad</t>
  </si>
  <si>
    <t>P-DB-04 – Modo de respaldo/descarga completa de la base de datos desde la aplicación</t>
  </si>
  <si>
    <t>P-DB-05 – Envío de notificaciones automáticas desde la BD</t>
  </si>
  <si>
    <t>P-DB-06 – Validaciones anti‑inyección en texto y logs de respaldo adicionales</t>
  </si>
  <si>
    <t>P-DB-07 – Restricciones de acceso por rol directamente en el motor</t>
  </si>
  <si>
    <t>P-DB-08 – Integración directa BD ↔ pasarela de pago / módulo contable</t>
  </si>
  <si>
    <t>P-DB-09 – Reglas completas descritas en textos muy específicos (confirmaciones de interfaz, mensajes de error amigables, alertas por correo, versión histórica antes/después para cada cambio, etc.)</t>
  </si>
  <si>
    <t>DB-111 – Columna jwt_tokens.revoked para invalidar sesiones</t>
  </si>
  <si>
    <t>DB-112 – Función editar_credenciales (SQL) invocada desde backend</t>
  </si>
  <si>
    <t>DB-113 – Auditoría de tablas del sistema</t>
  </si>
  <si>
    <t>DB-114 – Tabla Auditoria_Usuario (auditoría por usuario final de la aplicación)</t>
  </si>
  <si>
    <t>BE-01 – Control de disponibilidad de mesas y prevención de reservas duplicadas</t>
  </si>
  <si>
    <t>BE-02 – Autenticación, roles y permisos</t>
  </si>
  <si>
    <t>BE-03 – Gestión de reservas (crear, listar, cancelar, cambiar estado)</t>
  </si>
  <si>
    <t>BE-04 – Manejo de estados de reserva</t>
  </si>
  <si>
    <t>BE-05 – Notificaciones por correo y recordatorios</t>
  </si>
  <si>
    <t>BE-06 – Reportes y métricas para toma de decisiones</t>
  </si>
  <si>
    <t>BE-07 – Gestión de responsables y personal administrativo</t>
  </si>
  <si>
    <t>BE-08 – Comentarios y notas asociadas a reservas</t>
  </si>
  <si>
    <t>BE-09 – Integración con pasarela de pagos externa</t>
  </si>
  <si>
    <t>BE-10 – Manejo de pagos y facturación</t>
  </si>
  <si>
    <t>BE-11 – Historial y auditoría de acciones</t>
  </si>
  <si>
    <t>BE-12 – Gestión de configuración del restaurante (mesas, horarios, capacidad, categoría)</t>
  </si>
  <si>
    <t>BE-13 – Endpoints JSON claros para operaciones de reserva</t>
  </si>
  <si>
    <t>BE-14 – Listado y filtrado de reservas para clientes y administradores</t>
  </si>
  <si>
    <t>BE-15 – Geolocalización de restaurantes para el mapa</t>
  </si>
  <si>
    <t>BE-16 – Búsqueda y filtrado de restaurantes</t>
  </si>
  <si>
    <t>BE-17 – Recordatorios automáticos de reservas por correo en horario laboral</t>
  </si>
  <si>
    <t>BE-18 – Creación conjunta de factura y reserva en una sola operación</t>
  </si>
  <si>
    <t>BE-19 – Confirmación de reserva condicionada al pago aprobado en Wompi</t>
  </si>
  <si>
    <t>BE-20 – Configuración de correo empresarial por usuario con consentimiento y cifrado</t>
  </si>
  <si>
    <t>BE-21 – Archivado y consulta de correos recibidos vía IMAP</t>
  </si>
  <si>
    <t>BE-22 – Gestión persistente de sesiones y tokens de actualización (refresh tokens)</t>
  </si>
  <si>
    <t>BE-01a – Restricción única por combinación mesa-fecha-horario</t>
  </si>
  <si>
    <t>BE-01b – Validación de disponibilidad desde función almacenada de reserva</t>
  </si>
  <si>
    <t>BE-02a – Emisión de tokens de acceso y refresco al iniciar sesión</t>
  </si>
  <si>
    <t>BE-02b – Verificación centralizada del token en rutas protegidas</t>
  </si>
  <si>
    <t>BE-05a – Envío de correos desde formulario de contacto público</t>
  </si>
  <si>
    <t>BE-05b – Recordatorios automáticos de reserva a partir de la hora actual</t>
  </si>
  <si>
    <t>BE-06a – Cálculo mensual agregado de reservas, ingresos y clientes</t>
  </si>
  <si>
    <t>BE-07a – Asignación y cambio de administrador por restaurante</t>
  </si>
  <si>
    <t>BE-08a – Limitación de longitud del motivo de cancelación</t>
  </si>
  <si>
    <t>BE-09a – Validación de integridad de webhooks de Wompi</t>
  </si>
  <si>
    <t>BE-10a – Asociación de facturas con restaurantes y clientes vía claves foráneas</t>
  </si>
  <si>
    <t>BE-11a – Auditoría específica de inserciones, actualizaciones y borrados</t>
  </si>
  <si>
    <t>BE-12a – Validación de horarios de apertura y cierre de restaurante</t>
  </si>
  <si>
    <t>BE-16a – Búsqueda de restaurantes desde el backend con similitud de texto</t>
  </si>
  <si>
    <t>BE-23a – POST /credenciales/login</t>
  </si>
  <si>
    <t>BE-23b – POST /credenciales/refresh</t>
  </si>
  <si>
    <t>BE-23c – GET /credenciales/me/role</t>
  </si>
  <si>
    <t>BE-23d – PUT /credenciales/editarcredencial</t>
  </si>
  <si>
    <t>BE-23e – DELETE /credenciales/borrarcredencial</t>
  </si>
  <si>
    <t>BE-24a – POST /admin/insertaroles</t>
  </si>
  <si>
    <t>BE-24b – GET /admin/listar_roles</t>
  </si>
  <si>
    <t>BE-25a – POST /usuario/insertar</t>
  </si>
  <si>
    <t>BE-25b – GET /usuario/listar_usuarios</t>
  </si>
  <si>
    <t>BE-25c – PUT /usuario/editar</t>
  </si>
  <si>
    <t>BE-26a – GET /restaurante/{nit}</t>
  </si>
  <si>
    <t>BE-26b – POST /restaurante/insertarrestaurante</t>
  </si>
  <si>
    <t>BE-26c – GET /restaurante/listar_restaurantes</t>
  </si>
  <si>
    <t>BE-26d – PUT /restaurante/editarrestaurante</t>
  </si>
  <si>
    <t>BE-27a – GET /mesas/restaurante/{nit}</t>
  </si>
  <si>
    <t>BE-27b – POST /mesas/insertarmesas</t>
  </si>
  <si>
    <t>BE-27c – PUT /mesas/editarmesas</t>
  </si>
  <si>
    <t>BE-28a – GET /cliente/mi-perfil</t>
  </si>
  <si>
    <t>BE-28b – GET /cliente/mis-reservas</t>
  </si>
  <si>
    <t>BE-28c – PATCH /cliente/mis-reservas/{id_reserva}/cancelar</t>
  </si>
  <si>
    <t>BE-29a – POST /encabezado_factura/insertarencabezadofactura</t>
  </si>
  <si>
    <t>BE-29b – GET /encabezado_factura/listar_encabezados_factura</t>
  </si>
  <si>
    <t>BE-30a – POST /detalle_factura/insertardetallefactura</t>
  </si>
  <si>
    <t>BE-30b – GET /detalle_factura/listar_detalles_factura</t>
  </si>
  <si>
    <t>BE-31a – GET /comentarios/restaurante/{nit}</t>
  </si>
  <si>
    <t>BE-31b – POST /comentarios/crear</t>
  </si>
  <si>
    <t>BE-31c – POST /comentarios/insertarcomentario</t>
  </si>
  <si>
    <t>BE-32a – POST /calculos_mensuales/insertar_calculo_mensual</t>
  </si>
  <si>
    <t>BE-32b – GET /calculos_mensuales/listar_calculos_mensuales</t>
  </si>
  <si>
    <t>BE-33 – POST /facturas/reservar</t>
  </si>
  <si>
    <t>BE-34 – POST /register/register</t>
  </si>
  <si>
    <t>BE-35a – GET /data-owner/metricas</t>
  </si>
  <si>
    <t>BE-35b – GET /data-owner/flujo-diario</t>
  </si>
  <si>
    <t>BE-35c – GET /data-owner/metricas-mensuales</t>
  </si>
  <si>
    <t>BE-35d – GET /data-owner/clientes</t>
  </si>
  <si>
    <t>BE-35e – GET /data-owner/restaurantes</t>
  </si>
  <si>
    <t>BE-35f – GET /data-owner/restaurantes/{nit}</t>
  </si>
  <si>
    <t>BE-35g – PUT /data-owner/restaurantes/{nit}</t>
  </si>
  <si>
    <t>BE-35h – GET /data-owner/restaurantes/{nit}/mesas</t>
  </si>
  <si>
    <t>BE-35i – POST /data-owner/restaurantes/{nit}/mesas</t>
  </si>
  <si>
    <t>BE-35j – PUT /data-owner/restaurantes/{nit}/mesas/{id_mesa}</t>
  </si>
  <si>
    <t>BE-35k – DELETE /data-owner/restaurantes/{nit}/mesas/{id_mesa}</t>
  </si>
  <si>
    <t>BE-35l – GET /data-owner/restaurantes/{nit}/administrador</t>
  </si>
  <si>
    <t>BE-35m – PUT /data-owner/restaurantes/{nit}/administrador</t>
  </si>
  <si>
    <t>BE-35n – POST /data-owner/restaurantes/{nit}/crear-empleado</t>
  </si>
  <si>
    <t>BE-35o – POST /data-owner/restaurantes/{nit}/asignar-empleado</t>
  </si>
  <si>
    <t>BE-35p – POST /data-owner/cambiar-rol-cliente</t>
  </si>
  <si>
    <t>BE-35q – GET /data-owner/restaurantes/{nit}/reservas</t>
  </si>
  <si>
    <t>BE-35r – PATCH /data-owner/reservas/{id_reserva}/estado</t>
  </si>
  <si>
    <t>BE-35s – GET /data-owner/facturas</t>
  </si>
  <si>
    <t>BE-35t – GET /data-owner/facturas/{id_encab_fact}</t>
  </si>
  <si>
    <t>BE-35u – POST /data-owner/facturas/{id_encab_fact}/enviar</t>
  </si>
  <si>
    <t>BE-35v – GET /data-owner/config/smtp</t>
  </si>
  <si>
    <t>BE-35w – GET /data-owner/config/imap</t>
  </si>
  <si>
    <t>BE-35x – GET /data-owner/correos</t>
  </si>
  <si>
    <t>BE-35y – GET /data-owner/correos/{uid}</t>
  </si>
  <si>
    <t>BE-36a – GET /wompi/public-key</t>
  </si>
  <si>
    <t>BE-36b – POST /wompi/crear_pago</t>
  </si>
  <si>
    <t>BE-36c – POST /wompi/webhook</t>
  </si>
  <si>
    <t>BE-37 – POST /contactanos</t>
  </si>
  <si>
    <t>BE-38 – GET /top</t>
  </si>
  <si>
    <t>BE-39 – POST /buscar_restaurante</t>
  </si>
  <si>
    <t>BE-40 – GET /restaurantes</t>
  </si>
  <si>
    <t>BE-41 – PUT /mapa</t>
  </si>
  <si>
    <t>BE-42 – Función verificar_token</t>
  </si>
  <si>
    <t>BE-43 – Función registrar_factura_y_reserva (Python)</t>
  </si>
  <si>
    <t>BE-44 – Función obtener_documento_por_email / get_documento_by_email</t>
  </si>
  <si>
    <t>BE-45 – Función send_email</t>
  </si>
  <si>
    <t>BE-46 – Función tarea_programada (recordatorios)</t>
  </si>
  <si>
    <t>BE-47 – Función busqueda_restaurante</t>
  </si>
  <si>
    <t>BE-48 – Función obtener_top_restaurantes</t>
  </si>
  <si>
    <t>BE-49 – Función puede_acceder_restaurante</t>
  </si>
  <si>
    <t>BE-50 – Servicio Wompi (tokenización, crear transacción, confirmar)</t>
  </si>
  <si>
    <t>BE-51 – Validación de webhook Wompi</t>
  </si>
  <si>
    <t>BE-52 – Cifrado de contraseñas de correo</t>
  </si>
  <si>
    <t>BE-53 – Lectura y archivado de correos IMAP</t>
  </si>
  <si>
    <t>BE-54 – Obtención de rol de usuario (get_user_role)</t>
  </si>
  <si>
    <t>BE-55 – DELETE /encabezado_factura/borrarencabezadofactura</t>
  </si>
  <si>
    <t>BE-56 – PUT /detalle_factura/editardetallefactura</t>
  </si>
  <si>
    <t>BE-57 – GET /comentarios/listar_comentarios</t>
  </si>
  <si>
    <t>BE-58 – PUT /comentarios/editarcomentario</t>
  </si>
  <si>
    <t>BE-59 – GET /categorias/listar_categorias</t>
  </si>
  <si>
    <t>BE-60 – POST /empleado/insertarempleado</t>
  </si>
  <si>
    <t>BE-61 – POST /dueno/insertardueno</t>
  </si>
  <si>
    <t>BE-62 – GET /cliente/listar_clientes</t>
  </si>
  <si>
    <t>BE-63 – GET /data-owner/reservas</t>
  </si>
  <si>
    <t>BE-64 – GET /data-owner/empleados</t>
  </si>
  <si>
    <t>BE-65 – PUT /calculos_mensuales/editar_calculo_mensual</t>
  </si>
  <si>
    <t>BE-66 – GET /wompi/transaccion/{transaction_id}</t>
  </si>
  <si>
    <t>BE-67 – POST /data-owner/correos/responder</t>
  </si>
  <si>
    <t>BE-68 – Función insertar_roles (CRUD)</t>
  </si>
  <si>
    <t>BE-69 – Función obtener_restaurantes_para_mapa</t>
  </si>
  <si>
    <t>BE-70 – Función update_reservation_status (Python)</t>
  </si>
  <si>
    <t>BE-71 – Función send2hbf (recordatorio 2h antes)</t>
  </si>
  <si>
    <t>BE-72 – Función smtp_config_db (lectura/escritura SMTP_config)</t>
  </si>
  <si>
    <t>BE-73 – GET /encabezado_factura/listar_encabezado_factura</t>
  </si>
  <si>
    <t>BE-74 – GET /mesas/listar_mesas</t>
  </si>
  <si>
    <t>BE-75 – GET /data-owner/mi-balance</t>
  </si>
  <si>
    <t>BE-76 – GET /data-owner/empleados-con-reservas</t>
  </si>
  <si>
    <t>P-BE-01 – Notificaciones SMS</t>
  </si>
  <si>
    <t>P-BE-02 – Listas de espera y gestión avanzada de reclamos</t>
  </si>
  <si>
    <t>P-BE-03 – Bloqueo temporal de recursos para mantenimiento</t>
  </si>
  <si>
    <t>P-BE-04 – Soporte explícito de múltiples sucursales/zonas horarias/monedas</t>
  </si>
  <si>
    <t>P-BE-05 – Registro detallado de solicitudes/respuestas de APIs externas</t>
  </si>
  <si>
    <t>P-BE-06 – Plantillas persistentes de notificaciones y tracking fino de envíos</t>
  </si>
  <si>
    <t>P-BE-07 – Precios dinámicos avanzados por temporada/aforo</t>
  </si>
  <si>
    <t>P-BE-08 – Configuraciones específicas por usuario (preferencias, métodos de pago favoritos, idioma)</t>
  </si>
  <si>
    <t>P-BE-09 – Gestión de listas de espera, cambios de número de comensales y reclamos con flujos dedicados</t>
  </si>
  <si>
    <t>P-BE-10 – Factura electrónica formal (normativa local)</t>
  </si>
  <si>
    <t>P-BE-11 – Integraciones adicionales (Stripe, PayPal, calendarios externos, verificación de identidad)</t>
  </si>
  <si>
    <t>P-BE-12 – Modo mantenimiento, logs de errores y panel de auditoría dedicado</t>
  </si>
  <si>
    <t>BE-77 – Refresh token enviado solo en cookie HttpOnly</t>
  </si>
  <si>
    <t>BE-78 – Cookie refresh_token con flag secure</t>
  </si>
  <si>
    <t>BE-79 – Cookie refresh_token con samesite=strict</t>
  </si>
  <si>
    <t>BE-80 – Cookie refresh_token con max_age de 7 días</t>
  </si>
  <si>
    <t>BE-81 – Verificación de token revocado en cada petición protegida</t>
  </si>
  <si>
    <t>BE-82 – Edición de credencial restringida al propio usuario</t>
  </si>
  <si>
    <t>BE-83 – Mantener contraseña actual si no se envía nueva al editar credencial</t>
  </si>
  <si>
    <t>BE-84 – Hash de contraseña con bcrypt al editar credencial</t>
  </si>
  <si>
    <t>BE-85 – Renovar token solo si refresh_token no está revocado</t>
  </si>
  <si>
    <t>BE-86 – Migración transparente de contraseña legacy a bcrypt en login</t>
  </si>
  <si>
    <t>BE-87 – Esquema OAuth2PasswordBearer para extracción del token</t>
  </si>
  <si>
    <t>BE-88 – CORS con allow_credentials True</t>
  </si>
  <si>
    <t>REQUISITOS FUNCIONALES FINANCIERA</t>
  </si>
  <si>
    <t>FI-01 – Facturación básica por reserva</t>
  </si>
  <si>
    <t>FI-02 – Asociación entre reservas, pagos y facturas</t>
  </si>
  <si>
    <t>FI-03 – Integración con pasarela de pagos Wompi</t>
  </si>
  <si>
    <t>FI-04 – Seguimiento de ingresos y métricas mensuales</t>
  </si>
  <si>
    <t>FI-05 – Consultas y reportes de facturación</t>
  </si>
  <si>
    <t>FI-06 – Auditoría de operaciones financieras</t>
  </si>
  <si>
    <t>FI-07 – Control de formas de pago y estados de pago</t>
  </si>
  <si>
    <t>FI-08 – Envío de facturas por correo</t>
  </si>
  <si>
    <t>FI-09 – Creación conjunta de factura y reserva desde el flujo de reserva</t>
  </si>
  <si>
    <t>FI-10 – Confirmación financiera de la reserva condicionada a pago aprobado</t>
  </si>
  <si>
    <t>FI-11 – Persistencia de datos de pasarela de pago para conciliación</t>
  </si>
  <si>
    <t>FI-12 – Exportación de facturación a CSV y detalle descargable en PDF</t>
  </si>
  <si>
    <t>FI-01a – Registro obligatorio de forma de pago en cada factura</t>
  </si>
  <si>
    <t>FI-01b – Registro del valor total de la factura con dos decimales</t>
  </si>
  <si>
    <t>FI-04a – Consolidación de ingresos por restaurante, mes y año</t>
  </si>
  <si>
    <t>FI-05a – Exportación de informes de facturación a CSV desde los dashboards</t>
  </si>
  <si>
    <t>FI-05b – Descarga de facturas individuales en formato PDF</t>
  </si>
  <si>
    <t>FI-13 – Campo Encabezado_Factura.nit</t>
  </si>
  <si>
    <t>FI-14 – Campo Encabezado_Factura.nombre_restaurante</t>
  </si>
  <si>
    <t>FI-15 – Campo Encabezado_Factura.direccion</t>
  </si>
  <si>
    <t>FI-16 – Campo Encabezado_Factura.ciudad</t>
  </si>
  <si>
    <t>FI-17 – Campo Encabezado_Factura.documento (cliente)</t>
  </si>
  <si>
    <t>FI-18 – Campo Encabezado_Factura.fecha con CHECK</t>
  </si>
  <si>
    <t>FI-19 – Forma de pago Efectivo</t>
  </si>
  <si>
    <t>FI-20 – Forma de pago Tarjeta</t>
  </si>
  <si>
    <t>FI-21 – Forma de pago Transferencia</t>
  </si>
  <si>
    <t>FI-22 – Forma de pago Otro</t>
  </si>
  <si>
    <t>FI-23 – Forma de pago Pendiente</t>
  </si>
  <si>
    <t>FI-24 – Endpoint POST /facturas/reservar para crear factura y reserva</t>
  </si>
  <si>
    <t>FI-25 – Endpoint GET /data-owner/facturas para listar facturas</t>
  </si>
  <si>
    <t>FI-26 – Endpoint GET /data-owner/facturas/{id_encab_fact} para detalle de factura</t>
  </si>
  <si>
    <t>FI-27 – Endpoint POST /data-owner/facturas/{id_encab_fact}/enviar para enviar factura por correo</t>
  </si>
  <si>
    <t>FI-28 – Flujo: crear factura → asociar reserva (id_encab_fact en Reserva)</t>
  </si>
  <si>
    <t>FI-29 – Flujo: confirmar reserva cuando pago Wompi aprobado</t>
  </si>
  <si>
    <t>FI-30 – Exportar listado de facturas a CSV desde dashboard</t>
  </si>
  <si>
    <t>FI-31 – Descargar detalle de factura en PDF desde dashboard</t>
  </si>
  <si>
    <t>FI-32 – Tabla Detalle_factura (o líneas de detalle) para ítems facturados</t>
  </si>
  <si>
    <t>FI-33 – Columna precio_total DECIMAL(10,2) en Encabezado_Factura</t>
  </si>
  <si>
    <t>FI-34 – Auditoría de Encabezado_Factura (triggers insert/update/delete)</t>
  </si>
  <si>
    <t>FI-35 – Tabla Calculos_mensuales con revenue y total_reservas por restaurante/mes/año</t>
  </si>
  <si>
    <t>FI-36 – Endpoint GET /data-owner/metricas-mensuales para métricas financieras</t>
  </si>
  <si>
    <t>FI-37 – Endpoint POST /wompi/crear_pago para iniciar transacción</t>
  </si>
  <si>
    <t>FI-38 – Endpoint POST /wompi/webhook para notificación de pago aprobado</t>
  </si>
  <si>
    <t>FI-39 – Endpoint GET /wompi/transaccion/{transaction_id} para consultar estado</t>
  </si>
  <si>
    <t>FI-40 – Encabezado_Factura FK a Restaurante y Usuario (integridad referencial)</t>
  </si>
  <si>
    <t>FI-41 – Creación de empleado invitado con hash de contraseña</t>
  </si>
  <si>
    <t>REQUISITOS FUNCIONALES ADMINISTRATIVOS</t>
  </si>
  <si>
    <t>GU-01 – Registro y autenticación de usuarios</t>
  </si>
  <si>
    <t>GU-02 – Perfiles de usuario (cliente, dueño, administrador, empleado)</t>
  </si>
  <si>
    <t>GU-03 – Edición y consulta de perfil</t>
  </si>
  <si>
    <t>GU-04 – Gestión de personal del restaurante</t>
  </si>
  <si>
    <t>GU-05 – Control de acceso por rol en el backend</t>
  </si>
  <si>
    <t>GU-06 – Auditoría de cambios en usuarios y credenciales</t>
  </si>
  <si>
    <t>GU-07 – Paneles diferenciados según rol (cliente, dueño, administrador, empleado)</t>
  </si>
  <si>
    <t>GU-08 – Edición de datos personales desde el dashboard de cliente</t>
  </si>
  <si>
    <t>GU-09 – Gestión interactiva de empleados y administradores por parte del dueño</t>
  </si>
  <si>
    <t>GU-01a – Almacenamiento encriptado de contraseñas de acceso</t>
  </si>
  <si>
    <t>GU-02a – Asociación estricta de cada usuario a un rol único</t>
  </si>
  <si>
    <t>GU-03a – Consulta del perfil del cliente autenticado desde el frontend</t>
  </si>
  <si>
    <t>GU-04a – Vinculación de empleados a un restaurante específico por NIT</t>
  </si>
  <si>
    <t>GU-10 – Campo perfil: nombre editable</t>
  </si>
  <si>
    <t>GU-11 – Campo perfil: apellido editable</t>
  </si>
  <si>
    <t>GU-12 – Campo perfil: tipo_documento editable</t>
  </si>
  <si>
    <t>GU-13 – Campo perfil: documento editable</t>
  </si>
  <si>
    <t>GU-14 – Campo perfil: nacionalidad editable</t>
  </si>
  <si>
    <t>GU-15 – Campo perfil: telefono editable</t>
  </si>
  <si>
    <t>GU-16 – Rol cliente: capacidad de ver mis reservas</t>
  </si>
  <si>
    <t>GU-17 – Rol cliente: capacidad de cancelar reserva con motivo</t>
  </si>
  <si>
    <t>GU-18 – Rol dueño: acceso a dashboard con restaurantes, reservas, facturas, empleados</t>
  </si>
  <si>
    <t>GU-19 – Rol administrador: acceso a AdminDashboard centrado en un restaurante</t>
  </si>
  <si>
    <t>GU-20 – Rol empleado: acceso a EmployeeDashboard con reservas del día</t>
  </si>
  <si>
    <t>GU-21 – Endpoint GET /cliente/mi-perfil</t>
  </si>
  <si>
    <t>GU-22 – Endpoint POST /data-owner/restaurantes/{nit}/crear-empleado</t>
  </si>
  <si>
    <t>GU-23 – Endpoint POST /data-owner/restaurantes/{nit}/asignar-empleado</t>
  </si>
  <si>
    <t>GU-24 – Endpoint POST /data-owner/cambiar-rol-cliente</t>
  </si>
  <si>
    <t>GU-25 – Endpoint GET /data-owner/restaurantes/{nit}/administrador</t>
  </si>
  <si>
    <t>GU-26 – Componente PersonalData para ver y editar datos personales</t>
  </si>
  <si>
    <t>GU-27 – Componente EditProfileModal o ProfileModal para editar perfil</t>
  </si>
  <si>
    <t>GU-28 – Dashboard por rol: ClientDashboard para cliente</t>
  </si>
  <si>
    <t>GU-29 – Dashboard por rol: Dashboard (dueño) en /duenodashboard</t>
  </si>
  <si>
    <t>GU-30 – Dashboard por rol: AdminDashboard en /admindashboard</t>
  </si>
  <si>
    <t>GU-31 – Dashboard por rol: EmployeeDashboard en /EmpleadoDashboard</t>
  </si>
  <si>
    <t>GU-32 – POST /data-owner/buscar-email para buscar usuario por correo antes de asignar</t>
  </si>
  <si>
    <t>GU-33 – Tabla Roles con nombre_rol (cliente, dueño, administrador, empleado)</t>
  </si>
  <si>
    <t>GU-34 – Endpoint /credenciales/me/role protegido por verificar_token</t>
  </si>
  <si>
    <t>GU-35 – Validación de formato de email en registro</t>
  </si>
  <si>
    <t>Observaciones:</t>
  </si>
  <si>
    <t>Espacio para complementar respuestas</t>
  </si>
  <si>
    <t>REQUERIMIENTOS NO FUNCIONALES PÁGINA WEB</t>
  </si>
  <si>
    <t>COLOR DE FONDO DE LA PAGINA WEB</t>
  </si>
  <si>
    <t>Mediante el uso de CSS, se aplica la propiedad ‘background’ con valores específicos para crear un efecto de degradado. Se inicia con un color azul oscuro (rgb 3, 64, 138) en la parte superior. Luego, se utiliza rgba 189,206, 234, 0.817 para suavizar la tonalidad azul oscuro y obtener un tono más claro, creando así un degradado entre estas dos tonalidades. Finalmente, se añade rgba 255, 255, 255, 0.946 para obtener una tonalidad blanca, logrando así una transición armoniosa entre los tres colores.</t>
  </si>
  <si>
    <t>LOGO</t>
  </si>
  <si>
    <t>PÁGINA PRINCIPAL O PÁGINA DE BIENVENIDA modo claro</t>
  </si>
  <si>
    <t>En la parte superior izquierda contiene el logo</t>
  </si>
  <si>
    <t>Color primario Naranja degradado usado en :Título principal “Reserva en tu restaurante favorito”,Botón “Buscar”,Botón “Ver disponibilidad”,</t>
  </si>
  <si>
    <t>Color secundario: Azul oscuro / gris azulado usado en :Botón “Iniciar Sesión”,Títulos secundarios</t>
  </si>
  <si>
    <t>Color de acción secundaria: Verde suave usado en:Botón “Registrarse”</t>
  </si>
  <si>
    <t>Fondo general:Degradado beige / crema claro</t>
  </si>
  <si>
    <t>Footer:Azul oscuro</t>
  </si>
  <si>
    <t>Fuente sans-serif moderna (ej. Inter, Poppins o similar):Título principal: mínimo 48px,Subtítulo: 20–24px, Texto normal: 14–16px,Botones: 14–16px, semibold</t>
  </si>
  <si>
    <t>header debe incluir al lado izquierdo el logo de "RESERVIFY"</t>
  </si>
  <si>
    <t>header debe incluir al lado centralel enlace "RESTAURANTES"</t>
  </si>
  <si>
    <t>header debe incluir al lado derecho: Botón modo oscuro (icono sol/luna), Botón “Iniciar Sesión” (color azul oscuro),Botón “Registrarse” (color verde suave)</t>
  </si>
  <si>
    <t>Altura máxima del header: 80px</t>
  </si>
  <si>
    <t>Debe permanecer fijo al hacer scroll (sticky navbar).</t>
  </si>
  <si>
    <t>Debe contener Título centrado horizontalmente.</t>
  </si>
  <si>
    <t>Debe contener Subtítulo centrado debajo.</t>
  </si>
  <si>
    <t>Debe contener Barra de búsqueda centrada:Ancho: 60% del contenedor en escritorio, Altura mínima: 50px, Bordes redondeados (border-radius: 30px), Ícono de lupa a la izquierda,Botón “Buscar” alineado a la derecha dentro del input.</t>
  </si>
  <si>
    <t>Debe contener Chips de categorías:Italiana,Japonesa,Mexicana, Mediterránea, Deben estar alineadas horizontalmente.,Border-radius: 20px, Fondo azul claro.</t>
  </si>
  <si>
    <t>Debe contener Opción “Usar mi ubicación actual” debajo centrado.</t>
  </si>
  <si>
    <t>Debe incluir Tarjetas horizontales con: Icono centrado, Nombre de cocina debajo, Sombra suave (box-shadow),Border-radius: 15px.</t>
  </si>
  <si>
    <t>Debe incluir: Flechas laterales de navegación.</t>
  </si>
  <si>
    <t>Debe incluir:Indicadores inferiores (dots activos).</t>
  </si>
  <si>
    <t>Cada tarjeta debe contener: Imagen en la parte superior(opcional),Etiqueta naranja “Disponible hoy” en esquina superior derecha., Nombre del restaurante en negrita, Precio (ej. $$) alineado a la derecha, Descripción corta, Calificación con estrella, Horario, Dirección, Botón “Ver disponibilidad” ancho completo en parte inferior.</t>
  </si>
  <si>
    <t>Cada tarjeta debe contener: Ancho tarjeta: 300–350px.</t>
  </si>
  <si>
    <t>Cada tarjeta debe contener: Altura proporcional fija.</t>
  </si>
  <si>
    <t>Cada tarjeta debe contener efecto hover:Elevación (transform: translateY(-5px)),Cambio de borde a naranja.</t>
  </si>
  <si>
    <t>Debe incluir 3 columnas:Reserva Instantánea, Para Todos, Los Mejores</t>
  </si>
  <si>
    <t>Cada columna:Icono dentro de contenedor cuadrado con fondo suave, Título debajo, Texto descriptivo centrado.</t>
  </si>
  <si>
    <t>“¿Listo para tu próxima experiencia culinaria?” debe tener:Fondo degradado naranja → verde, Texto blanco.
Botón blanco centrado:Border-radius: 12px, Hover: fondo gris claro.</t>
  </si>
  <si>
    <t>Footer Debe contener 4 columnas:, Logo + descripción, Restaurantes (Buscar / Cocinas), Empresa (Acerca de / Contacto), Soporte (Ayuda / Términos / Privacidad)</t>
  </si>
  <si>
    <t>El footer de tener como requisitos:Fondo azul oscuro, Texto blanco, Separador horizontal superior, Copyright centrado.</t>
  </si>
  <si>
    <t>Responsive Design
Móvil:Navbar colapsable (hamburguesa), Tarjetas en columna,Botones full width.
Tablet:2 tarjetas por fila.
Escritorio:3 tarjetas por fila.</t>
  </si>
  <si>
    <t>Accesibilidad:Contraste mínimo 4.5:1, Botones navegables con teclado,Labels accesibles en inputs,Uso correcto de etiquetas semánticas HTML5.</t>
  </si>
  <si>
    <t>Rendimiento: Lazy loading en imágenes, Compresión WebP,Minificación de CSS y JS,Tiempo de carga &lt; 3 segundos.</t>
  </si>
  <si>
    <t>Seguridad:HTTPS obligatorio, Sanitización de inputs, Tokens JWT seguros,Protección contra(SQL Injection ,XSS, CSRF).</t>
  </si>
  <si>
    <t>INICIO SESIÓN</t>
  </si>
  <si>
    <t>INICIO SESIÓN - modo claro</t>
  </si>
  <si>
    <t>Utilizando JavaScript, se realiza una validación de los campos del formulario. Si algún campo obligatorio está vacío al momento de presionar el botón de enviar mensaje, se mostrará un texto en color rojo indicando que el campo debe ser llenado.</t>
  </si>
  <si>
    <t>Fondo general: Degradado vertical en tonos beige/crema claro. Desde #e8dfd3 (parte superior) hasta #d8cfc2 (parte inferior). Debe ocupar 100% del alto y ancho de la pantalla.</t>
  </si>
  <si>
    <t>Contenedor del formulario: Ancho máximo 420px, ancho relativo 90% en móviles. Padding interno mínimo 32px. Fondo blanco (#ffffff). Bordes redondeados 16px. Sombra suave: 0 10px 25px rgba(0,0,0,0.08).</t>
  </si>
  <si>
    <t>Icono superior de seguridad: Contenedor 56px x 56px. Border-radius 12px. Degradado diagonal 135° desde #ff7a3d hasta #f4b942. Icono interno en color blanco, centrado.</t>
  </si>
  <si>
    <t>Título principal “Bienvenido a Reservify”: Fuente sans-serif (Inter/Poppins). Tamaño 36px–42px. Color #2b2b2b. Alineación centrada.</t>
  </si>
  <si>
    <t>Subtítulo “Inicia sesión en tu cuenta”: Tamaño 14px–16px. Color #6b6b6b. Centrado.</t>
  </si>
  <si>
    <t>Subtítulo interno “Iniciar Sesión”: Tamaño 18px–20px. Color #333333.</t>
  </si>
  <si>
    <t>Texto descriptivo interno: Tamaño 13px–14px. Color #777777.</t>
  </si>
  <si>
    <t>Campo “Correo electrónico”: Altura 48px. Fondo #f1ece6. Borde 1px sólido #d6d1c9. Border-radius 10px. Texto ingresado color #333333. Placeholder color #9a9a9a. Icono izquierdo 16px–18px color gris medio.</t>
  </si>
  <si>
    <t>Campo “Contraseña”: Misma altura y estilos que el campo de correo. Incluye icono izquierdo (candado) y derecho (visualización) en color gris medio. En focus: borde color #ff7a3d y sombra 0 0 0 3px rgba(255,122,61,0.15).</t>
  </si>
  <si>
    <t>Enlace “¿Olvidaste tu contraseña?”: Tamaño 13px–14px. Color #ff7a3d. Sin fondo. Hover: #e5672f.</t>
  </si>
  <si>
    <t>Botón principal “Iniciar Sesión”: Altura 50px. Ancho 100%. Fondo #ff6b35. Texto blanco #ffffff. Border-radius 10px. Hover: #e85c2a. Transición 0.3s.</t>
  </si>
  <si>
    <t>Separador “O continúa con”: Texto centrado 12px–13px color #8a8a8a. Líneas laterales 1px color #dddddd.</t>
  </si>
  <si>
    <t>Botón “Google”: Altura 48px. Fondo #f2f2f2. Borde 1px sólido #dcdcdc. Border-radius 10px. Texto #333333. Icono oficial Google alineado a la izquierda. Hover: #e6e6e6.</t>
  </si>
  <si>
    <t>Texto “¿No tienes una cuenta?”: Tamaño 13px–14px. Color #777777</t>
  </si>
  <si>
    <t>Enlace “Regístrate aquí”: Color #ff6b35. Sin fondo. Hover: #e85c2a.</t>
  </si>
  <si>
    <t>Texto legal inferior: Tamaño 12px. Color #9a9a9a. Alineación centrada. Espaciado horizontal uniforme entre enlaces.</t>
  </si>
  <si>
    <t>Botón modo claro/oscuro (icono sol): Tamaño aproximado 36px x 36px. Fondo neutro claro #f0ebe4. Border-radius 8px. Icono color #ff7a3d.</t>
  </si>
  <si>
    <t>Enlace superior “Volver al inicio”: Tamaño 14px. Color #ff7a3d. Sin fondo. Hover con ligera variación de tono.</t>
  </si>
  <si>
    <t>INICIO SESIÓN - modo oscuro</t>
  </si>
  <si>
    <t>Fondo general: Degradado radial oscuro centrado en el formulario. Desde negro profundo (#0f0f0f) en los bordes hacia un gris muy oscuro (#1a1a1a – #222222) en la zona central. Debe cubrir 100% del alto y ancho de la pantalla.</t>
  </si>
  <si>
    <t>Contenedor del formulario: Ancho máximo 420px. Ancho relativo 90% en dispositivos móviles. Padding interno mínimo 32px. Fondo gris muy oscuro (#1c1c1c). Borde 1px sólido rgba(255,255,255,0.05). Border-radius 16px. Sombra exterior 0 10px 30px rgba(0,0,0,0.6).</t>
  </si>
  <si>
    <t>Icono superior de seguridad: Contenedor 56px x 56px. Border-radius 12px. Degradado diagonal 135° desde #ff7a3d hasta #f4b942. Icono interno en color blanco (#ffffff), centrado.</t>
  </si>
  <si>
    <t>Título principal “Bienvenido a Reservify”: Fuente sans-serif (Inter/Poppins). Tamaño 36px–42px. Color blanco (#ffffff). Alineación centrada.</t>
  </si>
  <si>
    <t>Subtítulo “Inicia sesión en tu cuenta”: Tamaño 14px–16px. Color gris claro (#b3b3b3). Centrado.</t>
  </si>
  <si>
    <t>Subtítulo interno “Iniciar Sesión”: Tamaño 18px–20px.Color blanco (#f5f5f5).</t>
  </si>
  <si>
    <t>Texto descriptivo interno: Tamaño 13px–14px. Color gris medio (#9a9a9a).</t>
  </si>
  <si>
    <t>Campo “Correo electrónico”: Altura 48px. Fondo negro suave (#111111). Borde 1px sólido rgba(255,255,255,0.08). Border-radius 10px. Texto ingresado color blanco (#ffffff). Placeholder color #8a8a8a. Icono izquierdo 16px–18px en color gris claro (#b0b0b0).</t>
  </si>
  <si>
    <t>Campo “Contraseña”: Misma altura y estilos que el campo de correo. Incluye icono izquierdo (candado) y derecho (ojo) en color gris claro (#b0b0b0). En focus: borde color rojo corporativo (#b91c1c) y sombra 0 0 0 3px rgba(185,28,28,0.25).</t>
  </si>
  <si>
    <t>Enlace “¿Olvidaste tu contraseña?”: Tamaño 13px–14px. Color rojo corporativo (#b91c1c). Sin fondo. Hover: #991b1b.</t>
  </si>
  <si>
    <t>Botón principal “Iniciar Sesión”: Altura 50px. Ancho 100%. Fondo rojo intenso (#b91c1c). Texto blanco (#ffffff). Border-radius 10px. Hover: #991b1b. Transición 0.3s.</t>
  </si>
  <si>
    <t>Separador “O continúa con”: Texto centrado 12px–13px color #8a8a8a. Líneas laterales 1px color rgba(255,255,255,0.1).</t>
  </si>
  <si>
    <t>Botón “Google”: Altura 48px. Fondo negro sólido (#0d0d0d). Borde 1px sólido rgba(255,255,255,0.08). Border-radius 10px. Texto blanco (#ffffff). Icono oficial Google alineado a la izquierda. Hover: #1a1a1a.</t>
  </si>
  <si>
    <t>Texto “¿No tienes una cuenta?”: Tamaño 13px–14px. Color gris medio (#9a9a9a).</t>
  </si>
  <si>
    <t>Enlace “Regístrate aquí”: Color rojo corporativo (#b91c1c). Hover: #991b1b.</t>
  </si>
  <si>
    <t>Texto legal inferior: Tamaño 12px. Color gris tenue (#7a7a7a). Alineación centrada. Separación uniforme entre enlaces.</t>
  </si>
  <si>
    <t>Botón modo oscuro (icono luna): Tamaño aproximado 36px x 36px. Fondo negro suave (#111111). Border-radius 8px. Icono color rojo (#b91c1c) o blanco según contraste.</t>
  </si>
  <si>
    <t>Enlace superior “Volver al inicio”: Tamaño 14px. Color rojo corporativo (#b91c1c). Sin fondo. Hover con ligera variación a #991b1b.</t>
  </si>
  <si>
    <t>REGISTRO</t>
  </si>
  <si>
    <t xml:space="preserve"> </t>
  </si>
  <si>
    <t>REGISTRO - modo claro</t>
  </si>
  <si>
    <t>Fondo general: Degradado claro y cálido, transición suave desde beige muy claro (#f5f1ea) en los bordes hacia crema ligeramente más profundo (#ebe4d8 – #e6dccb). Debe cubrir el 100% del alto y ancho de la pantalla.</t>
  </si>
  <si>
    <t>Contenedor del formulario: Ancho máximo 420px y 90% en móviles. Padding interno 32px. Fondo blanco (#ffffff). Borde 1px rgba. Border-radius 16px. Sombra 0 10px 30px.</t>
  </si>
  <si>
    <t>Icono superior de seguridad: 56px x 56px. Border-radius 14px. Degradado desde #ff7a3d hasta #7cbf9e. Icono blanco (#ffffff) centrado. Sombra sutil 0 8px 20px.</t>
  </si>
  <si>
    <t>Título principal “Bienvenido a Reservify”: Fuente sans-serif (Inter/Poppins). Tamaño 36px–42px. Color gris muy oscuro (#222222). Centrado.</t>
  </si>
  <si>
    <t>Subtítulo “Registra tu cuenta de Reservify”: Tamaño 14px–16px. Color gris medio (#6b7280). Centrado.</t>
  </si>
  <si>
    <t>Subtítulo interno “Crea tu cuenta”: Tamaño 18px–20px. Color gris oscuro (#2b2b2b).</t>
  </si>
  <si>
    <t>Texto descriptivo “Ingresa tus datos para crear tu cuenta”: Tamaño 13px–14px. Color gris medio (#8a8a8a).</t>
  </si>
  <si>
    <t xml:space="preserve">Campo “Correo electrónico”: Altura 48px. Fondo gris claro (#f3f4f6). Borde 1px rgba. Border-radius 10px. Texto #222222. Placeholder #9ca3af. Icono izquierdo gris (#9a9a9a). </t>
  </si>
  <si>
    <t xml:space="preserve">Campo “Contraseña”: Mismos estilos que correo. Icono izquierdo candado y derecho ojo en gris (#9a9a9a). </t>
  </si>
  <si>
    <t xml:space="preserve">Campo “Confirmar contraseña”: Mismos estilos. Validación en tiempo real. </t>
  </si>
  <si>
    <t>Enlace “¿Olvidaste tu contraseña?”: Tamaño 13px–14px. Color #ff7a3d. Hover #e5672f.</t>
  </si>
  <si>
    <t>Botón principal “Continuar”: Altura 50px. Ancho 100%. Degradado horizontal #ff7a3d a #7cbf9e. Texto blanco (#ffffff). Border-radius 12px. Sombra 0 8px 20px. Hover con ligera elevación y transición 0.3s. fondo #d1d5db y texto #6b7280.</t>
  </si>
  <si>
    <t>Separador “O continúa con”: Texto centrado 12px–13px color #9ca3af. Líneas laterales 1px.</t>
  </si>
  <si>
    <t>Botón “Google”: Altura 48px. Fondo blanco (#ffffff). Borde 1px. Border-radius 10px. Texto #222222. Hover #f3f4f6.</t>
  </si>
  <si>
    <t>Texto inferior y enlaces secundarios: Tamaño 12px–14px. Color gris medio (#9ca3af). Enlaces en #ff7a3d con hover #e5672f.</t>
  </si>
  <si>
    <t>Botón modo oscuro (icono luna): 36px x 36px. Fondo blanco (#ffffff). Borde 1px rgba. Border-radius 8px. Icono gris oscuro (#444444).</t>
  </si>
  <si>
    <t>Enlace superior “Volver al inicio”: Tamaño 14px. Color #ff7a3d. Hover #e5672f.</t>
  </si>
  <si>
    <t>REGISTRO - modo oscuro</t>
  </si>
  <si>
    <t>Fondo general: Fondo oscuro uniforme con ligera variación hacia el centro. Predomina negro profundo (#0f0f0f – #121212) cubriendo el 100% del alto y ancho de la pantalla.</t>
  </si>
  <si>
    <t>Contenedor del formulario: Ancho aproximado 420px, centrado. Fondo gris muy oscuro (#1a1a1a – #1c1c1c). Bordes redondeados (aprox. 16px). Sombra exterior suave que lo separa del fondo.</t>
  </si>
  <si>
    <t>Icono superior de seguridad: Contenedor cuadrado con bordes redondeados (aprox. 12px–14px). Degradado diagonal en tonos naranja. Icono de candado blanco centrado.</t>
  </si>
  <si>
    <t>Título principal “Bienvenido a Reservify”: Tamaño grande (aprox. 36px–42px). Color blanco (#ffffff). Alineación centrada.</t>
  </si>
  <si>
    <t>Subtítulo “Registra tu cuenta de Reservify”: Tamaño pequeño (aprox. 14px–16px). Color gris claro (#b3b3b3). Centrado.</t>
  </si>
  <si>
    <t>Subtítulo interno “Crea tu cuenta”: Tamaño medio (aprox. 18px–20px). Color blanco o gris muy claro. Centrado dentro del formulario.</t>
  </si>
  <si>
    <t>Texto descriptivo “Ingresa tus datos para crear tu cuenta”: Tamaño pequeño (aprox. 13px–14px). Color gris medio.</t>
  </si>
  <si>
    <t>Campo “Correo electrónico”: Altura aproximada 48px. Fondo negro/gris muy oscuro (#111111). Borde sutil más claro que el fondo. Border-radius cercano a 10px. Texto blanco. Placeholder en gris. Icono izquierdo en gris claro.</t>
  </si>
  <si>
    <t>Campo “Contraseña”: Mismos estilos que el campo de correo. Incluye icono izquierdo (candado) y derecho (ojo) en gris claro.</t>
  </si>
  <si>
    <t>Campo “Confirmar contraseña”: Mismos estilos que contraseña. Incluye iconos izquierdo y derecho en gris claro.</t>
  </si>
  <si>
    <t>Enlace “¿Olvidaste tu contraseña?”: Tamaño pequeño. Color rojo (#b91c1c). Centrado debajo de los campos.</t>
  </si>
  <si>
    <t>Botón principal “Continuar”: Altura aproximada 50px. Ancho 100%. Fondo con degradado horizontal en tonos rojo a naranja. Texto blanco. Bordes redondeados (aprox. 10px–12px).</t>
  </si>
  <si>
    <t>Separador “O continúa con”: Texto pequeño en gris claro, centrado. Líneas horizontales finas a ambos lados en tono gris oscuro.</t>
  </si>
  <si>
    <t>Botón “Google”: Altura aproximada 48px. Fondo negro muy oscuro. Borde fino gris. Border-radius cercano a 10px. Texto blanco. Icono oficial de Google alineado a la izquierda.</t>
  </si>
  <si>
    <t>Enlace superior “Volver al inicio”: Ubicado en la parte superior izquierda. Tamaño pequeño. Color rojo.</t>
  </si>
  <si>
    <t>Botón modo oscuro (icono luna): Ubicado en la parte superior derecha. Forma cuadrada pequeña con bordes redondeados. Fondo oscuro. Icono en tono rojizo.</t>
  </si>
  <si>
    <t>EMPLEADO (resumen) - modo claro</t>
  </si>
  <si>
    <t>Fondo general: Área principal en beige claro uniforme. Barra lateral izquierda en gris claro sólido. Cobertura completa del alto visible.</t>
  </si>
  <si>
    <t>Barra lateral: Fondo gris claro. Separación visual mediante contraste con el fondo principal. Tipografía en color oscuro.</t>
  </si>
  <si>
    <t>Ítem activo “Resumen”: Fondo naranja sólido (similar a #f97316). Texto blanco (#ffffff). Bordes ligeramente redondeados.</t>
  </si>
  <si>
    <t>Ítems inactivos (“Mesas”, “Reservas”, “Correos”, “Configuración”): Fondo gris claro o transparente. Texto oscuro. Sin resaltado.</t>
  </si>
  <si>
    <t>Título “Buenas tardes”: Tamaño grande (aprox. 32px–40px). Color gris muy oscuro o negro suave. Alineación izquierda.</t>
  </si>
  <si>
    <t>Texto descriptivo: Tamaño menor (14px–16px). Color gris medio para jerarquía visual.</t>
  </si>
  <si>
    <t>Tarjeta informativa superior: Fondo gris claro. Border-radius 12px–16px. Texto principal en color oscuro.</t>
  </si>
  <si>
    <t>Etiqueta “Hora actual”: Fondo naranja sólido. Texto blanco. Forma tipo píldora. Tamaño reducido (12px–13px).</t>
  </si>
  <si>
    <t>Tarjetas de métricas: Fondo gris claro uniforme. Bordes redondeados consistentes (12px–16px). Sombra suave y discreta.</t>
  </si>
  <si>
    <t>Valores numéricos (0 / $0): Tamaño destacado (20px–24px). Color oscuro de alto contraste.</t>
  </si>
  <si>
    <t>Textos secundarios (“de 0 totales”, “actualmente”, “para hoy”, “hasta ahora”): Tamaño pequeño (12px–14px). Color gris medio.</t>
  </si>
  <si>
    <t>Tarjeta “Mi balance”: Fondo gris claro consistente con las demás tarjetas. Monto “$0” en tamaño destacado y color oscuro. Texto “total facturado” en gris medio y tamaño reducido.</t>
  </si>
  <si>
    <t>Sección “Próximas reservas”: Contenedor ancho en gris claro. Bordes redondeados uniformes.</t>
  </si>
  <si>
    <t>Título en color oscuro. Texto descriptivo en gris medio. Mensaje “No hay reservas próximas.” en color gris estándar sin resaltado adicional.</t>
  </si>
  <si>
    <t>Bloque de usuario inferior: Integrado en la barra lateral con fondo gris claro. Nombre en color oscuro. Correo en gris medio.</t>
  </si>
  <si>
    <t>Opción “Cerrar sesión”: Texto oscuro sin fondo. Cambio leve de tono en estado hover.</t>
  </si>
  <si>
    <t>EMPLEADO (mesas) - modo claro</t>
  </si>
  <si>
    <t>Ítem activo “Mesas”: Fondo naranja sólido (similar a #f97316). Texto blanco (#ffffff). Bordes ligeramente redondeados. Debe diferenciarse claramente del resto del menú lateral.</t>
  </si>
  <si>
    <t>Encabezado superior “Mesas”: Texto pequeño superior en color gris medio, alineado a la izquierda, funcionando como etiqueta de sección.</t>
  </si>
  <si>
    <t>Título “Buenas tardes”: Se mantiene el mismo estilo tipográfico y color definido en los lineamientos generales del panel.</t>
  </si>
  <si>
    <t>Sección “Estado de mesas”: Título en color oscuro de alto contraste. Texto descriptivo “Estado actual de todas las mesas” en gris medio para jerarquía visual.</t>
  </si>
  <si>
    <t xml:space="preserve">Indicadores de estado (Disponible, Ocupada, Reservada, Limpieza): Presentación en etiquetas tipo píldora (border-radius completo). Fondo en tonos suaves diferenciados por estado. Texto en color oscuro o ligeramente contrastado según el fondo. </t>
  </si>
  <si>
    <t>Contenedor principal de mesas: Tarjeta amplia con fondo gris claro uniforme. Bordes redondeados consistentes con el resto del panel. Sin elementos decorativos adicionales.</t>
  </si>
  <si>
    <t>Mensaje “No hay mesas cargadas.”: Texto centrado dentro del contenedor. Color gris medio. Sin resaltado ni fondo adicional.</t>
  </si>
  <si>
    <t>EMPLEADO (reservas) - modo claro</t>
  </si>
  <si>
    <t>Ítem activo “Reservas”: Fondo naranja sólido (similar a #f97316). Texto blanco (#ffffff). Bordes ligeramente redondeados para indicar sección activa.</t>
  </si>
  <si>
    <t>Encabezado superior “Reservas”: Texto pequeño en gris medio, alineado a la izquierda como etiqueta de sección.</t>
  </si>
  <si>
    <t>Sección “Reservas de hoy”: Título en color oscuro de alto contraste. Texto descriptivo “Gestiona todas las reservas del día” en gris medio para jerarquía visual.</t>
  </si>
  <si>
    <t>Tarjetas de estado (Pendientes, Confirmadas, En proceso, Completadas): Fondo gris claro uniforme. Border-radius consistente (12px–16px). Sombra suave y discreta.</t>
  </si>
  <si>
    <t>Valores numéricos (0): Tamaño destacado (20px–24px). Color oscuro de alto contraste.</t>
  </si>
  <si>
    <t>Texto inferior de cada estado: Tamaño reducido (12px–14px). Color gris medio.</t>
  </si>
  <si>
    <t>Contenedor principal de reservas: Tarjeta amplia con fondo gris claro uniforme. Bordes redondeados consistentes con el sistema visual del panel.</t>
  </si>
  <si>
    <t>Mensaje “No hay reservas de hoy.”: Texto centrado dentro del contenedor. Color gris medio. Sin resaltado adicional.</t>
  </si>
  <si>
    <t>EMPLEADO (correos) - modo claro</t>
  </si>
  <si>
    <t>Ítem activo “Correos”: Fondo naranja sólido (similar a #f97316). Texto blanco (#ffffff). Bordes ligeramente redondeados para indicar sección activa.</t>
  </si>
  <si>
    <t>Encabezado superior “Correos”: Texto pequeño en gris medio, alineado a la izquierda como etiqueta de sección.</t>
  </si>
  <si>
    <t>Sección “Correos no leídos”: Título en color oscuro de alto contraste acompañado de icono de sobre en tono gris oscuro. Texto descriptivo inferior en gris medio con tamaño reducido para jerarquía visual.</t>
  </si>
  <si>
    <t>Botón “Actualizar”: Fondo gris muy claro. Texto oscuro. Bordes redondeados tipo píldora o suavizados. Icono de recarga en color oscuro alineado a la izquierda del texto.</t>
  </si>
  <si>
    <t>Contenedor principal de correos: Tarjeta amplia con fondo gris claro uniforme. Border-radius consistente (12px–16px). Sombra suave y discreta.</t>
  </si>
  <si>
    <t>Área interna de listado vacío: Fondo ligeramente diferenciado mediante tono gris muy claro y borde punteado o discontinuo en gris tenue. Bordes redondeados uniformes.</t>
  </si>
  <si>
    <t>Icono central (sobre): Tamaño grande. Color gris medio. Centrado dentro del contenedor.</t>
  </si>
  <si>
    <t>Mensaje “No hay correos no leídos”: Texto centrado en color oscuro.</t>
  </si>
  <si>
    <t>Texto secundario explicativo: Tamaño menor (12px–14px). Color gris medio. Sin resaltado adicional.</t>
  </si>
  <si>
    <t>EMPLEADO (configuracion) - modo claro</t>
  </si>
  <si>
    <t>Ítem activo “Configuración”: Fondo naranja sólido (similar a #f97316). Texto blanco (#ffffff). Bordes ligeramente redondeados para indicar sección activa.</t>
  </si>
  <si>
    <t>Encabezado superior “Configuración”: Texto pequeño en gris medio, alineado a la izquierda como etiqueta de sección.</t>
  </si>
  <si>
    <t>Sección “SMTP (envío de correos)”: Tarjeta con fondo gris claro uniforme. Border-radius consistente (12px–16px). Sombra suave y discreta. Título en color oscuro acompañado de icono en tono gris oscuro.</t>
  </si>
  <si>
    <t>Campos de entrada (Host, Puerto, Usuario, Correo remitente, Contraseña): Fondo blanco o gris muy claro. Borde fino en gris tenue. Bordes ligeramente redondeados (8px–10px). Texto ingresado en color oscuro. Placeholder en gris medio.</t>
  </si>
  <si>
    <t>Botón “Guardar SMTP”: Fondo naranja sólido. Texto blanco (#ffffff). Bordes redondeados. Alto uniforme respecto al sistema de botones. Sin degradado.</t>
  </si>
  <si>
    <t>Sección “IMAP (recepción de correos)”: Tarjeta independiente con el mismo fondo gris claro y bordes redondeados que SMTP para mantener consistencia visual. Título en color oscuro con icono en gris oscuro. Texto descriptivo en gris medio.</t>
  </si>
  <si>
    <t>Campos IMAP (Host, Puerto, Usuario, Contraseña): Mismo tratamiento visual que los campos SMTP (fondo claro, borde gris tenue, bordes redondeados).</t>
  </si>
  <si>
    <t>Botón “Guardar IMAP”: Fondo verde suave (tono similar a verde medio). Texto blanco (#ffffff). Bordes redondeados. Diferenciación cromática respecto al botón SMTP.</t>
  </si>
  <si>
    <t>EMPLEADO (resumen) - modo oscuro</t>
  </si>
  <si>
    <t>Fondo general del sitio: Color negro/gris muy oscuro (#0a0a0a aprox.).</t>
  </si>
  <si>
    <t>Barra lateral (Sidebar): Fondo negro sólido. Borde derecho sutil en gris oscuro.</t>
  </si>
  <si>
    <t>Logo "Reservify": Icono rojo redondeado con letra blanca. Texto en negrita, color blanco.</t>
  </si>
  <si>
    <t>Ítem de menú activo (Resumen): Fondo rojo oscuro (#7f1d1d). Texto blanco. Borde izquierdo rojo brillante. Border-radius 8px.</t>
  </si>
  <si>
    <t>Ítems de menú inactivos: Texto gris claro. Iconos lineales sencillos. Hover: fondo gris muy oscuro.</t>
  </si>
  <si>
    <t>Perfil de usuario (inferior): Contenedor con borde superior gris. Avatar circular rojo con inicial blanca.</t>
  </si>
  <si>
    <t>Encabezado principal: Texto "Buenas tardes" en blanco, fuente sans-serif, peso bold, tamaño aprox. 32px.</t>
  </si>
  <si>
    <t>Subtítulo descriptivo: Texto gris medio. Tamaño de fuente reducido (aprox. 14px).</t>
  </si>
  <si>
    <t>Contenedor de tarjeta: Fondo gris oscuro translúcido. Borde delgado gris. Border-radius 12px.-</t>
  </si>
  <si>
    <t>Títulos de tarjetas: Texto gris claro, alineado a la izquierda, tamaño pequeño.</t>
  </si>
  <si>
    <t>Valores numéricos: Texto blanco, tamaño grande (aprox. 24px), peso semi-bold.</t>
  </si>
  <si>
    <t>Iconos de tarjetas: Ubicados en la esquina superior derecha. Contenedor cuadrado pequeño con bordes redondeados y colores temáticos (rojo, naranja, morado, dorado) con baja opacidad.</t>
  </si>
  <si>
    <t>Etiquetas de estado (subtexto): Texto gris oscuro/medio debajo del valor principal.</t>
  </si>
  <si>
    <t>Contenedor de "Próximas reservas": Tarjeta de ancho completo. Fondo igual a las métricas. Borde gris suave.</t>
  </si>
  <si>
    <t>Títulos de sección interna: Texto blanco, peso bold. Margen inferior consistente.</t>
  </si>
  <si>
    <t>Mensaje de estado vacío: Texto gris medio, centrado en el contenedor.</t>
  </si>
  <si>
    <t>EMPLEADO (mesas) - modo oscuro</t>
  </si>
  <si>
    <t>Ítem de menú activo (Mesas): Fondo rojo oscuro (#7f1d1d). Texto blanco puro. Borde izquierdo rojo brillante. Border-radius 8px.</t>
  </si>
  <si>
    <t>Ítem de menú previo (Resumen): Texto gris claro. Sin fondo. Icono lineal.</t>
  </si>
  <si>
    <t>Separadores de categoría: Texto en mayúsculas, color gris oscuro, tamaño de fuente pequeño (aprox. 10px-12px).</t>
  </si>
  <si>
    <t>Breadcrumb (Mesas): Texto gris medio ubicado sobre el título principal. Tamaño pequeño.</t>
  </si>
  <si>
    <t>Título principal: Texto "Buenas tardes" en blanco. Peso bold. Fuente sans-serif.</t>
  </si>
  <si>
    <t>Descripción de sección: Texto gris suave. Interlineado estándar.</t>
  </si>
  <si>
    <t>Título de sección: "Estado de mesas" en blanco. Peso semi-bold. Tamaño inferior al título principal.</t>
  </si>
  <si>
    <t>Leyendas de estado (Badges): Etiquetas con fondo de color con baja opacidad y texto en color sólido.</t>
  </si>
  <si>
    <t>Contenedor de visualización: Tarjeta de ancho completo. Fondo gris muy oscuro/negro. Borde delgado gris oscuro. Border-radius 12px.</t>
  </si>
  <si>
    <t>Mensaje de estado vacío: Texto gris medio ("No hay mesas cargadas"). Centrado horizontal y verticalmente dentro del contenedor. Altura mínima del contenedor aprox. 150px.</t>
  </si>
  <si>
    <t>EMPLEADO (reservas) - modo oscuro</t>
  </si>
  <si>
    <t>Indicador de ubicación (Breadcrumb): Texto "Reservas" en gris claro, tamaño pequeño, situado sobre el título principal.</t>
  </si>
  <si>
    <t>Título de vista: "Reservas de hoy" en blanco, peso semi-bold, fuente sans-serif.</t>
  </si>
  <si>
    <t>Descripción de vista: Texto gris medio ("Gestiona todas las reservas del día").</t>
  </si>
  <si>
    <t>Distribución: Cuatro tarjetas horizontales de igual tamaño.</t>
  </si>
  <si>
    <t>Fondo de tarjetas: Gris muy oscuro con borde sutil.</t>
  </si>
  <si>
    <t>Border-radius: 10px.</t>
  </si>
  <si>
    <t>Cifras de estado: Número "0" en blanco, tamaño grande (aprox. 30px), alineado arriba a la izquierda.</t>
  </si>
  <si>
    <t>Etiquetas de estado: Texto gris claro (Pendientes, Confirmadas, En proceso, Completadas) debajo de la cifra.</t>
  </si>
  <si>
    <t>Tipo de contenedor: Tarjeta rectangular de ancho completo.</t>
  </si>
  <si>
    <t>Fondo: Consistente con las tarjetas de métricas.</t>
  </si>
  <si>
    <t>Bordes: Redondeados (12px) con contorno gris tenue.</t>
  </si>
  <si>
    <t>Mensaje de estado vacío: Texto "No hay reservas de hoy." en color gris medio, centrado en el cuerpo del contenedor.</t>
  </si>
  <si>
    <t>Botón "Reservas": Fondo rojo oscuro (#7f1d1d), texto blanco, borde izquierdo rojo brillante.</t>
  </si>
  <si>
    <t>Border-radius del botón: 8px.</t>
  </si>
  <si>
    <t>EMPLEADO (correos) - modo oscuro</t>
  </si>
  <si>
    <t>Tarjeta de bandeja de entrada: Fondo gris muy oscuro con borde sutil. Border-radius 12px. Padding interno generoso.</t>
  </si>
  <si>
    <t>Encabezado de sección: Icono de sobre lineal seguido del texto "Correos no leídos" en blanco y negrita.</t>
  </si>
  <si>
    <t>Texto informativo: Color gris medio, tamaño de fuente reducido, ubicado bajo el título de la tarjeta.</t>
  </si>
  <si>
    <t>Botón "Actualizar": Fondo transparente con borde gris. Texto blanco. Icono de rotación a la izquierda. Border-radius 8px. Hover: fondo gris oscuro suave.</t>
  </si>
  <si>
    <t>Ítem de correo: Contenedor con borde inferior gris oscuro para separación. Espaciado vertical consistente.</t>
  </si>
  <si>
    <t>Asunto del correo: Texto en blanco, peso semi-bold, tamaño ligeramente mayor al cuerpo.</t>
  </si>
  <si>
    <t>Remitente y dirección: Texto gris claro en formato "Nombre email@ejemplo.com".</t>
  </si>
  <si>
    <t>Previsualización del contenido: Texto gris medio, limitado a dos líneas de texto máximo.</t>
  </si>
  <si>
    <t>Marca de tiempo (Fecha/Hora): Ubicada en la esquina superior derecha de cada ítem. Texto gris oscuro, tamaño pequeño.</t>
  </si>
  <si>
    <t>Botón "Correos": Fondo rojo oscuro (#7f1d1d). Texto blanco puro. Borde izquierdo rojo brillante. Border-radius 8px.</t>
  </si>
  <si>
    <t>Indicador de perfil (inferior): Avatar circular rojo con letra "D" blanca. Nombre de usuario "Dueño" en blanco.</t>
  </si>
  <si>
    <t>Esquema de color: Mantiene el modo oscuro con contrastes en blanco para legibilidad y rojo para estados activos.</t>
  </si>
  <si>
    <t>Tipografía: Sans-serif uniforme en toda la interfaz con jerarquía clara mediante pesos (bold/regular) y variaciones de gris.</t>
  </si>
  <si>
    <t>EMPLEADO (configuracion) - modo oscuro</t>
  </si>
  <si>
    <t>Tarjetas de configuración (SMTP/IMAP): Fondo gris muy oscuro con borde fino color gris medio. Border-radius 12px. Espaciado interno (padding) amplio.</t>
  </si>
  <si>
    <t>Títulos de sección: Texto en blanco con peso bold. Acompañados de iconos lineales (avión de papel para SMTP, sobre para IMAP).</t>
  </si>
  <si>
    <t>Descripción de sección: Texto gris medio, tamaño pequeño, ubicado inmediatamente debajo del título.</t>
  </si>
  <si>
    <t>Etiquetas (Labels): Texto gris claro, tamaño pequeño, peso regular.</t>
  </si>
  <si>
    <t>Cajas de texto: Fondo negro sólido. Borde gris oscuro. Border-radius 8px. Altura aprox. 40px.</t>
  </si>
  <si>
    <t>Texto ingresado: Color blanco/gris muy claro para alta legibilidad sobre fondo oscuro.</t>
  </si>
  <si>
    <t>Distribución: Diseño de dos columnas para Host/Puerto y Usuario/Correo, con campo de contraseña de ancho completo.</t>
  </si>
  <si>
    <t>Botón "Guardar SMTP": Fondo rojo intenso (#b91c1c). Texto blanco. Border-radius 8px. Peso bold.</t>
  </si>
  <si>
    <t>Botón "Guardar IMAP": Fondo dorado/ocre suave (#d4af37 aprox.). Texto negro/oscuro. Border-radius 8px. Peso bold.</t>
  </si>
  <si>
    <t>Efecto Hover (general): Oscurecimiento del color de fondo original en un 10-15%.</t>
  </si>
  <si>
    <t>Ítem "Configuración": Fondo rojo oscuro (#7f1d1d). Texto blanco puro. Borde izquierdo rojo brillante. Border-radius 8px.</t>
  </si>
  <si>
    <t>ADMINISTRADOR (resumen) - modo claro</t>
  </si>
  <si>
    <t>Fondo general del sitio: Color crema muy claro o blanco roto (#f4f4f5 aprox.).</t>
  </si>
  <si>
    <t>Barra lateral (Sidebar): Fondo blanco puro. Borde derecho sutil en gris muy claro.</t>
  </si>
  <si>
    <t>Logo "Reservify": Icono naranja redondeado con letra blanca. Texto "Reservify" en negrita, color gris oscuro (#1f2937).</t>
  </si>
  <si>
    <t>Ítem de menú activo (Resumen): Fondo naranja vibrante (#f97316). Texto blanco. Border-radius 8px.</t>
  </si>
  <si>
    <t>Ítems de menú inactivos: Texto gris medio (#6b7280). Iconos lineales en gris. Hover: fondo gris muy suave.</t>
  </si>
  <si>
    <t>Perfil de usuario (inferior): Contenedor con fondo gris muy tenue. Avatar circular naranja con inicial blanca.</t>
  </si>
  <si>
    <t>Encabezado principal: Texto "Buenas tardes" en azul oscuro/gris profundo. Fuente sans-serif, peso bold.</t>
  </si>
  <si>
    <t>Indicador de sección (Resumen): Texto gris oscuro sobre el título principal, tamaño pequeño.</t>
  </si>
  <si>
    <t>Contenedor de tarjeta: Fondo blanco puro. Border-radius 12px. Sombra (box-shadow) muy tenue.</t>
  </si>
  <si>
    <t>Títulos de tarjetas: Texto gris oscuro, alineado a la izquierda.</t>
  </si>
  <si>
    <t>Valores numéricos: Texto negro/gris muy oscuro, tamaño grande (aprox. 24px-28px), peso bold.</t>
  </si>
  <si>
    <t>Iconos de tarjetas: Ubicados en la esquina superior derecha. Contenedores cuadrados con bordes redondeados en colores pastel (azul, verde, morado) con iconos en colores sólidos.</t>
  </si>
  <si>
    <t>Tarjeta de "Flujo de visitantes": Fondo blanco. Título en gris oscuro. Subtítulo en gris claro.</t>
  </si>
  <si>
    <t>Barras de progreso: Color naranja sólido (#f97316) con fondo de barra en gris muy claro. Bordes redondeados.</t>
  </si>
  <si>
    <t>Botón de acción principal (Ver reservas de hoy): Fondo naranja sólido. Texto blanco. Border-radius 8px.</t>
  </si>
  <si>
    <t>Botones secundarios (Exportar informe): Fondo gris muy claro. Texto gris oscuro. Border-radius 8px.</t>
  </si>
  <si>
    <t>ADMINISTRADOR (mi restaurante) - modo claro</t>
  </si>
  <si>
    <t>Breadcrumb (Mi Restaurante): Texto en gris oscuro ubicado sobre el título principal, fuente de tamaño reducido.</t>
  </si>
  <si>
    <t>Título principal: "Buenas tardes" en azul oscuro casi negro, peso bold, fuente sans-serif.</t>
  </si>
  <si>
    <t>Descripción de sección: Texto gris medio ("Administras un solo restaurante") alineado a la izquierda.</t>
  </si>
  <si>
    <t>Ítem de menú activo (Mi Restaurante): Fondo naranja vibrante (#f97316), texto blanco puro, border-radius 8px.</t>
  </si>
  <si>
    <t>Contenedor de tarjeta: Fondo blanco puro, borde gris muy claro y sutil, border-radius 12px.</t>
  </si>
  <si>
    <t>Sombra de la tarjeta: Box-shadow suave que le da profundidad sobre el fondo crema.</t>
  </si>
  <si>
    <t>Nombre del restaurante: Texto "restaurante de prueba" en negro/gris profundo, peso semi-bold.</t>
  </si>
  <si>
    <t>Identificación (NIT): Texto gris oscuro precedido por el prefijo "NIT:".</t>
  </si>
  <si>
    <t>Botón "Configurar restaurante": Fondo gris muy claro/blanco, borde gris fino, texto gris oscuro, border-radius 8px.</t>
  </si>
  <si>
    <t>Fondo de Sidebar: Blanco sólido con borde divisorio derecho en gris claro.</t>
  </si>
  <si>
    <t>Sección de usuario: Fondo gris muy tenue con avatar circular naranja e inicial "A" en blanco.</t>
  </si>
  <si>
    <t>Botón "Cerrar sesión": Texto gris medio al final de la barra lateral con icono lineal de salida.</t>
  </si>
  <si>
    <t>ADMINISTRADOR (factutas) - modo claro</t>
  </si>
  <si>
    <t>Fondo de Sidebar: Blanco sólido con un borde derecho gris muy tenue.</t>
  </si>
  <si>
    <t>Ítem activo (Facturas): Fondo naranja sólido (#f97316). Texto blanco. Icono de documento lineal. Border-radius 8px.</t>
  </si>
  <si>
    <t>Ítems inactivos: Texto gris medio. Iconos lineales sencillos.</t>
  </si>
  <si>
    <t>Sección de usuario (inferior): Bloque con fondo gris muy suave (#f3f4f6 aprox.). Avatar naranja con inicial blanca. Nombre en gris oscuro y correo en gris medio.</t>
  </si>
  <si>
    <t>Indicador de sección: Texto "Facturación" en gris oscuro sobre el título principal.</t>
  </si>
  <si>
    <t>Título principal: "Buenas tardes" en azul oscuro profundo (#1e293b). Peso bold. Fuente sans-serif.</t>
  </si>
  <si>
    <t>Texto descriptivo: "Gestiona tu restaurante..." en gris medio, alineado a la izquierda.</t>
  </si>
  <si>
    <t>Contador de elementos: Texto "0 facturas" en gris, tamaño de fuente pequeño, ubicado sobre la tarjeta principal.</t>
  </si>
  <si>
    <t>Contenedor principal (Card): Fondo blanco. Borde gris claro sutil. Border-radius 12px. Sombra suave para dar relieve.</t>
  </si>
  <si>
    <t>Encabezado interno: Título "Facturas recientes" en gris. Subtítulo en gris medio.</t>
  </si>
  <si>
    <t>Fila de etiquetas (Header): Texto en gris medio, peso semi-bold. Columnas: Número, Restaurante, Monto, Fecha, Vencimiento, Estado, Acciones.</t>
  </si>
  <si>
    <t>Cuerpo de tabla: Espacio vacío con fondo blanco. Borde inferior tenue separando la cabecera del contenido.</t>
  </si>
  <si>
    <t>Fondo de la aplicación: Color crema/beige muy claro (#f5f5f4 aprox.) que contrasta con el blanco de la sidebar y las tarjetas.</t>
  </si>
  <si>
    <t>ADMINISTRADOR (flujo diario) - modo claro</t>
  </si>
  <si>
    <t>Ítem activo "Flujo diario": Fondo naranja sólido (#f97316). Texto blanco puro. Icono de gráfico lineal en blanco. Border-radius 8px.</t>
  </si>
  <si>
    <t>Ítems inactivos: Texto gris medio. Sin fondo. Iconos lineales sencillos.</t>
  </si>
  <si>
    <t>Sección de usuario: Fondo gris muy tenue. Avatar circular naranja con inicial blanca.</t>
  </si>
  <si>
    <t>Indicador de sección (Breadcrumb): Texto "Flujo diario" en gris oscuro, tamaño pequeño, sobre el título principal.</t>
  </si>
  <si>
    <t>Título de vista: "Flujo diario" en negro/gris oscuro. Peso semi-bold.</t>
  </si>
  <si>
    <t>Subtítulo descriptivo: Texto gris medio ("Análisis de clientes por hora").</t>
  </si>
  <si>
    <t>Distribución: Fila de tres tarjetas iguales (Total clientes, Con reserva, Sin reserva).</t>
  </si>
  <si>
    <t>Contenedor: Fondo blanco puro. Border-radius 12px. Sombra suave (box-shadow).</t>
  </si>
  <si>
    <t>Etiquetas superiores: Texto gris oscuro, tamaño pequeño.</t>
  </si>
  <si>
    <t>Cifras principales: Número "0" en negro/gris oscuro, tamaño grande (aprox. 28px), peso bold.</t>
  </si>
  <si>
    <t>Etiquetas inferiores (Subtexto): Texto gris medio ("Hasta ahora", "0% del total").</t>
  </si>
  <si>
    <t>Tarjeta principal: Fondo blanco puro. Border-radius 12px. Borde gris claro.</t>
  </si>
  <si>
    <t>Encabezado de tarjeta: Título "Flujo por horas" en negro. Subtítulo "Clientes y reservas por franja" en gris medio.</t>
  </si>
  <si>
    <t>Estado vacío: Texto "No hay datos de flujo diario." en gris medio, centrado horizontal y verticalmente.</t>
  </si>
  <si>
    <t>Fondo general: Color crema/beige muy claro (#f5f5f4 aprox.) para resaltar los contenedores blancos.</t>
  </si>
  <si>
    <t>ADMINISTRADOR (clientes) - modo claro</t>
  </si>
  <si>
    <t>Ítem activo "Clientes": Fondo naranja sólido (#f97316). Texto blanco puro. Icono de personas lineal. Border-radius 8px.</t>
  </si>
  <si>
    <t>Ítems inactivos: Texto gris medio. Sin fondo. Iconos lineales sencillos en gris.</t>
  </si>
  <si>
    <t>Sección de perfil (inferior): Contenedor con fondo gris muy tenue (#f3f4f6). Avatar circular naranja con letra "A" blanca.</t>
  </si>
  <si>
    <t>Botón "Cerrar sesión": Texto gris medio con icono de salida, ubicado al pie de la sidebar.</t>
  </si>
  <si>
    <t>Breadcrumb: Texto "Clientes" en gris oscuro, tamaño pequeño, posicionado sobre el título principal.</t>
  </si>
  <si>
    <t>Texto descriptivo: "Gestiona tu restaurante..." en gris medio. Alineación a la izquierda.</t>
  </si>
  <si>
    <t>Contador de registros: Texto "1 cliente" en gris, fuente pequeña, ubicado sobre el margen superior de la tabla.</t>
  </si>
  <si>
    <t>Contenedor principal (Card): Fondo blanco puro. Borde gris muy claro. Border-radius 12px. Sombra suave (box-shadow).</t>
  </si>
  <si>
    <t>Encabezado de tabla: Fondo gris muy claro. Texto gris oscuro, peso semi-bold. Columnas: Cliente, Email, Reservas, Última visita.</t>
  </si>
  <si>
    <t>Fila de datos: Fondo blanco. Texto en negro/gris oscuro. Borde inferior sutil para separación de registros.</t>
  </si>
  <si>
    <t>Alineación de datos: Texto alineado a la izquierda para nombres y correos; centrado o justificado para métricas numéricas y fechas.</t>
  </si>
  <si>
    <t>Fondo de la aplicación: Color crema/beige muy claro (#f5f5f4).</t>
  </si>
  <si>
    <t>Consistencia: El diseño mantiene la misma paleta cromática y radios de curvatura que el resto del panel administrativo en modo claro.</t>
  </si>
  <si>
    <t>ADMINISTRADOR (correos) - modo claro</t>
  </si>
  <si>
    <t>Ítem activo "Correos": Fondo naranja sólido (#f97316). Texto blanco puro. Icono de sobre lineal. Border-radius 8px.</t>
  </si>
  <si>
    <t>Breadcrumb: Texto "Correos" en gris oscuro, tamaño pequeño, posicionado sobre el título principal.</t>
  </si>
  <si>
    <t>Texto descriptivo: "Gestiona tu restaurante..." en gris medio.</t>
  </si>
  <si>
    <t>Encabezado de tarjeta: Icono de sobre lineal seguido de "Correos no leídos" en azul oscuro. Peso semi-bold.</t>
  </si>
  <si>
    <t>Botón "Actualizar": Fondo gris muy claro. Texto gris oscuro. Icono de rotación a la izquierda. Border-radius 8px.</t>
  </si>
  <si>
    <t>Contenedor interno: Rectángulo con borde punteado (dashed) en gris muy tenue. Centrado dentro de la tarjeta principal.</t>
  </si>
  <si>
    <t>Icono central: Icono de sobre lineal en gris medio, tamaño grande, centrado vertical y horizontalmente.</t>
  </si>
  <si>
    <t>Mensaje principal: "No hay correos no leídos" en negro/gris oscuro. Peso bold.</t>
  </si>
  <si>
    <t>Subtexto informativo: Frase descriptiva en gris medio ubicada debajo del mensaje principal.</t>
  </si>
  <si>
    <t>Fondo de la aplicación: Color crema/beige muy claro (#f5f5f4 aprox.).</t>
  </si>
  <si>
    <t>ADMINISTRADOR (configuracion) - modo claro</t>
  </si>
  <si>
    <t>Ítem activo "Configuración": Fondo naranja sólido (#ff7a3e aprox.), texto blanco puro, icono lineal blanco, border-radius 8px.</t>
  </si>
  <si>
    <t>Barra lateral: Fondo blanco sólido (#ffffff), borde derecho gris muy claro.</t>
  </si>
  <si>
    <t>Sección de perfil: Bloque inferior con fondo gris muy tenue, avatar naranja circular con inicial blanca.</t>
  </si>
  <si>
    <t>Fondo de aplicación: Color beige/crema muy claro (#f5f5f4 aprox.).</t>
  </si>
  <si>
    <t>Breadcrumb: Texto "Configuración" en gris oscuro, tamaño pequeño, ubicado sobre el título principal.</t>
  </si>
  <si>
    <t>Título principal: "Buenas tardes" en azul oscuro profundo (#1e293b), peso bold, fuente sans-serif.</t>
  </si>
  <si>
    <t>Contenedor de tarjeta: Fondo blanco puro, borde gris claro, border-radius 12px, sombra suave (box-shadow).</t>
  </si>
  <si>
    <t>Encabezado de tarjeta: Título en azul oscuro con icono lineal (avión de papel para SMTP, sobre para IMAP) y descripción en gris medio.</t>
  </si>
  <si>
    <t>Etiquetas de campo (Labels): Texto gris medio, tamaño de fuente pequeño (12px aprox.), peso regular.</t>
  </si>
  <si>
    <t>Cajas de texto (Inputs): Fondo blanco, borde gris claro, border-radius 8px, altura aprox. 40px.</t>
  </si>
  <si>
    <t>Botón "Guardar SMTP": Fondo naranja sólido (#ff7a3e aprox.), texto blanco, border-radius 8px, peso bold.</t>
  </si>
  <si>
    <t>Botón "Guardar IMAP": Fondo verde grisáceo (#7a9e88 aprox.), texto blanco, border-radius 8px, peso bold.</t>
  </si>
  <si>
    <t>Espaciado: Margen consistente entre tarjetas y relleno interno generoso (padding) en todos los formularios.</t>
  </si>
  <si>
    <t>Tipografía: Jerarquía clara mediante el uso de azul oscuro para títulos y gris para elementos secundarios.</t>
  </si>
  <si>
    <t>ADMINISTRADOR (resumen) - modo oscuro</t>
  </si>
  <si>
    <t>Fondo de Sidebar: Negro sólido con un borde derecho gris oscuro muy sutil.</t>
  </si>
  <si>
    <t>Ítem activo "Resumen": Fondo rojo oscuro (#991b1b). Texto blanco puro (#ffffff). Borde izquierdo rojo brillante. Border-radius 8px.</t>
  </si>
  <si>
    <t>Ítems inactivos: Texto gris medio. Iconos lineales sencillos en gris claro.</t>
  </si>
  <si>
    <t>Sección de perfil (inferior): Contenedor con fondo gris muy oscuro. Avatar circular naranja con letra "A" blanca. Nombre en blanco y correo en gris medio.</t>
  </si>
  <si>
    <t>Fondo general: Color negro/gris muy oscuro (#0a0a0a aprox.).</t>
  </si>
  <si>
    <t>Indicador de sección: Texto "Resumen" en gris claro sobre el título principal.</t>
  </si>
  <si>
    <t>Título principal: "Buenas tardes" en blanco. Peso bold. Fuente sans-serif.</t>
  </si>
  <si>
    <t>Contenedor de tarjeta: Fondo gris oscuro translúcido. Borde gris tenue. Border-radius 12px.</t>
  </si>
  <si>
    <t>Valores numéricos: Texto blanco. Tamaño de fuente grande (aprox. 28px). Peso semi-bold.</t>
  </si>
  <si>
    <t>Etiquetas de métrica: Texto gris claro ubicado sobre el valor numérico.</t>
  </si>
  <si>
    <t>Iconos decorativos: Esquina superior derecha. Contenedores cuadrados redondeados con fondos de baja opacidad (azul, verde, morado).</t>
  </si>
  <si>
    <t>Contenedor "Flujo de visitantes": Fondo gris oscuro con borde sutil. Border-radius 12px.</t>
  </si>
  <si>
    <t>Barras de datos: Color rojo sólido. Altura delgada. Border-radius 4px. Texto de datos en gris claro a la derecha.</t>
  </si>
  <si>
    <t>Contenedor "Acciones rápidas": Misma estética que la tarjeta de flujo.</t>
  </si>
  <si>
    <t>Botón principal "Ver reservas de hoy": Fondo rojo intenso. Texto blanco. Border-radius 8px. Peso semi-bold.</t>
  </si>
  <si>
    <t>Botones secundarios: Fondo gris muy oscuro (casi negro). Texto blanco. Border-radius 8px.</t>
  </si>
  <si>
    <t>ADMINISTRADOR (mi restaurante) - modo oscuro</t>
  </si>
  <si>
    <t>Ítem de menú activo "Mi Restaurante": Fondo rojo intenso (#b91c1c). Texto blanco. Border-radius 8px. Icono lineal blanco.</t>
  </si>
  <si>
    <t>Indicador de perfil (inferior): Contenedor con fondo gris muy oscuro. Avatar circular naranja con inicial "A" blanca.</t>
  </si>
  <si>
    <t>Acción "Cerrar sesión": Texto gris claro al pie de la sidebar con icono de salida.</t>
  </si>
  <si>
    <t>Breadcrumb: Texto "Mi Restaurante" en gris claro, tamaño reducido, ubicado sobre el título principal.</t>
  </si>
  <si>
    <t>Textos descriptivos: Color gris medio. Alineación a la izquierda.</t>
  </si>
  <si>
    <t>Contenedor principal: Tarjeta con fondo negro/gris muy oscuro. Borde gris fino y sutil. Border-radius 12px.</t>
  </si>
  <si>
    <t>Nombre del restaurante: Texto "restaurante de prueba" en blanco. Peso semi-bold.</t>
  </si>
  <si>
    <t>Dato de identificación (NIT): Texto en gris medio debajo del nombre.</t>
  </si>
  <si>
    <t>Botón "Configurar restaurante": Fondo gris muy oscuro/negro. Borde delgado gris claro. Texto blanco. Border-radius 8px.</t>
  </si>
  <si>
    <t>Fondo de la aplicación: Color negro/gris carbón muy oscuro (#0a0a0a aprox.).</t>
  </si>
  <si>
    <t>Consistencia: Mantiene el uso de rojo intenso para estados activos y gris para elementos secundarios sobre fondo oscuro.</t>
  </si>
  <si>
    <t>ADMINISTRADOR (facturas) - modo oscuro</t>
  </si>
  <si>
    <t>Ítem de menú activo (Facturas): Fondo rojo oscuro (#991b1b). Texto blanco puro. Borde izquierdo rojo brillante. Border-radius 8px.</t>
  </si>
  <si>
    <t>Iconos de menú: Estilo lineal en color gris claro.</t>
  </si>
  <si>
    <t>Sección de perfil: Contenedor inferior con fondo gris muy oscuro. Avatar naranja con inicial "A" blanca.</t>
  </si>
  <si>
    <t>Indicador de sección (Breadcrumb): Texto "Facturación" en gris claro, tamaño pequeño, ubicado sobre el título principal.</t>
  </si>
  <si>
    <t>Contador de elementos: Texto "0 facturas" en gris medio posicionado sobre el margen de la tarjeta principal.</t>
  </si>
  <si>
    <t>Contenedor de tarjeta: Fondo negro/gris carbón. Borde delgado gris oscuro. Border-radius 12px.</t>
  </si>
  <si>
    <t>Encabezado de tarjeta: Título "Facturas recientes" en blanco (semi-bold) y descripción en gris medio.</t>
  </si>
  <si>
    <t>Fila de etiquetas (Header): Texto en gris claro/medio. Peso semi-bold. Columnas: Número, Restaurante, Monto, Fecha, Vencimiento, Estado, Acciones.</t>
  </si>
  <si>
    <t>Cuerpo de tabla: Área de contenido vacía con fondo negro uniforme.</t>
  </si>
  <si>
    <t>Fondo de aplicación: Color negro sólido (#0a0a0a aprox.).</t>
  </si>
  <si>
    <t>Jerarquía visual: Uso de blanco para títulos principales, gris para descripciones y rojo para estados de navegación activa.</t>
  </si>
  <si>
    <t>ADMINISTRADOR (flujo diario) - modo oscuro</t>
  </si>
  <si>
    <t>Indicador de sección (Breadcrumb): Texto "Flujo diario" en gris claro, tamaño pequeño, ubicado sobre el título principal.</t>
  </si>
  <si>
    <t>Título principal: "Buenas tardes" en blanco puro, peso bold, fuente sans-serif.</t>
  </si>
  <si>
    <t>Subtítulo de vista: "Flujo diario / Análisis de clientes por hora" en gris medio, alineado a la izquierda.</t>
  </si>
  <si>
    <t>Contenedor de tarjeta: Fondo gris carbón muy oscuro. Borde delgado gris. Border-radius 12px.</t>
  </si>
  <si>
    <t>Títulos de métricas: Texto "Total clientes", "Con reserva" y "Sin reserva" en gris claro.</t>
  </si>
  <si>
    <t>Cifras principales: Número "0" en blanco, tamaño de fuente grande (aprox. 28px), peso bold.</t>
  </si>
  <si>
    <t>Etiquetas inferiores: Texto "Hasta ahora" y "0% del total" en gris medio, debajo de las cifras.</t>
  </si>
  <si>
    <t>Tarjeta de detalle de flujo (gráfico): Fondo gris muy oscuro. Border-radius 12px. Borde perimetral sutil.</t>
  </si>
  <si>
    <t>Títulos de contenedor de detalle: "Flujo por horas" en blanco y subtítulo descriptivo en gris medio.</t>
  </si>
  <si>
    <t>Aviso de datos vacíos: Texto "No hay datos de flujo diario." en gris medio, centrado horizontal y verticalmente.</t>
  </si>
  <si>
    <t>Ítem activo "Flujo diario" (Sidebar): Fondo rojo oscuro (#991b1b). Texto blanco. Borde izquierdo rojo brillante. Border-radius 8px.</t>
  </si>
  <si>
    <t>Bloque de perfil de usuario: Fondo gris muy oscuro. Avatar naranja circular con inicial "A" blanca.</t>
  </si>
  <si>
    <t>Fondo general de la interfaz: Color negro sólido (#0a0a0a).</t>
  </si>
  <si>
    <t>ADMINISTRADOR (clientes) - modo oscuro</t>
  </si>
  <si>
    <t>Indicador de sección (Breadcrumb): Texto "Clientes" en gris claro, tamaño pequeño, ubicado sobre el título principal.</t>
  </si>
  <si>
    <t>Contenedor de tabla principal: Fondo gris carbón muy oscuro, borde delgado gris y border-radius de 12px.</t>
  </si>
  <si>
    <t>Encabezado de tabla: Fondo gris muy oscuro con texto gris claro en peso semi-bold.</t>
  </si>
  <si>
    <t>Definición de columnas: Cliente, Email, Reservas y Última visita con alineación a la izquierda.</t>
  </si>
  <si>
    <t>Fila de datos: Fondo negro/gris oscuro sólido con texto en blanco puro para los registros.</t>
  </si>
  <si>
    <t>Ítem activo "Clientes" (Sidebar): Fondo rojo oscuro (#991b1b), texto blanco y borde izquierdo rojo brillante. Border-radius 8px.</t>
  </si>
  <si>
    <t>Bloque de perfil de usuario (Sidebar): Fondo gris muy oscuro con avatar naranja circular e inicial "A" en blanco.</t>
  </si>
  <si>
    <t>ADMINISTRADOR (correos) - modo oscuro</t>
  </si>
  <si>
    <t>Indicador de sección (Breadcrumb): Texto "Correos" en gris claro, tamaño pequeño, ubicado sobre el título principal.</t>
  </si>
  <si>
    <t>Tarjeta principal de correos: Fondo gris carbón muy oscuro, borde delgado gris y border-radius de 12px.</t>
  </si>
  <si>
    <t>Encabezado de tarjeta: Icono de sobre seguido del texto "Correos no leídos" en blanco bold.</t>
  </si>
  <si>
    <t>Botón "Actualizar": Fondo transparente con borde gris fino, texto blanco e icono de rotación a la izquierda; border-radius 8px.</t>
  </si>
  <si>
    <t>Contenedor de estado vacío: Borde punteado (dashed) en gris medio, centrado dentro de la tarjeta principal.</t>
  </si>
  <si>
    <t>Icono de estado vacío: Sobre lineal en gris medio, tamaño grande, centrado vertical y horizontalmente.</t>
  </si>
  <si>
    <t>Mensaje de estado vacío: "No hay correos no leídos" en blanco bold, seguido de subtexto descriptivo en gris medio.</t>
  </si>
  <si>
    <t>Ítem activo "Correos" (Sidebar): Fondo rojo oscuro (#991b1b), texto blanco y borde izquierdo rojo brillante; border-radius 8px.</t>
  </si>
  <si>
    <t>Fondo general de la interfaz: Color negro sólido o gris carbón muy oscuro (#0a0a0a).</t>
  </si>
  <si>
    <t>ADMINISTRADOR (configuracion) - modo oscuro</t>
  </si>
  <si>
    <t>Indicador de sección (Breadcrumb): Texto "Configuración" en gris claro, tamaño pequeño, posicionado sobre el título principal.</t>
  </si>
  <si>
    <t>Tarjetas de configuración (SMTP e IMAP): Fondo gris carbón muy oscuro, borde delgado gris y border-radius de 12px.</t>
  </si>
  <si>
    <t>Títulos de sección: Texto en blanco con peso bold, acompañados de iconos lineales (avión de papel para SMTP y sobre para IMAP).</t>
  </si>
  <si>
    <t>Subtítulos de sección: Texto gris medio, tamaño de fuente reducido, ubicado bajo el título de cada tarjeta.</t>
  </si>
  <si>
    <t>Etiquetas de campos (Labels): Texto gris claro, tamaño pequeño, peso regular.</t>
  </si>
  <si>
    <t>Cajas de entrada (Inputs): Fondo negro sólido, borde gris oscuro y border-radius de 8px; altura aproximada de 40px.</t>
  </si>
  <si>
    <t>Botón "Guardar SMTP": Fondo rojo intenso (#b91c1c), texto blanco y peso bold; border-radius de 8px.</t>
  </si>
  <si>
    <t>Botón "Guardar IMAP": Fondo dorado (#d4af37), texto negro y peso bold; border-radius de 8px.</t>
  </si>
  <si>
    <t>Ítem activo "Configuración" (Sidebar): Fondo rojo oscuro (#991b1b), texto blanco y borde izquierdo rojo brillante; border-radius de 8px.</t>
  </si>
  <si>
    <t>DUEÑO (resumen) - modo claro</t>
  </si>
  <si>
    <t>Fondo general de la interfaz: Color crema o beige muy claro (#f5f5f4).</t>
  </si>
  <si>
    <t>Barra lateral (Sidebar): Fondo blanco puro con un borde derecho gris muy tenue para separación.</t>
  </si>
  <si>
    <t>Ítem activo "Resumen" (Sidebar): Fondo naranja sólido (#f97316), texto blanco puro y border-radius de 8px.</t>
  </si>
  <si>
    <t>Ítems inactivos (Sidebar): Texto gris medio con iconos lineales sencillos en gris.</t>
  </si>
  <si>
    <t>Sección de perfil de usuario (inferior): Bloque con fondo gris muy suave (#f3f4f6), avatar circular naranja con letra "D" blanca.</t>
  </si>
  <si>
    <t>Título principal "Buenas tardes": Texto en azul oscuro profundo, peso bold y fuente sans-serif.</t>
  </si>
  <si>
    <t>Subtítulo descriptivo: Texto gris medio ubicado bajo el título principal.</t>
  </si>
  <si>
    <t>Tarjetas de métricas superiores (Restaurantes, Reservas, Ingresos): Fondo blanco puro, border-radius de 12px y sombra (box-shadow) suave.</t>
  </si>
  <si>
    <t>Valores numéricos de métricas: Texto en negro/gris oscuro, tamaño de fuente grande y peso bold.</t>
  </si>
  <si>
    <t>Iconos de métricas: Ubicados en la esquina superior derecha en contenedores cuadrados redondeados de colores pastel (azul, verde, morado).</t>
  </si>
  <si>
    <t>Tarjeta "Flujo de visitantes": Fondo blanco puro con border-radius de 12px.</t>
  </si>
  <si>
    <t>Barras de flujo: Color naranja sólido (#f97316) con fondo de barra en gris muy claro y bordes redondeados.</t>
  </si>
  <si>
    <t>Tarjeta "Acciones rápidas": Fondo blanco puro con border-radius de 12px.</t>
  </si>
  <si>
    <t>Botón principal "Ver reservas de hoy": Fondo naranja sólido, texto blanco y border-radius de 8px.</t>
  </si>
  <si>
    <t>Botones secundarios ("Exportar informe", "Añadir restaurante"): Fondo gris muy claro (#f3f4f6), texto gris oscuro y border-radius de 8px.</t>
  </si>
  <si>
    <t>DUEÑO (restaurantes) - modo claro</t>
  </si>
  <si>
    <t>Indicador de sección (Breadcrumb): Texto "Mis Restaurantes" en gris oscuro, tamaño pequeño, ubicado sobre el título principal.</t>
  </si>
  <si>
    <t>Título principal: "Buenas tardes" en azul oscuro profundo, peso bold y fuente sans-serif.</t>
  </si>
  <si>
    <t>Subtítulo descriptivo: Texto gris medio debajo del título principal.</t>
  </si>
  <si>
    <t>Contador de elementos: Texto "4 restaurantes administrados" en gris, fuente pequeña, alineado a la izquierda.</t>
  </si>
  <si>
    <t>Botón "Agregar restaurante": Fondo naranja sólido, texto blanco, border-radius de 8px, ubicado en la parte superior derecha.</t>
  </si>
  <si>
    <t>Contenedor de tarjeta de restaurante: Fondo blanco puro, border-radius de 12px y sombra suave (box-shadow).</t>
  </si>
  <si>
    <t>Imagen de cabecera de tarjeta: Imagen rectangular con bordes superiores redondeados que coinciden con el contenedor.</t>
  </si>
  <si>
    <t>Etiqueta de estado (Activo): Fondo naranja sólido, texto blanco, forma de píldora (pill style), superpuesta en la esquina superior derecha de la imagen.</t>
  </si>
  <si>
    <t>Título de restaurante: Texto en negro/gris oscuro, peso semi-bold, ubicado debajo de la imagen.</t>
  </si>
  <si>
    <t>Indicador de calificación: Icono de estrella y número "0" en color naranja/dorado.</t>
  </si>
  <si>
    <t>Iconos de detalle (Ubicación y Mesas): Iconos lineales en gris con texto descriptivo en gris medio al lado.</t>
  </si>
  <si>
    <t>Barra de progreso/estado: Línea horizontal pequeña en color verde ubicada sobre los botones de acción.</t>
  </si>
  <si>
    <t>Botón "Ver reservas": Fondo naranja sólido, texto blanco, border-radius de 8px, ancho parcial de la tarjeta.</t>
  </si>
  <si>
    <t>Botón de configuración (Icono): Fondo gris muy claro, icono de engranaje oscuro, border-radius de 8px, forma cuadrada.</t>
  </si>
  <si>
    <t>Ítem activo "Restaurantes" (Sidebar): Fondo naranja sólido, texto blanco y border-radius de 8px.</t>
  </si>
  <si>
    <t>Fondo general de la aplicación: Color crema o beige muy claro (#f5f5f4).</t>
  </si>
  <si>
    <t>DUEÑO (facturas) - modo claro</t>
  </si>
  <si>
    <t>Indicador de sección (Breadcrumb): Texto "Facturación" en gris oscuro, tamaño pequeño, ubicado sobre el título principal.</t>
  </si>
  <si>
    <t>Subtítulo descriptivo: Texto gris medio ("Gestiona tu restaurante, reservas y facturación...") debajo del título principal.</t>
  </si>
  <si>
    <t>Contador de elementos: Texto "0 facturas" en gris, fuente pequeña, ubicado sobre el margen superior de la tarjeta principal.</t>
  </si>
  <si>
    <t>Contenedor de tarjeta principal (Facturas): Fondo blanco puro, border-radius de 12px y sombra suave (box-shadow).</t>
  </si>
  <si>
    <t>Encabezado de la tarjeta: Título "Facturas recientes" en azul oscuro y subtítulo descriptivo en gris medio.</t>
  </si>
  <si>
    <t>Fila de encabezado de tabla: Fondo gris muy claro con etiquetas en gris medio y peso semi-bold.</t>
  </si>
  <si>
    <t>Columnas de la tabla: "Número", "Restaurante", "Monto", "Fecha", "Vencimiento", "Estado" y "Acciones".</t>
  </si>
  <si>
    <t>Cuerpo de la tabla: Espacio vacío con fondo blanco uniforme debajo del encabezado.</t>
  </si>
  <si>
    <t>Ítem activo "Facturas" (Sidebar): Fondo naranja sólido (#f97316), texto blanco puro y border-radius de 8px.</t>
  </si>
  <si>
    <t>Bloque de perfil de usuario (Sidebar): Fondo gris muy suave (#f3f4f6), avatar circular naranja con letra "D" blanca.</t>
  </si>
  <si>
    <t>DUEÑO (flujo diario) - modo claro</t>
  </si>
  <si>
    <t>Fondo general de la interfaz: Color crema o beige muy claro (#f5f5f4 aprox.).</t>
  </si>
  <si>
    <t>Ítem activo "Flujo diario" (Sidebar): Fondo naranja sólido (#f97316), texto blanco puro y border-radius de 8px.</t>
  </si>
  <si>
    <t>Indicador de sección (Breadcrumb): Texto "Flujo diario" en gris oscuro, tamaño pequeño, ubicado sobre el título principal.</t>
  </si>
  <si>
    <t>Tarjetas de métricas (Total clientes, Con reserva, Sin reserva): Fondo blanco puro, border-radius de 12px y sombra suave (box-shadow).</t>
  </si>
  <si>
    <t>Títulos de métricas en tarjetas: Texto en gris oscuro, peso regular y tamaño de fuente pequeño.</t>
  </si>
  <si>
    <t>Valores numéricos de métricas: Número "0" en negro/azul oscuro, tamaño de fuente grande y peso bold.</t>
  </si>
  <si>
    <t>Etiquetas de subtexto en métricas: Texto gris medio ("Hasta ahora", "0% del total") debajo de los valores numéricos.</t>
  </si>
  <si>
    <t>Tarjeta de detalle "Flujo por horas": Fondo blanco puro, border-radius de 12px y borde gris claro perimetral.</t>
  </si>
  <si>
    <t>Encabezado de tarjeta de detalle: Título "Flujo por horas" en negro y subtítulo descriptivo en gris medio.</t>
  </si>
  <si>
    <t>Aviso de datos vacíos en gráfico: Texto "No hay datos de flujo diario." en gris medio, centrado horizontal y verticalmente.</t>
  </si>
  <si>
    <t>DUEÑO (empleados) - modo claro</t>
  </si>
  <si>
    <t>Indicador de sección (Breadcrumb): Texto "Empleados" en gris oscuro, tamaño pequeño, ubicado sobre el título principal.</t>
  </si>
  <si>
    <t>Subtítulo descriptivo de cabecera: Texto gris medio ("Gestiona tu restaurante, reservas y facturación...") debajo del título principal.</t>
  </si>
  <si>
    <t>Título de sección "Empleados": Texto en negro/gris oscuro con subtexto "Personas asignadas a tus restaurantes..." en gris medio.</t>
  </si>
  <si>
    <t>Tarjetas de perfil de empleado: Fondo blanco puro, border-radius de 12px y sombra suave (box-shadow).</t>
  </si>
  <si>
    <t>Información en tarjeta de empleado: Nombre en negro (bold), correo electrónico y restaurante asignado en gris medio.</t>
  </si>
  <si>
    <t>Etiquetas de rol (Badges): Fondo de color tenue (naranja/rojo claro) con texto descriptivo ("administrador" o "empleado"), estilo píldora.</t>
  </si>
  <si>
    <t>Título de sección "Reservas aceptadas": Texto en negro con subtexto "Todas las reservas confirmadas..." en gris medio.</t>
  </si>
  <si>
    <t>Contenedor de tabla de reservas: Fondo blanco puro, border-radius de 12px y sombra suave perimetral.</t>
  </si>
  <si>
    <t>Encabezado de tabla de reservas: Fondo gris muy claro con etiquetas de columna en gris medio y peso semi-bold.</t>
  </si>
  <si>
    <t>Columnas de la tabla: "Fecha", "Hora", "Restaurante", "Cliente", "Comensales" y "Teléfono".</t>
  </si>
  <si>
    <t>Ítem activo "Empleados" (Sidebar): Fondo naranja sólido (#f97316), texto blanco puro y border-radius de 8px.</t>
  </si>
  <si>
    <t>DUEÑO (clientes) - modo claro</t>
  </si>
  <si>
    <t>Indicador de sección (Breadcrumb): Texto "Clientes" en gris oscuro, tamaño pequeño, ubicado sobre el título principal.</t>
  </si>
  <si>
    <t>Contenedor de tabla de clientes: Fondo blanco puro, border-radius de 12px y sombra suave (box-shadow).</t>
  </si>
  <si>
    <t>Encabezado de tabla: Fondo gris muy claro con etiquetas de columna en gris oscuro y peso semi-bold.</t>
  </si>
  <si>
    <t>Definición de columnas: "Cliente", "Email", "Reservas" y "Última visita" con alineación a la izquierda.</t>
  </si>
  <si>
    <t>Fila de datos: Fondo blanco sólido con texto en negro/gris oscuro para los registros individuales.</t>
  </si>
  <si>
    <t>Ítem activo "Clientes" (Sidebar): Fondo naranja sólido, texto blanco puro y border-radius de 8px.</t>
  </si>
  <si>
    <t>DUEÑO (correos) - modo claro</t>
  </si>
  <si>
    <t>Indicador de sección (Breadcrumb): Texto "Correos" en gris oscuro, tamaño pequeño, ubicado sobre el título principal.</t>
  </si>
  <si>
    <t>Contenedor principal de correos (Card): Fondo blanco puro, border-radius de 12px y sombra suave (box-shadow).</t>
  </si>
  <si>
    <t>Encabezado de la tarjeta: Icono de sobre seguido del título "Correos no leídos" en azul oscuro y descripción en gris.</t>
  </si>
  <si>
    <t>Botón "Actualizar": Fondo gris muy claro (#f3f4f6), texto gris oscuro, icono de rotación y border-radius de 8px.</t>
  </si>
  <si>
    <t>Fila de correo individual: Separación mediante borde inferior gris muy tenue.</t>
  </si>
  <si>
    <t>Título del correo (Asunto): Texto en negro/gris oscuro con peso bold.</t>
  </si>
  <si>
    <t>Remitente y vista previa: Texto en gris medio ubicado debajo del asunto del correo.</t>
  </si>
  <si>
    <t>Marca de tiempo: Texto gris oscuro con la fecha y hora, ubicado en el extremo derecho de cada fila de correo.</t>
  </si>
  <si>
    <t>Ítem activo "Correos" (Sidebar): Fondo naranja sólido (#f97316), texto blanco puro y border-radius de 8px.</t>
  </si>
  <si>
    <t>Bloque de perfil de usuario (Sidebar): Fondo gris muy suave, avatar circular naranja con letra "D" blanca.</t>
  </si>
  <si>
    <t>DUEÑO (configuracion) - modo claro</t>
  </si>
  <si>
    <t>Indicador de sección (Breadcrumb): Texto "Configuración" en gris oscuro, tamaño pequeño, posicionado sobre el título principal.</t>
  </si>
  <si>
    <t>Tarjetas de configuración (SMTP e IMAP): Fondo blanco puro, border-radius de 12px y sombra suave (box-shadow).</t>
  </si>
  <si>
    <t>Título de sección SMTP: Texto en azul oscuro con icono lineal de avión de papel y descripción técnica en gris.</t>
  </si>
  <si>
    <t>Título de sección IMAP: Texto en azul oscuro con icono lineal de sobre y descripción técnica en gris.</t>
  </si>
  <si>
    <t>Etiquetas de campos (Labels): Texto gris medio, tamaño de fuente pequeño y peso regular.</t>
  </si>
  <si>
    <t>Cajas de entrada (Inputs): Fondo blanco sólido, borde gris claro y border-radius de 8px; altura aproximada de 40px.</t>
  </si>
  <si>
    <t>Botón "Guardar SMTP": Fondo naranja sólido, texto blanco y peso bold; border-radius de 8px.</t>
  </si>
  <si>
    <t>Botón "Guardar IMAP": Fondo verde grisáceo/tenue, texto blanco y peso bold; border-radius de 8px.</t>
  </si>
  <si>
    <t>Ítem activo "Configuración" (Sidebar): Fondo naranja sólido (#f97316), texto blanco puro y border-radius de 8px.</t>
  </si>
  <si>
    <t>DUEÑO (resumen) - modo oscuro</t>
  </si>
  <si>
    <t>Barra lateral (Sidebar): Fondo negro con un borde derecho gris oscuro muy sutil para separación.</t>
  </si>
  <si>
    <t>Ítem activo "Resumen" (Sidebar): Fondo rojo oscuro (#991b1b), texto blanco puro y borde izquierdo rojo brillante.</t>
  </si>
  <si>
    <t>Ítems inactivos (Sidebar): Texto gris medio con iconos lineales sencillos en gris claro.</t>
  </si>
  <si>
    <t>Bloque de perfil de usuario (Sidebar): Fondo gris muy oscuro, avatar circular naranja con letra "D" blanca.</t>
  </si>
  <si>
    <t>Indicador de sección (Breadcrumb): Texto "Resumen" en gris claro, tamaño reducido, ubicado sobre el título principal.</t>
  </si>
  <si>
    <t>Título principal "Buenas tardes": Texto en blanco puro, peso bold y fuente sans-serif.</t>
  </si>
  <si>
    <t>Tarjetas de métricas superiores (Restaurantes, Reservas, Ingresos): Fondo gris oscuro translúcido, border-radius de 12px y borde gris tenue.</t>
  </si>
  <si>
    <t>Valores numéricos de métricas: Texto en blanco puro, tamaño de fuente grande y peso semi-bold.</t>
  </si>
  <si>
    <t>Iconos decorativos en métricas: Ubicados en la esquina superior derecha en contenedores cuadrados de baja opacidad (azul, verde, morado).</t>
  </si>
  <si>
    <t>Tarjeta "Flujo de visitantes": Fondo gris oscuro con borde sutil y border-radius de 12px.</t>
  </si>
  <si>
    <t>Barras de datos en gráfico de flujo: Color rojo sólido intenso con texto de datos en gris claro a la derecha.</t>
  </si>
  <si>
    <t>Tarjeta "Acciones rápidas": Fondo gris oscuro con border-radius de 12px.</t>
  </si>
  <si>
    <t>Botón principal "Ver reservas de hoy": Fondo rojo intenso (#991b1b), texto blanco y border-radius de 8px.</t>
  </si>
  <si>
    <t>Botones secundarios ("Exportar informe", "Añadir restaurante"): Fondo gris muy oscuro (casi negro), texto blanco y border-radius de 8px.</t>
  </si>
  <si>
    <t>DUEÑO (restaurantes) - modo oscuro</t>
  </si>
  <si>
    <t>Ítem activo "Restaurantes" (Sidebar): Fondo rojo oscuro (#991b1b), texto blanco puro y borde izquierdo rojo brillante; border-radius de 8px.</t>
  </si>
  <si>
    <t>Indicador de sección (Breadcrumb): Texto "Mis Restaurantes" en gris claro, tamaño reducido, ubicado sobre el título principal.</t>
  </si>
  <si>
    <t>Subtítulo descriptivo de cabecera: Texto gris medio debajo del título principal.</t>
  </si>
  <si>
    <t>Contador de elementos: Texto "X restaurantes administrados" en gris claro, fuente pequeña, alineado a la izquierda.</t>
  </si>
  <si>
    <t>Botón "Agregar restaurante": Fondo rojo intenso, texto blanco, border-radius de 8px, ubicado en la parte superior derecha.</t>
  </si>
  <si>
    <t>Contenedor de tarjeta de restaurante: Fondo negro/gris carbón, border-radius de 12px y borde gris oscuro sutil.</t>
  </si>
  <si>
    <t>Imagen de cabecera de tarjeta: Imagen rectangular con bordes superiores redondeados que siguen la forma del contenedor.</t>
  </si>
  <si>
    <t>Etiqueta de estado (Activo): Fondo rojo sólido, texto blanco, estilo píldora, superpuesta en la esquina superior derecha de la imagen.</t>
  </si>
  <si>
    <t>Título de restaurante: Texto en blanco puro con peso semi-bold, ubicado debajo de la imagen.</t>
  </si>
  <si>
    <t>Iconos de detalle (Ubicación y Mesas): Iconos lineales en gris claro con texto descriptivo en gris medio al lado.</t>
  </si>
  <si>
    <t>Barra de progreso/estado: Línea horizontal pequeña en color verde ubicada sobre los botones de acción de la tarjeta.</t>
  </si>
  <si>
    <t>Botón "Ver reservas": Fondo rojo intenso (#991b1b), texto blanco y border-radius de 8px.</t>
  </si>
  <si>
    <t>Botón de configuración (Icono): Fondo gris muy oscuro (casi negro), icono de engranaje blanco, border-radius de 8px.</t>
  </si>
  <si>
    <t>Ítem activo "Facturas" (Sidebar): Fondo rojo oscuro (#991b1b), texto blanco puro y borde izquierdo rojo brillante; border-radius de 8px.</t>
  </si>
  <si>
    <t>Contador de elementos: Texto "0 facturas" en gris claro, fuente pequeña, ubicado sobre el margen superior de la tarjeta principal.</t>
  </si>
  <si>
    <t>Contenedor de tarjeta principal (Facturas): Fondo negro/gris carbón, border-radius de 12px y borde gris oscuro sutil.</t>
  </si>
  <si>
    <t>Encabezado de la tarjeta: Título "Facturas recientes" en blanco con peso semi-bold y subtítulo descriptivo en gris medio.</t>
  </si>
  <si>
    <t>Fila de encabezado de tabla: Texto en gris claro/medio con peso semi-bold.</t>
  </si>
  <si>
    <t>Cuerpo de la tabla: Área de contenido vacía con fondo negro uniforme debajo del encabezado.</t>
  </si>
  <si>
    <t>DUEÑO (flujo diario) - modo oscuro</t>
  </si>
  <si>
    <t>Ítem activo "Flujo diario" (Sidebar): Fondo rojo oscuro (#991b1b), texto blanco puro y borde izquierdo rojo brillante; border-radius de 8px.</t>
  </si>
  <si>
    <t>Bloque de perfil de usuario (Sidebar): Fondo gris muy oscuro con avatar circular naranja e inicial "D" en blanco.</t>
  </si>
  <si>
    <t>Tarjetas de métricas (Total clientes, Con reserva, Sin reserva): Fondo gris carbón muy oscuro, border-radius de 12px y borde delgado gris.</t>
  </si>
  <si>
    <t>Títulos de métricas en tarjetas: Texto en gris claro, peso regular y tamaño de fuente reducido.</t>
  </si>
  <si>
    <t>Valores numéricos de métricas: Número "0" en blanco, tamaño de fuente grande y peso bold.</t>
  </si>
  <si>
    <t>Tarjeta de detalle "Flujo por horas": Contenedor con fondo gris muy oscuro, border-radius de 12px y borde sutil.</t>
  </si>
  <si>
    <t>Encabezado de tarjeta de detalle: Título "Flujo por horas" en blanco y subtítulo descriptivo en gris medio.</t>
  </si>
  <si>
    <t>DUEÑO (empleados) - modo oscuro</t>
  </si>
  <si>
    <t>Indicador de sección (Breadcrumb): Texto "Empleados" en gris claro, tamaño pequeño, ubicado sobre el título principal.</t>
  </si>
  <si>
    <t>Subtítulo descriptivo de cabecera: Texto gris medio ("Gestiona tus restaurantes, reservas y facturación...") debajo del título principal.</t>
  </si>
  <si>
    <t>Título de sección "Empleados": Texto en blanco con subtexto "Personas asignadas a tus restaurantes..." en gris medio.</t>
  </si>
  <si>
    <t>Tarjetas de perfil de empleado: Fondo gris carbón muy oscuro, border-radius de 12px y borde delgado gris.</t>
  </si>
  <si>
    <t>Información en tarjeta de empleado: Nombre en blanco (bold), correo electrónico y restaurante asignado en gris claro/medio.</t>
  </si>
  <si>
    <t>Etiquetas de rol (Badges): Fondo de color rojo oscuro apagado con texto descriptivo ("administrador" o "empleado") en rojo más claro, estilo píldora.</t>
  </si>
  <si>
    <t>Título de sección "Reservas aceptadas": Texto en blanco con subtexto "Todas las reservas confirmadas..." en gris medio.</t>
  </si>
  <si>
    <t>Contenedor de tabla de reservas: Fondo negro/gris carbón, border-radius de 12px y borde gris oscuro sutil.</t>
  </si>
  <si>
    <t>Encabezado de tabla de reservas: Texto en gris claro con etiquetas de columna en peso semi-bold.</t>
  </si>
  <si>
    <t>Ítem activo "Empleados" (Sidebar): Fondo rojo oscuro (#991b1b), texto blanco puro y borde izquierdo rojo brillante.</t>
  </si>
  <si>
    <t>DUEÑO (clientes) - modo oscuro</t>
  </si>
  <si>
    <t>Contador de registros: Texto "1 cliente" en gris claro, fuente pequeña, ubicado sobre el margen superior de la tabla.</t>
  </si>
  <si>
    <t>Fila de datos: Fondo negro/gris oscuro sólido con texto en blanco puro para los registros individuales.</t>
  </si>
  <si>
    <t>Ítem activo "Clientes" (Sidebar): Fondo rojo oscuro (#991b1b), texto blanco puro y borde izquierdo rojo brillante; border-radius 8px.</t>
  </si>
  <si>
    <t>DUEÑO (correos) - modo oscuro</t>
  </si>
  <si>
    <t>Tarjeta principal de correos: Fondo gris carbón muy oscuro, borde delgado gris y border-radius de aproximadamente 12px.</t>
  </si>
  <si>
    <t>Encabezado de la tarjeta: Icono lineal de sobre seguido del texto "Correos no leídos" en blanco bold.</t>
  </si>
  <si>
    <t>Botón "Actualizar": Fondo transparente con borde gris fino, texto blanco e icono de rotación; border-radius de 8px.</t>
  </si>
  <si>
    <t>Fila de correo individual: Separación visual mediante un borde inferior gris oscuro muy tenue.</t>
  </si>
  <si>
    <t>Título del correo (Asunto): Texto en blanco con peso bold para destacar el contenido.</t>
  </si>
  <si>
    <t>Remitente y vista previa del mensaje: Texto en gris claro/medio ubicado inmediatamente debajo del asunto.</t>
  </si>
  <si>
    <t>Marca de tiempo: Texto gris claro con la fecha y hora, posicionado en el extremo superior derecho de cada fila de correo.</t>
  </si>
  <si>
    <t>Ítem activo "Correos" (Sidebar): Fondo rojo oscuro (#991b1b), texto blanco puro y borde izquierdo rojo brillante.</t>
  </si>
  <si>
    <t>DUEÑO (configuracion) - modo oscuro</t>
  </si>
  <si>
    <t>Título de sección SMTP: Texto en blanco con icono lineal de avión de papel y descripción técnica en gris medio.</t>
  </si>
  <si>
    <t>Título de sección IMAP: Texto en blanco con icono lineal de sobre y descripción técnica en gris medio.</t>
  </si>
  <si>
    <t>Etiquetas de campos (Labels): Texto gris claro, tamaño de fuente pequeño y peso regular (Host, Puerto, Usuario, etc.).</t>
  </si>
  <si>
    <t>Botón "Guardar SMTP": Fondo rojo intenso (#991b1b), texto blanco y peso bold; border-radius de 8px.</t>
  </si>
  <si>
    <t>Botón "Guardar IMAP": Fondo dorado/mostaza (#d4af37), texto negro y peso bold; border-radius de 8px.</t>
  </si>
  <si>
    <t>Ítem activo "Configuración" (Sidebar): Fondo rojo oscuro, texto blanco puro y borde izquierdo rojo brillante; border-radius de 8px.</t>
  </si>
  <si>
    <t>DUEÑO (Modales de gestion de restaurante) - modo oscuro</t>
  </si>
  <si>
    <t>Cabecera del modal: Título "Configuración: [Nombre]" en blanco bold y subtexto descriptivo en gris claro sobre el borde superior.</t>
  </si>
  <si>
    <t>Sistema de pestañas (Tabs): Contenedor con fondo negro sólido e iconos lineales acompañando al texto de cada pestaña.</t>
  </si>
  <si>
    <t>Pestaña activa: Fondo color crema/dorado (#d6b77e aprox.), texto en negro y border-radius de 8px.</t>
  </si>
  <si>
    <t>Etiquetas de campos (Labels): Texto en blanco con peso bold, ubicado directamente sobre cada input.</t>
  </si>
  <si>
    <t>Cajas de entrada (Inputs): Fondo gris muy oscuro, borde gris tenue y texto en blanco; border-radius de 8px.</t>
  </si>
  <si>
    <t>Selectores de hora: Inputs con icono de reloj en el extremo derecho y formato de texto "12:00 a. m.".</t>
  </si>
  <si>
    <t>Botón de acción principal ("Guardar datos", "Agregar empleado"): Fondo rojo intenso (#991b1b), texto blanco bold y border-radius de 8px.</t>
  </si>
  <si>
    <t>Botón "Agregar mesa": Fondo rojo oscuro con icono "+" blanco a la izquierda del texto.</t>
  </si>
  <si>
    <t>Listado de elementos (Mesas/Empleados): Filas con fondo gris oscuro, bordes redondeados y alineación horizontal de datos.</t>
  </si>
  <si>
    <t>Indicadores de estado en mesas: Texto descriptivo (Mesa, personas, precio y estado) separado por puntos medios o guiones.</t>
  </si>
  <si>
    <t>Iconos de gestión en filas: Icono de lápiz (editar) en gris claro y papelera (eliminar) en rojo intenso.</t>
  </si>
  <si>
    <t>Selector de administrador: Menú desplegable (Dropdown) con fondo negro y flecha de apertura hacia abajo.</t>
  </si>
  <si>
    <t>Botón "Cerrar": Texto simple en blanco ubicado en la esquina inferior derecha del modal, fuera de los contenedores principales.</t>
  </si>
  <si>
    <t>Estructura del modal: Fondo gris carbón muy oscuro con bordes redondeados, sobre un overlay negro semi-transparente.</t>
  </si>
  <si>
    <t>DUEÑO (Modales de gestion de restaurante) - modo claro</t>
  </si>
  <si>
    <t>Cabecera del modal: Título "Configuración: [Nombre]" en azul oscuro bold con un icono de cierre "x" en la esquina superior derecha.</t>
  </si>
  <si>
    <t>Estructura del modal: Fondo beige muy claro con bordes redondeados, posicionado sobre un overlay semi-transparente.</t>
  </si>
  <si>
    <t>Sistema de pestañas (Tabs): Contenedor con fondo blanco y borde gris fino; iconos y texto en gris oscuro para estados inactivos.</t>
  </si>
  <si>
    <t>Pestaña activa: Fondo verde suave con texto en verde oscuro y bordes redondeados de 8px.</t>
  </si>
  <si>
    <t>Etiquetas de campos (Labels): Texto en azul oscuro profundo con peso bold, ubicado directamente sobre los campos de entrada.</t>
  </si>
  <si>
    <t>Cajas de entrada (Inputs): Fondo blanco puro, borde gris claro y texto en negro; border-radius de 8px.</t>
  </si>
  <si>
    <t>Selectores de horario: Campos con icono de reloj tenue en el extremo derecho y formato de texto de 12 horas.</t>
  </si>
  <si>
    <t>Botón de acción principal ("Guardar datos", "Agregar empleado"): Fondo naranja vibrante, texto blanco bold y border-radius de 8px.</t>
  </si>
  <si>
    <t>Botón "Agregar mesa": Fondo naranja vibrante con icono "+" blanco a la izquierda del texto.</t>
  </si>
  <si>
    <t>Filas de listado (Mesas/Empleados): Contenedores con fondo blanco, borde gris tenue y esquinas redondeadas.</t>
  </si>
  <si>
    <t>Detalles de mesa en lista: Texto descriptivo en gris oscuro que incluye capacidad de personas, precio y estado actual.</t>
  </si>
  <si>
    <t>Iconos de gestión en filas: Lápiz gris para editar y papelera naranja/roja para eliminar, ubicados en el extremo derecho.</t>
  </si>
  <si>
    <t>Selector de administrador: Menú desplegable con fondo blanco, borde gris y flecha indicadora hacia abajo.</t>
  </si>
  <si>
    <t>Botón "Eliminar empleado": Fondo blanco con borde y texto en naranja suave; incluye icono de usuario con signo de resta.</t>
  </si>
  <si>
    <t>Enlace "Cerrar": Texto simple en gris oscuro/negro ubicado en la esquina inferior derecha del modal.</t>
  </si>
  <si>
    <t>DUEÑO (Modal Agregar Restaurante) - modo claro</t>
  </si>
  <si>
    <t>Cabecera del modal: Título "Agregar restaurante" en azul oscuro bold con un icono de cierre "x" en la esquina superior derecha.</t>
  </si>
  <si>
    <t>Subtítulo instructivo: Texto "Completa todos los campos. Todos son obligatorios." en gris medio debajo del título principal.</t>
  </si>
  <si>
    <t>Campos de identificación (NIT y D.V.): Etiquetas en azul oscuro; campo NIT con borde naranja resaltado y placeholder descriptivo.</t>
  </si>
  <si>
    <t>Texto de ayuda de formato: "Formato Colombia: 800.000.000 – 9..." en gris, tamaño de fuente pequeño bajo los campos de NIT.</t>
  </si>
  <si>
    <t>Nombre y Descripción: Inputs con fondo blanco puro, borde gris claro y placeholders en gris suave; el campo descripción es multilínea.</t>
  </si>
  <si>
    <t>Campo de Dirección: Input con icono de pin de mapa en el extremo derecho y texto de ayuda inferior indicando el uso del mapa.</t>
  </si>
  <si>
    <t>Selectores de horario: Campos para "Hora de apertura" y "Hora de cierre" con iconos de reloj tenues y formato de hora vacío.</t>
  </si>
  <si>
    <t>Selector de Categoría: Menú desplegable (Dropdown) con flecha hacia abajo y placeholder "Selecciona una categoría".</t>
  </si>
  <si>
    <t>Gestión de Imagen Principal: Botón con icono de imagen y texto "Subir imagen principal" sobre fondo gris muy claro.</t>
  </si>
  <si>
    <t>Imágenes de referencia: Bloque con botones para "Agregar imagen (0/15)" y "Ver imágenes (0)" con aviso de guardado temporal inferior.</t>
  </si>
  <si>
    <t>Botón "Cancelar": Fondo gris muy claro/blanco, texto en gris oscuro y border-radius de 8px.</t>
  </si>
  <si>
    <t>Botón "Crear restaurante": Fondo naranja vibrante, texto blanco bold y border-radius de 8px.</t>
  </si>
  <si>
    <t>Estructura general: Fondo beige muy claro, bordes redondeados y sombra perimetral sutil sobre el overlay.</t>
  </si>
  <si>
    <t>DUEÑO (Modal Agregar Restaurante) - modo oscuro</t>
  </si>
  <si>
    <t>Cabecera del modal: Título "Agregar restaurante" en blanco puro con peso bold y un icono de cierre "x" en la esquina superior derecha.</t>
  </si>
  <si>
    <t>Subtítulo instructivo: Texto "Completa todos los campos. Todos son obligatorios." en gris medio, ubicado bajo el título principal.</t>
  </si>
  <si>
    <t>Campos de identificación (NIT y D.V.): Etiquetas en blanco; inputs con fondo negro sólido, borde gris oscuro y placeholders descriptivos.</t>
  </si>
  <si>
    <t>Texto de ayuda de formato: "Formato Colombia: 800.000.000 – 9..." en gris claro, tamaño de fuente pequeño bajo los campos de NIT.</t>
  </si>
  <si>
    <t>Nombre y Descripción: Inputs con fondo negro sólido, borde gris oscuro y placeholders en gris; el campo descripción es un área de texto multilínea.</t>
  </si>
  <si>
    <t>Campo de Dirección: Input con icono de pin de mapa en el extremo derecho y texto instructivo inferior en gris sobre el uso del mapa.</t>
  </si>
  <si>
    <t>Selectores de horario: Campos para "Hora de apertura" y "Hora de cierre" con iconos de reloj y formato de texto de hora vacío.</t>
  </si>
  <si>
    <t>Selector de Categoría: Menú desplegable (Dropdown) con fondo negro, flecha hacia abajo y placeholder "Selecciona una categoría".</t>
  </si>
  <si>
    <t>Gestión de Imagen Principal: Botón con icono de imagen y texto "Subir imagen principal" sobre un fondo gris muy oscuro.</t>
  </si>
  <si>
    <t>Imágenes de referencia: Bloque con botones "Agregar imagen (0/15)" y "Ver imágenes (0)" con aviso de guardado temporal en gris.</t>
  </si>
  <si>
    <t>Botón "Cancelar": Texto simple en blanco con peso semi-bold, ubicado al lado del botón de acción principal.</t>
  </si>
  <si>
    <t>Botón "Crear restaurante": Fondo rojo intenso (#991b1b), texto blanco bold y border-radius de 8px.</t>
  </si>
  <si>
    <t>Estructura general: Fondo gris carbón muy oscuro con bordes redondeados, sobre un overlay negro semi-transparente.</t>
  </si>
  <si>
    <t>Cliente (Home Page Principal) - modo oscuro</t>
  </si>
  <si>
    <t>Barra de navegación (Navbar): Fondo negro sólido con logo "Reservify" a la izquierda; enlaces a "Restaurantes", selector de modo oscuro (icono luna) y botón de perfil a la derecha.</t>
  </si>
  <si>
    <t>Sección Hero - Título principal: Texto "¿Reserva en tu restaurante favorito?" con degradado de naranja a amarillo y peso extra-bold.</t>
  </si>
  <si>
    <t>Sección Hero - Subtítulo: Texto en gris claro centrado que describe la variedad gastronómica de la plataforma.</t>
  </si>
  <si>
    <t>Barra de búsqueda: Contenedor oscuro con borde rojo sutil, placeholder "¿Qué tipo de cocina te apetece hoy?" y botón "Buscar" en color café/dorado.</t>
  </si>
  <si>
    <t>Etiquetas de categorías rápidas: Botones rectangulares con fondo azul oscuro y texto en azul claro (Italiana, Japonesa, Mexicana, Mediterránea).</t>
  </si>
  <si>
    <t>Botón de ubicación: Texto "Usar mi ubicación actual" acompañado de un icono de pin de mapa en color gris claro.</t>
  </si>
  <si>
    <t>Fondo de cabecera: Fondo oscuro con efecto de partículas/estrellas en tonos dorados difuminados.</t>
  </si>
  <si>
    <t>Sección "Tipos de Cocina": Título blanco bold y carrusel de tarjetas con iconos lineales de colores (Azul para Italiana, Verde para Asiática, Amarillo para Japonesa).</t>
  </si>
  <si>
    <t>Navegación de carrusel: Flechas laterales (izquierda/derecha) sobre fondos oscuros y puntos de paginación (pagination dots) azules inferiores.</t>
  </si>
  <si>
    <t>Sección "Restaurantes Destacados": Título principal y subtítulo en gris medio; tarjetas con imagen superior y badge rojo "Disponible hoy".</t>
  </si>
  <si>
    <t>Tarjeta de restaurante: Fondo negro, nombre en blanco bold, descripción en gris, icono de estrella roja para calificación y dirección con icono de pin.</t>
  </si>
  <si>
    <t>Botón "Ver disponibilidad": Fondo rojo intenso (#991b1b), texto blanco y border-radius de 8px dentro de la tarjeta de restaurante.</t>
  </si>
  <si>
    <t>Sección de beneficios "¿Por qué elegir Reservify?": Tres bloques centrados con iconos dorados/rojos y títulos: "Reserva Instantánea", "Para Todos" y "Los Mejores".</t>
  </si>
  <si>
    <t>Banner de descarga (CTA): Degradado horizontal de rojo a amarillo con texto "¿Listo para tu próxima experiencia culinaria?" en blanco bold.</t>
  </si>
  <si>
    <t>Botón "Descargar app": Botón negro sólido con texto blanco, ubicado de forma central en el banner de cierre.</t>
  </si>
  <si>
    <t>Pie de página (Footer): Fondo negro con columnas para "Restaurantes", "Empresa" y "Soporte"; texto legal de copyright en la base.</t>
  </si>
  <si>
    <t>Cliente (Home Page Principal) - modo claro</t>
  </si>
  <si>
    <t>Barra de navegación (Navbar): Fondo beige muy claro con logo "Reservify"; enlaces a "Restaurantes", icono de sol (selector de modo) y botón de perfil a la derecha.</t>
  </si>
  <si>
    <t>Sección Hero - Título principal: "Reserva en tu restaurante favorito" con degradado de naranja a dorado y peso extra-bold.</t>
  </si>
  <si>
    <t>Sección Hero - Subtítulo: Texto en gris medio centrado, describiendo la facilidad para encontrar lugares ideales.</t>
  </si>
  <si>
    <t>Barra de búsqueda: Contenedor claro con borde naranja suave, placeholder descriptivo y botón "Buscar" en color naranja vibrante.</t>
  </si>
  <si>
    <t>Etiquetas de categorías rápidas: Botones con fondo azul muy claro y texto en azul sólido (Italiana, Japonesa, Mexicana, Mediterránea).</t>
  </si>
  <si>
    <t>Botón de ubicación: Texto "Usar mi ubicación actual" con icono de pin de mapa en gris, centrado bajo la búsqueda.</t>
  </si>
  <si>
    <t>Sección "Tipos de Cocina": Título en azul oscuro y carrusel de tarjetas con fondos de colores pastel e iconos lineales de colores (Azul, Verde, Amarillo).</t>
  </si>
  <si>
    <t>Navegación de carrusel: Botones laterales blancos con flechas azules y puntos de paginación (dots) azules en la base.</t>
  </si>
  <si>
    <t>Sección "Restaurantes Destacados": Título principal y subtítulo en gris oscuro; tarjetas con imagen y badge naranja "Disponible hoy".</t>
  </si>
  <si>
    <t>Tarjeta de restaurante: Fondo blanco, nombre en negro bold, descripción en gris, icono de estrella naranja para calificación y dirección con pin gris.</t>
  </si>
  <si>
    <t>Botón "Ver disponibilidad": Fondo naranja sólido, texto blanco y border-radius de 8px dentro de la tarjeta de restaurante.</t>
  </si>
  <si>
    <t>Sección de beneficios "¿Por qué elegir Reservify?": Bloques con iconos en cajas de colores suaves (rojo, amarillo, verde) y títulos en azul oscuro.</t>
  </si>
  <si>
    <t>Banner de descarga (CTA): Degradado de naranja a verde oliva/dorado con texto "¿Listo para tu próxima experiencia culinaria?" en blanco bold.</t>
  </si>
  <si>
    <t>Botón "Descargar app": Botón blanco sólido con texto negro y border-radius de 8px, centrado en el banner inferior.</t>
  </si>
  <si>
    <t>Pie de página (Footer): Fondo azul oscuro profundo con logo y columnas de navegación; texto de copyright blanco en la base.</t>
  </si>
  <si>
    <t>Cliente (Aparto descripcion y reserva de restaurante) - modo oscuro</t>
  </si>
  <si>
    <t>Banner principal (Hero): Imagen a sangre con el nombre del restaurante "prueba" en blanco bold, calificación de estrellas (0.0), categoría y badge rojo "Disponible hoy".</t>
  </si>
  <si>
    <t>Barra superior de navegación: Enlace "Volver al inicio" con flecha a la izquierda y logo "Reservify" con selector de modo a la derecha.</t>
  </si>
  <si>
    <t>Contenedor de descripción: Recuadro con fondo gris muy oscuro y texto descriptivo en blanco/gris claro.</t>
  </si>
  <si>
    <t>Sección "Galería de Imágenes": Título en blanco y grid de imágenes de referencia con bordes redondeados (border-radius 8px).</t>
  </si>
  <si>
    <t>Card de Reserva (Sidebar): Fondo gris oscuro con título "Hacer Reserva" e icono de calendario; incluye campos de selección para fecha, hora, comensales y mesa.</t>
  </si>
  <si>
    <t>Botón "Hacer Pago de Reserva": Fondo rojo intenso (#991b1b), texto blanco bold e icono de billetera/tarjeta a la izquierda.</t>
  </si>
  <si>
    <t>Card de "Información Importante": Fondo gris oscuro con lista de viñetas sobre políticas de pago, cancelación (2 horas) y tiempo de reserva.</t>
  </si>
  <si>
    <t>Bloques de Información del Restaurante: Contenedores con iconos rojos para "Dirección" y "Horarios", con texto detallado en blanco y gris.</t>
  </si>
  <si>
    <t>Sección de Mapa: Título "Ubicación en el mapa" e instrucciones en gris; mapa interactivo con pin azul y botones de ubicación ("Usar mi ubicación" en blanco).</t>
  </si>
  <si>
    <t>Sección "Mesas Disponibles": Título blanco y tarjetas individuales con nombre de mesa, badge amarillo "Disponible", capacidad y precio destacado en rojo.</t>
  </si>
  <si>
    <t>Sección "Deja tu Reseña": Selector de 5 estrellas lineales, área de texto (textarea) con fondo negro y botón "Enviar Reseña" en rojo oscuro.</t>
  </si>
  <si>
    <t>Aviso de Reseñas Vacías: Icono de estrella grande y texto "Aún no hay reseñas" centrado en color gris claro.</t>
  </si>
  <si>
    <t>Fondo general de la página: Color negro sólido (#0a0a0a) con espaciado amplio entre secciones (gap).</t>
  </si>
  <si>
    <t>Cliente (Aparto descripcion y reserva de restaurante) - modo claro</t>
  </si>
  <si>
    <t>Fondo general de la página: Color crema o beige muy claro (#f5f5f4 aprox.).</t>
  </si>
  <si>
    <t>Banner principal (Hero): Imagen con bordes redondeados, nombre del restaurante "prueba" en blanco, calificación de estrellas (0.0), categoría y badge naranja "Disponible hoy".</t>
  </si>
  <si>
    <t>Barra superior de navegación: Enlace "Volver al inicio" con flecha gris, logo "Reservify" central e icono de sol (selector de modo) a la derecha.</t>
  </si>
  <si>
    <t>Contenedor de descripción: Recuadro con fondo blanco, bordes redondeados y texto descriptivo en gris oscuro.</t>
  </si>
  <si>
    <t>Sección "Galería de Imágenes": Título en azul oscuro y grid de imágenes de referencia con bordes redondeados (border-radius 8px) en contenedor blanco.</t>
  </si>
  <si>
    <t>Card de Reserva (Sidebar): Fondo blanco con sombra suave, título "Hacer Reserva" e icono de calendario naranja; incluye selectores para fecha, hora y comensales.</t>
  </si>
  <si>
    <t>Botón "Hacer Pago de Reserva": Fondo naranja vibrante, texto blanco bold e icono de billetera a la izquierda.</t>
  </si>
  <si>
    <t>Card de "Información Importante": Fondo blanco con viñetas en gris oscuro detallando políticas de pago, cancelación y tiempo de estancia.</t>
  </si>
  <si>
    <t>Bloques de Información del Restaurante: Contenedores con fondo crema suave e iconos naranjas para "Dirección" y "Horarios".</t>
  </si>
  <si>
    <t>Sección de Mapa: Título "Ubicación en el mapa"; incluye botón naranja "Usar mi ubicación" y mapa interactivo con pin azul.</t>
  </si>
  <si>
    <t>Sección "Mesas Disponibles": Tarjetas blancas individuales con badge verde "Disponible", capacidad de personas y precio destacado en color naranja.</t>
  </si>
  <si>
    <t>Sección "Deja tu Reseña": Selector de 5 estrellas lineales, área de texto blanca con borde gris y botón naranja suave "Enviar Reseña".</t>
  </si>
  <si>
    <t>Aviso de Reseñas Vacías: Icono de estrella gris y texto "Aún no hay reseñas" centrado en color gris oscuro.</t>
  </si>
  <si>
    <t>Cliente (Modal de confirmacionde reserva) - modo claro</t>
  </si>
  <si>
    <t>Cabecera del modal: Título "Confirmar Pago de Reserva" en azul oscuro bold con un icono de cierre "x" en la esquina superior derecha.</t>
  </si>
  <si>
    <t>Subtítulo instructivo: Texto "Revise los detalles de su reserva antes de proceder al pago" en gris medio bajo el título principal.</t>
  </si>
  <si>
    <t>Tarjeta de resumen (Resumen de Reserva): Contenedor interno con fondo beige suave, borde gris tenue y border-radius de 12px.</t>
  </si>
  <si>
    <t>Título del resumen: Texto "Resumen de Reserva" en azul oscuro con peso bold.</t>
  </si>
  <si>
    <t>Listado de detalles: Etiquetas a la izquierda ("Restaurante:", "Fecha:", etc.) en gris oscuro y valores a la derecha en negro bold.</t>
  </si>
  <si>
    <t>Campos incluidos en resumen: Restaurante, Fecha, Hora, Comensales y Mesa específica.</t>
  </si>
  <si>
    <t>Separador visual: Línea horizontal delgada de color gris que divide los detalles del monto total.</t>
  </si>
  <si>
    <t>Sección de Total: Etiqueta "Total a Pagar:" en azul oscuro bold y monto "$100000.00" en color naranja vibrante con tamaño de fuente grande.</t>
  </si>
  <si>
    <t>Nota al pie: Texto "* El pago se procesará en la siguiente pantalla" en gris medio y tamaño de fuente pequeño.</t>
  </si>
  <si>
    <t>Botón "Cancelar": Fondo blanco, borde gris oscuro, texto en gris oscuro y border-radius de 8px.</t>
  </si>
  <si>
    <t>Botón "Proceder al Pago": Fondo naranja vibrante, texto blanco bold y border-radius de 8px.</t>
  </si>
  <si>
    <t>Estructura general: Fondo beige muy claro con bordes redondeados y sombra sutil sobre el overlay.</t>
  </si>
  <si>
    <t>Cliente (Modal de confirmacionde reserva) - modo oscuro</t>
  </si>
  <si>
    <t>Cabecera del modal: Título "Confirmar Pago de Reserva" en blanco puro con peso bold y un icono de cierre "x" en la esquina superior derecha.</t>
  </si>
  <si>
    <t>Subtítulo instructivo: Texto "Revise los detalles de su reserva antes de proceder al pago" en gris claro bajo el título principal.</t>
  </si>
  <si>
    <t>Tarjeta de resumen (Resumen de Reserva): Contenedor interno con fondo negro, borde gris oscuro muy tenue y border-radius de aproximadamente 12px.</t>
  </si>
  <si>
    <t>Título del resumen: Texto "Resumen de Reserva" en blanco con peso bold.</t>
  </si>
  <si>
    <t>Listado de detalles: Etiquetas a la izquierda ("Restaurante:", "Fecha:", etc.) en gris claro y valores a la derecha en blanco puro.</t>
  </si>
  <si>
    <t>Campos incluidos en resumen: Restaurante, Fecha, Hora, Comensales y Mesa específica (incluyendo capacidad).</t>
  </si>
  <si>
    <t>Separador visual: Línea horizontal delgada de color gris oscuro que divide los detalles del monto total.</t>
  </si>
  <si>
    <t>Sección de Total: Etiqueta "Total a Pagar:" en blanco y monto "$100000.00" en color rojo intenso.</t>
  </si>
  <si>
    <t>Nota al pie: Texto "* El pago se procesará en la siguiente pantalla" en gris claro y tamaño de fuente pequeño.</t>
  </si>
  <si>
    <t>Botón "Cancelar": Fondo negro, borde blanco fino, texto en blanco y border-radius de 8px.</t>
  </si>
  <si>
    <t>Botón "Proceder al Pago": Fondo rojo oscuro sólido (#991b1b), texto blanco bold y border-radius de 8px.</t>
  </si>
  <si>
    <t>Estructura general: Fondo gris carbón muy oscuro con bordes redondeados sobre un overlay negro.</t>
  </si>
  <si>
    <t>Cliente (Pasarela de pagos) - modo claro</t>
  </si>
  <si>
    <t>Título principal "Completa tu reserva": Texto en azul oscuro profundo, peso bold y fuente sans-serif de gran tamaño.</t>
  </si>
  <si>
    <t>Subtítulo instructivo: Texto "Revisa los detalles y elige tu método de pago" en gris oscuro debajo del título.</t>
  </si>
  <si>
    <t>Tarjeta "Resumen de tu reserva": Fondo blanco, border-radius de 12px y encabezado con un ligero degradado naranja/crema.</t>
  </si>
  <si>
    <t>Detalles del resumen (Restaurante, Mesa, Fecha, Hora, Comensales): Etiquetas en gris y valores en negro con peso bold, organizados en grid.</t>
  </si>
  <si>
    <t>Valor total en resumen: Texto "$X COP" en naranja vibrante y peso bold en la parte inferior de la tarjeta.</t>
  </si>
  <si>
    <t>Tarjeta "Método de pago": Fondo blanco con opciones de selección radial (Radio buttons).</t>
  </si>
  <si>
    <t>Opción seleccionada (Tarjeta): Fondo naranja muy tenue, borde naranja suave y check de color naranja.</t>
  </si>
  <si>
    <t>Tarjeta "Información de la tarjeta": Fondo blanco con campos de entrada (Inputs) para Número, Nombre, Mes, Año y CVC.</t>
  </si>
  <si>
    <t>Cajas de entrada (Inputs): Fondo gris muy claro, bordes redondeados y placeholders en gris tenue.</t>
  </si>
  <si>
    <t>Aviso de seguridad inferior: Bloque con fondo naranja claro, icono de candado y texto "Tu información de pago está encriptada...".</t>
  </si>
  <si>
    <t>Sidebar de pago (Derecha): Bloque flotante con fondo degradado naranja/verde que muestra el monto total "$100.000 COP" en blanco.</t>
  </si>
  <si>
    <t>Botón "Confirmar pago": Fondo beige/gris claro con icono de flecha, texto en gris oscuro y border-radius de 8px.</t>
  </si>
  <si>
    <t>Checklist de estado del formulario: Lista de puntos en gris con etiquetas ("Número de tarjeta", "Titular", etc.) debajo del botón de confirmación.</t>
  </si>
  <si>
    <t>Cliente (Pasarela de pagos) - modo oscuro</t>
  </si>
  <si>
    <t>Fondo general de la página: Color negro sólido o gris carbón muy oscuro (#0a0a0a).</t>
  </si>
  <si>
    <t>Título principal "Completa tu reserva": Texto en blanco puro, peso bold y fuente sans-serif de gran tamaño.</t>
  </si>
  <si>
    <t>Subtítulo instructivo: Texto en gris claro debajo del título ("Revisa los detalles y elige tu método de pago").</t>
  </si>
  <si>
    <t>Tarjeta "Resumen de tu reserva": Fondo gris muy oscuro, border-radius de 12px y un degradado sutil en la parte superior (tonos ocres/rojos).</t>
  </si>
  <si>
    <t>Detalles del resumen (Restaurante, Mesa, Fecha, Hora, Comensales): Etiquetas en gris claro y valores en blanco con peso bold.</t>
  </si>
  <si>
    <t>Valor total en resumen: Texto "$100.000 COP" en color rojo intenso y peso bold.</t>
  </si>
  <si>
    <t>Tarjeta "Método de pago": Fondo gris oscuro con opciones de selección radial; la opción seleccionada tiene un borde y check rojo.</t>
  </si>
  <si>
    <t>Tarjeta "Información de la tarjeta": Fondo gris muy oscuro con campos de entrada (Inputs) integrados.</t>
  </si>
  <si>
    <t>Cajas de entrada (Inputs): Fondo negro sólido, bordes gris oscuro sutiles y texto/placeholders en gris claro.</t>
  </si>
  <si>
    <t>Aviso de seguridad inferior: Bloque con fondo rojo muy oscuro, icono de candado y texto de encriptación en gris claro.</t>
  </si>
  <si>
    <t>Sidebar de pago (Derecha): Bloque con degradado de rojo oscuro a granate que destaca el monto total "$100.000 COP" en blanco.</t>
  </si>
  <si>
    <t>Botón "Confirmar pago": Fondo gris oscuro con icono de flecha, texto en gris claro y border-radius de 8px.</t>
  </si>
  <si>
    <t>Checklist de estado del formulario: Lista de puntos grises con etiquetas ("Número de tarjeta", "Titular", etc.) debajo del botón de confirmación.</t>
  </si>
  <si>
    <t>Cliente (Centro de ayuda) - modo oscuro</t>
  </si>
  <si>
    <r>
      <rPr>
        <rFont val="Arial"/>
        <color rgb="FF1F1F1F"/>
        <sz val="11.0"/>
      </rPr>
      <t>Fondo general de la página:</t>
    </r>
    <r>
      <rPr>
        <rFont val="Calibri"/>
        <color theme="1"/>
        <sz val="11.0"/>
      </rPr>
      <t xml:space="preserve"> Color negro sólido o gris carbón muy oscuro (#0a0a0a).</t>
    </r>
  </si>
  <si>
    <r>
      <rPr>
        <rFont val="Arial"/>
        <color rgb="FF1F1F1F"/>
        <sz val="11.0"/>
      </rPr>
      <t>Títulos principales:</t>
    </r>
    <r>
      <rPr>
        <rFont val="Calibri"/>
        <color theme="1"/>
        <sz val="11.0"/>
      </rPr>
      <t xml:space="preserve"> Texto en blanco puro, peso </t>
    </r>
    <r>
      <rPr>
        <rFont val="Calibri"/>
        <i/>
        <color theme="1"/>
        <sz val="11.0"/>
      </rPr>
      <t>bold</t>
    </r>
    <r>
      <rPr>
        <rFont val="Calibri"/>
        <color theme="1"/>
        <sz val="11.0"/>
      </rPr>
      <t xml:space="preserve"> y fuente </t>
    </r>
    <r>
      <rPr>
        <rFont val="Calibri"/>
        <i/>
        <color theme="1"/>
        <sz val="11.0"/>
      </rPr>
      <t>sans-serif</t>
    </r>
    <r>
      <rPr>
        <rFont val="Calibri"/>
        <color theme="1"/>
        <sz val="11.0"/>
      </rPr>
      <t xml:space="preserve"> de gran tamaño.</t>
    </r>
  </si>
  <si>
    <r>
      <rPr>
        <rFont val="Arial"/>
        <color rgb="FF1F1F1F"/>
        <sz val="11.0"/>
      </rPr>
      <t>Subtítulos e instrucciones:</t>
    </r>
    <r>
      <rPr>
        <rFont val="Arial"/>
        <color theme="1"/>
        <sz val="11.0"/>
      </rPr>
      <t xml:space="preserve"> Texto en gris claro debajo de los títulos principales.</t>
    </r>
  </si>
  <si>
    <r>
      <rPr>
        <rFont val="Arial"/>
        <color rgb="FF1F1F1F"/>
        <sz val="11.0"/>
      </rPr>
      <t>Contenedores de información:</t>
    </r>
    <r>
      <rPr>
        <rFont val="Arial"/>
        <color theme="1"/>
        <sz val="11.0"/>
      </rPr>
      <t xml:space="preserve"> Fondo gris muy oscuro, </t>
    </r>
    <r>
      <rPr>
        <rFont val="Google Sans Text"/>
        <color theme="1"/>
        <sz val="10.0"/>
      </rPr>
      <t>border-radius</t>
    </r>
    <r>
      <rPr>
        <rFont val="Arial"/>
        <color theme="1"/>
        <sz val="11.0"/>
      </rPr>
      <t xml:space="preserve"> de 12px y degradados sutiles en tonos ocres/rojos.</t>
    </r>
  </si>
  <si>
    <r>
      <rPr>
        <rFont val="Arial"/>
        <color rgb="FF1F1F1F"/>
        <sz val="11.0"/>
      </rPr>
      <t>Detalles y etiquetas:</t>
    </r>
    <r>
      <rPr>
        <rFont val="Arial"/>
        <color theme="1"/>
        <sz val="11.0"/>
      </rPr>
      <t xml:space="preserve"> Etiquetas en gris claro y valores en blanco con peso </t>
    </r>
    <r>
      <rPr>
        <rFont val="Arial"/>
        <i/>
        <color theme="1"/>
        <sz val="11.0"/>
      </rPr>
      <t>bold</t>
    </r>
    <r>
      <rPr>
        <rFont val="Arial"/>
        <color theme="1"/>
        <sz val="11.0"/>
      </rPr>
      <t>.</t>
    </r>
  </si>
  <si>
    <r>
      <rPr>
        <rFont val="Arial"/>
        <color rgb="FF1F1F1F"/>
        <sz val="11.0"/>
      </rPr>
      <t>Resaltado de valores críticos:</t>
    </r>
    <r>
      <rPr>
        <rFont val="Arial"/>
        <color theme="1"/>
        <sz val="11.0"/>
      </rPr>
      <t xml:space="preserve"> Texto de montos o totales en color rojo intenso y peso </t>
    </r>
    <r>
      <rPr>
        <rFont val="Arial"/>
        <i/>
        <color theme="1"/>
        <sz val="11.0"/>
      </rPr>
      <t>bold</t>
    </r>
    <r>
      <rPr>
        <rFont val="Arial"/>
        <color theme="1"/>
        <sz val="11.0"/>
      </rPr>
      <t>.</t>
    </r>
  </si>
  <si>
    <r>
      <rPr>
        <rFont val="Arial"/>
        <color rgb="FF1F1F1F"/>
        <sz val="11.0"/>
      </rPr>
      <t>Elementos de selección:</t>
    </r>
    <r>
      <rPr>
        <rFont val="Arial"/>
        <color theme="1"/>
        <sz val="11.0"/>
      </rPr>
      <t xml:space="preserve"> Fondo gris oscuro con bordes y checks en color rojo para la opción seleccionada.</t>
    </r>
  </si>
  <si>
    <r>
      <rPr>
        <rFont val="Arial"/>
        <color rgb="FF1F1F1F"/>
        <sz val="11.0"/>
      </rPr>
      <t>Campos de entrada (Inputs):</t>
    </r>
    <r>
      <rPr>
        <rFont val="Arial"/>
        <color theme="1"/>
        <sz val="11.0"/>
      </rPr>
      <t xml:space="preserve"> Fondo negro sólido, bordes gris oscuro sutiles y texto/placeholders en gris claro.</t>
    </r>
  </si>
  <si>
    <r>
      <rPr>
        <rFont val="Arial"/>
        <color rgb="FF1F1F1F"/>
        <sz val="11.0"/>
      </rPr>
      <t>Bloques de seguridad:</t>
    </r>
    <r>
      <rPr>
        <rFont val="Arial"/>
        <color theme="1"/>
        <sz val="11.0"/>
      </rPr>
      <t xml:space="preserve"> Fondo rojo muy oscuro con iconos de candado y texto en gris claro.</t>
    </r>
  </si>
  <si>
    <r>
      <rPr>
        <rFont val="Arial"/>
        <color rgb="FF1F1F1F"/>
        <sz val="11.0"/>
      </rPr>
      <t>Barras laterales de acción:</t>
    </r>
    <r>
      <rPr>
        <rFont val="Arial"/>
        <color theme="1"/>
        <sz val="11.0"/>
      </rPr>
      <t xml:space="preserve"> Bloques con degradado de rojo oscuro a granate para destacar acciones finales.</t>
    </r>
  </si>
  <si>
    <r>
      <rPr>
        <rFont val="Arial"/>
        <color rgb="FF1F1F1F"/>
        <sz val="11.0"/>
      </rPr>
      <t>Botones de acción:</t>
    </r>
    <r>
      <rPr>
        <rFont val="Arial"/>
        <color theme="1"/>
        <sz val="11.0"/>
      </rPr>
      <t xml:space="preserve"> Fondo gris oscuro, bordes redondeados de 8px e iconos de dirección/flecha.</t>
    </r>
  </si>
  <si>
    <r>
      <rPr>
        <rFont val="Arial"/>
        <color rgb="FF1F1F1F"/>
        <sz val="11.0"/>
      </rPr>
      <t>Indicadores de estado:</t>
    </r>
    <r>
      <rPr>
        <rFont val="Arial"/>
        <color theme="1"/>
        <sz val="11.0"/>
      </rPr>
      <t xml:space="preserve"> Listas de puntos grises con etiquetas descriptivas bajo los botones principales.</t>
    </r>
  </si>
  <si>
    <t>Cliente (Centro de ayuda) - modo claro</t>
  </si>
  <si>
    <r>
      <rPr>
        <rFont val="Arial"/>
        <color rgb="FF1F1F1F"/>
        <sz val="11.0"/>
      </rPr>
      <t>Fondo general de la página:</t>
    </r>
    <r>
      <rPr>
        <rFont val="Calibri"/>
        <color theme="1"/>
        <sz val="11.0"/>
      </rPr>
      <t xml:space="preserve"> Degradado radial suave en tonos crema/beige claro hacia blanco.</t>
    </r>
  </si>
  <si>
    <r>
      <rPr>
        <rFont val="Arial"/>
        <color rgb="FF1F1F1F"/>
        <sz val="11.0"/>
      </rPr>
      <t>Títulos principales:</t>
    </r>
    <r>
      <rPr>
        <rFont val="Calibri"/>
        <color theme="1"/>
        <sz val="11.0"/>
      </rPr>
      <t xml:space="preserve"> Texto en color azul marino oscuro (#2d3748) para alto contraste.</t>
    </r>
  </si>
  <si>
    <r>
      <rPr>
        <rFont val="Arial"/>
        <color rgb="FF1F1F1F"/>
        <sz val="11.0"/>
      </rPr>
      <t>Subtítulos e instrucciones:</t>
    </r>
    <r>
      <rPr>
        <rFont val="Calibri"/>
        <color theme="1"/>
        <sz val="11.0"/>
      </rPr>
      <t xml:space="preserve"> Texto en gris medio para diferenciar la jerarquía informativa.</t>
    </r>
  </si>
  <si>
    <r>
      <rPr>
        <rFont val="Arial"/>
        <color rgb="FF1F1F1F"/>
        <sz val="11.0"/>
      </rPr>
      <t>Contenedores de información:</t>
    </r>
    <r>
      <rPr>
        <rFont val="Calibri"/>
        <color theme="1"/>
        <sz val="11.0"/>
      </rPr>
      <t xml:space="preserve"> Fondo blanco sólido, </t>
    </r>
    <r>
      <rPr>
        <rFont val="Arial Unicode MS"/>
        <color theme="1"/>
        <sz val="10.0"/>
      </rPr>
      <t>border-radius</t>
    </r>
    <r>
      <rPr>
        <rFont val="Calibri"/>
        <color theme="1"/>
        <sz val="11.0"/>
      </rPr>
      <t xml:space="preserve"> de 12px y sombra paralela (</t>
    </r>
    <r>
      <rPr>
        <rFont val="Calibri"/>
        <i/>
        <color theme="1"/>
        <sz val="11.0"/>
      </rPr>
      <t>drop shadow</t>
    </r>
    <r>
      <rPr>
        <rFont val="Calibri"/>
        <color theme="1"/>
        <sz val="11.0"/>
      </rPr>
      <t>) sutil.</t>
    </r>
  </si>
  <si>
    <r>
      <rPr>
        <rFont val="Arial"/>
        <color rgb="FF1F1F1F"/>
        <sz val="11.0"/>
      </rPr>
      <t>Cuerpo de texto:</t>
    </r>
    <r>
      <rPr>
        <rFont val="Calibri"/>
        <color theme="1"/>
        <sz val="11.0"/>
      </rPr>
      <t xml:space="preserve"> Texto en gris oscuro con interlineado amplio (aprox. 1.5) para legibilidad.</t>
    </r>
  </si>
  <si>
    <r>
      <rPr>
        <rFont val="Arial"/>
        <color rgb="FF1F1F1F"/>
        <sz val="11.0"/>
      </rPr>
      <t>Barra de navegación (Navbar):</t>
    </r>
    <r>
      <rPr>
        <rFont val="Calibri"/>
        <color theme="1"/>
        <sz val="11.0"/>
      </rPr>
      <t xml:space="preserve"> Fondo blanco/transparente con elementos alineados a los extremos (Logo e Interacciones).</t>
    </r>
  </si>
  <si>
    <r>
      <rPr>
        <rFont val="Arial"/>
        <color rgb="FF1F1F1F"/>
        <sz val="11.0"/>
      </rPr>
      <t>Botones de sesión:</t>
    </r>
    <r>
      <rPr>
        <rFont val="Calibri"/>
        <color theme="1"/>
        <sz val="11.0"/>
      </rPr>
      <t xml:space="preserve"> Botón "Iniciar Sesión" con borde sólido; botón "Registrarse" con fondo verde pastel (#a8c2b1 aprox).</t>
    </r>
  </si>
  <si>
    <r>
      <rPr>
        <rFont val="Arial"/>
        <color rgb="FF1F1F1F"/>
        <sz val="11.0"/>
      </rPr>
      <t>Selector de tema:</t>
    </r>
    <r>
      <rPr>
        <rFont val="Calibri"/>
        <color theme="1"/>
        <sz val="11.0"/>
      </rPr>
      <t xml:space="preserve"> Icono de sol/brillo centrado para control de alternancia entre modos (Light/Dark).</t>
    </r>
  </si>
  <si>
    <r>
      <rPr>
        <rFont val="Arial"/>
        <color rgb="FF1F1F1F"/>
        <sz val="11.0"/>
      </rPr>
      <t>Botón de retorno:</t>
    </r>
    <r>
      <rPr>
        <rFont val="Calibri"/>
        <color theme="1"/>
        <sz val="11.0"/>
      </rPr>
      <t xml:space="preserve"> Botón "Volver al inicio" con fondo gris muy claro y bordes redondeados (8px).</t>
    </r>
  </si>
  <si>
    <r>
      <rPr>
        <rFont val="Arial"/>
        <color rgb="FF1F1F1F"/>
        <sz val="11.0"/>
      </rPr>
      <t>Efectos decorativos:</t>
    </r>
    <r>
      <rPr>
        <rFont val="Calibri"/>
        <color theme="1"/>
        <sz val="11.0"/>
      </rPr>
      <t xml:space="preserve"> Partículas mínimas dispersas en el fondo para añadir profundidad visual.</t>
    </r>
  </si>
  <si>
    <t>Cliente (Contáctanos) - modo claro</t>
  </si>
  <si>
    <r>
      <rPr>
        <rFont val="Arial"/>
        <b/>
        <color rgb="FF1F1F1F"/>
        <sz val="11.0"/>
      </rPr>
      <t>Fondo de la página:</t>
    </r>
    <r>
      <rPr>
        <rFont val="Arial"/>
        <b val="0"/>
        <color rgb="FF1F1F1F"/>
        <sz val="11.0"/>
      </rPr>
      <t xml:space="preserve"> Degradado radial suave en tonos beige/crema claro hacia blanco.</t>
    </r>
  </si>
  <si>
    <r>
      <rPr>
        <rFont val="Arial"/>
        <b/>
        <color rgb="FF1F1F1F"/>
        <sz val="11.0"/>
      </rPr>
      <t>Contenedor del Formulario:</t>
    </r>
    <r>
      <rPr>
        <rFont val="Arial"/>
        <b val="0"/>
        <color rgb="FF1F1F1F"/>
        <sz val="11.0"/>
      </rPr>
      <t xml:space="preserve"> Fondo blanco sólido, </t>
    </r>
    <r>
      <rPr>
        <rFont val="Google Sans Text"/>
        <b val="0"/>
        <color rgb="FF444746"/>
        <sz val="10.0"/>
      </rPr>
      <t>border-radius</t>
    </r>
    <r>
      <rPr>
        <rFont val="Arial"/>
        <b val="0"/>
        <color rgb="FF1F1F1F"/>
        <sz val="11.0"/>
      </rPr>
      <t xml:space="preserve"> de 12px y sombra sutil (</t>
    </r>
    <r>
      <rPr>
        <rFont val="Arial"/>
        <b val="0"/>
        <i/>
        <color rgb="FF1F1F1F"/>
        <sz val="11.0"/>
      </rPr>
      <t>drop shadow</t>
    </r>
    <r>
      <rPr>
        <rFont val="Arial"/>
        <b val="0"/>
        <color rgb="FF1F1F1F"/>
        <sz val="11.0"/>
      </rPr>
      <t>) para efecto de elevación.</t>
    </r>
  </si>
  <si>
    <r>
      <rPr>
        <rFont val="Arial"/>
        <b/>
        <color rgb="FF1F1F1F"/>
        <sz val="11.0"/>
      </rPr>
      <t>Campos de Entrada (Inputs/Textarea):</t>
    </r>
    <r>
      <rPr>
        <rFont val="Arial"/>
        <b val="0"/>
        <color rgb="FF1F1F1F"/>
        <sz val="11.0"/>
      </rPr>
      <t xml:space="preserve"> Fondo gris muy claro, bordes finos en gris suave y texto de ejemplo (</t>
    </r>
    <r>
      <rPr>
        <rFont val="Arial"/>
        <b val="0"/>
        <i/>
        <color rgb="FF1F1F1F"/>
        <sz val="11.0"/>
      </rPr>
      <t>placeholder</t>
    </r>
    <r>
      <rPr>
        <rFont val="Arial"/>
        <b val="0"/>
        <color rgb="FF1F1F1F"/>
        <sz val="11.0"/>
      </rPr>
      <t>) en gris medio.</t>
    </r>
  </si>
  <si>
    <r>
      <rPr>
        <rFont val="Arial"/>
        <b/>
        <color rgb="FF1F1F1F"/>
        <sz val="11.0"/>
      </rPr>
      <t>Tipografía de Etiquetas:</t>
    </r>
    <r>
      <rPr>
        <rFont val="Arial"/>
        <b val="0"/>
        <color rgb="FF1F1F1F"/>
        <sz val="11.0"/>
      </rPr>
      <t xml:space="preserve"> Texto en color azul marino oscuro (#2d3748), peso </t>
    </r>
    <r>
      <rPr>
        <rFont val="Arial"/>
        <b val="0"/>
        <i/>
        <color rgb="FF1F1F1F"/>
        <sz val="11.0"/>
      </rPr>
      <t>bold</t>
    </r>
    <r>
      <rPr>
        <rFont val="Arial"/>
        <b val="0"/>
        <color rgb="FF1F1F1F"/>
        <sz val="11.0"/>
      </rPr>
      <t xml:space="preserve"> y alineación superior a los campos.</t>
    </r>
  </si>
  <si>
    <r>
      <rPr>
        <rFont val="Arial"/>
        <b/>
        <color rgb="FF1F1F1F"/>
        <sz val="11.0"/>
      </rPr>
      <t>Botón de Acción Principal:</t>
    </r>
    <r>
      <rPr>
        <rFont val="Arial"/>
        <b val="0"/>
        <color rgb="FF1F1F1F"/>
        <sz val="11.0"/>
      </rPr>
      <t xml:space="preserve"> Fondo naranja vibrante (#ff7043 aprox.) con texto en blanco y bordes redondeados (8px).</t>
    </r>
  </si>
  <si>
    <r>
      <rPr>
        <rFont val="Arial"/>
        <b/>
        <color rgb="FF1F1F1F"/>
        <sz val="11.0"/>
      </rPr>
      <t>Iconografía en Inputs:</t>
    </r>
    <r>
      <rPr>
        <rFont val="Arial"/>
        <b val="0"/>
        <color rgb="FF1F1F1F"/>
        <sz val="11.0"/>
      </rPr>
      <t xml:space="preserve"> Uso de iconos lineales (ej. sobre de correo) en color verde esmeralda suave dentro de los campos específicos.</t>
    </r>
  </si>
  <si>
    <r>
      <rPr>
        <rFont val="Arial"/>
        <b/>
        <color rgb="FF1F1F1F"/>
        <sz val="11.0"/>
      </rPr>
      <t>Área de Mensaje:</t>
    </r>
    <r>
      <rPr>
        <rFont val="Arial"/>
        <b val="0"/>
        <color rgb="FF1F1F1F"/>
        <sz val="11.0"/>
      </rPr>
      <t xml:space="preserve"> Campo de texto multilínea (</t>
    </r>
    <r>
      <rPr>
        <rFont val="Arial"/>
        <b val="0"/>
        <i/>
        <color rgb="FF1F1F1F"/>
        <sz val="11.0"/>
      </rPr>
      <t>textarea</t>
    </r>
    <r>
      <rPr>
        <rFont val="Arial"/>
        <b val="0"/>
        <color rgb="FF1F1F1F"/>
        <sz val="11.0"/>
      </rPr>
      <t>) con tirador de redimensionamiento sutil en la esquina inferior derecha.</t>
    </r>
  </si>
  <si>
    <r>
      <rPr>
        <rFont val="Arial"/>
        <b/>
        <color rgb="FF1F1F1F"/>
        <sz val="11.0"/>
      </rPr>
      <t>Distribución de Campos:</t>
    </r>
    <r>
      <rPr>
        <rFont val="Arial"/>
        <b val="0"/>
        <color rgb="FF1F1F1F"/>
        <sz val="11.0"/>
      </rPr>
      <t xml:space="preserve"> Diseño de dos columnas para datos personales (Nombre/Correo) y una columna completa para Asunto y Mensaje.</t>
    </r>
  </si>
  <si>
    <r>
      <rPr>
        <rFont val="Arial"/>
        <b/>
        <color rgb="FF1F1F1F"/>
        <sz val="11.0"/>
      </rPr>
      <t>Botón de Navegación Superior:</t>
    </r>
    <r>
      <rPr>
        <rFont val="Arial"/>
        <b val="0"/>
        <color rgb="FF1F1F1F"/>
        <sz val="11.0"/>
      </rPr>
      <t xml:space="preserve"> Botón "Volver al inicio" con fondo gris claro, centrado sobre el título principal.</t>
    </r>
  </si>
  <si>
    <r>
      <rPr>
        <rFont val="Arial"/>
        <b/>
        <color rgb="FF1F1F1F"/>
        <sz val="11.0"/>
      </rPr>
      <t>Estilo de Texto de Cabecera:</t>
    </r>
    <r>
      <rPr>
        <rFont val="Arial"/>
        <b val="0"/>
        <color rgb="FF1F1F1F"/>
        <sz val="11.0"/>
      </rPr>
      <t xml:space="preserve"> Título "Contáctanos" en azul oscuro profundo, seguido de un párrafo descriptivo en gris oscuro.</t>
    </r>
  </si>
  <si>
    <t>Cliente (Contáctanos) - modo oscuro</t>
  </si>
  <si>
    <r>
      <rPr>
        <rFont val="Arial"/>
        <b/>
        <color rgb="FF1F1F1F"/>
        <sz val="11.0"/>
      </rPr>
      <t>Fondo general de la página:</t>
    </r>
    <r>
      <rPr>
        <rFont val="Arial"/>
        <b val="0"/>
        <color rgb="FF1F1F1F"/>
        <sz val="11.0"/>
      </rPr>
      <t xml:space="preserve"> Color negro sólido o gris carbón muy oscuro (#0a0a0a) con partículas decorativas tenues.</t>
    </r>
  </si>
  <si>
    <r>
      <rPr>
        <rFont val="Arial"/>
        <b/>
        <color rgb="FF1F1F1F"/>
        <sz val="11.0"/>
      </rPr>
      <t>Contenedor del Formulario:</t>
    </r>
    <r>
      <rPr>
        <rFont val="Arial"/>
        <b val="0"/>
        <color rgb="FF1F1F1F"/>
        <sz val="11.0"/>
      </rPr>
      <t xml:space="preserve"> Fondo gris muy oscuro, </t>
    </r>
    <r>
      <rPr>
        <rFont val="Google Sans Text"/>
        <b val="0"/>
        <color rgb="FF444746"/>
        <sz val="10.0"/>
      </rPr>
      <t>border-radius</t>
    </r>
    <r>
      <rPr>
        <rFont val="Arial"/>
        <b val="0"/>
        <color rgb="FF1F1F1F"/>
        <sz val="11.0"/>
      </rPr>
      <t xml:space="preserve"> de 12px y borde perimetral sutil en gris oscuro para definición.</t>
    </r>
  </si>
  <si>
    <r>
      <rPr>
        <rFont val="Arial"/>
        <b/>
        <color rgb="FF1F1F1F"/>
        <sz val="11.0"/>
      </rPr>
      <t>Campos de Entrada (Inputs/Textarea):</t>
    </r>
    <r>
      <rPr>
        <rFont val="Arial"/>
        <b val="0"/>
        <color rgb="FF1F1F1F"/>
        <sz val="11.0"/>
      </rPr>
      <t xml:space="preserve"> Fondo negro sólido, bordes finos en gris oscuro y texto/placeholders en gris claro.</t>
    </r>
  </si>
  <si>
    <r>
      <rPr>
        <rFont val="Arial"/>
        <b/>
        <color rgb="FF1F1F1F"/>
        <sz val="11.0"/>
      </rPr>
      <t>Tipografía de Etiquetas:</t>
    </r>
    <r>
      <rPr>
        <rFont val="Arial"/>
        <b val="0"/>
        <color rgb="FF1F1F1F"/>
        <sz val="11.0"/>
      </rPr>
      <t xml:space="preserve"> Texto en blanco puro o gris muy claro, peso </t>
    </r>
    <r>
      <rPr>
        <rFont val="Arial"/>
        <b val="0"/>
        <i/>
        <color rgb="FF1F1F1F"/>
        <sz val="11.0"/>
      </rPr>
      <t>bold</t>
    </r>
    <r>
      <rPr>
        <rFont val="Arial"/>
        <b val="0"/>
        <color rgb="FF1F1F1F"/>
        <sz val="11.0"/>
      </rPr>
      <t xml:space="preserve"> y fuente sans-serif.</t>
    </r>
  </si>
  <si>
    <r>
      <rPr>
        <rFont val="Arial"/>
        <b/>
        <color rgb="FF1F1F1F"/>
        <sz val="11.0"/>
      </rPr>
      <t>Botón de Acción Principal:</t>
    </r>
    <r>
      <rPr>
        <rFont val="Arial"/>
        <b val="0"/>
        <color rgb="FF1F1F1F"/>
        <sz val="11.0"/>
      </rPr>
      <t xml:space="preserve"> Fondo rojo granate/oscuro (#b71c1c aprox.) con texto en blanco y bordes redondeados de 8px.</t>
    </r>
  </si>
  <si>
    <r>
      <rPr>
        <rFont val="Arial"/>
        <b/>
        <color rgb="FF1F1F1F"/>
        <sz val="11.0"/>
      </rPr>
      <t>Iconografía en Inputs:</t>
    </r>
    <r>
      <rPr>
        <rFont val="Arial"/>
        <b val="0"/>
        <color rgb="FF1F1F1F"/>
        <sz val="11.0"/>
      </rPr>
      <t xml:space="preserve"> Icono de correo en color verde esmeralda brillante dentro del campo "Correo electrónico".</t>
    </r>
  </si>
  <si>
    <r>
      <rPr>
        <rFont val="Arial"/>
        <b/>
        <color rgb="FF1F1F1F"/>
        <sz val="11.0"/>
      </rPr>
      <t>Área de Mensaje:</t>
    </r>
    <r>
      <rPr>
        <rFont val="Arial"/>
        <b val="0"/>
        <color rgb="FF1F1F1F"/>
        <sz val="11.0"/>
      </rPr>
      <t xml:space="preserve"> Campo de texto multilínea con altura expandida y tirador de redimensionamiento sutil.</t>
    </r>
  </si>
  <si>
    <r>
      <rPr>
        <rFont val="Arial"/>
        <b/>
        <color rgb="FF1F1F1F"/>
        <sz val="11.0"/>
      </rPr>
      <t>Efecto de Fondo:</t>
    </r>
    <r>
      <rPr>
        <rFont val="Arial"/>
        <b val="0"/>
        <color rgb="FF1F1F1F"/>
        <sz val="11.0"/>
      </rPr>
      <t xml:space="preserve"> Degradado radial tenue en tonos tierra/ocre que emana desde la parte inferior para dar profundidad.</t>
    </r>
  </si>
  <si>
    <r>
      <rPr>
        <rFont val="Arial"/>
        <b/>
        <color rgb="FF1F1F1F"/>
        <sz val="11.0"/>
      </rPr>
      <t>Botones de Sesión (Navbar):</t>
    </r>
    <r>
      <rPr>
        <rFont val="Arial"/>
        <b val="0"/>
        <color rgb="FF1F1F1F"/>
        <sz val="11.0"/>
      </rPr>
      <t xml:space="preserve"> Botón "Registrarse" con fondo ocre/dorado y botón "Iniciar Sesión" en blanco puro.</t>
    </r>
  </si>
  <si>
    <r>
      <rPr>
        <rFont val="Arial"/>
        <b/>
        <color rgb="FF1F1F1F"/>
        <sz val="11.0"/>
      </rPr>
      <t>Cabecera de Página:</t>
    </r>
    <r>
      <rPr>
        <rFont val="Arial"/>
        <b val="0"/>
        <color rgb="FF1F1F1F"/>
        <sz val="11.0"/>
      </rPr>
      <t xml:space="preserve"> Título "Contáctanos" en blanco bold de gran tamaño y párrafo descriptivo en gris claro centrado.</t>
    </r>
  </si>
  <si>
    <t>Cliente (Terminos y condiciones de uso) - modo oscuro</t>
  </si>
  <si>
    <r>
      <rPr>
        <rFont val="Arial"/>
        <b/>
        <color rgb="FF1F1F1F"/>
        <sz val="11.0"/>
      </rPr>
      <t>Fondo de la página:</t>
    </r>
    <r>
      <rPr>
        <rFont val="Arial"/>
        <b val="0"/>
        <color rgb="FF1F1F1F"/>
        <sz val="11.0"/>
      </rPr>
      <t xml:space="preserve"> Color negro sólido o gris carbón muy oscuro (#0a0a0a) con degradado ocre inferior.</t>
    </r>
  </si>
  <si>
    <r>
      <rPr>
        <rFont val="Arial"/>
        <b/>
        <color rgb="FF1F1F1F"/>
        <sz val="11.0"/>
      </rPr>
      <t>Contenedor Legal:</t>
    </r>
    <r>
      <rPr>
        <rFont val="Arial"/>
        <b val="0"/>
        <color rgb="FF1F1F1F"/>
        <sz val="11.0"/>
      </rPr>
      <t xml:space="preserve"> Fondo gris muy oscuro, </t>
    </r>
    <r>
      <rPr>
        <rFont val="Google Sans Text"/>
        <b val="0"/>
        <color rgb="FF444746"/>
        <sz val="10.0"/>
      </rPr>
      <t>border-radius</t>
    </r>
    <r>
      <rPr>
        <rFont val="Arial"/>
        <b val="0"/>
        <color rgb="FF1F1F1F"/>
        <sz val="11.0"/>
      </rPr>
      <t xml:space="preserve"> de 12px y padding interno amplio para facilitar la lectura extensa.</t>
    </r>
  </si>
  <si>
    <r>
      <rPr>
        <rFont val="Arial"/>
        <b/>
        <color rgb="FF1F1F1F"/>
        <sz val="11.0"/>
      </rPr>
      <t>Título Principal:</t>
    </r>
    <r>
      <rPr>
        <rFont val="Arial"/>
        <b val="0"/>
        <color rgb="FF1F1F1F"/>
        <sz val="11.0"/>
      </rPr>
      <t xml:space="preserve"> Texto "Términos y Condiciones de Uso" en blanco puro, peso </t>
    </r>
    <r>
      <rPr>
        <rFont val="Arial"/>
        <b val="0"/>
        <i/>
        <color rgb="FF1F1F1F"/>
        <sz val="11.0"/>
      </rPr>
      <t>bold</t>
    </r>
    <r>
      <rPr>
        <rFont val="Arial"/>
        <b val="0"/>
        <color rgb="FF1F1F1F"/>
        <sz val="11.0"/>
      </rPr>
      <t xml:space="preserve"> y tamaño de fuente destacado.</t>
    </r>
  </si>
  <si>
    <r>
      <rPr>
        <rFont val="Arial"/>
        <b/>
        <color rgb="FF1F1F1F"/>
        <sz val="11.0"/>
      </rPr>
      <t>Indicador de Versión:</t>
    </r>
    <r>
      <rPr>
        <rFont val="Arial"/>
        <b val="0"/>
        <color rgb="FF1F1F1F"/>
        <sz val="11.0"/>
      </rPr>
      <t xml:space="preserve"> Texto de "Última actualización" en gris claro, centrado y con tamaño de fuente reducido debajo del título.</t>
    </r>
  </si>
  <si>
    <r>
      <rPr>
        <rFont val="Arial"/>
        <b/>
        <color rgb="FF1F1F1F"/>
        <sz val="11.0"/>
      </rPr>
      <t>Numeración de Secciones:</t>
    </r>
    <r>
      <rPr>
        <rFont val="Arial"/>
        <b val="0"/>
        <color rgb="FF1F1F1F"/>
        <sz val="11.0"/>
      </rPr>
      <t xml:space="preserve"> Títulos de sección (1 al 10) en blanco puro, peso </t>
    </r>
    <r>
      <rPr>
        <rFont val="Arial"/>
        <b val="0"/>
        <i/>
        <color rgb="FF1F1F1F"/>
        <sz val="11.0"/>
      </rPr>
      <t>bold</t>
    </r>
    <r>
      <rPr>
        <rFont val="Arial"/>
        <b val="0"/>
        <color rgb="FF1F1F1F"/>
        <sz val="11.0"/>
      </rPr>
      <t xml:space="preserve"> para facilitar la navegación visual.</t>
    </r>
  </si>
  <si>
    <r>
      <rPr>
        <rFont val="Arial"/>
        <b/>
        <color rgb="FF1F1F1F"/>
        <sz val="11.0"/>
      </rPr>
      <t>Cuerpo del Texto:</t>
    </r>
    <r>
      <rPr>
        <rFont val="Arial"/>
        <b val="0"/>
        <color rgb="FF1F1F1F"/>
        <sz val="11.0"/>
      </rPr>
      <t xml:space="preserve"> Texto en gris claro con interlineado (</t>
    </r>
    <r>
      <rPr>
        <rFont val="Arial"/>
        <b val="0"/>
        <i/>
        <color rgb="FF1F1F1F"/>
        <sz val="11.0"/>
      </rPr>
      <t>line-height</t>
    </r>
    <r>
      <rPr>
        <rFont val="Arial"/>
        <b val="0"/>
        <color rgb="FF1F1F1F"/>
        <sz val="11.0"/>
      </rPr>
      <t>) optimizado para lectura de documentos legales largos.</t>
    </r>
  </si>
  <si>
    <r>
      <rPr>
        <rFont val="Arial"/>
        <b/>
        <color rgb="FF1F1F1F"/>
        <sz val="11.0"/>
      </rPr>
      <t>Acentos de Color:</t>
    </r>
    <r>
      <rPr>
        <rFont val="Arial"/>
        <b val="0"/>
        <color rgb="FF1F1F1F"/>
        <sz val="11.0"/>
      </rPr>
      <t xml:space="preserve"> Botón "Registrarse" en ocre/dorado y botón "Iniciar Sesión" en blanco para mantener la consistencia de marca.</t>
    </r>
  </si>
  <si>
    <r>
      <rPr>
        <rFont val="Arial"/>
        <b/>
        <color rgb="FF1F1F1F"/>
        <sz val="11.0"/>
      </rPr>
      <t>Barra de Navegación:</t>
    </r>
    <r>
      <rPr>
        <rFont val="Arial"/>
        <b val="0"/>
        <color rgb="FF1F1F1F"/>
        <sz val="11.0"/>
      </rPr>
      <t xml:space="preserve"> Fondo transparente con logotipo "Reservify" y controles de tema (luna) visibles en la parte superior.</t>
    </r>
  </si>
  <si>
    <r>
      <rPr>
        <rFont val="Arial"/>
        <b/>
        <color rgb="FF1F1F1F"/>
        <sz val="11.0"/>
      </rPr>
      <t>Botón de Navegación Secundaria:</t>
    </r>
    <r>
      <rPr>
        <rFont val="Arial"/>
        <b val="0"/>
        <color rgb="FF1F1F1F"/>
        <sz val="11.0"/>
      </rPr>
      <t xml:space="preserve"> Botón "Volver al inicio" con fondo gris oscuro y bordes redondeados, ubicado sobre el título.</t>
    </r>
  </si>
  <si>
    <r>
      <rPr>
        <rFont val="Arial"/>
        <b/>
        <color rgb="FF1F1F1F"/>
        <sz val="11.0"/>
      </rPr>
      <t>Efectos Visuales:</t>
    </r>
    <r>
      <rPr>
        <rFont val="Arial"/>
        <b val="0"/>
        <color rgb="FF1F1F1F"/>
        <sz val="11.0"/>
      </rPr>
      <t xml:space="preserve"> Partículas mínimas en el fondo para mantener la estética "espacial" o de profundidad de la plataforma.</t>
    </r>
  </si>
  <si>
    <t>Cliente (Terminos y condiciones de uso) - modo claro</t>
  </si>
  <si>
    <r>
      <rPr>
        <rFont val="Arial"/>
        <b/>
        <color rgb="FF1F1F1F"/>
        <sz val="11.0"/>
      </rPr>
      <t>Fondo de la página:</t>
    </r>
    <r>
      <rPr>
        <rFont val="Arial"/>
        <b val="0"/>
        <color rgb="FF1F1F1F"/>
        <sz val="11.0"/>
      </rPr>
      <t xml:space="preserve"> Degradado radial suave en tonos beige/crema claro hacia blanco.</t>
    </r>
  </si>
  <si>
    <r>
      <rPr>
        <rFont val="Arial"/>
        <b/>
        <color rgb="FF1F1F1F"/>
        <sz val="11.0"/>
      </rPr>
      <t>Contenedor Legal:</t>
    </r>
    <r>
      <rPr>
        <rFont val="Arial"/>
        <b val="0"/>
        <color rgb="FF1F1F1F"/>
        <sz val="11.0"/>
      </rPr>
      <t xml:space="preserve"> Fondo blanco sólido, </t>
    </r>
    <r>
      <rPr>
        <rFont val="Google Sans Text"/>
        <b val="0"/>
        <color rgb="FF444746"/>
        <sz val="10.0"/>
      </rPr>
      <t>border-radius</t>
    </r>
    <r>
      <rPr>
        <rFont val="Arial"/>
        <b val="0"/>
        <color rgb="FF1F1F1F"/>
        <sz val="11.0"/>
      </rPr>
      <t xml:space="preserve"> de 12px y sombra sutil (</t>
    </r>
    <r>
      <rPr>
        <rFont val="Arial"/>
        <b val="0"/>
        <i/>
        <color rgb="FF1F1F1F"/>
        <sz val="11.0"/>
      </rPr>
      <t>drop shadow</t>
    </r>
    <r>
      <rPr>
        <rFont val="Arial"/>
        <b val="0"/>
        <color rgb="FF1F1F1F"/>
        <sz val="11.0"/>
      </rPr>
      <t>) para separación del fondo.</t>
    </r>
  </si>
  <si>
    <r>
      <rPr>
        <rFont val="Arial"/>
        <b/>
        <color rgb="FF1F1F1F"/>
        <sz val="11.0"/>
      </rPr>
      <t>Título Principal:</t>
    </r>
    <r>
      <rPr>
        <rFont val="Arial"/>
        <b val="0"/>
        <color rgb="FF1F1F1F"/>
        <sz val="11.0"/>
      </rPr>
      <t xml:space="preserve"> Texto "Términos y Condiciones de Uso" en azul marino oscuro (#2d3748) y peso </t>
    </r>
    <r>
      <rPr>
        <rFont val="Arial"/>
        <b val="0"/>
        <i/>
        <color rgb="FF1F1F1F"/>
        <sz val="11.0"/>
      </rPr>
      <t>bold</t>
    </r>
    <r>
      <rPr>
        <rFont val="Arial"/>
        <b val="0"/>
        <color rgb="FF1F1F1F"/>
        <sz val="11.0"/>
      </rPr>
      <t>.</t>
    </r>
  </si>
  <si>
    <r>
      <rPr>
        <rFont val="Arial"/>
        <b/>
        <color rgb="FF1F1F1F"/>
        <sz val="11.0"/>
      </rPr>
      <t>Indicador de Versión:</t>
    </r>
    <r>
      <rPr>
        <rFont val="Arial"/>
        <b val="0"/>
        <color rgb="FF1F1F1F"/>
        <sz val="11.0"/>
      </rPr>
      <t xml:space="preserve"> Texto de "Última actualización" en gris medio, centrado bajo el título principal.</t>
    </r>
  </si>
  <si>
    <r>
      <rPr>
        <rFont val="Arial"/>
        <b/>
        <color rgb="FF1F1F1F"/>
        <sz val="11.0"/>
      </rPr>
      <t>Numeración de Secciones:</t>
    </r>
    <r>
      <rPr>
        <rFont val="Arial"/>
        <b val="0"/>
        <color rgb="FF1F1F1F"/>
        <sz val="11.0"/>
      </rPr>
      <t xml:space="preserve"> Títulos de sección (1 al 10) en color oscuro y peso </t>
    </r>
    <r>
      <rPr>
        <rFont val="Arial"/>
        <b val="0"/>
        <i/>
        <color rgb="FF1F1F1F"/>
        <sz val="11.0"/>
      </rPr>
      <t>bold</t>
    </r>
    <r>
      <rPr>
        <rFont val="Arial"/>
        <b val="0"/>
        <color rgb="FF1F1F1F"/>
        <sz val="11.0"/>
      </rPr>
      <t xml:space="preserve"> para resaltar la estructura del documento.</t>
    </r>
  </si>
  <si>
    <r>
      <rPr>
        <rFont val="Arial"/>
        <b/>
        <color rgb="FF1F1F1F"/>
        <sz val="11.0"/>
      </rPr>
      <t>Cuerpo del Texto:</t>
    </r>
    <r>
      <rPr>
        <rFont val="Arial"/>
        <b val="0"/>
        <color rgb="FF1F1F1F"/>
        <sz val="11.0"/>
      </rPr>
      <t xml:space="preserve"> Texto en gris oxford oscuro con interlineado amplio para mejorar la lectura de cláusulas legales.</t>
    </r>
  </si>
  <si>
    <r>
      <rPr>
        <rFont val="Arial"/>
        <b/>
        <color rgb="FF1F1F1F"/>
        <sz val="11.0"/>
      </rPr>
      <t>Barra de Navegación (Navbar):</t>
    </r>
    <r>
      <rPr>
        <rFont val="Arial"/>
        <b val="0"/>
        <color rgb="FF1F1F1F"/>
        <sz val="11.0"/>
      </rPr>
      <t xml:space="preserve"> Fondo blanco/transparente con logotipo "Reservify" y controles alineados a los extremos.</t>
    </r>
  </si>
  <si>
    <r>
      <rPr>
        <rFont val="Arial"/>
        <b/>
        <color rgb="FF1F1F1F"/>
        <sz val="11.0"/>
      </rPr>
      <t>Botones de Sesión:</t>
    </r>
    <r>
      <rPr>
        <rFont val="Arial"/>
        <b val="0"/>
        <color rgb="FF1F1F1F"/>
        <sz val="11.0"/>
      </rPr>
      <t xml:space="preserve"> Botón "Iniciar Sesión" con borde definido; botón "Registrarse" con fondo verde pastel (#a8c2b1).</t>
    </r>
  </si>
  <si>
    <r>
      <rPr>
        <rFont val="Arial"/>
        <b/>
        <color rgb="FF1F1F1F"/>
        <sz val="11.0"/>
      </rPr>
      <t>Selector de Tema:</t>
    </r>
    <r>
      <rPr>
        <rFont val="Arial"/>
        <b val="0"/>
        <color rgb="FF1F1F1F"/>
        <sz val="11.0"/>
      </rPr>
      <t xml:space="preserve"> Icono de sol/brillo centrado indicando el estado activo del modo claro.</t>
    </r>
  </si>
  <si>
    <r>
      <rPr>
        <rFont val="Arial"/>
        <b/>
        <color rgb="FF1F1F1F"/>
        <sz val="11.0"/>
      </rPr>
      <t>Espaciado Táctil:</t>
    </r>
    <r>
      <rPr>
        <rFont val="Arial"/>
        <b val="0"/>
        <color rgb="FF1F1F1F"/>
        <sz val="11.0"/>
      </rPr>
      <t xml:space="preserve"> Margen interno (</t>
    </r>
    <r>
      <rPr>
        <rFont val="Arial"/>
        <b val="0"/>
        <i/>
        <color rgb="FF1F1F1F"/>
        <sz val="11.0"/>
      </rPr>
      <t>padding</t>
    </r>
    <r>
      <rPr>
        <rFont val="Arial"/>
        <b val="0"/>
        <color rgb="FF1F1F1F"/>
        <sz val="11.0"/>
      </rPr>
      <t>) amplio para evitar que el texto toque los bordes del contenedor blanco.</t>
    </r>
  </si>
  <si>
    <t>Cliente (Politica y privacidad) - modo claro</t>
  </si>
  <si>
    <r>
      <rPr>
        <rFont val="Arial"/>
        <b/>
        <color rgb="FF1F1F1F"/>
        <sz val="11.0"/>
      </rPr>
      <t>Fondo de la página:</t>
    </r>
    <r>
      <rPr>
        <rFont val="Arial"/>
        <b val="0"/>
        <color rgb="FF1F1F1F"/>
        <sz val="11.0"/>
      </rPr>
      <t xml:space="preserve"> Degradado radial suave en tonos beige/crema claro hacia blanco.</t>
    </r>
  </si>
  <si>
    <r>
      <rPr>
        <rFont val="Arial"/>
        <b/>
        <color rgb="FF1F1F1F"/>
        <sz val="11.0"/>
      </rPr>
      <t>Contenedor Principal:</t>
    </r>
    <r>
      <rPr>
        <rFont val="Arial"/>
        <b val="0"/>
        <color rgb="FF1F1F1F"/>
        <sz val="11.0"/>
      </rPr>
      <t xml:space="preserve"> Fondo blanco sólido, </t>
    </r>
    <r>
      <rPr>
        <rFont val="Google Sans Text"/>
        <b val="0"/>
        <color rgb="FF444746"/>
        <sz val="10.0"/>
      </rPr>
      <t>border-radius</t>
    </r>
    <r>
      <rPr>
        <rFont val="Arial"/>
        <b val="0"/>
        <color rgb="FF1F1F1F"/>
        <sz val="11.0"/>
      </rPr>
      <t xml:space="preserve"> de 12px y sombra sutil para profundidad.</t>
    </r>
  </si>
  <si>
    <r>
      <rPr>
        <rFont val="Arial"/>
        <b/>
        <color rgb="FF1F1F1F"/>
        <sz val="11.0"/>
      </rPr>
      <t>Título de Sección:</t>
    </r>
    <r>
      <rPr>
        <rFont val="Arial"/>
        <b val="0"/>
        <color rgb="FF1F1F1F"/>
        <sz val="11.0"/>
      </rPr>
      <t xml:space="preserve"> Texto "Política de Privacidad" en color azul marino oscuro (#2d3748) y peso </t>
    </r>
    <r>
      <rPr>
        <rFont val="Arial"/>
        <b val="0"/>
        <i/>
        <color rgb="FF1F1F1F"/>
        <sz val="11.0"/>
      </rPr>
      <t>bold</t>
    </r>
    <r>
      <rPr>
        <rFont val="Arial"/>
        <b val="0"/>
        <color rgb="FF1F1F1F"/>
        <sz val="11.0"/>
      </rPr>
      <t>.</t>
    </r>
  </si>
  <si>
    <r>
      <rPr>
        <rFont val="Arial"/>
        <b/>
        <color rgb="FF1F1F1F"/>
        <sz val="11.0"/>
      </rPr>
      <t>Bajada de Título:</t>
    </r>
    <r>
      <rPr>
        <rFont val="Arial"/>
        <b val="0"/>
        <color rgb="FF1F1F1F"/>
        <sz val="11.0"/>
      </rPr>
      <t xml:space="preserve"> Texto descriptivo breve en gris medio centrado debajo del título principal.</t>
    </r>
  </si>
  <si>
    <r>
      <rPr>
        <rFont val="Arial"/>
        <b/>
        <color rgb="FF1F1F1F"/>
        <sz val="11.0"/>
      </rPr>
      <t>Estructura de Puntos:</t>
    </r>
    <r>
      <rPr>
        <rFont val="Arial"/>
        <b val="0"/>
        <color rgb="FF1F1F1F"/>
        <sz val="11.0"/>
      </rPr>
      <t xml:space="preserve"> Numeración (1 al 10) en color oscuro y peso </t>
    </r>
    <r>
      <rPr>
        <rFont val="Arial"/>
        <b val="0"/>
        <i/>
        <color rgb="FF1F1F1F"/>
        <sz val="11.0"/>
      </rPr>
      <t>bold</t>
    </r>
    <r>
      <rPr>
        <rFont val="Arial"/>
        <b val="0"/>
        <color rgb="FF1F1F1F"/>
        <sz val="11.0"/>
      </rPr>
      <t xml:space="preserve"> para facilitar la navegación rápida.</t>
    </r>
  </si>
  <si>
    <r>
      <rPr>
        <rFont val="Arial"/>
        <b/>
        <color rgb="FF1F1F1F"/>
        <sz val="11.0"/>
      </rPr>
      <t>Cuerpo de Texto:</t>
    </r>
    <r>
      <rPr>
        <rFont val="Arial"/>
        <b val="0"/>
        <color rgb="FF1F1F1F"/>
        <sz val="11.0"/>
      </rPr>
      <t xml:space="preserve"> Texto en gris oxford con interlineado (</t>
    </r>
    <r>
      <rPr>
        <rFont val="Arial"/>
        <b val="0"/>
        <i/>
        <color rgb="FF1F1F1F"/>
        <sz val="11.0"/>
      </rPr>
      <t>line-height</t>
    </r>
    <r>
      <rPr>
        <rFont val="Arial"/>
        <b val="0"/>
        <color rgb="FF1F1F1F"/>
        <sz val="11.0"/>
      </rPr>
      <t>) generoso para mejorar la legibilidad.</t>
    </r>
  </si>
  <si>
    <r>
      <rPr>
        <rFont val="Arial"/>
        <b/>
        <color rgb="FF1F1F1F"/>
        <sz val="11.0"/>
      </rPr>
      <t>Barra de Navegación (Navbar):</t>
    </r>
    <r>
      <rPr>
        <rFont val="Arial"/>
        <b val="0"/>
        <color rgb="FF1F1F1F"/>
        <sz val="11.0"/>
      </rPr>
      <t xml:space="preserve"> Logotipo "Reservify" a la izquierda; botones "Iniciar Sesión" (oscuro) y "Registrarse" (verde pastel) a la derecha.</t>
    </r>
  </si>
  <si>
    <r>
      <rPr>
        <rFont val="Arial"/>
        <b/>
        <color rgb="FF1F1F1F"/>
        <sz val="11.0"/>
      </rPr>
      <t>Selector de Tema:</t>
    </r>
    <r>
      <rPr>
        <rFont val="Arial"/>
        <b val="0"/>
        <color rgb="FF1F1F1F"/>
        <sz val="11.0"/>
      </rPr>
      <t xml:space="preserve"> Icono de sol/brillo centrado en el Navbar para control de alternancia lumínica.</t>
    </r>
  </si>
  <si>
    <r>
      <rPr>
        <rFont val="Arial"/>
        <b/>
        <color rgb="FF1F1F1F"/>
        <sz val="11.0"/>
      </rPr>
      <t>Márgenes Internos:</t>
    </r>
    <r>
      <rPr>
        <rFont val="Arial"/>
        <b val="0"/>
        <color rgb="FF1F1F1F"/>
        <sz val="11.0"/>
      </rPr>
      <t xml:space="preserve"> </t>
    </r>
    <r>
      <rPr>
        <rFont val="Arial"/>
        <b val="0"/>
        <i/>
        <color rgb="FF1F1F1F"/>
        <sz val="11.0"/>
      </rPr>
      <t>Padding</t>
    </r>
    <r>
      <rPr>
        <rFont val="Arial"/>
        <b val="0"/>
        <color rgb="FF1F1F1F"/>
        <sz val="11.0"/>
      </rPr>
      <t xml:space="preserve"> amplio dentro del contenedor para evitar que el texto se acerque a los bordes curvos.</t>
    </r>
  </si>
  <si>
    <r>
      <rPr>
        <rFont val="Arial"/>
        <b/>
        <color rgb="FF1F1F1F"/>
        <sz val="11.0"/>
      </rPr>
      <t>Consistencia Visual:</t>
    </r>
    <r>
      <rPr>
        <rFont val="Arial"/>
        <b val="0"/>
        <color rgb="FF1F1F1F"/>
        <sz val="11.0"/>
      </rPr>
      <t xml:space="preserve"> Uso de la misma paleta de colores crema y blanco empleada en la página de Términos y Condiciones.</t>
    </r>
  </si>
  <si>
    <t>Cliente (Politica y privacidad) - modo oscuro</t>
  </si>
  <si>
    <r>
      <rPr>
        <rFont val="Arial"/>
        <b/>
        <color rgb="FF1F1F1F"/>
        <sz val="11.0"/>
      </rPr>
      <t>Fondo de la página:</t>
    </r>
    <r>
      <rPr>
        <rFont val="Arial"/>
        <b val="0"/>
        <color rgb="FF1F1F1F"/>
        <sz val="11.0"/>
      </rPr>
      <t xml:space="preserve"> Color negro sólido (#0a0a0a) con degradado ocre/tierra en la parte inferior.</t>
    </r>
  </si>
  <si>
    <r>
      <rPr>
        <rFont val="Arial"/>
        <b/>
        <color rgb="FF1F1F1F"/>
        <sz val="11.0"/>
      </rPr>
      <t>Contenedor Principal:</t>
    </r>
    <r>
      <rPr>
        <rFont val="Arial"/>
        <b val="0"/>
        <color rgb="FF1F1F1F"/>
        <sz val="11.0"/>
      </rPr>
      <t xml:space="preserve"> Fondo gris muy oscuro, </t>
    </r>
    <r>
      <rPr>
        <rFont val="Google Sans Text"/>
        <b val="0"/>
        <color rgb="FF444746"/>
        <sz val="10.0"/>
      </rPr>
      <t>border-radius</t>
    </r>
    <r>
      <rPr>
        <rFont val="Arial"/>
        <b val="0"/>
        <color rgb="FF1F1F1F"/>
        <sz val="11.0"/>
      </rPr>
      <t xml:space="preserve"> de 12px y borde sutil para definición sobre el fondo negro.</t>
    </r>
  </si>
  <si>
    <r>
      <rPr>
        <rFont val="Arial"/>
        <b/>
        <color rgb="FF1F1F1F"/>
        <sz val="11.0"/>
      </rPr>
      <t>Título de Sección:</t>
    </r>
    <r>
      <rPr>
        <rFont val="Arial"/>
        <b val="0"/>
        <color rgb="FF1F1F1F"/>
        <sz val="11.0"/>
      </rPr>
      <t xml:space="preserve"> Texto "Política de Privacidad" en blanco puro, peso </t>
    </r>
    <r>
      <rPr>
        <rFont val="Arial"/>
        <b val="0"/>
        <i/>
        <color rgb="FF1F1F1F"/>
        <sz val="11.0"/>
      </rPr>
      <t>bold</t>
    </r>
    <r>
      <rPr>
        <rFont val="Arial"/>
        <b val="0"/>
        <color rgb="FF1F1F1F"/>
        <sz val="11.0"/>
      </rPr>
      <t xml:space="preserve"> y fuente sans-serif.</t>
    </r>
  </si>
  <si>
    <r>
      <rPr>
        <rFont val="Arial"/>
        <b/>
        <color rgb="FF1F1F1F"/>
        <sz val="11.0"/>
      </rPr>
      <t>Bajada de Título:</t>
    </r>
    <r>
      <rPr>
        <rFont val="Arial"/>
        <b val="0"/>
        <color rgb="FF1F1F1F"/>
        <sz val="11.0"/>
      </rPr>
      <t xml:space="preserve"> Texto descriptivo en gris claro centrado debajo del título principal para contexto inmediato.</t>
    </r>
  </si>
  <si>
    <r>
      <rPr>
        <rFont val="Arial"/>
        <b/>
        <color rgb="FF1F1F1F"/>
        <sz val="11.0"/>
      </rPr>
      <t>Estructura de Puntos:</t>
    </r>
    <r>
      <rPr>
        <rFont val="Arial"/>
        <b val="0"/>
        <color rgb="FF1F1F1F"/>
        <sz val="11.0"/>
      </rPr>
      <t xml:space="preserve"> Títulos numerados (1 al 10) en blanco puro y peso </t>
    </r>
    <r>
      <rPr>
        <rFont val="Arial"/>
        <b val="0"/>
        <i/>
        <color rgb="FF1F1F1F"/>
        <sz val="11.0"/>
      </rPr>
      <t>bold</t>
    </r>
    <r>
      <rPr>
        <rFont val="Arial"/>
        <b val="0"/>
        <color rgb="FF1F1F1F"/>
        <sz val="11.0"/>
      </rPr>
      <t xml:space="preserve"> para resaltar la jerarquía legal.</t>
    </r>
  </si>
  <si>
    <r>
      <rPr>
        <rFont val="Arial"/>
        <b/>
        <color rgb="FF1F1F1F"/>
        <sz val="11.0"/>
      </rPr>
      <t>Cuerpo de Texto:</t>
    </r>
    <r>
      <rPr>
        <rFont val="Arial"/>
        <b val="0"/>
        <color rgb="FF1F1F1F"/>
        <sz val="11.0"/>
      </rPr>
      <t xml:space="preserve"> Texto en gris claro con interlineado (</t>
    </r>
    <r>
      <rPr>
        <rFont val="Arial"/>
        <b val="0"/>
        <i/>
        <color rgb="FF1F1F1F"/>
        <sz val="11.0"/>
      </rPr>
      <t>line-height</t>
    </r>
    <r>
      <rPr>
        <rFont val="Arial"/>
        <b val="0"/>
        <color rgb="FF1F1F1F"/>
        <sz val="11.0"/>
      </rPr>
      <t>) amplio para facilitar la lectura de párrafos densos.</t>
    </r>
  </si>
  <si>
    <r>
      <rPr>
        <rFont val="Arial"/>
        <b/>
        <color rgb="FF1F1F1F"/>
        <sz val="11.0"/>
      </rPr>
      <t>Barra de Navegación (Navbar):</t>
    </r>
    <r>
      <rPr>
        <rFont val="Arial"/>
        <b val="0"/>
        <color rgb="FF1F1F1F"/>
        <sz val="11.0"/>
      </rPr>
      <t xml:space="preserve"> Logotipo "Reservify" (blanco); botones de acción "Iniciar Sesión" (blanco) y "Registrarse" (ocre/dorado).</t>
    </r>
  </si>
  <si>
    <r>
      <rPr>
        <rFont val="Arial"/>
        <b/>
        <color rgb="FF1F1F1F"/>
        <sz val="11.0"/>
      </rPr>
      <t>Selector de Tema:</t>
    </r>
    <r>
      <rPr>
        <rFont val="Arial"/>
        <b val="0"/>
        <color rgb="FF1F1F1F"/>
        <sz val="11.0"/>
      </rPr>
      <t xml:space="preserve"> Icono de luna en el Navbar indicando el estado activo del modo oscuro.</t>
    </r>
  </si>
  <si>
    <r>
      <rPr>
        <rFont val="Arial"/>
        <b/>
        <color rgb="FF1F1F1F"/>
        <sz val="11.0"/>
      </rPr>
      <t>Márgenes Internos:</t>
    </r>
    <r>
      <rPr>
        <rFont val="Arial"/>
        <b val="0"/>
        <color rgb="FF1F1F1F"/>
        <sz val="11.0"/>
      </rPr>
      <t xml:space="preserve"> Espaciado (</t>
    </r>
    <r>
      <rPr>
        <rFont val="Arial"/>
        <b val="0"/>
        <i/>
        <color rgb="FF1F1F1F"/>
        <sz val="11.0"/>
      </rPr>
      <t>padding</t>
    </r>
    <r>
      <rPr>
        <rFont val="Arial"/>
        <b val="0"/>
        <color rgb="FF1F1F1F"/>
        <sz val="11.0"/>
      </rPr>
      <t>) generoso para evitar que el texto toque los bordes del contenedor.</t>
    </r>
  </si>
  <si>
    <r>
      <rPr>
        <rFont val="Arial"/>
        <b/>
        <color rgb="FF1F1F1F"/>
        <sz val="11.0"/>
      </rPr>
      <t>Elementos Decorativos:</t>
    </r>
    <r>
      <rPr>
        <rFont val="Arial"/>
        <b val="0"/>
        <color rgb="FF1F1F1F"/>
        <sz val="11.0"/>
      </rPr>
      <t xml:space="preserve"> Partículas mínimas dispersas en el fondo para mantener la coherencia estética del sitio.</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</si>
</sst>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 #,##0.00\ _€_-;\-* #,##0.00\ _€_-;_-* &quot;-&quot;??\ _€_-;_-@"/>
  </numFmts>
  <fonts count="24">
    <font>
      <sz val="11.0"/>
      <color theme="1"/>
      <name val="Arial"/>
      <scheme val="minor"/>
    </font>
    <font>
      <sz val="11.0"/>
      <color theme="1"/>
      <name val="Calibri"/>
    </font>
    <font>
      <sz val="11.0"/>
      <color theme="0"/>
      <name val="Calibri"/>
    </font>
    <font/>
    <font>
      <u/>
      <sz val="11.0"/>
      <color theme="1"/>
      <name val="Calibri"/>
    </font>
    <font>
      <b/>
      <sz val="12.0"/>
      <color theme="1"/>
      <name val="Arial"/>
    </font>
    <font>
      <b/>
      <sz val="12.0"/>
      <color theme="1"/>
      <name val="Calibri"/>
    </font>
    <font>
      <sz val="12.0"/>
      <color theme="1"/>
      <name val="Calibri"/>
    </font>
    <font>
      <color theme="1"/>
      <name val="Calibri"/>
    </font>
    <font>
      <b/>
      <sz val="11.0"/>
      <color theme="1"/>
      <name val="Calibri"/>
    </font>
    <font>
      <b/>
      <sz val="14.0"/>
      <color theme="0"/>
      <name val="Calibri"/>
    </font>
    <font>
      <sz val="14.0"/>
      <color theme="0"/>
      <name val="Calibri"/>
    </font>
    <font>
      <sz val="14.0"/>
      <color rgb="FF000000"/>
      <name val="Calibri"/>
    </font>
    <font>
      <sz val="11.0"/>
      <color rgb="FF000000"/>
      <name val="Calibri"/>
    </font>
    <font>
      <sz val="14.0"/>
      <color theme="1"/>
      <name val="Calibri"/>
    </font>
    <font>
      <sz val="14.0"/>
      <color theme="1"/>
      <name val="Arial"/>
    </font>
    <font>
      <b/>
      <sz val="14.0"/>
      <color rgb="FF1E4E79"/>
      <name val="Calibri"/>
    </font>
    <font>
      <sz val="14.0"/>
      <color rgb="FFB4C6E7"/>
      <name val="Calibri"/>
    </font>
    <font>
      <sz val="12.0"/>
      <color rgb="FF000000"/>
      <name val="Calibri"/>
    </font>
    <font>
      <sz val="12.0"/>
      <color theme="0"/>
      <name val="Calibri"/>
    </font>
    <font>
      <sz val="12.0"/>
      <color rgb="FF1F1F1F"/>
      <name val="Calibri"/>
    </font>
    <font>
      <u/>
      <sz val="11.0"/>
      <color theme="1"/>
      <name val="Calibri"/>
    </font>
    <font>
      <sz val="11.0"/>
      <color rgb="FF1F1F1F"/>
      <name val="Arial"/>
    </font>
    <font>
      <b/>
      <sz val="11.0"/>
      <color rgb="FF1F1F1F"/>
      <name val="Arial"/>
    </font>
  </fonts>
  <fills count="10">
    <fill>
      <patternFill patternType="none"/>
    </fill>
    <fill>
      <patternFill patternType="lightGray"/>
    </fill>
    <fill>
      <patternFill patternType="solid">
        <fgColor theme="1"/>
        <bgColor theme="1"/>
      </patternFill>
    </fill>
    <fill>
      <patternFill patternType="solid">
        <fgColor rgb="FFFFC000"/>
        <bgColor rgb="FFFFC000"/>
      </patternFill>
    </fill>
    <fill>
      <patternFill patternType="solid">
        <fgColor rgb="FFF2F2F2"/>
        <bgColor rgb="FFF2F2F2"/>
      </patternFill>
    </fill>
    <fill>
      <patternFill patternType="solid">
        <fgColor rgb="FF385623"/>
        <bgColor rgb="FF385623"/>
      </patternFill>
    </fill>
    <fill>
      <patternFill patternType="solid">
        <fgColor theme="0"/>
        <bgColor theme="0"/>
      </patternFill>
    </fill>
    <fill>
      <patternFill patternType="solid">
        <fgColor rgb="FFFFD965"/>
        <bgColor rgb="FFFFD965"/>
      </patternFill>
    </fill>
    <fill>
      <patternFill patternType="solid">
        <fgColor rgb="FFEAF3FA"/>
        <bgColor rgb="FFEAF3FA"/>
      </patternFill>
    </fill>
    <fill>
      <patternFill patternType="solid">
        <fgColor rgb="FF2E75B5"/>
        <bgColor rgb="FF2E75B5"/>
      </patternFill>
    </fill>
  </fills>
  <borders count="115">
    <border/>
    <border>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left style="thin">
        <color rgb="FF000000"/>
      </left>
      <right/>
      <top/>
      <bottom/>
    </border>
    <border>
      <left style="thin">
        <color rgb="FFFFC000"/>
      </left>
      <top/>
      <bottom/>
    </border>
    <border>
      <top style="thin">
        <color rgb="FFFFC000"/>
      </top>
    </border>
    <border>
      <left style="thin">
        <color rgb="FF757070"/>
      </left>
      <top style="thin">
        <color rgb="FF757070"/>
      </top>
      <bottom style="thin">
        <color rgb="FF757070"/>
      </bottom>
    </border>
    <border>
      <top style="thin">
        <color rgb="FF757070"/>
      </top>
      <bottom style="thin">
        <color rgb="FF757070"/>
      </bottom>
    </border>
    <border>
      <right style="thin">
        <color rgb="FF757070"/>
      </right>
      <top style="thin">
        <color rgb="FF757070"/>
      </top>
      <bottom style="thin">
        <color rgb="FF757070"/>
      </bottom>
    </border>
    <border>
      <left style="thin">
        <color rgb="FF757070"/>
      </left>
      <right style="thin">
        <color rgb="FF757070"/>
      </right>
      <top style="thin">
        <color rgb="FF757070"/>
      </top>
    </border>
    <border>
      <left style="thin">
        <color rgb="FFA8D08D"/>
      </left>
      <top style="thin">
        <color rgb="FFA8D08D"/>
      </top>
      <bottom style="thin">
        <color rgb="FFA8D08D"/>
      </bottom>
    </border>
    <border>
      <top style="thin">
        <color rgb="FFA8D08D"/>
      </top>
      <bottom style="thin">
        <color rgb="FFA8D08D"/>
      </bottom>
    </border>
    <border>
      <left style="thin">
        <color rgb="FF757070"/>
      </left>
      <right style="thin">
        <color rgb="FF757070"/>
      </right>
      <top style="thin">
        <color rgb="FF757070"/>
      </top>
      <bottom style="thin">
        <color rgb="FF757070"/>
      </bottom>
    </border>
    <border>
      <left/>
      <right style="thin">
        <color rgb="FF757070"/>
      </right>
      <top style="thin">
        <color rgb="FF757070"/>
      </top>
      <bottom style="thin">
        <color rgb="FF757070"/>
      </bottom>
    </border>
    <border>
      <left style="thin">
        <color rgb="FF757070"/>
      </left>
      <right style="thin">
        <color rgb="FF757070"/>
      </right>
      <bottom style="thin">
        <color rgb="FF757070"/>
      </bottom>
    </border>
    <border>
      <left style="thin">
        <color rgb="FFA8D08D"/>
      </left>
      <right style="thin">
        <color rgb="FFA8D08D"/>
      </right>
      <top style="thin">
        <color rgb="FFA8D08D"/>
      </top>
    </border>
    <border>
      <left style="thin">
        <color rgb="FFA8D08D"/>
      </left>
      <top style="thin">
        <color rgb="FFA8D08D"/>
      </top>
      <bottom style="thin">
        <color rgb="FF385623"/>
      </bottom>
    </border>
    <border>
      <right style="thin">
        <color rgb="FF385623"/>
      </right>
    </border>
    <border>
      <left style="thin">
        <color rgb="FF385623"/>
      </left>
      <right style="thin">
        <color theme="9"/>
      </right>
      <top style="thin">
        <color rgb="FF385623"/>
      </top>
      <bottom/>
    </border>
    <border>
      <left style="thin">
        <color theme="9"/>
      </left>
      <top style="thin">
        <color rgb="FF385623"/>
      </top>
      <bottom style="thin">
        <color rgb="FF385623"/>
      </bottom>
    </border>
    <border>
      <right style="thin">
        <color rgb="FF757070"/>
      </right>
      <top style="thin">
        <color rgb="FF757070"/>
      </top>
    </border>
    <border>
      <left style="thin">
        <color rgb="FF385623"/>
      </left>
      <top style="thin">
        <color rgb="FF385623"/>
      </top>
      <bottom style="thin">
        <color rgb="FF385623"/>
      </bottom>
    </border>
    <border>
      <right style="thin">
        <color rgb="FF757070"/>
      </right>
    </border>
    <border>
      <left style="thin">
        <color theme="9"/>
      </left>
      <right/>
      <top style="thin">
        <color rgb="FF385623"/>
      </top>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385623"/>
      </left>
      <right/>
      <top style="thin">
        <color rgb="FF385623"/>
      </top>
      <bottom/>
    </border>
    <border>
      <left style="thin">
        <color rgb="FFA8D08D"/>
      </left>
      <top style="thin">
        <color rgb="FFA8D08D"/>
      </top>
    </border>
    <border>
      <top style="thin">
        <color rgb="FF757070"/>
      </top>
    </border>
    <border>
      <left style="thin">
        <color rgb="FF000000"/>
      </left>
      <right/>
      <top style="thin">
        <color rgb="FF000000"/>
      </top>
      <bottom style="thin">
        <color rgb="FF000000"/>
      </bottom>
    </border>
    <border>
      <left style="thin">
        <color rgb="FF757070"/>
      </left>
      <right style="thin">
        <color rgb="FF757070"/>
      </right>
    </border>
    <border>
      <left style="thin">
        <color rgb="FF000000"/>
      </left>
      <right style="thin">
        <color rgb="FF000000"/>
      </right>
    </border>
    <border>
      <top style="thin">
        <color theme="0"/>
      </top>
      <bottom style="thin">
        <color theme="0"/>
      </bottom>
    </border>
    <border>
      <bottom style="thin">
        <color theme="0"/>
      </bottom>
    </border>
    <border>
      <left style="thin">
        <color rgb="FF000000"/>
      </left>
      <right/>
      <top style="thin">
        <color rgb="FF000000"/>
      </top>
      <bottom/>
    </border>
    <border>
      <right style="thin">
        <color rgb="FF757070"/>
      </right>
      <bottom style="thin">
        <color rgb="FF757070"/>
      </bottom>
    </border>
    <border>
      <left/>
      <right/>
      <top/>
      <bottom/>
    </border>
    <border>
      <right/>
      <top/>
      <bottom/>
    </border>
    <border>
      <left/>
      <right/>
      <top style="thin">
        <color rgb="FFFFC000"/>
      </top>
      <bottom/>
    </border>
    <border>
      <right style="thin">
        <color rgb="FF000000"/>
      </right>
      <top style="thin">
        <color rgb="FF757070"/>
      </top>
      <bottom style="thin">
        <color rgb="FF757070"/>
      </bottom>
    </border>
    <border>
      <left style="thin">
        <color rgb="FFEAF3FA"/>
      </left>
      <top style="thin">
        <color rgb="FFEAF3FA"/>
      </top>
      <bottom style="thin">
        <color rgb="FFEAF3FA"/>
      </bottom>
    </border>
    <border>
      <top style="thin">
        <color rgb="FFEAF3FA"/>
      </top>
      <bottom style="thin">
        <color rgb="FFEAF3FA"/>
      </bottom>
    </border>
    <border>
      <right style="thin">
        <color rgb="FFEAF3FA"/>
      </right>
      <top style="thin">
        <color rgb="FFEAF3FA"/>
      </top>
      <bottom style="thin">
        <color rgb="FFEAF3FA"/>
      </bottom>
    </border>
    <border>
      <left style="thin">
        <color rgb="FFEAF3FA"/>
      </left>
      <right style="thin">
        <color rgb="FF757070"/>
      </right>
    </border>
    <border>
      <left style="thin">
        <color rgb="FFDEEAF6"/>
      </left>
      <right style="thin">
        <color rgb="FFDEEAF6"/>
      </right>
      <top style="thin">
        <color rgb="FFDEEAF6"/>
      </top>
      <bottom style="thin">
        <color rgb="FFDEEAF6"/>
      </bottom>
    </border>
    <border>
      <left style="thin">
        <color rgb="FFDEEAF6"/>
      </left>
      <top style="thin">
        <color rgb="FFDEEAF6"/>
      </top>
      <bottom style="thin">
        <color rgb="FFDEEAF6"/>
      </bottom>
    </border>
    <border>
      <right style="thin">
        <color rgb="FF000000"/>
      </right>
      <top style="thin">
        <color rgb="FFDEEAF6"/>
      </top>
      <bottom style="thin">
        <color rgb="FFDEEAF6"/>
      </bottom>
    </border>
    <border>
      <left style="thin">
        <color rgb="FFDEEAF6"/>
      </left>
      <right style="thin">
        <color rgb="FF757070"/>
      </right>
    </border>
    <border>
      <left style="thin">
        <color rgb="FFDEEAF6"/>
      </left>
      <right/>
      <top style="thin">
        <color rgb="FFDEEAF6"/>
      </top>
      <bottom/>
    </border>
    <border>
      <left style="thin">
        <color rgb="FFDEEAF6"/>
      </left>
      <top style="thin">
        <color rgb="FFDEEAF6"/>
      </top>
    </border>
    <border>
      <right style="thin">
        <color rgb="FF000000"/>
      </right>
      <top style="thin">
        <color rgb="FFDEEAF6"/>
      </top>
    </border>
    <border>
      <right style="thin">
        <color rgb="FF9CC2E5"/>
      </right>
    </border>
    <border>
      <left style="thin">
        <color rgb="FF9CC2E5"/>
      </left>
      <right style="thin">
        <color rgb="FF9CC2E5"/>
      </right>
      <top style="thin">
        <color rgb="FFDEEAF6"/>
      </top>
      <bottom style="thin">
        <color rgb="FF9CC2E5"/>
      </bottom>
    </border>
    <border>
      <left style="thin">
        <color rgb="FF9CC2E5"/>
      </left>
      <top style="thin">
        <color rgb="FFDEEAF6"/>
      </top>
      <bottom style="thin">
        <color rgb="FF9CC2E5"/>
      </bottom>
    </border>
    <border>
      <right style="thin">
        <color rgb="FF000000"/>
      </right>
      <top style="thin">
        <color rgb="FFDEEAF6"/>
      </top>
      <bottom style="thin">
        <color rgb="FF9CC2E5"/>
      </bottom>
    </border>
    <border>
      <left style="thin">
        <color rgb="FF9CC2E5"/>
      </left>
      <right style="thin">
        <color rgb="FF757070"/>
      </right>
    </border>
    <border>
      <left style="thin">
        <color rgb="FF9CC2E5"/>
      </left>
      <right style="thin">
        <color rgb="FF9CC2E5"/>
      </right>
      <top style="thin">
        <color rgb="FF9CC2E5"/>
      </top>
      <bottom style="thin">
        <color theme="0"/>
      </bottom>
    </border>
    <border>
      <top style="thin">
        <color rgb="FF9CC2E5"/>
      </top>
    </border>
    <border>
      <right style="thin">
        <color rgb="FF9CC2E5"/>
      </right>
      <top style="thin">
        <color rgb="FF9CC2E5"/>
      </top>
    </border>
    <border>
      <left/>
      <right/>
      <top style="thin">
        <color theme="0"/>
      </top>
      <bottom/>
    </border>
    <border>
      <left/>
      <top/>
      <bottom style="thin">
        <color theme="0"/>
      </bottom>
    </border>
    <border>
      <right style="thin">
        <color rgb="FF000000"/>
      </right>
      <top/>
      <bottom style="thin">
        <color theme="0"/>
      </bottom>
    </border>
    <border>
      <right style="thin">
        <color rgb="FF2E75B5"/>
      </right>
    </border>
    <border>
      <left style="thin">
        <color rgb="FF2E75B5"/>
      </left>
      <right style="thin">
        <color rgb="FF757070"/>
      </right>
    </border>
    <border>
      <left style="thin">
        <color rgb="FF2E75B5"/>
      </left>
      <right style="thin">
        <color rgb="FF2E75B5"/>
      </right>
      <top style="thin">
        <color rgb="FF1E4E79"/>
      </top>
      <bottom/>
    </border>
    <border>
      <left style="thin">
        <color rgb="FF2E75B5"/>
      </left>
      <top style="thin">
        <color theme="0"/>
      </top>
      <bottom style="thin">
        <color rgb="FF2E75B5"/>
      </bottom>
    </border>
    <border>
      <right style="thin">
        <color rgb="FF000000"/>
      </right>
      <top style="thin">
        <color theme="0"/>
      </top>
      <bottom style="thin">
        <color rgb="FF2E75B5"/>
      </bottom>
    </border>
    <border>
      <top style="thin">
        <color rgb="FF2E75B5"/>
      </top>
      <bottom style="thin">
        <color rgb="FF2E75B5"/>
      </bottom>
    </border>
    <border>
      <right style="thin">
        <color rgb="FF2E75B5"/>
      </right>
      <top style="thin">
        <color rgb="FF2E75B5"/>
      </top>
      <bottom style="thin">
        <color rgb="FF2E75B5"/>
      </bottom>
    </border>
    <border>
      <left style="thin">
        <color rgb="FFBDD6EE"/>
      </left>
      <right style="thin">
        <color rgb="FFBDD6EE"/>
      </right>
      <top style="thin">
        <color rgb="FFBDD6EE"/>
      </top>
      <bottom style="thin">
        <color theme="0"/>
      </bottom>
    </border>
    <border>
      <left/>
      <top style="thin">
        <color rgb="FFBDD6EE"/>
      </top>
      <bottom/>
    </border>
    <border>
      <right style="thin">
        <color rgb="FF000000"/>
      </right>
      <top style="thin">
        <color rgb="FFBDD6EE"/>
      </top>
      <bottom/>
    </border>
    <border>
      <left style="thin">
        <color rgb="FFBDD6EE"/>
      </left>
    </border>
    <border>
      <top style="thin">
        <color rgb="FFBDD6EE"/>
      </top>
      <bottom style="thin">
        <color rgb="FFBDD6EE"/>
      </bottom>
    </border>
    <border>
      <right style="thin">
        <color rgb="FF000000"/>
      </right>
      <top style="thin">
        <color rgb="FFBDD6EE"/>
      </top>
      <bottom style="thin">
        <color rgb="FFBDD6EE"/>
      </bottom>
    </border>
    <border>
      <left style="thin">
        <color rgb="FFBDD6EE"/>
      </left>
      <top style="thin">
        <color rgb="FFBDD6EE"/>
      </top>
      <bottom style="thin">
        <color rgb="FFBDD6EE"/>
      </bottom>
    </border>
    <border>
      <left style="thin">
        <color rgb="FF2E75B5"/>
      </left>
      <right style="thin">
        <color rgb="FF2E75B5"/>
      </right>
      <top style="thin">
        <color rgb="FF2E75B5"/>
      </top>
      <bottom style="thin">
        <color rgb="FFE7E6E6"/>
      </bottom>
    </border>
    <border>
      <left/>
      <right/>
      <top/>
      <bottom style="thin">
        <color rgb="FFE7E6E6"/>
      </bottom>
    </border>
    <border>
      <top style="thin">
        <color rgb="FF2E75B5"/>
      </top>
      <bottom style="thin">
        <color rgb="FFB4C6E7"/>
      </bottom>
    </border>
    <border>
      <right style="thin">
        <color rgb="FF000000"/>
      </right>
      <top style="thin">
        <color rgb="FF2E75B5"/>
      </top>
      <bottom style="thin">
        <color rgb="FFB4C6E7"/>
      </bottom>
    </border>
    <border>
      <left/>
      <right/>
      <top style="thin">
        <color rgb="FFE7E6E6"/>
      </top>
      <bottom style="thin">
        <color rgb="FFE7E6E6"/>
      </bottom>
    </border>
    <border>
      <top style="thin">
        <color rgb="FFB4C6E7"/>
      </top>
      <bottom style="thin">
        <color rgb="FFB4C6E7"/>
      </bottom>
    </border>
    <border>
      <right style="thin">
        <color rgb="FF000000"/>
      </right>
      <top style="thin">
        <color rgb="FFB4C6E7"/>
      </top>
      <bottom style="thin">
        <color rgb="FFB4C6E7"/>
      </bottom>
    </border>
    <border>
      <left style="thin">
        <color rgb="FF2E75B5"/>
      </left>
      <top style="thin">
        <color rgb="FFB4C6E7"/>
      </top>
      <bottom style="thin">
        <color rgb="FF2E75B5"/>
      </bottom>
    </border>
    <border>
      <right style="thin">
        <color rgb="FF000000"/>
      </right>
      <top style="thin">
        <color rgb="FFB4C6E7"/>
      </top>
      <bottom style="thin">
        <color rgb="FF2E75B5"/>
      </bottom>
    </border>
    <border>
      <left style="thin">
        <color rgb="FF2E75B5"/>
      </left>
      <top style="thin">
        <color rgb="FF2E75B5"/>
      </top>
      <bottom style="thin">
        <color rgb="FF2E75B5"/>
      </bottom>
    </border>
    <border>
      <right style="thin">
        <color rgb="FF000000"/>
      </right>
      <top style="thin">
        <color rgb="FF2E75B5"/>
      </top>
      <bottom style="thin">
        <color rgb="FF2E75B5"/>
      </bottom>
    </border>
    <border>
      <top style="thin">
        <color rgb="FF2E75B5"/>
      </top>
    </border>
    <border>
      <right style="thin">
        <color rgb="FF000000"/>
      </right>
      <top style="thin">
        <color rgb="FF2E75B5"/>
      </top>
    </border>
    <border>
      <bottom style="thin">
        <color rgb="FFB4C6E7"/>
      </bottom>
    </border>
    <border>
      <right style="thin">
        <color rgb="FF000000"/>
      </right>
      <bottom style="thin">
        <color rgb="FFB4C6E7"/>
      </bottom>
    </border>
    <border>
      <left style="thin">
        <color rgb="FF8EAADB"/>
      </left>
      <top style="thin">
        <color rgb="FF8EAADB"/>
      </top>
      <bottom style="thin">
        <color rgb="FF8EAADB"/>
      </bottom>
    </border>
    <border>
      <right style="thin">
        <color rgb="FF8EAADB"/>
      </right>
      <top style="thin">
        <color rgb="FF8EAADB"/>
      </top>
      <bottom style="thin">
        <color rgb="FF8EAADB"/>
      </bottom>
    </border>
    <border>
      <left style="thin">
        <color rgb="FF8EAADB"/>
      </left>
      <top style="thin">
        <color rgb="FF8EAADB"/>
      </top>
    </border>
    <border>
      <right style="thin">
        <color rgb="FF8EAADB"/>
      </right>
      <top style="thin">
        <color rgb="FF8EAADB"/>
      </top>
    </border>
    <border>
      <left style="thin">
        <color rgb="FF8EAADB"/>
      </left>
      <bottom style="thin">
        <color rgb="FF8EAADB"/>
      </bottom>
    </border>
    <border>
      <right style="thin">
        <color rgb="FF8EAADB"/>
      </right>
      <bottom style="thin">
        <color rgb="FF8EAADB"/>
      </bottom>
    </border>
    <border>
      <left/>
      <right/>
      <top style="thin">
        <color rgb="FFE7E6E6"/>
      </top>
    </border>
    <border>
      <left/>
      <right/>
      <bottom style="thin">
        <color rgb="FFE7E6E6"/>
      </bottom>
    </border>
    <border>
      <left/>
      <right/>
      <top style="thin">
        <color rgb="FFE7E6E6"/>
      </top>
      <bottom/>
    </border>
    <border>
      <left style="medium">
        <color rgb="FF000000"/>
      </left>
    </border>
    <border>
      <right style="thin">
        <color rgb="FF8EAADB"/>
      </right>
    </border>
    <border>
      <left style="medium">
        <color rgb="FF000000"/>
      </left>
      <top style="thin">
        <color rgb="FF8EAADB"/>
      </top>
    </border>
  </borders>
  <cellStyleXfs count="1">
    <xf borderId="0" fillId="0" fontId="0" numFmtId="0" applyAlignment="1" applyFont="1"/>
  </cellStyleXfs>
  <cellXfs count="215">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horizontal="center"/>
    </xf>
    <xf borderId="3" fillId="0" fontId="3" numFmtId="0" xfId="0" applyBorder="1" applyFont="1"/>
    <xf borderId="4" fillId="0" fontId="3" numFmtId="0" xfId="0" applyBorder="1" applyFont="1"/>
    <xf borderId="5" fillId="0" fontId="1" numFmtId="0" xfId="0" applyBorder="1" applyFont="1"/>
    <xf borderId="0" fillId="0" fontId="1" numFmtId="0" xfId="0" applyAlignment="1" applyFont="1">
      <alignment vertical="top"/>
    </xf>
    <xf borderId="2" fillId="0" fontId="1"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6" fillId="0" fontId="1" numFmtId="0" xfId="0" applyAlignment="1" applyBorder="1" applyFont="1">
      <alignment horizontal="center" vertical="center"/>
    </xf>
    <xf borderId="7" fillId="0" fontId="3" numFmtId="0" xfId="0" applyBorder="1" applyFont="1"/>
    <xf borderId="2" fillId="0" fontId="1" numFmtId="0" xfId="0" applyAlignment="1" applyBorder="1" applyFont="1">
      <alignment horizontal="center" vertical="center"/>
    </xf>
    <xf borderId="8" fillId="0" fontId="1" numFmtId="0" xfId="0" applyAlignment="1" applyBorder="1" applyFont="1">
      <alignment horizontal="center" vertical="center"/>
    </xf>
    <xf borderId="0" fillId="0" fontId="1" numFmtId="0" xfId="0" applyAlignment="1" applyFont="1">
      <alignment horizontal="center"/>
    </xf>
    <xf borderId="9" fillId="0" fontId="3" numFmtId="0" xfId="0" applyBorder="1" applyFont="1"/>
    <xf borderId="10" fillId="0" fontId="3" numFmtId="0" xfId="0" applyBorder="1" applyFont="1"/>
    <xf borderId="8" fillId="0" fontId="1" numFmtId="0" xfId="0" applyAlignment="1" applyBorder="1" applyFont="1">
      <alignment horizontal="center" shrinkToFit="0" vertical="center" wrapText="1"/>
    </xf>
    <xf borderId="0" fillId="0" fontId="1" numFmtId="10" xfId="0" applyAlignment="1" applyFont="1" applyNumberFormat="1">
      <alignment horizontal="center"/>
    </xf>
    <xf borderId="8" fillId="0" fontId="1" numFmtId="10" xfId="0" applyAlignment="1" applyBorder="1" applyFont="1" applyNumberFormat="1">
      <alignment horizontal="center" vertical="center"/>
    </xf>
    <xf borderId="0" fillId="0" fontId="4" numFmtId="0" xfId="0" applyFont="1"/>
    <xf borderId="11" fillId="2" fontId="2" numFmtId="0" xfId="0" applyAlignment="1" applyBorder="1" applyFont="1">
      <alignment horizontal="center"/>
    </xf>
    <xf borderId="12" fillId="0" fontId="3" numFmtId="0" xfId="0" applyBorder="1" applyFont="1"/>
    <xf borderId="13" fillId="2" fontId="2" numFmtId="0" xfId="0" applyAlignment="1" applyBorder="1" applyFont="1">
      <alignment horizontal="center"/>
    </xf>
    <xf borderId="14" fillId="0" fontId="3" numFmtId="0" xfId="0" applyBorder="1" applyFont="1"/>
    <xf borderId="2" fillId="0" fontId="1" numFmtId="0" xfId="0" applyAlignment="1" applyBorder="1" applyFont="1">
      <alignment horizontal="center"/>
    </xf>
    <xf borderId="2" fillId="0" fontId="1" numFmtId="0" xfId="0" applyAlignment="1" applyBorder="1" applyFont="1">
      <alignment horizontal="left" vertical="center"/>
    </xf>
    <xf borderId="8" fillId="2" fontId="2" numFmtId="0" xfId="0" applyAlignment="1" applyBorder="1" applyFont="1">
      <alignment horizontal="center" shrinkToFit="0" vertical="center" wrapText="1"/>
    </xf>
    <xf borderId="8" fillId="0" fontId="1" numFmtId="0" xfId="0" applyAlignment="1" applyBorder="1" applyFont="1">
      <alignment horizontal="left" shrinkToFit="0" vertical="center" wrapText="1"/>
    </xf>
    <xf borderId="15" fillId="2" fontId="2" numFmtId="0" xfId="0" applyAlignment="1" applyBorder="1" applyFont="1">
      <alignment shrinkToFit="0" vertical="center" wrapText="1"/>
    </xf>
    <xf borderId="8" fillId="0" fontId="1" numFmtId="0" xfId="0" applyAlignment="1" applyBorder="1" applyFont="1">
      <alignment shrinkToFit="0" vertical="center" wrapText="1"/>
    </xf>
    <xf borderId="8" fillId="0" fontId="1" numFmtId="0" xfId="0" applyAlignment="1" applyBorder="1" applyFont="1">
      <alignment shrinkToFit="0" wrapText="1"/>
    </xf>
    <xf borderId="16" fillId="3" fontId="5" numFmtId="0" xfId="0" applyAlignment="1" applyBorder="1" applyFill="1" applyFont="1">
      <alignment horizontal="center" vertical="center"/>
    </xf>
    <xf borderId="17" fillId="0" fontId="1" numFmtId="0" xfId="0" applyBorder="1" applyFont="1"/>
    <xf borderId="0" fillId="0" fontId="6" numFmtId="0" xfId="0" applyFont="1"/>
    <xf borderId="0" fillId="0" fontId="7" numFmtId="0" xfId="0" applyFont="1"/>
    <xf borderId="0" fillId="0" fontId="6" numFmtId="0" xfId="0" applyAlignment="1" applyFont="1">
      <alignment horizontal="left"/>
    </xf>
    <xf borderId="0" fillId="0" fontId="8" numFmtId="0" xfId="0" applyFont="1"/>
    <xf borderId="18" fillId="4" fontId="9" numFmtId="0" xfId="0" applyAlignment="1" applyBorder="1" applyFill="1" applyFont="1">
      <alignment horizontal="center" vertical="center"/>
    </xf>
    <xf borderId="19" fillId="0" fontId="3" numFmtId="0" xfId="0" applyBorder="1" applyFont="1"/>
    <xf borderId="20" fillId="0" fontId="3" numFmtId="0" xfId="0" applyBorder="1" applyFont="1"/>
    <xf borderId="21" fillId="4" fontId="9" numFmtId="0" xfId="0" applyAlignment="1" applyBorder="1" applyFont="1">
      <alignment horizontal="center" vertical="center"/>
    </xf>
    <xf borderId="22" fillId="5" fontId="10" numFmtId="0" xfId="0" applyAlignment="1" applyBorder="1" applyFill="1" applyFont="1">
      <alignment horizontal="center" vertical="center"/>
    </xf>
    <xf borderId="23" fillId="0" fontId="3" numFmtId="0" xfId="0" applyBorder="1" applyFont="1"/>
    <xf borderId="0" fillId="0" fontId="9" numFmtId="0" xfId="0" applyFont="1"/>
    <xf borderId="24" fillId="4" fontId="9" numFmtId="0" xfId="0" applyAlignment="1" applyBorder="1" applyFont="1">
      <alignment horizontal="center" vertical="center"/>
    </xf>
    <xf borderId="25" fillId="4" fontId="9" numFmtId="0" xfId="0" applyAlignment="1" applyBorder="1" applyFont="1">
      <alignment horizontal="center" vertical="center"/>
    </xf>
    <xf borderId="26" fillId="0" fontId="3" numFmtId="0" xfId="0" applyBorder="1" applyFont="1"/>
    <xf borderId="0" fillId="0" fontId="9" numFmtId="0" xfId="0" applyAlignment="1" applyFont="1">
      <alignment horizontal="center" vertical="center"/>
    </xf>
    <xf borderId="27" fillId="0" fontId="1" numFmtId="0" xfId="0" applyBorder="1" applyFont="1"/>
    <xf borderId="28" fillId="0" fontId="1" numFmtId="0" xfId="0" applyBorder="1" applyFont="1"/>
    <xf borderId="19" fillId="0" fontId="1" numFmtId="0" xfId="0" applyBorder="1" applyFont="1"/>
    <xf borderId="29" fillId="0" fontId="1" numFmtId="0" xfId="0" applyBorder="1" applyFont="1"/>
    <xf borderId="30" fillId="5" fontId="11" numFmtId="0" xfId="0" applyAlignment="1" applyBorder="1" applyFont="1">
      <alignment horizontal="center" vertical="center"/>
    </xf>
    <xf borderId="31" fillId="0" fontId="12" numFmtId="0" xfId="0" applyAlignment="1" applyBorder="1" applyFont="1">
      <alignment horizontal="left" shrinkToFit="0" vertical="center" wrapText="1"/>
    </xf>
    <xf borderId="0" fillId="0" fontId="13" numFmtId="0" xfId="0" applyAlignment="1" applyFont="1">
      <alignment shrinkToFit="0" vertical="center" wrapText="1"/>
    </xf>
    <xf borderId="21" fillId="0" fontId="1" numFmtId="0" xfId="0" applyBorder="1" applyFont="1"/>
    <xf borderId="32" fillId="0" fontId="1" numFmtId="0" xfId="0" applyBorder="1" applyFont="1"/>
    <xf borderId="8" fillId="0" fontId="1" numFmtId="0" xfId="0" applyBorder="1" applyFont="1"/>
    <xf borderId="8" fillId="0" fontId="1" numFmtId="0" xfId="0" applyAlignment="1" applyBorder="1" applyFont="1">
      <alignment horizontal="right" vertical="center"/>
    </xf>
    <xf borderId="33" fillId="0" fontId="12" numFmtId="0" xfId="0" applyAlignment="1" applyBorder="1" applyFont="1">
      <alignment horizontal="left" shrinkToFit="0" vertical="center" wrapText="1"/>
    </xf>
    <xf borderId="24" fillId="0" fontId="1" numFmtId="0" xfId="0" applyBorder="1" applyFont="1"/>
    <xf borderId="20" fillId="0" fontId="1" numFmtId="0" xfId="0" applyBorder="1" applyFont="1"/>
    <xf borderId="8" fillId="0" fontId="1" numFmtId="10" xfId="0" applyAlignment="1" applyBorder="1" applyFont="1" applyNumberFormat="1">
      <alignment horizontal="right" vertical="center"/>
    </xf>
    <xf borderId="34" fillId="0" fontId="1" numFmtId="0" xfId="0" applyBorder="1" applyFont="1"/>
    <xf borderId="35" fillId="6" fontId="12" numFmtId="0" xfId="0" applyAlignment="1" applyBorder="1" applyFill="1" applyFont="1">
      <alignment horizontal="left" shrinkToFit="0" vertical="center" wrapText="1"/>
    </xf>
    <xf borderId="8" fillId="0" fontId="14" numFmtId="0" xfId="0" applyAlignment="1" applyBorder="1" applyFont="1">
      <alignment horizontal="left" shrinkToFit="0" vertical="top" wrapText="1"/>
    </xf>
    <xf borderId="8" fillId="0" fontId="14" numFmtId="0" xfId="0" applyAlignment="1" applyBorder="1" applyFont="1">
      <alignment horizontal="left" shrinkToFit="0" wrapText="1"/>
    </xf>
    <xf borderId="36" fillId="0" fontId="15" numFmtId="0" xfId="0" applyAlignment="1" applyBorder="1" applyFont="1">
      <alignment horizontal="left" shrinkToFit="0" vertical="top" wrapText="1"/>
    </xf>
    <xf borderId="8" fillId="0" fontId="15" numFmtId="0" xfId="0" applyAlignment="1" applyBorder="1" applyFont="1">
      <alignment horizontal="left" shrinkToFit="0" vertical="top" wrapText="1"/>
    </xf>
    <xf borderId="37" fillId="0" fontId="15" numFmtId="0" xfId="0" applyAlignment="1" applyBorder="1" applyFont="1">
      <alignment horizontal="left" shrinkToFit="0" vertical="top" wrapText="1"/>
    </xf>
    <xf borderId="38" fillId="5" fontId="11" numFmtId="0" xfId="0" applyAlignment="1" applyBorder="1" applyFont="1">
      <alignment horizontal="center" vertical="center"/>
    </xf>
    <xf borderId="37" fillId="0" fontId="1" numFmtId="0" xfId="0" applyBorder="1" applyFont="1"/>
    <xf borderId="37" fillId="0" fontId="14" numFmtId="0" xfId="0" applyAlignment="1" applyBorder="1" applyFont="1">
      <alignment horizontal="left" shrinkToFit="0" wrapText="1"/>
    </xf>
    <xf borderId="37" fillId="0" fontId="14" numFmtId="0" xfId="0" applyBorder="1" applyFont="1"/>
    <xf borderId="8" fillId="0" fontId="14" numFmtId="0" xfId="0" applyBorder="1" applyFont="1"/>
    <xf borderId="39" fillId="0" fontId="1" numFmtId="0" xfId="0" applyBorder="1" applyFont="1"/>
    <xf borderId="40" fillId="0" fontId="1" numFmtId="0" xfId="0" applyBorder="1" applyFont="1"/>
    <xf borderId="0" fillId="0" fontId="1" numFmtId="0" xfId="0" applyAlignment="1" applyFont="1">
      <alignment shrinkToFit="0" wrapText="1"/>
    </xf>
    <xf borderId="41" fillId="5" fontId="11" numFmtId="0" xfId="0" applyAlignment="1" applyBorder="1" applyFont="1">
      <alignment horizontal="center" shrinkToFit="0" vertical="center" wrapText="1"/>
    </xf>
    <xf borderId="37" fillId="0" fontId="1" numFmtId="0" xfId="0" applyAlignment="1" applyBorder="1" applyFont="1">
      <alignment shrinkToFit="0" wrapText="1"/>
    </xf>
    <xf borderId="4" fillId="0" fontId="1" numFmtId="0" xfId="0" applyAlignment="1" applyBorder="1" applyFont="1">
      <alignment shrinkToFit="0" wrapText="1"/>
    </xf>
    <xf borderId="8" fillId="0" fontId="14" numFmtId="0" xfId="0" applyAlignment="1" applyBorder="1" applyFont="1">
      <alignment shrinkToFit="0" wrapText="1"/>
    </xf>
    <xf borderId="41" fillId="5" fontId="11" numFmtId="0" xfId="0" applyAlignment="1" applyBorder="1" applyFont="1">
      <alignment horizontal="center" vertical="center"/>
    </xf>
    <xf borderId="8" fillId="0" fontId="14" numFmtId="0" xfId="0" applyAlignment="1" applyBorder="1" applyFont="1">
      <alignment shrinkToFit="0" vertical="top" wrapText="1"/>
    </xf>
    <xf borderId="37" fillId="0" fontId="14" numFmtId="0" xfId="0" applyAlignment="1" applyBorder="1" applyFont="1">
      <alignment shrinkToFit="0" wrapText="1"/>
    </xf>
    <xf borderId="42" fillId="0" fontId="3" numFmtId="0" xfId="0" applyBorder="1" applyFont="1"/>
    <xf borderId="4" fillId="0" fontId="1" numFmtId="0" xfId="0" applyBorder="1" applyFont="1"/>
    <xf borderId="8" fillId="0" fontId="12" numFmtId="0" xfId="0" applyAlignment="1" applyBorder="1" applyFont="1">
      <alignment horizontal="left" shrinkToFit="0" wrapText="1"/>
    </xf>
    <xf borderId="36" fillId="0" fontId="1" numFmtId="0" xfId="0" applyBorder="1" applyFont="1"/>
    <xf borderId="37" fillId="0" fontId="12" numFmtId="0" xfId="0" applyAlignment="1" applyBorder="1" applyFont="1">
      <alignment horizontal="left" shrinkToFit="0" wrapText="1"/>
    </xf>
    <xf borderId="7" fillId="0" fontId="1" numFmtId="0" xfId="0" applyBorder="1" applyFont="1"/>
    <xf borderId="8" fillId="0" fontId="12" numFmtId="0" xfId="0" applyAlignment="1" applyBorder="1" applyFont="1">
      <alignment horizontal="left"/>
    </xf>
    <xf borderId="43" fillId="0" fontId="12" numFmtId="0" xfId="0" applyAlignment="1" applyBorder="1" applyFont="1">
      <alignment horizontal="left"/>
    </xf>
    <xf borderId="44" fillId="0" fontId="1" numFmtId="0" xfId="0" applyBorder="1" applyFont="1"/>
    <xf borderId="2" fillId="0" fontId="1" numFmtId="0" xfId="0" applyBorder="1" applyFont="1"/>
    <xf borderId="45" fillId="0" fontId="1" numFmtId="0" xfId="0" applyBorder="1" applyFont="1"/>
    <xf borderId="36" fillId="0" fontId="12" numFmtId="0" xfId="0" applyAlignment="1" applyBorder="1" applyFont="1">
      <alignment horizontal="left" shrinkToFit="0" wrapText="1"/>
    </xf>
    <xf borderId="8" fillId="0" fontId="12" numFmtId="0" xfId="0" applyAlignment="1" applyBorder="1" applyFont="1">
      <alignment shrinkToFit="0" wrapText="1"/>
    </xf>
    <xf borderId="37" fillId="0" fontId="12" numFmtId="0" xfId="0" applyAlignment="1" applyBorder="1" applyFont="1">
      <alignment shrinkToFit="0" wrapText="1"/>
    </xf>
    <xf borderId="36" fillId="0" fontId="12" numFmtId="0" xfId="0" applyAlignment="1" applyBorder="1" applyFont="1">
      <alignment shrinkToFit="0" wrapText="1"/>
    </xf>
    <xf borderId="0" fillId="0" fontId="14" numFmtId="0" xfId="0" applyFont="1"/>
    <xf borderId="8" fillId="5" fontId="11" numFmtId="0" xfId="0" applyAlignment="1" applyBorder="1" applyFont="1">
      <alignment horizontal="center" vertical="center"/>
    </xf>
    <xf borderId="8" fillId="0" fontId="12" numFmtId="0" xfId="0" applyAlignment="1" applyBorder="1" applyFont="1">
      <alignment horizontal="left" shrinkToFit="0" vertical="center" wrapText="1"/>
    </xf>
    <xf borderId="0" fillId="0" fontId="13" numFmtId="0" xfId="0" applyAlignment="1" applyFont="1">
      <alignment horizontal="left" shrinkToFit="0" vertical="center" wrapText="1"/>
    </xf>
    <xf borderId="8" fillId="0" fontId="1" numFmtId="0" xfId="0" applyAlignment="1" applyBorder="1" applyFont="1">
      <alignment horizontal="left"/>
    </xf>
    <xf borderId="0" fillId="0" fontId="1" numFmtId="0" xfId="0" applyAlignment="1" applyFont="1">
      <alignment horizontal="left"/>
    </xf>
    <xf borderId="8" fillId="0" fontId="14" numFmtId="0" xfId="0" applyAlignment="1" applyBorder="1" applyFont="1">
      <alignment horizontal="left"/>
    </xf>
    <xf borderId="37" fillId="0" fontId="14" numFmtId="0" xfId="0" applyAlignment="1" applyBorder="1" applyFont="1">
      <alignment horizontal="left"/>
    </xf>
    <xf borderId="37" fillId="0" fontId="1" numFmtId="0" xfId="0" applyAlignment="1" applyBorder="1" applyFont="1">
      <alignment horizontal="center" vertical="center"/>
    </xf>
    <xf borderId="37" fillId="0" fontId="1" numFmtId="0" xfId="0" applyAlignment="1" applyBorder="1" applyFont="1">
      <alignment horizontal="left"/>
    </xf>
    <xf borderId="46" fillId="5" fontId="11" numFmtId="0" xfId="0" applyAlignment="1" applyBorder="1" applyFont="1">
      <alignment horizontal="center" vertical="center"/>
    </xf>
    <xf borderId="37" fillId="0" fontId="14" numFmtId="0" xfId="0" applyAlignment="1" applyBorder="1" applyFont="1">
      <alignment horizontal="left" shrinkToFit="0" vertical="top" wrapText="1"/>
    </xf>
    <xf borderId="36" fillId="0" fontId="14" numFmtId="0" xfId="0" applyAlignment="1" applyBorder="1" applyFont="1">
      <alignment horizontal="left" shrinkToFit="0" vertical="top" wrapText="1"/>
    </xf>
    <xf borderId="26" fillId="0" fontId="1" numFmtId="0" xfId="0" applyBorder="1" applyFont="1"/>
    <xf borderId="47" fillId="0" fontId="1" numFmtId="0" xfId="0" applyBorder="1" applyFont="1"/>
    <xf borderId="29" fillId="0" fontId="14" numFmtId="0" xfId="0" applyBorder="1" applyFont="1"/>
    <xf borderId="0" fillId="0" fontId="12" numFmtId="0" xfId="0" applyAlignment="1" applyFont="1">
      <alignment shrinkToFit="0" vertical="center" wrapText="1"/>
    </xf>
    <xf borderId="8" fillId="0" fontId="14" numFmtId="0" xfId="0" applyAlignment="1" applyBorder="1" applyFont="1">
      <alignment horizontal="right" vertical="center"/>
    </xf>
    <xf borderId="8" fillId="0" fontId="14" numFmtId="0" xfId="0" applyAlignment="1" applyBorder="1" applyFont="1">
      <alignment shrinkToFit="0" vertical="center" wrapText="1"/>
    </xf>
    <xf borderId="8" fillId="0" fontId="14" numFmtId="10" xfId="0" applyAlignment="1" applyBorder="1" applyFont="1" applyNumberFormat="1">
      <alignment horizontal="right" vertical="center"/>
    </xf>
    <xf borderId="48" fillId="6" fontId="1" numFmtId="0" xfId="0" applyBorder="1" applyFont="1"/>
    <xf borderId="0" fillId="0" fontId="2" numFmtId="0" xfId="0" applyFont="1"/>
    <xf borderId="49" fillId="0" fontId="3" numFmtId="0" xfId="0" applyBorder="1" applyFont="1"/>
    <xf borderId="50" fillId="6" fontId="1" numFmtId="0" xfId="0" applyBorder="1" applyFont="1"/>
    <xf borderId="48" fillId="7" fontId="6" numFmtId="0" xfId="0" applyBorder="1" applyFill="1" applyFont="1"/>
    <xf borderId="48" fillId="6" fontId="6" numFmtId="0" xfId="0" applyAlignment="1" applyBorder="1" applyFont="1">
      <alignment horizontal="left"/>
    </xf>
    <xf borderId="0" fillId="0" fontId="5" numFmtId="0" xfId="0" applyAlignment="1" applyFont="1">
      <alignment horizontal="left" vertical="center"/>
    </xf>
    <xf borderId="0" fillId="0" fontId="5" numFmtId="0" xfId="0" applyAlignment="1" applyFont="1">
      <alignment vertical="center"/>
    </xf>
    <xf borderId="51" fillId="0" fontId="3" numFmtId="0" xfId="0" applyBorder="1" applyFont="1"/>
    <xf borderId="52" fillId="8" fontId="16" numFmtId="0" xfId="0" applyAlignment="1" applyBorder="1" applyFill="1" applyFont="1">
      <alignment horizontal="center" vertical="center"/>
    </xf>
    <xf borderId="53" fillId="0" fontId="3" numFmtId="0" xfId="0" applyBorder="1" applyFont="1"/>
    <xf borderId="54" fillId="0" fontId="3" numFmtId="0" xfId="0" applyBorder="1" applyFont="1"/>
    <xf borderId="55" fillId="0" fontId="9" numFmtId="0" xfId="0" applyBorder="1" applyFont="1"/>
    <xf borderId="0" fillId="0" fontId="1" numFmtId="0" xfId="0" applyFont="1"/>
    <xf borderId="56" fillId="9" fontId="17" numFmtId="0" xfId="0" applyAlignment="1" applyBorder="1" applyFill="1" applyFont="1">
      <alignment horizontal="center" vertical="center"/>
    </xf>
    <xf borderId="57" fillId="9" fontId="11" numFmtId="0" xfId="0" applyAlignment="1" applyBorder="1" applyFont="1">
      <alignment shrinkToFit="0" vertical="center" wrapText="1"/>
    </xf>
    <xf borderId="58" fillId="0" fontId="3" numFmtId="0" xfId="0" applyBorder="1" applyFont="1"/>
    <xf borderId="59" fillId="0" fontId="13" numFmtId="0" xfId="0" applyAlignment="1" applyBorder="1" applyFont="1">
      <alignment shrinkToFit="0" vertical="center" wrapText="1"/>
    </xf>
    <xf borderId="60" fillId="9" fontId="11" numFmtId="0" xfId="0" applyAlignment="1" applyBorder="1" applyFont="1">
      <alignment horizontal="center" vertical="center"/>
    </xf>
    <xf borderId="61" fillId="0" fontId="18" numFmtId="0" xfId="0" applyAlignment="1" applyBorder="1" applyFont="1">
      <alignment shrinkToFit="0" vertical="center" wrapText="1"/>
    </xf>
    <xf borderId="62" fillId="0" fontId="3" numFmtId="0" xfId="0" applyBorder="1" applyFont="1"/>
    <xf borderId="63" fillId="0" fontId="1" numFmtId="0" xfId="0" applyBorder="1" applyFont="1"/>
    <xf borderId="64" fillId="9" fontId="11" numFmtId="0" xfId="0" applyAlignment="1" applyBorder="1" applyFont="1">
      <alignment horizontal="center" vertical="center"/>
    </xf>
    <xf borderId="65" fillId="9" fontId="11" numFmtId="0" xfId="0" applyAlignment="1" applyBorder="1" applyFont="1">
      <alignment shrinkToFit="0" vertical="center" wrapText="1"/>
    </xf>
    <xf borderId="66" fillId="0" fontId="3" numFmtId="0" xfId="0" applyBorder="1" applyFont="1"/>
    <xf borderId="67" fillId="0" fontId="13" numFmtId="0" xfId="0" applyAlignment="1" applyBorder="1" applyFont="1">
      <alignment shrinkToFit="0" vertical="center" wrapText="1"/>
    </xf>
    <xf borderId="68" fillId="9" fontId="11" numFmtId="0" xfId="0" applyAlignment="1" applyBorder="1" applyFont="1">
      <alignment horizontal="center" vertical="center"/>
    </xf>
    <xf borderId="69" fillId="0" fontId="19" numFmtId="0" xfId="0" applyAlignment="1" applyBorder="1" applyFont="1">
      <alignment horizontal="center" shrinkToFit="0" vertical="center" wrapText="1"/>
    </xf>
    <xf borderId="70" fillId="0" fontId="3" numFmtId="0" xfId="0" applyBorder="1" applyFont="1"/>
    <xf borderId="71" fillId="9" fontId="11" numFmtId="0" xfId="0" applyAlignment="1" applyBorder="1" applyFont="1">
      <alignment horizontal="center" vertical="center"/>
    </xf>
    <xf borderId="72" fillId="9" fontId="11" numFmtId="0" xfId="0" applyAlignment="1" applyBorder="1" applyFont="1">
      <alignment shrinkToFit="0" vertical="center" wrapText="1"/>
    </xf>
    <xf borderId="73" fillId="0" fontId="3" numFmtId="0" xfId="0" applyBorder="1" applyFont="1"/>
    <xf borderId="74" fillId="0" fontId="1" numFmtId="0" xfId="0" applyBorder="1" applyFont="1"/>
    <xf borderId="75" fillId="0" fontId="1" numFmtId="0" xfId="0" applyBorder="1" applyFont="1"/>
    <xf borderId="76" fillId="9" fontId="11" numFmtId="0" xfId="0" applyAlignment="1" applyBorder="1" applyFont="1">
      <alignment horizontal="center" vertical="center"/>
    </xf>
    <xf borderId="77" fillId="0" fontId="18" numFmtId="0" xfId="0" applyAlignment="1" applyBorder="1" applyFont="1">
      <alignment shrinkToFit="0" vertical="center" wrapText="1"/>
    </xf>
    <xf borderId="78" fillId="0" fontId="3" numFmtId="0" xfId="0" applyBorder="1" applyFont="1"/>
    <xf borderId="79" fillId="0" fontId="18" numFmtId="0" xfId="0" applyAlignment="1" applyBorder="1" applyFont="1">
      <alignment horizontal="left" shrinkToFit="0" vertical="center" wrapText="1"/>
    </xf>
    <xf borderId="80" fillId="0" fontId="3" numFmtId="0" xfId="0" applyBorder="1" applyFont="1"/>
    <xf borderId="81" fillId="9" fontId="11" numFmtId="0" xfId="0" applyAlignment="1" applyBorder="1" applyFont="1">
      <alignment horizontal="center" vertical="center"/>
    </xf>
    <xf borderId="82" fillId="9" fontId="11" numFmtId="0" xfId="0" applyAlignment="1" applyBorder="1" applyFont="1">
      <alignment shrinkToFit="0" vertical="center" wrapText="1"/>
    </xf>
    <xf borderId="83" fillId="0" fontId="3" numFmtId="0" xfId="0" applyBorder="1" applyFont="1"/>
    <xf borderId="84" fillId="0" fontId="1" numFmtId="0" xfId="0" applyBorder="1" applyFont="1"/>
    <xf borderId="48" fillId="9" fontId="11" numFmtId="0" xfId="0" applyAlignment="1" applyBorder="1" applyFont="1">
      <alignment horizontal="center" vertical="center"/>
    </xf>
    <xf borderId="85" fillId="0" fontId="18" numFmtId="0" xfId="0" applyAlignment="1" applyBorder="1" applyFont="1">
      <alignment horizontal="center" shrinkToFit="0" vertical="center" wrapText="1"/>
    </xf>
    <xf borderId="86" fillId="0" fontId="3" numFmtId="0" xfId="0" applyBorder="1" applyFont="1"/>
    <xf borderId="87" fillId="0" fontId="18" numFmtId="0" xfId="0" applyAlignment="1" applyBorder="1" applyFont="1">
      <alignment shrinkToFit="0" vertical="center" wrapText="1"/>
    </xf>
    <xf borderId="87" fillId="0" fontId="18" numFmtId="0" xfId="0" applyAlignment="1" applyBorder="1" applyFont="1">
      <alignment horizontal="left" shrinkToFit="0" vertical="center" wrapText="1"/>
    </xf>
    <xf borderId="87" fillId="0" fontId="18" numFmtId="0" xfId="0" applyAlignment="1" applyBorder="1" applyFont="1">
      <alignment horizontal="center" shrinkToFit="0" vertical="center" wrapText="1"/>
    </xf>
    <xf borderId="87" fillId="0" fontId="18" numFmtId="164" xfId="0" applyAlignment="1" applyBorder="1" applyFont="1" applyNumberFormat="1">
      <alignment horizontal="left" shrinkToFit="0" vertical="center" wrapText="1"/>
    </xf>
    <xf borderId="88" fillId="9" fontId="11" numFmtId="0" xfId="0" applyAlignment="1" applyBorder="1" applyFont="1">
      <alignment horizontal="center" vertical="center"/>
    </xf>
    <xf borderId="77" fillId="9" fontId="11" numFmtId="0" xfId="0" applyAlignment="1" applyBorder="1" applyFont="1">
      <alignment shrinkToFit="0" vertical="center" wrapText="1"/>
    </xf>
    <xf borderId="89" fillId="9" fontId="11" numFmtId="0" xfId="0" applyAlignment="1" applyBorder="1" applyFont="1">
      <alignment horizontal="center" vertical="center"/>
    </xf>
    <xf borderId="90" fillId="0" fontId="18" numFmtId="164" xfId="0" applyAlignment="1" applyBorder="1" applyFont="1" applyNumberFormat="1">
      <alignment horizontal="center" shrinkToFit="0" vertical="center" wrapText="1"/>
    </xf>
    <xf borderId="91" fillId="0" fontId="3" numFmtId="0" xfId="0" applyBorder="1" applyFont="1"/>
    <xf borderId="92" fillId="9" fontId="11" numFmtId="0" xfId="0" applyAlignment="1" applyBorder="1" applyFont="1">
      <alignment horizontal="center" vertical="center"/>
    </xf>
    <xf borderId="90" fillId="0" fontId="18" numFmtId="164" xfId="0" applyAlignment="1" applyBorder="1" applyFont="1" applyNumberFormat="1">
      <alignment horizontal="left" shrinkToFit="0" vertical="center" wrapText="1"/>
    </xf>
    <xf borderId="93" fillId="0" fontId="18" numFmtId="164" xfId="0" applyAlignment="1" applyBorder="1" applyFont="1" applyNumberFormat="1">
      <alignment horizontal="left" shrinkToFit="0" vertical="center" wrapText="1"/>
    </xf>
    <xf borderId="94" fillId="0" fontId="3" numFmtId="0" xfId="0" applyBorder="1" applyFont="1"/>
    <xf borderId="95" fillId="6" fontId="11" numFmtId="0" xfId="0" applyAlignment="1" applyBorder="1" applyFont="1">
      <alignment shrinkToFit="0" vertical="center" wrapText="1"/>
    </xf>
    <xf borderId="96" fillId="0" fontId="3" numFmtId="0" xfId="0" applyBorder="1" applyFont="1"/>
    <xf borderId="97" fillId="9" fontId="11" numFmtId="0" xfId="0" applyAlignment="1" applyBorder="1" applyFont="1">
      <alignment shrinkToFit="0" vertical="center" wrapText="1"/>
    </xf>
    <xf borderId="98" fillId="0" fontId="3" numFmtId="0" xfId="0" applyBorder="1" applyFont="1"/>
    <xf borderId="99" fillId="0" fontId="18" numFmtId="164" xfId="0" applyAlignment="1" applyBorder="1" applyFont="1" applyNumberFormat="1">
      <alignment shrinkToFit="0" vertical="center" wrapText="1"/>
    </xf>
    <xf borderId="100" fillId="0" fontId="3" numFmtId="0" xfId="0" applyBorder="1" applyFont="1"/>
    <xf borderId="0" fillId="0" fontId="18" numFmtId="164" xfId="0" applyAlignment="1" applyFont="1" applyNumberFormat="1">
      <alignment shrinkToFit="0" vertical="center" wrapText="1"/>
    </xf>
    <xf borderId="1" fillId="0" fontId="3" numFmtId="0" xfId="0" applyBorder="1" applyFont="1"/>
    <xf borderId="101" fillId="0" fontId="18" numFmtId="164" xfId="0" applyAlignment="1" applyBorder="1" applyFont="1" applyNumberFormat="1">
      <alignment shrinkToFit="0" vertical="center" wrapText="1"/>
    </xf>
    <xf borderId="102" fillId="0" fontId="3" numFmtId="0" xfId="0" applyBorder="1" applyFont="1"/>
    <xf borderId="93" fillId="0" fontId="18" numFmtId="164" xfId="0" applyAlignment="1" applyBorder="1" applyFont="1" applyNumberFormat="1">
      <alignment shrinkToFit="0" vertical="center" wrapText="1"/>
    </xf>
    <xf borderId="95" fillId="9" fontId="11" numFmtId="0" xfId="0" applyAlignment="1" applyBorder="1" applyFont="1">
      <alignment shrinkToFit="0" vertical="center" wrapText="1"/>
    </xf>
    <xf borderId="103" fillId="0" fontId="18" numFmtId="164" xfId="0" applyAlignment="1" applyBorder="1" applyFont="1" applyNumberFormat="1">
      <alignment horizontal="left" shrinkToFit="0" vertical="center" wrapText="1"/>
    </xf>
    <xf borderId="104" fillId="0" fontId="3" numFmtId="0" xfId="0" applyBorder="1" applyFont="1"/>
    <xf borderId="103" fillId="9" fontId="11" numFmtId="0" xfId="0" applyAlignment="1" applyBorder="1" applyFont="1">
      <alignment shrinkToFit="0" vertical="center" wrapText="1"/>
    </xf>
    <xf borderId="103" fillId="0" fontId="18" numFmtId="164" xfId="0" applyAlignment="1" applyBorder="1" applyFont="1" applyNumberFormat="1">
      <alignment horizontal="center" shrinkToFit="0" vertical="center" wrapText="1"/>
    </xf>
    <xf borderId="103" fillId="0" fontId="20" numFmtId="0" xfId="0" applyAlignment="1" applyBorder="1" applyFont="1">
      <alignment horizontal="left" readingOrder="1" shrinkToFit="0" vertical="center" wrapText="1"/>
    </xf>
    <xf borderId="8" fillId="0" fontId="21" numFmtId="0" xfId="0" applyBorder="1" applyFont="1"/>
    <xf borderId="103" fillId="0" fontId="1" numFmtId="0" xfId="0" applyAlignment="1" applyBorder="1" applyFont="1">
      <alignment horizontal="center"/>
    </xf>
    <xf borderId="103" fillId="0" fontId="22" numFmtId="0" xfId="0" applyAlignment="1" applyBorder="1" applyFont="1">
      <alignment horizontal="center" readingOrder="1" shrinkToFit="0" vertical="center" wrapText="1"/>
    </xf>
    <xf borderId="103" fillId="0" fontId="22" numFmtId="0" xfId="0" applyAlignment="1" applyBorder="1" applyFont="1">
      <alignment horizontal="left" readingOrder="1" shrinkToFit="0" vertical="center" wrapText="1"/>
    </xf>
    <xf borderId="105" fillId="0" fontId="22" numFmtId="0" xfId="0" applyAlignment="1" applyBorder="1" applyFont="1">
      <alignment horizontal="center" readingOrder="1" shrinkToFit="0" vertical="center" wrapText="1"/>
    </xf>
    <xf borderId="106" fillId="0" fontId="3" numFmtId="0" xfId="0" applyBorder="1" applyFont="1"/>
    <xf borderId="1" fillId="0" fontId="1" numFmtId="0" xfId="0" applyAlignment="1" applyBorder="1" applyFont="1">
      <alignment horizontal="center"/>
    </xf>
    <xf borderId="37" fillId="0" fontId="1" numFmtId="0" xfId="0" applyAlignment="1" applyBorder="1" applyFont="1">
      <alignment horizontal="center"/>
    </xf>
    <xf borderId="107" fillId="0" fontId="3" numFmtId="0" xfId="0" applyBorder="1" applyFont="1"/>
    <xf borderId="108" fillId="0" fontId="3" numFmtId="0" xfId="0" applyBorder="1" applyFont="1"/>
    <xf borderId="36" fillId="0" fontId="3" numFmtId="0" xfId="0" applyBorder="1" applyFont="1"/>
    <xf borderId="109" fillId="9" fontId="11" numFmtId="0" xfId="0" applyAlignment="1" applyBorder="1" applyFont="1">
      <alignment horizontal="center" vertical="center"/>
    </xf>
    <xf borderId="110" fillId="0" fontId="3" numFmtId="0" xfId="0" applyBorder="1" applyFont="1"/>
    <xf borderId="111" fillId="9" fontId="11" numFmtId="0" xfId="0" applyAlignment="1" applyBorder="1" applyFont="1">
      <alignment horizontal="center" vertical="center"/>
    </xf>
    <xf borderId="112" fillId="0" fontId="23" numFmtId="0" xfId="0" applyAlignment="1" applyBorder="1" applyFont="1">
      <alignment horizontal="center" readingOrder="1" shrinkToFit="0" vertical="center" wrapText="1"/>
    </xf>
    <xf borderId="113" fillId="0" fontId="3" numFmtId="0" xfId="0" applyBorder="1" applyFont="1"/>
    <xf borderId="48" fillId="9" fontId="11" numFmtId="0" xfId="0" applyAlignment="1" applyBorder="1" applyFont="1">
      <alignment vertical="center"/>
    </xf>
    <xf borderId="114" fillId="0" fontId="23" numFmtId="0" xfId="0" applyAlignment="1" applyBorder="1" applyFont="1">
      <alignment horizontal="center" readingOrder="1" shrinkToFit="0" vertical="center" wrapText="1"/>
    </xf>
    <xf borderId="112" fillId="0" fontId="3"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s>
</file>

<file path=xl/drawings/_rels/drawing8.xml.rels><?xml version="1.0" encoding="UTF-8" standalone="yes"?><Relationships xmlns="http://schemas.openxmlformats.org/package/2006/relationships"><Relationship Id="rId40" Type="http://schemas.openxmlformats.org/officeDocument/2006/relationships/image" Target="../media/image28.png"/><Relationship Id="rId42" Type="http://schemas.openxmlformats.org/officeDocument/2006/relationships/image" Target="../media/image52.png"/><Relationship Id="rId41" Type="http://schemas.openxmlformats.org/officeDocument/2006/relationships/image" Target="../media/image27.png"/><Relationship Id="rId44" Type="http://schemas.openxmlformats.org/officeDocument/2006/relationships/image" Target="../media/image38.png"/><Relationship Id="rId43" Type="http://schemas.openxmlformats.org/officeDocument/2006/relationships/image" Target="../media/image33.png"/><Relationship Id="rId46" Type="http://schemas.openxmlformats.org/officeDocument/2006/relationships/image" Target="../media/image46.png"/><Relationship Id="rId45" Type="http://schemas.openxmlformats.org/officeDocument/2006/relationships/image" Target="../media/image35.png"/><Relationship Id="rId1" Type="http://schemas.openxmlformats.org/officeDocument/2006/relationships/image" Target="../media/image1.png"/><Relationship Id="rId2" Type="http://schemas.openxmlformats.org/officeDocument/2006/relationships/image" Target="../media/image4.png"/><Relationship Id="rId3" Type="http://schemas.openxmlformats.org/officeDocument/2006/relationships/image" Target="../media/image37.png"/><Relationship Id="rId4" Type="http://schemas.openxmlformats.org/officeDocument/2006/relationships/image" Target="../media/image2.png"/><Relationship Id="rId9" Type="http://schemas.openxmlformats.org/officeDocument/2006/relationships/image" Target="../media/image17.png"/><Relationship Id="rId48" Type="http://schemas.openxmlformats.org/officeDocument/2006/relationships/image" Target="../media/image41.png"/><Relationship Id="rId47" Type="http://schemas.openxmlformats.org/officeDocument/2006/relationships/image" Target="../media/image40.png"/><Relationship Id="rId49" Type="http://schemas.openxmlformats.org/officeDocument/2006/relationships/image" Target="../media/image57.png"/><Relationship Id="rId5" Type="http://schemas.openxmlformats.org/officeDocument/2006/relationships/image" Target="../media/image14.png"/><Relationship Id="rId6" Type="http://schemas.openxmlformats.org/officeDocument/2006/relationships/image" Target="../media/image23.png"/><Relationship Id="rId7" Type="http://schemas.openxmlformats.org/officeDocument/2006/relationships/image" Target="../media/image7.png"/><Relationship Id="rId8" Type="http://schemas.openxmlformats.org/officeDocument/2006/relationships/image" Target="../media/image19.png"/><Relationship Id="rId73" Type="http://schemas.openxmlformats.org/officeDocument/2006/relationships/image" Target="../media/image67.png"/><Relationship Id="rId72" Type="http://schemas.openxmlformats.org/officeDocument/2006/relationships/image" Target="../media/image70.png"/><Relationship Id="rId31" Type="http://schemas.openxmlformats.org/officeDocument/2006/relationships/image" Target="../media/image30.png"/><Relationship Id="rId75" Type="http://schemas.openxmlformats.org/officeDocument/2006/relationships/image" Target="../media/image72.png"/><Relationship Id="rId30" Type="http://schemas.openxmlformats.org/officeDocument/2006/relationships/image" Target="../media/image60.png"/><Relationship Id="rId74" Type="http://schemas.openxmlformats.org/officeDocument/2006/relationships/image" Target="../media/image73.png"/><Relationship Id="rId33" Type="http://schemas.openxmlformats.org/officeDocument/2006/relationships/image" Target="../media/image26.png"/><Relationship Id="rId77" Type="http://schemas.openxmlformats.org/officeDocument/2006/relationships/image" Target="../media/image74.png"/><Relationship Id="rId32" Type="http://schemas.openxmlformats.org/officeDocument/2006/relationships/image" Target="../media/image29.png"/><Relationship Id="rId76" Type="http://schemas.openxmlformats.org/officeDocument/2006/relationships/image" Target="../media/image76.png"/><Relationship Id="rId35" Type="http://schemas.openxmlformats.org/officeDocument/2006/relationships/image" Target="../media/image63.png"/><Relationship Id="rId79" Type="http://schemas.openxmlformats.org/officeDocument/2006/relationships/image" Target="../media/image78.png"/><Relationship Id="rId34" Type="http://schemas.openxmlformats.org/officeDocument/2006/relationships/image" Target="../media/image34.png"/><Relationship Id="rId78" Type="http://schemas.openxmlformats.org/officeDocument/2006/relationships/image" Target="../media/image79.png"/><Relationship Id="rId71" Type="http://schemas.openxmlformats.org/officeDocument/2006/relationships/image" Target="../media/image64.png"/><Relationship Id="rId70" Type="http://schemas.openxmlformats.org/officeDocument/2006/relationships/image" Target="../media/image65.png"/><Relationship Id="rId37" Type="http://schemas.openxmlformats.org/officeDocument/2006/relationships/image" Target="../media/image32.png"/><Relationship Id="rId36" Type="http://schemas.openxmlformats.org/officeDocument/2006/relationships/image" Target="../media/image36.png"/><Relationship Id="rId39" Type="http://schemas.openxmlformats.org/officeDocument/2006/relationships/image" Target="../media/image39.png"/><Relationship Id="rId38" Type="http://schemas.openxmlformats.org/officeDocument/2006/relationships/image" Target="../media/image31.png"/><Relationship Id="rId62" Type="http://schemas.openxmlformats.org/officeDocument/2006/relationships/image" Target="../media/image56.png"/><Relationship Id="rId61" Type="http://schemas.openxmlformats.org/officeDocument/2006/relationships/image" Target="../media/image71.png"/><Relationship Id="rId20" Type="http://schemas.openxmlformats.org/officeDocument/2006/relationships/image" Target="../media/image6.png"/><Relationship Id="rId64" Type="http://schemas.openxmlformats.org/officeDocument/2006/relationships/image" Target="../media/image77.png"/><Relationship Id="rId63" Type="http://schemas.openxmlformats.org/officeDocument/2006/relationships/image" Target="../media/image54.png"/><Relationship Id="rId22" Type="http://schemas.openxmlformats.org/officeDocument/2006/relationships/image" Target="../media/image43.png"/><Relationship Id="rId66" Type="http://schemas.openxmlformats.org/officeDocument/2006/relationships/image" Target="../media/image75.png"/><Relationship Id="rId21" Type="http://schemas.openxmlformats.org/officeDocument/2006/relationships/image" Target="../media/image10.png"/><Relationship Id="rId65" Type="http://schemas.openxmlformats.org/officeDocument/2006/relationships/image" Target="../media/image53.png"/><Relationship Id="rId24" Type="http://schemas.openxmlformats.org/officeDocument/2006/relationships/image" Target="../media/image5.png"/><Relationship Id="rId68" Type="http://schemas.openxmlformats.org/officeDocument/2006/relationships/image" Target="../media/image55.png"/><Relationship Id="rId23" Type="http://schemas.openxmlformats.org/officeDocument/2006/relationships/image" Target="../media/image3.png"/><Relationship Id="rId67" Type="http://schemas.openxmlformats.org/officeDocument/2006/relationships/image" Target="../media/image66.png"/><Relationship Id="rId60" Type="http://schemas.openxmlformats.org/officeDocument/2006/relationships/image" Target="../media/image62.png"/><Relationship Id="rId26" Type="http://schemas.openxmlformats.org/officeDocument/2006/relationships/image" Target="../media/image24.png"/><Relationship Id="rId25" Type="http://schemas.openxmlformats.org/officeDocument/2006/relationships/image" Target="../media/image20.png"/><Relationship Id="rId69" Type="http://schemas.openxmlformats.org/officeDocument/2006/relationships/image" Target="../media/image59.png"/><Relationship Id="rId28" Type="http://schemas.openxmlformats.org/officeDocument/2006/relationships/image" Target="../media/image22.png"/><Relationship Id="rId27" Type="http://schemas.openxmlformats.org/officeDocument/2006/relationships/image" Target="../media/image58.png"/><Relationship Id="rId29" Type="http://schemas.openxmlformats.org/officeDocument/2006/relationships/image" Target="../media/image25.png"/><Relationship Id="rId51" Type="http://schemas.openxmlformats.org/officeDocument/2006/relationships/image" Target="../media/image49.png"/><Relationship Id="rId50" Type="http://schemas.openxmlformats.org/officeDocument/2006/relationships/image" Target="../media/image42.png"/><Relationship Id="rId53" Type="http://schemas.openxmlformats.org/officeDocument/2006/relationships/image" Target="../media/image44.png"/><Relationship Id="rId52" Type="http://schemas.openxmlformats.org/officeDocument/2006/relationships/image" Target="../media/image69.png"/><Relationship Id="rId11" Type="http://schemas.openxmlformats.org/officeDocument/2006/relationships/image" Target="../media/image18.png"/><Relationship Id="rId55" Type="http://schemas.openxmlformats.org/officeDocument/2006/relationships/image" Target="../media/image68.png"/><Relationship Id="rId10" Type="http://schemas.openxmlformats.org/officeDocument/2006/relationships/image" Target="../media/image21.png"/><Relationship Id="rId54" Type="http://schemas.openxmlformats.org/officeDocument/2006/relationships/image" Target="../media/image45.png"/><Relationship Id="rId13" Type="http://schemas.openxmlformats.org/officeDocument/2006/relationships/image" Target="../media/image9.png"/><Relationship Id="rId57" Type="http://schemas.openxmlformats.org/officeDocument/2006/relationships/image" Target="../media/image61.png"/><Relationship Id="rId12" Type="http://schemas.openxmlformats.org/officeDocument/2006/relationships/image" Target="../media/image16.png"/><Relationship Id="rId56" Type="http://schemas.openxmlformats.org/officeDocument/2006/relationships/image" Target="../media/image47.png"/><Relationship Id="rId15" Type="http://schemas.openxmlformats.org/officeDocument/2006/relationships/image" Target="../media/image13.png"/><Relationship Id="rId59" Type="http://schemas.openxmlformats.org/officeDocument/2006/relationships/image" Target="../media/image51.png"/><Relationship Id="rId14" Type="http://schemas.openxmlformats.org/officeDocument/2006/relationships/image" Target="../media/image12.png"/><Relationship Id="rId58" Type="http://schemas.openxmlformats.org/officeDocument/2006/relationships/image" Target="../media/image50.png"/><Relationship Id="rId17" Type="http://schemas.openxmlformats.org/officeDocument/2006/relationships/image" Target="../media/image15.png"/><Relationship Id="rId16" Type="http://schemas.openxmlformats.org/officeDocument/2006/relationships/image" Target="../media/image48.png"/><Relationship Id="rId19" Type="http://schemas.openxmlformats.org/officeDocument/2006/relationships/image" Target="../media/image8.png"/><Relationship Id="rId18"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1695450</xdr:colOff>
      <xdr:row>15</xdr:row>
      <xdr:rowOff>238125</xdr:rowOff>
    </xdr:from>
    <xdr:ext cx="3609975" cy="1247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1085850</xdr:colOff>
      <xdr:row>51</xdr:row>
      <xdr:rowOff>0</xdr:rowOff>
    </xdr:from>
    <xdr:ext cx="5057775" cy="2486025"/>
    <xdr:pic>
      <xdr:nvPicPr>
        <xdr:cNvPr id="0" name="image4.png"/>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1190625</xdr:colOff>
      <xdr:row>72</xdr:row>
      <xdr:rowOff>514350</xdr:rowOff>
    </xdr:from>
    <xdr:ext cx="5200650" cy="2543175"/>
    <xdr:pic>
      <xdr:nvPicPr>
        <xdr:cNvPr id="0" name="image37.png"/>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676275</xdr:colOff>
      <xdr:row>94</xdr:row>
      <xdr:rowOff>0</xdr:rowOff>
    </xdr:from>
    <xdr:ext cx="6076950" cy="2695575"/>
    <xdr:pic>
      <xdr:nvPicPr>
        <xdr:cNvPr id="0" name="image2.png"/>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895350</xdr:colOff>
      <xdr:row>113</xdr:row>
      <xdr:rowOff>19050</xdr:rowOff>
    </xdr:from>
    <xdr:ext cx="5819775" cy="2543175"/>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1247775</xdr:colOff>
      <xdr:row>132</xdr:row>
      <xdr:rowOff>19050</xdr:rowOff>
    </xdr:from>
    <xdr:ext cx="4819650" cy="2276475"/>
    <xdr:pic>
      <xdr:nvPicPr>
        <xdr:cNvPr id="0" name="image23.png"/>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1209675</xdr:colOff>
      <xdr:row>150</xdr:row>
      <xdr:rowOff>28575</xdr:rowOff>
    </xdr:from>
    <xdr:ext cx="5314950" cy="2628900"/>
    <xdr:pic>
      <xdr:nvPicPr>
        <xdr:cNvPr id="0" name="image7.png"/>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1257300</xdr:colOff>
      <xdr:row>159</xdr:row>
      <xdr:rowOff>47625</xdr:rowOff>
    </xdr:from>
    <xdr:ext cx="5238750" cy="2562225"/>
    <xdr:pic>
      <xdr:nvPicPr>
        <xdr:cNvPr id="0" name="image19.png"/>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1143000</xdr:colOff>
      <xdr:row>169</xdr:row>
      <xdr:rowOff>19050</xdr:rowOff>
    </xdr:from>
    <xdr:ext cx="5334000" cy="2552700"/>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800100</xdr:colOff>
      <xdr:row>180</xdr:row>
      <xdr:rowOff>19050</xdr:rowOff>
    </xdr:from>
    <xdr:ext cx="5324475" cy="2571750"/>
    <xdr:pic>
      <xdr:nvPicPr>
        <xdr:cNvPr id="0" name="image21.png"/>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952500</xdr:colOff>
      <xdr:row>190</xdr:row>
      <xdr:rowOff>9525</xdr:rowOff>
    </xdr:from>
    <xdr:ext cx="5457825" cy="2581275"/>
    <xdr:pic>
      <xdr:nvPicPr>
        <xdr:cNvPr id="0" name="image18.png"/>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1000125</xdr:colOff>
      <xdr:row>209</xdr:row>
      <xdr:rowOff>9525</xdr:rowOff>
    </xdr:from>
    <xdr:ext cx="5353050" cy="2647950"/>
    <xdr:pic>
      <xdr:nvPicPr>
        <xdr:cNvPr id="0" name="image16.png"/>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923925</xdr:colOff>
      <xdr:row>221</xdr:row>
      <xdr:rowOff>0</xdr:rowOff>
    </xdr:from>
    <xdr:ext cx="5353050" cy="2676525"/>
    <xdr:pic>
      <xdr:nvPicPr>
        <xdr:cNvPr id="0" name="image9.png"/>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1247775</xdr:colOff>
      <xdr:row>237</xdr:row>
      <xdr:rowOff>0</xdr:rowOff>
    </xdr:from>
    <xdr:ext cx="5295900" cy="2638425"/>
    <xdr:pic>
      <xdr:nvPicPr>
        <xdr:cNvPr id="0" name="image12.png"/>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1009650</xdr:colOff>
      <xdr:row>252</xdr:row>
      <xdr:rowOff>0</xdr:rowOff>
    </xdr:from>
    <xdr:ext cx="5476875" cy="2647950"/>
    <xdr:pic>
      <xdr:nvPicPr>
        <xdr:cNvPr id="0" name="image13.png"/>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1000125</xdr:colOff>
      <xdr:row>265</xdr:row>
      <xdr:rowOff>19050</xdr:rowOff>
    </xdr:from>
    <xdr:ext cx="5381625" cy="2600325"/>
    <xdr:pic>
      <xdr:nvPicPr>
        <xdr:cNvPr id="0" name="image48.png"/>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1104900</xdr:colOff>
      <xdr:row>284</xdr:row>
      <xdr:rowOff>9525</xdr:rowOff>
    </xdr:from>
    <xdr:ext cx="5419725" cy="2600325"/>
    <xdr:pic>
      <xdr:nvPicPr>
        <xdr:cNvPr id="0" name="image15.png"/>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1114425</xdr:colOff>
      <xdr:row>298</xdr:row>
      <xdr:rowOff>19050</xdr:rowOff>
    </xdr:from>
    <xdr:ext cx="5391150" cy="2695575"/>
    <xdr:pic>
      <xdr:nvPicPr>
        <xdr:cNvPr id="0" name="image11.png"/>
        <xdr:cNvPicPr preferRelativeResize="0"/>
      </xdr:nvPicPr>
      <xdr:blipFill>
        <a:blip cstate="print" r:embed="rId18"/>
        <a:stretch>
          <a:fillRect/>
        </a:stretch>
      </xdr:blipFill>
      <xdr:spPr>
        <a:prstGeom prst="rect">
          <a:avLst/>
        </a:prstGeom>
        <a:noFill/>
      </xdr:spPr>
    </xdr:pic>
    <xdr:clientData fLocksWithSheet="0"/>
  </xdr:oneCellAnchor>
  <xdr:oneCellAnchor>
    <xdr:from>
      <xdr:col>3</xdr:col>
      <xdr:colOff>1066800</xdr:colOff>
      <xdr:row>313</xdr:row>
      <xdr:rowOff>38100</xdr:rowOff>
    </xdr:from>
    <xdr:ext cx="5305425" cy="2657475"/>
    <xdr:pic>
      <xdr:nvPicPr>
        <xdr:cNvPr id="0" name="image8.png"/>
        <xdr:cNvPicPr preferRelativeResize="0"/>
      </xdr:nvPicPr>
      <xdr:blipFill>
        <a:blip cstate="print" r:embed="rId19"/>
        <a:stretch>
          <a:fillRect/>
        </a:stretch>
      </xdr:blipFill>
      <xdr:spPr>
        <a:prstGeom prst="rect">
          <a:avLst/>
        </a:prstGeom>
        <a:noFill/>
      </xdr:spPr>
    </xdr:pic>
    <xdr:clientData fLocksWithSheet="0"/>
  </xdr:oneCellAnchor>
  <xdr:oneCellAnchor>
    <xdr:from>
      <xdr:col>3</xdr:col>
      <xdr:colOff>809625</xdr:colOff>
      <xdr:row>331</xdr:row>
      <xdr:rowOff>9525</xdr:rowOff>
    </xdr:from>
    <xdr:ext cx="5438775" cy="2619375"/>
    <xdr:pic>
      <xdr:nvPicPr>
        <xdr:cNvPr id="0" name="image6.png"/>
        <xdr:cNvPicPr preferRelativeResize="0"/>
      </xdr:nvPicPr>
      <xdr:blipFill>
        <a:blip cstate="print" r:embed="rId20"/>
        <a:stretch>
          <a:fillRect/>
        </a:stretch>
      </xdr:blipFill>
      <xdr:spPr>
        <a:prstGeom prst="rect">
          <a:avLst/>
        </a:prstGeom>
        <a:noFill/>
      </xdr:spPr>
    </xdr:pic>
    <xdr:clientData fLocksWithSheet="0"/>
  </xdr:oneCellAnchor>
  <xdr:oneCellAnchor>
    <xdr:from>
      <xdr:col>3</xdr:col>
      <xdr:colOff>1000125</xdr:colOff>
      <xdr:row>347</xdr:row>
      <xdr:rowOff>9525</xdr:rowOff>
    </xdr:from>
    <xdr:ext cx="5238750" cy="2524125"/>
    <xdr:pic>
      <xdr:nvPicPr>
        <xdr:cNvPr id="0" name="image10.png"/>
        <xdr:cNvPicPr preferRelativeResize="0"/>
      </xdr:nvPicPr>
      <xdr:blipFill>
        <a:blip cstate="print" r:embed="rId21"/>
        <a:stretch>
          <a:fillRect/>
        </a:stretch>
      </xdr:blipFill>
      <xdr:spPr>
        <a:prstGeom prst="rect">
          <a:avLst/>
        </a:prstGeom>
        <a:noFill/>
      </xdr:spPr>
    </xdr:pic>
    <xdr:clientData fLocksWithSheet="0"/>
  </xdr:oneCellAnchor>
  <xdr:oneCellAnchor>
    <xdr:from>
      <xdr:col>3</xdr:col>
      <xdr:colOff>1028700</xdr:colOff>
      <xdr:row>364</xdr:row>
      <xdr:rowOff>9525</xdr:rowOff>
    </xdr:from>
    <xdr:ext cx="5410200" cy="2667000"/>
    <xdr:pic>
      <xdr:nvPicPr>
        <xdr:cNvPr id="0" name="image43.png"/>
        <xdr:cNvPicPr preferRelativeResize="0"/>
      </xdr:nvPicPr>
      <xdr:blipFill>
        <a:blip cstate="print" r:embed="rId22"/>
        <a:stretch>
          <a:fillRect/>
        </a:stretch>
      </xdr:blipFill>
      <xdr:spPr>
        <a:prstGeom prst="rect">
          <a:avLst/>
        </a:prstGeom>
        <a:noFill/>
      </xdr:spPr>
    </xdr:pic>
    <xdr:clientData fLocksWithSheet="0"/>
  </xdr:oneCellAnchor>
  <xdr:oneCellAnchor>
    <xdr:from>
      <xdr:col>3</xdr:col>
      <xdr:colOff>876300</xdr:colOff>
      <xdr:row>379</xdr:row>
      <xdr:rowOff>495300</xdr:rowOff>
    </xdr:from>
    <xdr:ext cx="5514975" cy="2695575"/>
    <xdr:pic>
      <xdr:nvPicPr>
        <xdr:cNvPr id="0" name="image3.png"/>
        <xdr:cNvPicPr preferRelativeResize="0"/>
      </xdr:nvPicPr>
      <xdr:blipFill>
        <a:blip cstate="print" r:embed="rId23"/>
        <a:stretch>
          <a:fillRect/>
        </a:stretch>
      </xdr:blipFill>
      <xdr:spPr>
        <a:prstGeom prst="rect">
          <a:avLst/>
        </a:prstGeom>
        <a:noFill/>
      </xdr:spPr>
    </xdr:pic>
    <xdr:clientData fLocksWithSheet="0"/>
  </xdr:oneCellAnchor>
  <xdr:oneCellAnchor>
    <xdr:from>
      <xdr:col>3</xdr:col>
      <xdr:colOff>1019175</xdr:colOff>
      <xdr:row>399</xdr:row>
      <xdr:rowOff>9525</xdr:rowOff>
    </xdr:from>
    <xdr:ext cx="5419725" cy="2657475"/>
    <xdr:pic>
      <xdr:nvPicPr>
        <xdr:cNvPr id="0" name="image5.png"/>
        <xdr:cNvPicPr preferRelativeResize="0"/>
      </xdr:nvPicPr>
      <xdr:blipFill>
        <a:blip cstate="print" r:embed="rId24"/>
        <a:stretch>
          <a:fillRect/>
        </a:stretch>
      </xdr:blipFill>
      <xdr:spPr>
        <a:prstGeom prst="rect">
          <a:avLst/>
        </a:prstGeom>
        <a:noFill/>
      </xdr:spPr>
    </xdr:pic>
    <xdr:clientData fLocksWithSheet="0"/>
  </xdr:oneCellAnchor>
  <xdr:oneCellAnchor>
    <xdr:from>
      <xdr:col>3</xdr:col>
      <xdr:colOff>1066800</xdr:colOff>
      <xdr:row>413</xdr:row>
      <xdr:rowOff>9525</xdr:rowOff>
    </xdr:from>
    <xdr:ext cx="5381625" cy="2590800"/>
    <xdr:pic>
      <xdr:nvPicPr>
        <xdr:cNvPr id="0" name="image20.png"/>
        <xdr:cNvPicPr preferRelativeResize="0"/>
      </xdr:nvPicPr>
      <xdr:blipFill>
        <a:blip cstate="print" r:embed="rId25"/>
        <a:stretch>
          <a:fillRect/>
        </a:stretch>
      </xdr:blipFill>
      <xdr:spPr>
        <a:prstGeom prst="rect">
          <a:avLst/>
        </a:prstGeom>
        <a:noFill/>
      </xdr:spPr>
    </xdr:pic>
    <xdr:clientData fLocksWithSheet="0"/>
  </xdr:oneCellAnchor>
  <xdr:oneCellAnchor>
    <xdr:from>
      <xdr:col>3</xdr:col>
      <xdr:colOff>1095375</xdr:colOff>
      <xdr:row>427</xdr:row>
      <xdr:rowOff>9525</xdr:rowOff>
    </xdr:from>
    <xdr:ext cx="5295900" cy="2590800"/>
    <xdr:pic>
      <xdr:nvPicPr>
        <xdr:cNvPr id="0" name="image24.png"/>
        <xdr:cNvPicPr preferRelativeResize="0"/>
      </xdr:nvPicPr>
      <xdr:blipFill>
        <a:blip cstate="print" r:embed="rId26"/>
        <a:stretch>
          <a:fillRect/>
        </a:stretch>
      </xdr:blipFill>
      <xdr:spPr>
        <a:prstGeom prst="rect">
          <a:avLst/>
        </a:prstGeom>
        <a:noFill/>
      </xdr:spPr>
    </xdr:pic>
    <xdr:clientData fLocksWithSheet="0"/>
  </xdr:oneCellAnchor>
  <xdr:oneCellAnchor>
    <xdr:from>
      <xdr:col>3</xdr:col>
      <xdr:colOff>809625</xdr:colOff>
      <xdr:row>443</xdr:row>
      <xdr:rowOff>0</xdr:rowOff>
    </xdr:from>
    <xdr:ext cx="5648325" cy="2714625"/>
    <xdr:pic>
      <xdr:nvPicPr>
        <xdr:cNvPr id="0" name="image58.png"/>
        <xdr:cNvPicPr preferRelativeResize="0"/>
      </xdr:nvPicPr>
      <xdr:blipFill>
        <a:blip cstate="print" r:embed="rId27"/>
        <a:stretch>
          <a:fillRect/>
        </a:stretch>
      </xdr:blipFill>
      <xdr:spPr>
        <a:prstGeom prst="rect">
          <a:avLst/>
        </a:prstGeom>
        <a:noFill/>
      </xdr:spPr>
    </xdr:pic>
    <xdr:clientData fLocksWithSheet="0"/>
  </xdr:oneCellAnchor>
  <xdr:oneCellAnchor>
    <xdr:from>
      <xdr:col>3</xdr:col>
      <xdr:colOff>866775</xdr:colOff>
      <xdr:row>456</xdr:row>
      <xdr:rowOff>0</xdr:rowOff>
    </xdr:from>
    <xdr:ext cx="5410200" cy="2609850"/>
    <xdr:pic>
      <xdr:nvPicPr>
        <xdr:cNvPr id="0" name="image22.png"/>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904875</xdr:colOff>
      <xdr:row>469</xdr:row>
      <xdr:rowOff>514350</xdr:rowOff>
    </xdr:from>
    <xdr:ext cx="5534025" cy="2667000"/>
    <xdr:pic>
      <xdr:nvPicPr>
        <xdr:cNvPr id="0" name="image25.png"/>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1095375</xdr:colOff>
      <xdr:row>485</xdr:row>
      <xdr:rowOff>9525</xdr:rowOff>
    </xdr:from>
    <xdr:ext cx="5353050" cy="2695575"/>
    <xdr:pic>
      <xdr:nvPicPr>
        <xdr:cNvPr id="0" name="image60.png"/>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904875</xdr:colOff>
      <xdr:row>502</xdr:row>
      <xdr:rowOff>9525</xdr:rowOff>
    </xdr:from>
    <xdr:ext cx="5438775" cy="2543175"/>
    <xdr:pic>
      <xdr:nvPicPr>
        <xdr:cNvPr id="0" name="image30.png"/>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876300</xdr:colOff>
      <xdr:row>520</xdr:row>
      <xdr:rowOff>9525</xdr:rowOff>
    </xdr:from>
    <xdr:ext cx="5467350" cy="2714625"/>
    <xdr:pic>
      <xdr:nvPicPr>
        <xdr:cNvPr id="0" name="image29.png"/>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828675</xdr:colOff>
      <xdr:row>534</xdr:row>
      <xdr:rowOff>9525</xdr:rowOff>
    </xdr:from>
    <xdr:ext cx="5381625" cy="2495550"/>
    <xdr:pic>
      <xdr:nvPicPr>
        <xdr:cNvPr id="0" name="image26.png"/>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933450</xdr:colOff>
      <xdr:row>551</xdr:row>
      <xdr:rowOff>19050</xdr:rowOff>
    </xdr:from>
    <xdr:ext cx="5343525" cy="2657475"/>
    <xdr:pic>
      <xdr:nvPicPr>
        <xdr:cNvPr id="0" name="image34.png"/>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971550</xdr:colOff>
      <xdr:row>567</xdr:row>
      <xdr:rowOff>47625</xdr:rowOff>
    </xdr:from>
    <xdr:ext cx="5257800" cy="2562225"/>
    <xdr:pic>
      <xdr:nvPicPr>
        <xdr:cNvPr id="0" name="image63.png"/>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990600</xdr:colOff>
      <xdr:row>580</xdr:row>
      <xdr:rowOff>9525</xdr:rowOff>
    </xdr:from>
    <xdr:ext cx="5343525" cy="2676525"/>
    <xdr:pic>
      <xdr:nvPicPr>
        <xdr:cNvPr id="0" name="image36.png"/>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952500</xdr:colOff>
      <xdr:row>595</xdr:row>
      <xdr:rowOff>66675</xdr:rowOff>
    </xdr:from>
    <xdr:ext cx="5410200" cy="2590800"/>
    <xdr:pic>
      <xdr:nvPicPr>
        <xdr:cNvPr id="0" name="image32.png"/>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1085850</xdr:colOff>
      <xdr:row>610</xdr:row>
      <xdr:rowOff>0</xdr:rowOff>
    </xdr:from>
    <xdr:ext cx="5400675" cy="2667000"/>
    <xdr:pic>
      <xdr:nvPicPr>
        <xdr:cNvPr id="0" name="image31.png"/>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895350</xdr:colOff>
      <xdr:row>628</xdr:row>
      <xdr:rowOff>9525</xdr:rowOff>
    </xdr:from>
    <xdr:ext cx="5657850" cy="2714625"/>
    <xdr:pic>
      <xdr:nvPicPr>
        <xdr:cNvPr id="0" name="image39.png"/>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838200</xdr:colOff>
      <xdr:row>647</xdr:row>
      <xdr:rowOff>514350</xdr:rowOff>
    </xdr:from>
    <xdr:ext cx="5667375" cy="2790825"/>
    <xdr:pic>
      <xdr:nvPicPr>
        <xdr:cNvPr id="0" name="image28.png"/>
        <xdr:cNvPicPr preferRelativeResize="0"/>
      </xdr:nvPicPr>
      <xdr:blipFill>
        <a:blip cstate="print" r:embed="rId40"/>
        <a:stretch>
          <a:fillRect/>
        </a:stretch>
      </xdr:blipFill>
      <xdr:spPr>
        <a:prstGeom prst="rect">
          <a:avLst/>
        </a:prstGeom>
        <a:noFill/>
      </xdr:spPr>
    </xdr:pic>
    <xdr:clientData fLocksWithSheet="0"/>
  </xdr:oneCellAnchor>
  <xdr:oneCellAnchor>
    <xdr:from>
      <xdr:col>3</xdr:col>
      <xdr:colOff>952500</xdr:colOff>
      <xdr:row>661</xdr:row>
      <xdr:rowOff>514350</xdr:rowOff>
    </xdr:from>
    <xdr:ext cx="5429250" cy="2609850"/>
    <xdr:pic>
      <xdr:nvPicPr>
        <xdr:cNvPr id="0" name="image27.png"/>
        <xdr:cNvPicPr preferRelativeResize="0"/>
      </xdr:nvPicPr>
      <xdr:blipFill>
        <a:blip cstate="print" r:embed="rId41"/>
        <a:stretch>
          <a:fillRect/>
        </a:stretch>
      </xdr:blipFill>
      <xdr:spPr>
        <a:prstGeom prst="rect">
          <a:avLst/>
        </a:prstGeom>
        <a:noFill/>
      </xdr:spPr>
    </xdr:pic>
    <xdr:clientData fLocksWithSheet="0"/>
  </xdr:oneCellAnchor>
  <xdr:oneCellAnchor>
    <xdr:from>
      <xdr:col>3</xdr:col>
      <xdr:colOff>895350</xdr:colOff>
      <xdr:row>677</xdr:row>
      <xdr:rowOff>0</xdr:rowOff>
    </xdr:from>
    <xdr:ext cx="5372100" cy="2524125"/>
    <xdr:pic>
      <xdr:nvPicPr>
        <xdr:cNvPr id="0" name="image52.png"/>
        <xdr:cNvPicPr preferRelativeResize="0"/>
      </xdr:nvPicPr>
      <xdr:blipFill>
        <a:blip cstate="print" r:embed="rId42"/>
        <a:stretch>
          <a:fillRect/>
        </a:stretch>
      </xdr:blipFill>
      <xdr:spPr>
        <a:prstGeom prst="rect">
          <a:avLst/>
        </a:prstGeom>
        <a:noFill/>
      </xdr:spPr>
    </xdr:pic>
    <xdr:clientData fLocksWithSheet="0"/>
  </xdr:oneCellAnchor>
  <xdr:oneCellAnchor>
    <xdr:from>
      <xdr:col>3</xdr:col>
      <xdr:colOff>828675</xdr:colOff>
      <xdr:row>693</xdr:row>
      <xdr:rowOff>0</xdr:rowOff>
    </xdr:from>
    <xdr:ext cx="5410200" cy="2705100"/>
    <xdr:pic>
      <xdr:nvPicPr>
        <xdr:cNvPr id="0" name="image33.png"/>
        <xdr:cNvPicPr preferRelativeResize="0"/>
      </xdr:nvPicPr>
      <xdr:blipFill>
        <a:blip cstate="print" r:embed="rId43"/>
        <a:stretch>
          <a:fillRect/>
        </a:stretch>
      </xdr:blipFill>
      <xdr:spPr>
        <a:prstGeom prst="rect">
          <a:avLst/>
        </a:prstGeom>
        <a:noFill/>
      </xdr:spPr>
    </xdr:pic>
    <xdr:clientData fLocksWithSheet="0"/>
  </xdr:oneCellAnchor>
  <xdr:oneCellAnchor>
    <xdr:from>
      <xdr:col>3</xdr:col>
      <xdr:colOff>1057275</xdr:colOff>
      <xdr:row>706</xdr:row>
      <xdr:rowOff>19050</xdr:rowOff>
    </xdr:from>
    <xdr:ext cx="5429250" cy="2619375"/>
    <xdr:pic>
      <xdr:nvPicPr>
        <xdr:cNvPr id="0" name="image38.png"/>
        <xdr:cNvPicPr preferRelativeResize="0"/>
      </xdr:nvPicPr>
      <xdr:blipFill>
        <a:blip cstate="print" r:embed="rId44"/>
        <a:stretch>
          <a:fillRect/>
        </a:stretch>
      </xdr:blipFill>
      <xdr:spPr>
        <a:prstGeom prst="rect">
          <a:avLst/>
        </a:prstGeom>
        <a:noFill/>
      </xdr:spPr>
    </xdr:pic>
    <xdr:clientData fLocksWithSheet="0"/>
  </xdr:oneCellAnchor>
  <xdr:oneCellAnchor>
    <xdr:from>
      <xdr:col>3</xdr:col>
      <xdr:colOff>1095375</xdr:colOff>
      <xdr:row>721</xdr:row>
      <xdr:rowOff>9525</xdr:rowOff>
    </xdr:from>
    <xdr:ext cx="5238750" cy="2667000"/>
    <xdr:pic>
      <xdr:nvPicPr>
        <xdr:cNvPr id="0" name="image35.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200025</xdr:colOff>
      <xdr:row>736</xdr:row>
      <xdr:rowOff>9525</xdr:rowOff>
    </xdr:from>
    <xdr:ext cx="1971675" cy="2590800"/>
    <xdr:pic>
      <xdr:nvPicPr>
        <xdr:cNvPr id="0" name="image46.png"/>
        <xdr:cNvPicPr preferRelativeResize="0"/>
      </xdr:nvPicPr>
      <xdr:blipFill>
        <a:blip cstate="print" r:embed="rId46"/>
        <a:stretch>
          <a:fillRect/>
        </a:stretch>
      </xdr:blipFill>
      <xdr:spPr>
        <a:prstGeom prst="rect">
          <a:avLst/>
        </a:prstGeom>
        <a:noFill/>
      </xdr:spPr>
    </xdr:pic>
    <xdr:clientData fLocksWithSheet="0"/>
  </xdr:oneCellAnchor>
  <xdr:oneCellAnchor>
    <xdr:from>
      <xdr:col>3</xdr:col>
      <xdr:colOff>1600200</xdr:colOff>
      <xdr:row>736</xdr:row>
      <xdr:rowOff>19050</xdr:rowOff>
    </xdr:from>
    <xdr:ext cx="3448050" cy="2619375"/>
    <xdr:pic>
      <xdr:nvPicPr>
        <xdr:cNvPr id="0" name="image40.png"/>
        <xdr:cNvPicPr preferRelativeResize="0"/>
      </xdr:nvPicPr>
      <xdr:blipFill>
        <a:blip cstate="print" r:embed="rId47"/>
        <a:stretch>
          <a:fillRect/>
        </a:stretch>
      </xdr:blipFill>
      <xdr:spPr>
        <a:prstGeom prst="rect">
          <a:avLst/>
        </a:prstGeom>
        <a:noFill/>
      </xdr:spPr>
    </xdr:pic>
    <xdr:clientData fLocksWithSheet="0"/>
  </xdr:oneCellAnchor>
  <xdr:oneCellAnchor>
    <xdr:from>
      <xdr:col>3</xdr:col>
      <xdr:colOff>5429250</xdr:colOff>
      <xdr:row>736</xdr:row>
      <xdr:rowOff>9525</xdr:rowOff>
    </xdr:from>
    <xdr:ext cx="2257425" cy="2628900"/>
    <xdr:pic>
      <xdr:nvPicPr>
        <xdr:cNvPr id="0" name="image41.png"/>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133350</xdr:colOff>
      <xdr:row>752</xdr:row>
      <xdr:rowOff>0</xdr:rowOff>
    </xdr:from>
    <xdr:ext cx="1952625" cy="2638425"/>
    <xdr:pic>
      <xdr:nvPicPr>
        <xdr:cNvPr id="0" name="image57.png"/>
        <xdr:cNvPicPr preferRelativeResize="0"/>
      </xdr:nvPicPr>
      <xdr:blipFill>
        <a:blip cstate="print" r:embed="rId49"/>
        <a:stretch>
          <a:fillRect/>
        </a:stretch>
      </xdr:blipFill>
      <xdr:spPr>
        <a:prstGeom prst="rect">
          <a:avLst/>
        </a:prstGeom>
        <a:noFill/>
      </xdr:spPr>
    </xdr:pic>
    <xdr:clientData fLocksWithSheet="0"/>
  </xdr:oneCellAnchor>
  <xdr:oneCellAnchor>
    <xdr:from>
      <xdr:col>3</xdr:col>
      <xdr:colOff>1724025</xdr:colOff>
      <xdr:row>752</xdr:row>
      <xdr:rowOff>104775</xdr:rowOff>
    </xdr:from>
    <xdr:ext cx="3448050" cy="2486025"/>
    <xdr:pic>
      <xdr:nvPicPr>
        <xdr:cNvPr id="0" name="image42.png"/>
        <xdr:cNvPicPr preferRelativeResize="0"/>
      </xdr:nvPicPr>
      <xdr:blipFill>
        <a:blip cstate="print" r:embed="rId50"/>
        <a:stretch>
          <a:fillRect/>
        </a:stretch>
      </xdr:blipFill>
      <xdr:spPr>
        <a:prstGeom prst="rect">
          <a:avLst/>
        </a:prstGeom>
        <a:noFill/>
      </xdr:spPr>
    </xdr:pic>
    <xdr:clientData fLocksWithSheet="0"/>
  </xdr:oneCellAnchor>
  <xdr:oneCellAnchor>
    <xdr:from>
      <xdr:col>3</xdr:col>
      <xdr:colOff>5591175</xdr:colOff>
      <xdr:row>752</xdr:row>
      <xdr:rowOff>19050</xdr:rowOff>
    </xdr:from>
    <xdr:ext cx="2286000" cy="2581275"/>
    <xdr:pic>
      <xdr:nvPicPr>
        <xdr:cNvPr id="0" name="image49.png"/>
        <xdr:cNvPicPr preferRelativeResize="0"/>
      </xdr:nvPicPr>
      <xdr:blipFill>
        <a:blip cstate="print" r:embed="rId51"/>
        <a:stretch>
          <a:fillRect/>
        </a:stretch>
      </xdr:blipFill>
      <xdr:spPr>
        <a:prstGeom prst="rect">
          <a:avLst/>
        </a:prstGeom>
        <a:noFill/>
      </xdr:spPr>
    </xdr:pic>
    <xdr:clientData fLocksWithSheet="0"/>
  </xdr:oneCellAnchor>
  <xdr:oneCellAnchor>
    <xdr:from>
      <xdr:col>3</xdr:col>
      <xdr:colOff>2990850</xdr:colOff>
      <xdr:row>769</xdr:row>
      <xdr:rowOff>0</xdr:rowOff>
    </xdr:from>
    <xdr:ext cx="1504950" cy="2524125"/>
    <xdr:pic>
      <xdr:nvPicPr>
        <xdr:cNvPr id="0" name="image69.png"/>
        <xdr:cNvPicPr preferRelativeResize="0"/>
      </xdr:nvPicPr>
      <xdr:blipFill>
        <a:blip cstate="print" r:embed="rId52"/>
        <a:stretch>
          <a:fillRect/>
        </a:stretch>
      </xdr:blipFill>
      <xdr:spPr>
        <a:prstGeom prst="rect">
          <a:avLst/>
        </a:prstGeom>
        <a:noFill/>
      </xdr:spPr>
    </xdr:pic>
    <xdr:clientData fLocksWithSheet="0"/>
  </xdr:oneCellAnchor>
  <xdr:oneCellAnchor>
    <xdr:from>
      <xdr:col>3</xdr:col>
      <xdr:colOff>2667000</xdr:colOff>
      <xdr:row>784</xdr:row>
      <xdr:rowOff>9525</xdr:rowOff>
    </xdr:from>
    <xdr:ext cx="1800225" cy="3019425"/>
    <xdr:pic>
      <xdr:nvPicPr>
        <xdr:cNvPr id="0" name="image44.png"/>
        <xdr:cNvPicPr preferRelativeResize="0"/>
      </xdr:nvPicPr>
      <xdr:blipFill>
        <a:blip cstate="print" r:embed="rId53"/>
        <a:stretch>
          <a:fillRect/>
        </a:stretch>
      </xdr:blipFill>
      <xdr:spPr>
        <a:prstGeom prst="rect">
          <a:avLst/>
        </a:prstGeom>
        <a:noFill/>
      </xdr:spPr>
    </xdr:pic>
    <xdr:clientData fLocksWithSheet="0"/>
  </xdr:oneCellAnchor>
  <xdr:oneCellAnchor>
    <xdr:from>
      <xdr:col>2</xdr:col>
      <xdr:colOff>0</xdr:colOff>
      <xdr:row>799</xdr:row>
      <xdr:rowOff>0</xdr:rowOff>
    </xdr:from>
    <xdr:ext cx="3905250" cy="1981200"/>
    <xdr:pic>
      <xdr:nvPicPr>
        <xdr:cNvPr id="0" name="image45.png"/>
        <xdr:cNvPicPr preferRelativeResize="0"/>
      </xdr:nvPicPr>
      <xdr:blipFill>
        <a:blip cstate="print" r:embed="rId54"/>
        <a:stretch>
          <a:fillRect/>
        </a:stretch>
      </xdr:blipFill>
      <xdr:spPr>
        <a:prstGeom prst="rect">
          <a:avLst/>
        </a:prstGeom>
        <a:noFill/>
      </xdr:spPr>
    </xdr:pic>
    <xdr:clientData fLocksWithSheet="0"/>
  </xdr:oneCellAnchor>
  <xdr:oneCellAnchor>
    <xdr:from>
      <xdr:col>3</xdr:col>
      <xdr:colOff>3276600</xdr:colOff>
      <xdr:row>799</xdr:row>
      <xdr:rowOff>0</xdr:rowOff>
    </xdr:from>
    <xdr:ext cx="3905250" cy="1981200"/>
    <xdr:pic>
      <xdr:nvPicPr>
        <xdr:cNvPr id="0" name="image68.png"/>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799</xdr:row>
      <xdr:rowOff>2038350</xdr:rowOff>
    </xdr:from>
    <xdr:ext cx="3943350" cy="2038350"/>
    <xdr:pic>
      <xdr:nvPicPr>
        <xdr:cNvPr id="0" name="image47.png"/>
        <xdr:cNvPicPr preferRelativeResize="0"/>
      </xdr:nvPicPr>
      <xdr:blipFill>
        <a:blip cstate="print" r:embed="rId56"/>
        <a:stretch>
          <a:fillRect/>
        </a:stretch>
      </xdr:blipFill>
      <xdr:spPr>
        <a:prstGeom prst="rect">
          <a:avLst/>
        </a:prstGeom>
        <a:noFill/>
      </xdr:spPr>
    </xdr:pic>
    <xdr:clientData fLocksWithSheet="0"/>
  </xdr:oneCellAnchor>
  <xdr:oneCellAnchor>
    <xdr:from>
      <xdr:col>3</xdr:col>
      <xdr:colOff>3314700</xdr:colOff>
      <xdr:row>799</xdr:row>
      <xdr:rowOff>2047875</xdr:rowOff>
    </xdr:from>
    <xdr:ext cx="3914775" cy="2000250"/>
    <xdr:pic>
      <xdr:nvPicPr>
        <xdr:cNvPr id="0" name="image61.png"/>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295275</xdr:colOff>
      <xdr:row>799</xdr:row>
      <xdr:rowOff>4133850</xdr:rowOff>
    </xdr:from>
    <xdr:ext cx="5257800" cy="2905125"/>
    <xdr:pic>
      <xdr:nvPicPr>
        <xdr:cNvPr id="0" name="image50.png"/>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47625</xdr:colOff>
      <xdr:row>818</xdr:row>
      <xdr:rowOff>47625</xdr:rowOff>
    </xdr:from>
    <xdr:ext cx="4191000" cy="2143125"/>
    <xdr:pic>
      <xdr:nvPicPr>
        <xdr:cNvPr id="0" name="image51.png"/>
        <xdr:cNvPicPr preferRelativeResize="0"/>
      </xdr:nvPicPr>
      <xdr:blipFill>
        <a:blip cstate="print" r:embed="rId59"/>
        <a:stretch>
          <a:fillRect/>
        </a:stretch>
      </xdr:blipFill>
      <xdr:spPr>
        <a:prstGeom prst="rect">
          <a:avLst/>
        </a:prstGeom>
        <a:noFill/>
      </xdr:spPr>
    </xdr:pic>
    <xdr:clientData fLocksWithSheet="0"/>
  </xdr:oneCellAnchor>
  <xdr:oneCellAnchor>
    <xdr:from>
      <xdr:col>3</xdr:col>
      <xdr:colOff>3600450</xdr:colOff>
      <xdr:row>818</xdr:row>
      <xdr:rowOff>47625</xdr:rowOff>
    </xdr:from>
    <xdr:ext cx="4152900" cy="2143125"/>
    <xdr:pic>
      <xdr:nvPicPr>
        <xdr:cNvPr id="0" name="image62.png"/>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38100</xdr:colOff>
      <xdr:row>818</xdr:row>
      <xdr:rowOff>2286000</xdr:rowOff>
    </xdr:from>
    <xdr:ext cx="4286250" cy="2352675"/>
    <xdr:pic>
      <xdr:nvPicPr>
        <xdr:cNvPr id="0" name="image71.png"/>
        <xdr:cNvPicPr preferRelativeResize="0"/>
      </xdr:nvPicPr>
      <xdr:blipFill>
        <a:blip cstate="print" r:embed="rId61"/>
        <a:stretch>
          <a:fillRect/>
        </a:stretch>
      </xdr:blipFill>
      <xdr:spPr>
        <a:prstGeom prst="rect">
          <a:avLst/>
        </a:prstGeom>
        <a:noFill/>
      </xdr:spPr>
    </xdr:pic>
    <xdr:clientData fLocksWithSheet="0"/>
  </xdr:oneCellAnchor>
  <xdr:oneCellAnchor>
    <xdr:from>
      <xdr:col>3</xdr:col>
      <xdr:colOff>3705225</xdr:colOff>
      <xdr:row>818</xdr:row>
      <xdr:rowOff>2295525</xdr:rowOff>
    </xdr:from>
    <xdr:ext cx="4276725" cy="2333625"/>
    <xdr:pic>
      <xdr:nvPicPr>
        <xdr:cNvPr id="0" name="image56.png"/>
        <xdr:cNvPicPr preferRelativeResize="0"/>
      </xdr:nvPicPr>
      <xdr:blipFill>
        <a:blip cstate="print" r:embed="rId62"/>
        <a:stretch>
          <a:fillRect/>
        </a:stretch>
      </xdr:blipFill>
      <xdr:spPr>
        <a:prstGeom prst="rect">
          <a:avLst/>
        </a:prstGeom>
        <a:noFill/>
      </xdr:spPr>
    </xdr:pic>
    <xdr:clientData fLocksWithSheet="0"/>
  </xdr:oneCellAnchor>
  <xdr:oneCellAnchor>
    <xdr:from>
      <xdr:col>3</xdr:col>
      <xdr:colOff>676275</xdr:colOff>
      <xdr:row>818</xdr:row>
      <xdr:rowOff>4733925</xdr:rowOff>
    </xdr:from>
    <xdr:ext cx="6515100" cy="3486150"/>
    <xdr:pic>
      <xdr:nvPicPr>
        <xdr:cNvPr id="0" name="image54.png"/>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161925</xdr:colOff>
      <xdr:row>836</xdr:row>
      <xdr:rowOff>257175</xdr:rowOff>
    </xdr:from>
    <xdr:ext cx="4152900" cy="7029450"/>
    <xdr:pic>
      <xdr:nvPicPr>
        <xdr:cNvPr id="0" name="image77.png"/>
        <xdr:cNvPicPr preferRelativeResize="0"/>
      </xdr:nvPicPr>
      <xdr:blipFill>
        <a:blip cstate="print" r:embed="rId64"/>
        <a:stretch>
          <a:fillRect/>
        </a:stretch>
      </xdr:blipFill>
      <xdr:spPr>
        <a:prstGeom prst="rect">
          <a:avLst/>
        </a:prstGeom>
        <a:noFill/>
      </xdr:spPr>
    </xdr:pic>
    <xdr:clientData fLocksWithSheet="0"/>
  </xdr:oneCellAnchor>
  <xdr:oneCellAnchor>
    <xdr:from>
      <xdr:col>3</xdr:col>
      <xdr:colOff>3781425</xdr:colOff>
      <xdr:row>836</xdr:row>
      <xdr:rowOff>257175</xdr:rowOff>
    </xdr:from>
    <xdr:ext cx="4162425" cy="6962775"/>
    <xdr:pic>
      <xdr:nvPicPr>
        <xdr:cNvPr id="0" name="image53.png"/>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95250</xdr:colOff>
      <xdr:row>852</xdr:row>
      <xdr:rowOff>114300</xdr:rowOff>
    </xdr:from>
    <xdr:ext cx="4210050" cy="7505700"/>
    <xdr:pic>
      <xdr:nvPicPr>
        <xdr:cNvPr id="0" name="image75.png"/>
        <xdr:cNvPicPr preferRelativeResize="0"/>
      </xdr:nvPicPr>
      <xdr:blipFill>
        <a:blip cstate="print" r:embed="rId66"/>
        <a:stretch>
          <a:fillRect/>
        </a:stretch>
      </xdr:blipFill>
      <xdr:spPr>
        <a:prstGeom prst="rect">
          <a:avLst/>
        </a:prstGeom>
        <a:noFill/>
      </xdr:spPr>
    </xdr:pic>
    <xdr:clientData fLocksWithSheet="0"/>
  </xdr:oneCellAnchor>
  <xdr:oneCellAnchor>
    <xdr:from>
      <xdr:col>3</xdr:col>
      <xdr:colOff>3676650</xdr:colOff>
      <xdr:row>852</xdr:row>
      <xdr:rowOff>104775</xdr:rowOff>
    </xdr:from>
    <xdr:ext cx="4391025" cy="7562850"/>
    <xdr:pic>
      <xdr:nvPicPr>
        <xdr:cNvPr id="0" name="image66.png"/>
        <xdr:cNvPicPr preferRelativeResize="0"/>
      </xdr:nvPicPr>
      <xdr:blipFill>
        <a:blip cstate="print" r:embed="rId67"/>
        <a:stretch>
          <a:fillRect/>
        </a:stretch>
      </xdr:blipFill>
      <xdr:spPr>
        <a:prstGeom prst="rect">
          <a:avLst/>
        </a:prstGeom>
        <a:noFill/>
      </xdr:spPr>
    </xdr:pic>
    <xdr:clientData fLocksWithSheet="0"/>
  </xdr:oneCellAnchor>
  <xdr:oneCellAnchor>
    <xdr:from>
      <xdr:col>3</xdr:col>
      <xdr:colOff>2305050</xdr:colOff>
      <xdr:row>868</xdr:row>
      <xdr:rowOff>19050</xdr:rowOff>
    </xdr:from>
    <xdr:ext cx="2714625" cy="2543175"/>
    <xdr:pic>
      <xdr:nvPicPr>
        <xdr:cNvPr id="0" name="image55.png"/>
        <xdr:cNvPicPr preferRelativeResize="0"/>
      </xdr:nvPicPr>
      <xdr:blipFill>
        <a:blip cstate="print" r:embed="rId68"/>
        <a:stretch>
          <a:fillRect/>
        </a:stretch>
      </xdr:blipFill>
      <xdr:spPr>
        <a:prstGeom prst="rect">
          <a:avLst/>
        </a:prstGeom>
        <a:noFill/>
      </xdr:spPr>
    </xdr:pic>
    <xdr:clientData fLocksWithSheet="0"/>
  </xdr:oneCellAnchor>
  <xdr:oneCellAnchor>
    <xdr:from>
      <xdr:col>3</xdr:col>
      <xdr:colOff>2057400</xdr:colOff>
      <xdr:row>882</xdr:row>
      <xdr:rowOff>0</xdr:rowOff>
    </xdr:from>
    <xdr:ext cx="2743200" cy="2562225"/>
    <xdr:pic>
      <xdr:nvPicPr>
        <xdr:cNvPr id="0" name="image59.png"/>
        <xdr:cNvPicPr preferRelativeResize="0"/>
      </xdr:nvPicPr>
      <xdr:blipFill>
        <a:blip cstate="print" r:embed="rId69"/>
        <a:stretch>
          <a:fillRect/>
        </a:stretch>
      </xdr:blipFill>
      <xdr:spPr>
        <a:prstGeom prst="rect">
          <a:avLst/>
        </a:prstGeom>
        <a:noFill/>
      </xdr:spPr>
    </xdr:pic>
    <xdr:clientData fLocksWithSheet="0"/>
  </xdr:oneCellAnchor>
  <xdr:oneCellAnchor>
    <xdr:from>
      <xdr:col>3</xdr:col>
      <xdr:colOff>1714500</xdr:colOff>
      <xdr:row>896</xdr:row>
      <xdr:rowOff>9525</xdr:rowOff>
    </xdr:from>
    <xdr:ext cx="3086100" cy="5076825"/>
    <xdr:pic>
      <xdr:nvPicPr>
        <xdr:cNvPr id="0" name="image65.png"/>
        <xdr:cNvPicPr preferRelativeResize="0"/>
      </xdr:nvPicPr>
      <xdr:blipFill>
        <a:blip cstate="print" r:embed="rId70"/>
        <a:stretch>
          <a:fillRect/>
        </a:stretch>
      </xdr:blipFill>
      <xdr:spPr>
        <a:prstGeom prst="rect">
          <a:avLst/>
        </a:prstGeom>
        <a:noFill/>
      </xdr:spPr>
    </xdr:pic>
    <xdr:clientData fLocksWithSheet="0"/>
  </xdr:oneCellAnchor>
  <xdr:oneCellAnchor>
    <xdr:from>
      <xdr:col>3</xdr:col>
      <xdr:colOff>1905000</xdr:colOff>
      <xdr:row>912</xdr:row>
      <xdr:rowOff>19050</xdr:rowOff>
    </xdr:from>
    <xdr:ext cx="3086100" cy="5086350"/>
    <xdr:pic>
      <xdr:nvPicPr>
        <xdr:cNvPr id="0" name="image64.pn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276225</xdr:colOff>
      <xdr:row>927</xdr:row>
      <xdr:rowOff>723900</xdr:rowOff>
    </xdr:from>
    <xdr:ext cx="8162925" cy="4010025"/>
    <xdr:pic>
      <xdr:nvPicPr>
        <xdr:cNvPr id="0" name="image70.png"/>
        <xdr:cNvPicPr preferRelativeResize="0"/>
      </xdr:nvPicPr>
      <xdr:blipFill>
        <a:blip cstate="print" r:embed="rId72"/>
        <a:stretch>
          <a:fillRect/>
        </a:stretch>
      </xdr:blipFill>
      <xdr:spPr>
        <a:prstGeom prst="rect">
          <a:avLst/>
        </a:prstGeom>
        <a:noFill/>
      </xdr:spPr>
    </xdr:pic>
    <xdr:clientData fLocksWithSheet="0"/>
  </xdr:oneCellAnchor>
  <xdr:oneCellAnchor>
    <xdr:from>
      <xdr:col>2</xdr:col>
      <xdr:colOff>447675</xdr:colOff>
      <xdr:row>941</xdr:row>
      <xdr:rowOff>723900</xdr:rowOff>
    </xdr:from>
    <xdr:ext cx="7924800" cy="3943350"/>
    <xdr:pic>
      <xdr:nvPicPr>
        <xdr:cNvPr id="0" name="image67.png"/>
        <xdr:cNvPicPr preferRelativeResize="0"/>
      </xdr:nvPicPr>
      <xdr:blipFill>
        <a:blip cstate="print" r:embed="rId73"/>
        <a:stretch>
          <a:fillRect/>
        </a:stretch>
      </xdr:blipFill>
      <xdr:spPr>
        <a:prstGeom prst="rect">
          <a:avLst/>
        </a:prstGeom>
        <a:noFill/>
      </xdr:spPr>
    </xdr:pic>
    <xdr:clientData fLocksWithSheet="0"/>
  </xdr:oneCellAnchor>
  <xdr:oneCellAnchor>
    <xdr:from>
      <xdr:col>2</xdr:col>
      <xdr:colOff>400050</xdr:colOff>
      <xdr:row>953</xdr:row>
      <xdr:rowOff>523875</xdr:rowOff>
    </xdr:from>
    <xdr:ext cx="8086725" cy="4000500"/>
    <xdr:pic>
      <xdr:nvPicPr>
        <xdr:cNvPr id="0" name="image73.png"/>
        <xdr:cNvPicPr preferRelativeResize="0"/>
      </xdr:nvPicPr>
      <xdr:blipFill>
        <a:blip cstate="print" r:embed="rId74"/>
        <a:stretch>
          <a:fillRect/>
        </a:stretch>
      </xdr:blipFill>
      <xdr:spPr>
        <a:prstGeom prst="rect">
          <a:avLst/>
        </a:prstGeom>
        <a:noFill/>
      </xdr:spPr>
    </xdr:pic>
    <xdr:clientData fLocksWithSheet="0"/>
  </xdr:oneCellAnchor>
  <xdr:oneCellAnchor>
    <xdr:from>
      <xdr:col>2</xdr:col>
      <xdr:colOff>142875</xdr:colOff>
      <xdr:row>965</xdr:row>
      <xdr:rowOff>533400</xdr:rowOff>
    </xdr:from>
    <xdr:ext cx="8629650" cy="4238625"/>
    <xdr:pic>
      <xdr:nvPicPr>
        <xdr:cNvPr id="0" name="image72.png"/>
        <xdr:cNvPicPr preferRelativeResize="0"/>
      </xdr:nvPicPr>
      <xdr:blipFill>
        <a:blip cstate="print" r:embed="rId75"/>
        <a:stretch>
          <a:fillRect/>
        </a:stretch>
      </xdr:blipFill>
      <xdr:spPr>
        <a:prstGeom prst="rect">
          <a:avLst/>
        </a:prstGeom>
        <a:noFill/>
      </xdr:spPr>
    </xdr:pic>
    <xdr:clientData fLocksWithSheet="0"/>
  </xdr:oneCellAnchor>
  <xdr:oneCellAnchor>
    <xdr:from>
      <xdr:col>3</xdr:col>
      <xdr:colOff>1247775</xdr:colOff>
      <xdr:row>977</xdr:row>
      <xdr:rowOff>133350</xdr:rowOff>
    </xdr:from>
    <xdr:ext cx="5200650" cy="8677275"/>
    <xdr:pic>
      <xdr:nvPicPr>
        <xdr:cNvPr id="0" name="image76.png"/>
        <xdr:cNvPicPr preferRelativeResize="0"/>
      </xdr:nvPicPr>
      <xdr:blipFill>
        <a:blip cstate="print" r:embed="rId76"/>
        <a:stretch>
          <a:fillRect/>
        </a:stretch>
      </xdr:blipFill>
      <xdr:spPr>
        <a:prstGeom prst="rect">
          <a:avLst/>
        </a:prstGeom>
        <a:noFill/>
      </xdr:spPr>
    </xdr:pic>
    <xdr:clientData fLocksWithSheet="0"/>
  </xdr:oneCellAnchor>
  <xdr:oneCellAnchor>
    <xdr:from>
      <xdr:col>3</xdr:col>
      <xdr:colOff>1371600</xdr:colOff>
      <xdr:row>990</xdr:row>
      <xdr:rowOff>190500</xdr:rowOff>
    </xdr:from>
    <xdr:ext cx="5191125" cy="8734425"/>
    <xdr:pic>
      <xdr:nvPicPr>
        <xdr:cNvPr id="0" name="image74.png"/>
        <xdr:cNvPicPr preferRelativeResize="0"/>
      </xdr:nvPicPr>
      <xdr:blipFill>
        <a:blip cstate="print" r:embed="rId77"/>
        <a:stretch>
          <a:fillRect/>
        </a:stretch>
      </xdr:blipFill>
      <xdr:spPr>
        <a:prstGeom prst="rect">
          <a:avLst/>
        </a:prstGeom>
        <a:noFill/>
      </xdr:spPr>
    </xdr:pic>
    <xdr:clientData fLocksWithSheet="0"/>
  </xdr:oneCellAnchor>
  <xdr:oneCellAnchor>
    <xdr:from>
      <xdr:col>3</xdr:col>
      <xdr:colOff>1304925</xdr:colOff>
      <xdr:row>1003</xdr:row>
      <xdr:rowOff>190500</xdr:rowOff>
    </xdr:from>
    <xdr:ext cx="5057775" cy="8534400"/>
    <xdr:pic>
      <xdr:nvPicPr>
        <xdr:cNvPr id="0" name="image79.png"/>
        <xdr:cNvPicPr preferRelativeResize="0"/>
      </xdr:nvPicPr>
      <xdr:blipFill>
        <a:blip cstate="print" r:embed="rId78"/>
        <a:stretch>
          <a:fillRect/>
        </a:stretch>
      </xdr:blipFill>
      <xdr:spPr>
        <a:prstGeom prst="rect">
          <a:avLst/>
        </a:prstGeom>
        <a:noFill/>
      </xdr:spPr>
    </xdr:pic>
    <xdr:clientData fLocksWithSheet="0"/>
  </xdr:oneCellAnchor>
  <xdr:oneCellAnchor>
    <xdr:from>
      <xdr:col>3</xdr:col>
      <xdr:colOff>1657350</xdr:colOff>
      <xdr:row>1016</xdr:row>
      <xdr:rowOff>476250</xdr:rowOff>
    </xdr:from>
    <xdr:ext cx="4933950" cy="8258175"/>
    <xdr:pic>
      <xdr:nvPicPr>
        <xdr:cNvPr id="0" name="image78.png"/>
        <xdr:cNvPicPr preferRelativeResize="0"/>
      </xdr:nvPicPr>
      <xdr:blipFill>
        <a:blip cstate="print" r:embed="rId79"/>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1"/>
    <pageSetUpPr/>
  </sheetPr>
  <sheetViews>
    <sheetView workbookViewId="0"/>
  </sheetViews>
  <sheetFormatPr customHeight="1" defaultColWidth="12.63" defaultRowHeight="15.0"/>
  <cols>
    <col customWidth="1" min="1" max="1" width="10.0"/>
    <col customWidth="1" min="2" max="2" width="40.0"/>
    <col customWidth="1" min="3" max="3" width="10.0"/>
    <col customWidth="1" min="4" max="4" width="9.38"/>
    <col customWidth="1" min="5" max="5" width="25.5"/>
    <col customWidth="1" min="6" max="6" width="15.25"/>
    <col customWidth="1" min="7" max="7" width="28.75"/>
    <col customWidth="1" min="8" max="10" width="10.0"/>
    <col customWidth="1" min="11" max="11" width="59.75"/>
    <col customWidth="1" min="12" max="26" width="10.0"/>
  </cols>
  <sheetData>
    <row r="5">
      <c r="A5" s="1"/>
      <c r="B5" s="2" t="s">
        <v>0</v>
      </c>
      <c r="C5" s="3"/>
      <c r="D5" s="2" t="s">
        <v>1</v>
      </c>
      <c r="E5" s="3"/>
      <c r="F5" s="3"/>
      <c r="G5" s="3"/>
      <c r="H5" s="3"/>
      <c r="I5" s="3"/>
      <c r="J5" s="3"/>
      <c r="K5" s="3"/>
      <c r="L5" s="4"/>
      <c r="M5" s="5"/>
    </row>
    <row r="6" ht="48.0" customHeight="1">
      <c r="A6" s="6"/>
      <c r="B6" s="7" t="s">
        <v>2</v>
      </c>
      <c r="C6" s="4"/>
      <c r="D6" s="8" t="s">
        <v>3</v>
      </c>
      <c r="E6" s="3"/>
      <c r="F6" s="3"/>
      <c r="G6" s="3"/>
      <c r="H6" s="3"/>
      <c r="I6" s="3"/>
      <c r="J6" s="3"/>
      <c r="K6" s="3"/>
      <c r="L6" s="4"/>
      <c r="M6" s="6"/>
      <c r="N6" s="9" t="s">
        <v>4</v>
      </c>
      <c r="O6" s="10"/>
      <c r="P6" s="11" t="s">
        <v>5</v>
      </c>
      <c r="Q6" s="4"/>
      <c r="R6" s="12" t="str">
        <f>SUM('REQ. No funcionales'!K12, 'REQ. funcionales Frontend'!K12, 'REQ. funcionales db'!K12, 'REQ. funcionales backend'!K12, Financieras!K12,'REQ. no funcionales Frontend'!L14)</f>
        <v>#REF!</v>
      </c>
      <c r="S6" s="6"/>
      <c r="T6" s="13"/>
      <c r="U6" s="13"/>
      <c r="V6" s="13"/>
      <c r="W6" s="13"/>
      <c r="X6" s="13"/>
      <c r="Y6" s="6"/>
      <c r="Z6" s="6"/>
    </row>
    <row r="7" ht="61.5" customHeight="1">
      <c r="B7" s="7" t="s">
        <v>6</v>
      </c>
      <c r="C7" s="4"/>
      <c r="D7" s="8" t="s">
        <v>7</v>
      </c>
      <c r="E7" s="3"/>
      <c r="F7" s="3"/>
      <c r="G7" s="3"/>
      <c r="H7" s="3"/>
      <c r="I7" s="3"/>
      <c r="J7" s="3"/>
      <c r="K7" s="3"/>
      <c r="L7" s="4"/>
      <c r="N7" s="14"/>
      <c r="O7" s="15"/>
      <c r="P7" s="11" t="s">
        <v>8</v>
      </c>
      <c r="Q7" s="4"/>
      <c r="R7" s="16" t="str">
        <f>SUM('REQ. No funcionales'!K13, 'REQ. funcionales Frontend'!K13, 'REQ. funcionales db'!K13, 'REQ. funcionales backend'!K13, Financieras!K13, 'Gestion Humana'!K13,'REQ. no funcionales Frontend'!L15)</f>
        <v>#REF!</v>
      </c>
      <c r="T7" s="13"/>
      <c r="U7" s="13"/>
      <c r="V7" s="13"/>
      <c r="W7" s="13"/>
      <c r="X7" s="13"/>
    </row>
    <row r="8" ht="46.5" customHeight="1">
      <c r="B8" s="7" t="s">
        <v>9</v>
      </c>
      <c r="C8" s="4"/>
      <c r="D8" s="8" t="s">
        <v>10</v>
      </c>
      <c r="E8" s="3"/>
      <c r="F8" s="3"/>
      <c r="G8" s="3"/>
      <c r="H8" s="3"/>
      <c r="I8" s="3"/>
      <c r="J8" s="3"/>
      <c r="K8" s="3"/>
      <c r="L8" s="4"/>
      <c r="Q8" s="17"/>
      <c r="R8" s="17"/>
    </row>
    <row r="9" ht="48.0" customHeight="1">
      <c r="B9" s="7" t="s">
        <v>11</v>
      </c>
      <c r="C9" s="4"/>
      <c r="D9" s="8" t="s">
        <v>12</v>
      </c>
      <c r="E9" s="3"/>
      <c r="F9" s="3"/>
      <c r="G9" s="3"/>
      <c r="H9" s="3"/>
      <c r="I9" s="3"/>
      <c r="J9" s="3"/>
      <c r="K9" s="3"/>
      <c r="L9" s="4"/>
      <c r="N9" s="11" t="s">
        <v>13</v>
      </c>
      <c r="O9" s="4"/>
      <c r="P9" s="18" t="str">
        <f>TEXT((R7/R6)*100,"0,00") &amp; "%"</f>
        <v>#REF!</v>
      </c>
      <c r="T9" s="17"/>
      <c r="U9" s="17"/>
      <c r="V9" s="17"/>
      <c r="W9" s="17"/>
      <c r="X9" s="17"/>
    </row>
    <row r="10" ht="45.0" customHeight="1">
      <c r="B10" s="7" t="s">
        <v>14</v>
      </c>
      <c r="C10" s="4"/>
      <c r="D10" s="8" t="s">
        <v>15</v>
      </c>
      <c r="E10" s="3"/>
      <c r="F10" s="3"/>
      <c r="G10" s="3"/>
      <c r="H10" s="3"/>
      <c r="I10" s="3"/>
      <c r="J10" s="3"/>
      <c r="K10" s="3"/>
      <c r="L10" s="4"/>
    </row>
    <row r="11" ht="45.0" customHeight="1">
      <c r="B11" s="7" t="s">
        <v>16</v>
      </c>
      <c r="C11" s="4"/>
      <c r="D11" s="8" t="s">
        <v>17</v>
      </c>
      <c r="E11" s="3"/>
      <c r="F11" s="3"/>
      <c r="G11" s="3"/>
      <c r="H11" s="3"/>
      <c r="I11" s="3"/>
      <c r="J11" s="3"/>
      <c r="K11" s="3"/>
      <c r="L11" s="4"/>
    </row>
    <row r="12" ht="45.75" customHeight="1">
      <c r="B12" s="7" t="s">
        <v>18</v>
      </c>
      <c r="C12" s="4"/>
      <c r="D12" s="8" t="s">
        <v>19</v>
      </c>
      <c r="E12" s="3"/>
      <c r="F12" s="3"/>
      <c r="G12" s="3"/>
      <c r="H12" s="3"/>
      <c r="I12" s="3"/>
      <c r="J12" s="3"/>
      <c r="K12" s="3"/>
      <c r="L12" s="4"/>
    </row>
    <row r="13" ht="43.5" customHeight="1">
      <c r="B13" s="7" t="s">
        <v>20</v>
      </c>
      <c r="C13" s="4"/>
      <c r="D13" s="8" t="s">
        <v>21</v>
      </c>
      <c r="E13" s="3"/>
      <c r="F13" s="3"/>
      <c r="G13" s="3"/>
      <c r="H13" s="3"/>
      <c r="I13" s="3"/>
      <c r="J13" s="3"/>
      <c r="K13" s="3"/>
      <c r="L13" s="4"/>
    </row>
    <row r="14" ht="44.25" customHeight="1">
      <c r="B14" s="7" t="s">
        <v>22</v>
      </c>
      <c r="C14" s="4"/>
      <c r="D14" s="8" t="s">
        <v>23</v>
      </c>
      <c r="E14" s="3"/>
      <c r="F14" s="3"/>
      <c r="G14" s="3"/>
      <c r="H14" s="3"/>
      <c r="I14" s="3"/>
      <c r="J14" s="3"/>
      <c r="K14" s="3"/>
      <c r="L14" s="4"/>
    </row>
    <row r="15" ht="45.0" customHeight="1">
      <c r="B15" s="7" t="s">
        <v>24</v>
      </c>
      <c r="C15" s="4"/>
      <c r="D15" s="8" t="s">
        <v>25</v>
      </c>
      <c r="E15" s="3"/>
      <c r="F15" s="3"/>
      <c r="G15" s="3"/>
      <c r="H15" s="3"/>
      <c r="I15" s="3"/>
      <c r="J15" s="3"/>
      <c r="K15" s="3"/>
      <c r="L15" s="4"/>
    </row>
    <row r="16" ht="43.5" customHeight="1">
      <c r="B16" s="7" t="s">
        <v>26</v>
      </c>
      <c r="C16" s="4"/>
      <c r="D16" s="8" t="s">
        <v>27</v>
      </c>
      <c r="E16" s="3"/>
      <c r="F16" s="3"/>
      <c r="G16" s="3"/>
      <c r="H16" s="3"/>
      <c r="I16" s="3"/>
      <c r="J16" s="3"/>
      <c r="K16" s="3"/>
      <c r="L16" s="4"/>
    </row>
    <row r="17" ht="43.5" customHeight="1">
      <c r="B17" s="7" t="s">
        <v>28</v>
      </c>
      <c r="C17" s="4"/>
      <c r="D17" s="8" t="s">
        <v>29</v>
      </c>
      <c r="E17" s="3"/>
      <c r="F17" s="3"/>
      <c r="G17" s="3"/>
      <c r="H17" s="3"/>
      <c r="I17" s="3"/>
      <c r="J17" s="3"/>
      <c r="K17" s="3"/>
      <c r="L17" s="4"/>
      <c r="S17" s="19"/>
    </row>
    <row r="18" ht="46.5" customHeight="1">
      <c r="B18" s="7" t="s">
        <v>30</v>
      </c>
      <c r="C18" s="4"/>
      <c r="D18" s="8" t="s">
        <v>31</v>
      </c>
      <c r="E18" s="3"/>
      <c r="F18" s="3"/>
      <c r="G18" s="3"/>
      <c r="H18" s="3"/>
      <c r="I18" s="3"/>
      <c r="J18" s="3"/>
      <c r="K18" s="3"/>
      <c r="L18" s="4"/>
    </row>
    <row r="19" ht="44.25" customHeight="1">
      <c r="B19" s="7" t="s">
        <v>32</v>
      </c>
      <c r="C19" s="4"/>
      <c r="D19" s="7" t="s">
        <v>33</v>
      </c>
      <c r="E19" s="3"/>
      <c r="F19" s="3"/>
      <c r="G19" s="3"/>
      <c r="H19" s="3"/>
      <c r="I19" s="3"/>
      <c r="J19" s="3"/>
      <c r="K19" s="3"/>
      <c r="L19" s="4"/>
    </row>
    <row r="20" ht="45.0" customHeight="1">
      <c r="B20" s="7" t="s">
        <v>34</v>
      </c>
      <c r="C20" s="4"/>
      <c r="D20" s="8" t="s">
        <v>35</v>
      </c>
      <c r="E20" s="3"/>
      <c r="F20" s="3"/>
      <c r="G20" s="3"/>
      <c r="H20" s="3"/>
      <c r="I20" s="3"/>
      <c r="J20" s="3"/>
      <c r="K20" s="3"/>
      <c r="L20" s="4"/>
    </row>
    <row r="21" ht="42.75" customHeight="1">
      <c r="B21" s="7" t="s">
        <v>36</v>
      </c>
      <c r="C21" s="4"/>
      <c r="D21" s="8" t="s">
        <v>37</v>
      </c>
      <c r="E21" s="3"/>
      <c r="F21" s="3"/>
      <c r="G21" s="3"/>
      <c r="H21" s="3"/>
      <c r="I21" s="3"/>
      <c r="J21" s="3"/>
      <c r="K21" s="3"/>
      <c r="L21" s="4"/>
    </row>
    <row r="22" ht="46.5" customHeight="1">
      <c r="B22" s="7" t="s">
        <v>38</v>
      </c>
      <c r="C22" s="4"/>
      <c r="D22" s="8" t="s">
        <v>39</v>
      </c>
      <c r="E22" s="3"/>
      <c r="F22" s="3"/>
      <c r="G22" s="3"/>
      <c r="H22" s="3"/>
      <c r="I22" s="3"/>
      <c r="J22" s="3"/>
      <c r="K22" s="3"/>
      <c r="L22" s="4"/>
    </row>
    <row r="23" ht="57.75" customHeight="1">
      <c r="B23" s="7" t="s">
        <v>40</v>
      </c>
      <c r="C23" s="4"/>
      <c r="D23" s="8" t="s">
        <v>41</v>
      </c>
      <c r="E23" s="3"/>
      <c r="F23" s="3"/>
      <c r="G23" s="3"/>
      <c r="H23" s="3"/>
      <c r="I23" s="3"/>
      <c r="J23" s="3"/>
      <c r="K23" s="3"/>
      <c r="L23" s="4"/>
    </row>
    <row r="24" ht="47.25" customHeight="1">
      <c r="B24" s="7" t="s">
        <v>42</v>
      </c>
      <c r="C24" s="4"/>
      <c r="D24" s="8" t="s">
        <v>43</v>
      </c>
      <c r="E24" s="3"/>
      <c r="F24" s="3"/>
      <c r="G24" s="3"/>
      <c r="H24" s="3"/>
      <c r="I24" s="3"/>
      <c r="J24" s="3"/>
      <c r="K24" s="3"/>
      <c r="L24" s="4"/>
    </row>
    <row r="25" ht="30.0" customHeight="1">
      <c r="B25" s="7" t="s">
        <v>44</v>
      </c>
      <c r="C25" s="4"/>
      <c r="D25" s="8" t="s">
        <v>45</v>
      </c>
      <c r="E25" s="3"/>
      <c r="F25" s="3"/>
      <c r="G25" s="3"/>
      <c r="H25" s="3"/>
      <c r="I25" s="3"/>
      <c r="J25" s="3"/>
      <c r="K25" s="3"/>
      <c r="L25" s="4"/>
    </row>
    <row r="26" ht="33.0" customHeight="1">
      <c r="B26" s="7" t="s">
        <v>46</v>
      </c>
      <c r="C26" s="4"/>
      <c r="D26" s="8" t="s">
        <v>47</v>
      </c>
      <c r="E26" s="3"/>
      <c r="F26" s="3"/>
      <c r="G26" s="3"/>
      <c r="H26" s="3"/>
      <c r="I26" s="3"/>
      <c r="J26" s="3"/>
      <c r="K26" s="3"/>
      <c r="L26" s="4"/>
    </row>
    <row r="27" ht="31.5" customHeight="1">
      <c r="B27" s="7" t="s">
        <v>48</v>
      </c>
      <c r="C27" s="4"/>
      <c r="D27" s="8" t="s">
        <v>49</v>
      </c>
      <c r="E27" s="3"/>
      <c r="F27" s="3"/>
      <c r="G27" s="3"/>
      <c r="H27" s="3"/>
      <c r="I27" s="3"/>
      <c r="J27" s="3"/>
      <c r="K27" s="3"/>
      <c r="L27" s="4"/>
    </row>
    <row r="28" ht="45.0" customHeight="1">
      <c r="B28" s="7" t="s">
        <v>50</v>
      </c>
      <c r="C28" s="4"/>
      <c r="D28" s="8" t="s">
        <v>51</v>
      </c>
      <c r="E28" s="3"/>
      <c r="F28" s="3"/>
      <c r="G28" s="3"/>
      <c r="H28" s="3"/>
      <c r="I28" s="3"/>
      <c r="J28" s="3"/>
      <c r="K28" s="3"/>
      <c r="L28" s="4"/>
    </row>
    <row r="29" ht="15.75" customHeight="1"/>
    <row r="30" ht="15.75" customHeight="1"/>
    <row r="31" ht="15.75" customHeight="1">
      <c r="B31" s="2" t="s">
        <v>52</v>
      </c>
      <c r="C31" s="4"/>
      <c r="D31" s="2" t="s">
        <v>53</v>
      </c>
      <c r="E31" s="4"/>
      <c r="F31" s="2" t="s">
        <v>54</v>
      </c>
      <c r="G31" s="4"/>
      <c r="H31" s="20" t="s">
        <v>55</v>
      </c>
      <c r="I31" s="21"/>
      <c r="J31" s="22" t="s">
        <v>56</v>
      </c>
      <c r="K31" s="23"/>
    </row>
    <row r="32" ht="15.75" customHeight="1">
      <c r="B32" s="24" t="s">
        <v>57</v>
      </c>
      <c r="C32" s="4"/>
      <c r="D32" s="25" t="s">
        <v>58</v>
      </c>
      <c r="E32" s="4"/>
      <c r="F32" s="25" t="s">
        <v>59</v>
      </c>
      <c r="G32" s="4"/>
      <c r="H32" s="25" t="s">
        <v>60</v>
      </c>
      <c r="I32" s="4"/>
      <c r="J32" s="25" t="s">
        <v>61</v>
      </c>
      <c r="K32" s="4"/>
    </row>
    <row r="33" ht="15.75" customHeight="1">
      <c r="B33" s="24" t="s">
        <v>62</v>
      </c>
      <c r="C33" s="4"/>
      <c r="D33" s="25" t="s">
        <v>63</v>
      </c>
      <c r="E33" s="4"/>
      <c r="F33" s="25" t="s">
        <v>64</v>
      </c>
      <c r="G33" s="4"/>
      <c r="H33" s="25" t="s">
        <v>65</v>
      </c>
      <c r="I33" s="4"/>
      <c r="J33" s="25" t="s">
        <v>66</v>
      </c>
      <c r="K33" s="4"/>
    </row>
    <row r="34" ht="15.75" customHeight="1">
      <c r="B34" s="24" t="s">
        <v>67</v>
      </c>
      <c r="C34" s="4"/>
      <c r="D34" s="25" t="s">
        <v>68</v>
      </c>
      <c r="E34" s="4"/>
      <c r="F34" s="25" t="s">
        <v>69</v>
      </c>
      <c r="G34" s="4"/>
      <c r="H34" s="25" t="s">
        <v>70</v>
      </c>
      <c r="I34" s="4"/>
      <c r="J34" s="25" t="s">
        <v>71</v>
      </c>
      <c r="K34" s="4"/>
    </row>
    <row r="35" ht="15.75" customHeight="1">
      <c r="B35" s="24" t="s">
        <v>72</v>
      </c>
      <c r="C35" s="4"/>
      <c r="D35" s="25" t="s">
        <v>73</v>
      </c>
      <c r="E35" s="4"/>
      <c r="F35" s="25" t="s">
        <v>74</v>
      </c>
      <c r="G35" s="4"/>
      <c r="H35" s="25" t="s">
        <v>75</v>
      </c>
      <c r="I35" s="4"/>
      <c r="J35" s="25" t="s">
        <v>76</v>
      </c>
      <c r="K35" s="4"/>
    </row>
    <row r="36" ht="15.75" customHeight="1">
      <c r="B36" s="24" t="s">
        <v>77</v>
      </c>
      <c r="C36" s="4"/>
      <c r="D36" s="25" t="s">
        <v>78</v>
      </c>
      <c r="E36" s="4"/>
      <c r="F36" s="25" t="s">
        <v>79</v>
      </c>
      <c r="G36" s="4"/>
      <c r="H36" s="25" t="s">
        <v>80</v>
      </c>
      <c r="I36" s="4"/>
      <c r="J36" s="25" t="s">
        <v>81</v>
      </c>
      <c r="K36" s="4"/>
    </row>
    <row r="37" ht="15.75" customHeight="1">
      <c r="B37" s="24" t="s">
        <v>82</v>
      </c>
      <c r="C37" s="4"/>
      <c r="D37" s="25" t="s">
        <v>83</v>
      </c>
      <c r="E37" s="4"/>
      <c r="F37" s="25" t="s">
        <v>84</v>
      </c>
      <c r="G37" s="4"/>
      <c r="H37" s="25" t="s">
        <v>85</v>
      </c>
      <c r="I37" s="4"/>
      <c r="J37" s="25" t="s">
        <v>86</v>
      </c>
      <c r="K37" s="4"/>
    </row>
    <row r="38" ht="15.75" customHeight="1">
      <c r="B38" s="24" t="s">
        <v>87</v>
      </c>
      <c r="C38" s="4"/>
      <c r="D38" s="25" t="s">
        <v>88</v>
      </c>
      <c r="E38" s="4"/>
      <c r="F38" s="25" t="s">
        <v>89</v>
      </c>
      <c r="G38" s="4"/>
      <c r="H38" s="25" t="s">
        <v>90</v>
      </c>
      <c r="I38" s="4"/>
      <c r="J38" s="25" t="s">
        <v>91</v>
      </c>
      <c r="K38" s="4"/>
    </row>
    <row r="39" ht="15.75" customHeight="1">
      <c r="B39" s="24" t="s">
        <v>92</v>
      </c>
      <c r="C39" s="4"/>
      <c r="D39" s="25" t="s">
        <v>93</v>
      </c>
      <c r="E39" s="4"/>
      <c r="F39" s="25" t="s">
        <v>94</v>
      </c>
      <c r="G39" s="4"/>
      <c r="H39" s="25" t="s">
        <v>95</v>
      </c>
      <c r="I39" s="4"/>
      <c r="J39" s="25" t="s">
        <v>96</v>
      </c>
      <c r="K39" s="4"/>
    </row>
    <row r="40" ht="15.75" customHeight="1">
      <c r="B40" s="24" t="s">
        <v>97</v>
      </c>
      <c r="C40" s="4"/>
      <c r="D40" s="25" t="s">
        <v>98</v>
      </c>
      <c r="E40" s="4"/>
      <c r="F40" s="25" t="s">
        <v>99</v>
      </c>
      <c r="G40" s="4"/>
      <c r="H40" s="25" t="s">
        <v>100</v>
      </c>
      <c r="I40" s="4"/>
      <c r="J40" s="25" t="s">
        <v>101</v>
      </c>
      <c r="K40" s="4"/>
    </row>
    <row r="41" ht="15.75" customHeight="1">
      <c r="B41" s="24" t="s">
        <v>102</v>
      </c>
      <c r="C41" s="4"/>
      <c r="D41" s="25" t="s">
        <v>103</v>
      </c>
      <c r="E41" s="4"/>
      <c r="F41" s="25" t="s">
        <v>104</v>
      </c>
      <c r="G41" s="4"/>
      <c r="H41" s="25" t="s">
        <v>105</v>
      </c>
      <c r="I41" s="4"/>
      <c r="J41" s="25" t="s">
        <v>106</v>
      </c>
      <c r="K41" s="4"/>
    </row>
    <row r="42" ht="15.75" customHeight="1">
      <c r="B42" s="24" t="s">
        <v>107</v>
      </c>
      <c r="C42" s="4"/>
      <c r="D42" s="25" t="s">
        <v>108</v>
      </c>
      <c r="E42" s="4"/>
      <c r="F42" s="25" t="s">
        <v>109</v>
      </c>
      <c r="G42" s="4"/>
      <c r="H42" s="25" t="s">
        <v>110</v>
      </c>
      <c r="I42" s="4"/>
      <c r="J42" s="25" t="s">
        <v>111</v>
      </c>
      <c r="K42" s="4"/>
    </row>
    <row r="43" ht="15.75" customHeight="1">
      <c r="B43" s="24" t="s">
        <v>112</v>
      </c>
      <c r="C43" s="4"/>
      <c r="D43" s="25" t="s">
        <v>113</v>
      </c>
      <c r="E43" s="4"/>
      <c r="F43" s="25" t="s">
        <v>114</v>
      </c>
      <c r="G43" s="4"/>
      <c r="H43" s="25" t="s">
        <v>115</v>
      </c>
      <c r="I43" s="4"/>
      <c r="J43" s="25" t="s">
        <v>116</v>
      </c>
      <c r="K43" s="4"/>
    </row>
    <row r="44" ht="15.75" customHeight="1">
      <c r="B44" s="24" t="s">
        <v>117</v>
      </c>
      <c r="C44" s="4"/>
      <c r="D44" s="25" t="s">
        <v>118</v>
      </c>
      <c r="E44" s="4"/>
      <c r="F44" s="25" t="s">
        <v>119</v>
      </c>
      <c r="G44" s="4"/>
      <c r="H44" s="25" t="s">
        <v>120</v>
      </c>
      <c r="I44" s="4"/>
      <c r="J44" s="25" t="s">
        <v>121</v>
      </c>
      <c r="K44" s="4"/>
    </row>
    <row r="45" ht="15.75" customHeight="1">
      <c r="B45" s="24" t="s">
        <v>122</v>
      </c>
      <c r="C45" s="4"/>
      <c r="D45" s="25" t="s">
        <v>123</v>
      </c>
      <c r="E45" s="4"/>
      <c r="F45" s="25" t="s">
        <v>124</v>
      </c>
      <c r="G45" s="4"/>
      <c r="H45" s="25" t="s">
        <v>125</v>
      </c>
      <c r="I45" s="4"/>
      <c r="J45" s="25" t="s">
        <v>126</v>
      </c>
      <c r="K45" s="4"/>
    </row>
    <row r="46" ht="15.75" customHeight="1">
      <c r="B46" s="24" t="s">
        <v>127</v>
      </c>
      <c r="C46" s="4"/>
      <c r="D46" s="25" t="s">
        <v>128</v>
      </c>
      <c r="E46" s="4"/>
      <c r="F46" s="25" t="s">
        <v>129</v>
      </c>
      <c r="G46" s="4"/>
      <c r="H46" s="25" t="s">
        <v>130</v>
      </c>
      <c r="I46" s="4"/>
      <c r="J46" s="25" t="s">
        <v>131</v>
      </c>
      <c r="K46" s="4"/>
    </row>
    <row r="47" ht="15.75" customHeight="1"/>
    <row r="48" ht="15.75" customHeight="1"/>
    <row r="49" ht="15.75" customHeight="1">
      <c r="B49" s="26" t="s">
        <v>132</v>
      </c>
    </row>
    <row r="50" ht="15.75" customHeight="1">
      <c r="B50" s="27" t="s">
        <v>133</v>
      </c>
    </row>
    <row r="51" ht="15.75" customHeight="1">
      <c r="B51" s="27" t="s">
        <v>134</v>
      </c>
    </row>
    <row r="52" ht="15.75" customHeight="1">
      <c r="B52" s="27" t="s">
        <v>135</v>
      </c>
    </row>
    <row r="53" ht="15.75" customHeight="1">
      <c r="B53" s="27" t="s">
        <v>136</v>
      </c>
    </row>
    <row r="54" ht="15.75" customHeight="1"/>
    <row r="55" ht="15.75" customHeight="1">
      <c r="B55" s="28" t="s">
        <v>137</v>
      </c>
    </row>
    <row r="56" ht="15.75" customHeight="1">
      <c r="B56" s="29" t="s">
        <v>138</v>
      </c>
    </row>
    <row r="57" ht="15.0" customHeight="1">
      <c r="B57" s="29" t="s">
        <v>139</v>
      </c>
    </row>
    <row r="58" ht="15.75" customHeight="1">
      <c r="B58" s="30" t="s">
        <v>140</v>
      </c>
    </row>
    <row r="59" ht="15.0" customHeight="1">
      <c r="B59" s="29" t="s">
        <v>141</v>
      </c>
    </row>
    <row r="60" ht="15.0" customHeight="1">
      <c r="B60" s="29" t="s">
        <v>142</v>
      </c>
    </row>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2">
    <mergeCell ref="P6:Q6"/>
    <mergeCell ref="P7:Q7"/>
    <mergeCell ref="B5:C5"/>
    <mergeCell ref="D5:L5"/>
    <mergeCell ref="B6:C6"/>
    <mergeCell ref="D6:L6"/>
    <mergeCell ref="N6:O7"/>
    <mergeCell ref="B7:C7"/>
    <mergeCell ref="D7:L7"/>
    <mergeCell ref="B8:C8"/>
    <mergeCell ref="D8:L8"/>
    <mergeCell ref="B9:C9"/>
    <mergeCell ref="D9:L9"/>
    <mergeCell ref="N9:O9"/>
    <mergeCell ref="B10:C10"/>
    <mergeCell ref="D10:L10"/>
    <mergeCell ref="B11:C11"/>
    <mergeCell ref="D11:L11"/>
    <mergeCell ref="B12:C12"/>
    <mergeCell ref="D12:L12"/>
    <mergeCell ref="B13:C13"/>
    <mergeCell ref="D13:L13"/>
    <mergeCell ref="D14:L14"/>
    <mergeCell ref="B14:C14"/>
    <mergeCell ref="B15:C15"/>
    <mergeCell ref="B16:C16"/>
    <mergeCell ref="B17:C17"/>
    <mergeCell ref="B18:C18"/>
    <mergeCell ref="B19:C19"/>
    <mergeCell ref="B20:C20"/>
    <mergeCell ref="D22:L22"/>
    <mergeCell ref="D23:L23"/>
    <mergeCell ref="D24:L24"/>
    <mergeCell ref="D25:L25"/>
    <mergeCell ref="D26:L26"/>
    <mergeCell ref="D27:L27"/>
    <mergeCell ref="D28:L28"/>
    <mergeCell ref="D15:L15"/>
    <mergeCell ref="D16:L16"/>
    <mergeCell ref="D17:L17"/>
    <mergeCell ref="D18:L18"/>
    <mergeCell ref="D19:L19"/>
    <mergeCell ref="D20:L20"/>
    <mergeCell ref="D21:L21"/>
    <mergeCell ref="H38:I38"/>
    <mergeCell ref="J38:K38"/>
    <mergeCell ref="B36:C36"/>
    <mergeCell ref="B37:C37"/>
    <mergeCell ref="D37:E37"/>
    <mergeCell ref="F37:G37"/>
    <mergeCell ref="H37:I37"/>
    <mergeCell ref="J37:K37"/>
    <mergeCell ref="B38:C38"/>
    <mergeCell ref="F41:G41"/>
    <mergeCell ref="H41:I41"/>
    <mergeCell ref="B40:C40"/>
    <mergeCell ref="D40:E40"/>
    <mergeCell ref="F40:G40"/>
    <mergeCell ref="H40:I40"/>
    <mergeCell ref="J40:K40"/>
    <mergeCell ref="D41:E41"/>
    <mergeCell ref="J41:K41"/>
    <mergeCell ref="H43:I43"/>
    <mergeCell ref="J43:K43"/>
    <mergeCell ref="H44:I44"/>
    <mergeCell ref="J44:K44"/>
    <mergeCell ref="H45:I45"/>
    <mergeCell ref="J45:K45"/>
    <mergeCell ref="B41:C41"/>
    <mergeCell ref="B42:C42"/>
    <mergeCell ref="D42:E42"/>
    <mergeCell ref="F42:G42"/>
    <mergeCell ref="H42:I42"/>
    <mergeCell ref="J42:K42"/>
    <mergeCell ref="B43:C43"/>
    <mergeCell ref="B45:C45"/>
    <mergeCell ref="B46:C46"/>
    <mergeCell ref="D46:E46"/>
    <mergeCell ref="F46:G46"/>
    <mergeCell ref="H46:I46"/>
    <mergeCell ref="J46:K46"/>
    <mergeCell ref="D43:E43"/>
    <mergeCell ref="F43:G43"/>
    <mergeCell ref="B44:C44"/>
    <mergeCell ref="D44:E44"/>
    <mergeCell ref="F44:G44"/>
    <mergeCell ref="D45:E45"/>
    <mergeCell ref="F45:G45"/>
    <mergeCell ref="F32:G32"/>
    <mergeCell ref="H32:I32"/>
    <mergeCell ref="B28:C28"/>
    <mergeCell ref="B31:C31"/>
    <mergeCell ref="D31:E31"/>
    <mergeCell ref="F31:G31"/>
    <mergeCell ref="H31:I31"/>
    <mergeCell ref="J31:K31"/>
    <mergeCell ref="D32:E32"/>
    <mergeCell ref="J32:K32"/>
    <mergeCell ref="B21:C21"/>
    <mergeCell ref="B22:C22"/>
    <mergeCell ref="B23:C23"/>
    <mergeCell ref="B24:C24"/>
    <mergeCell ref="B25:C25"/>
    <mergeCell ref="B26:C26"/>
    <mergeCell ref="B27:C27"/>
    <mergeCell ref="H34:I34"/>
    <mergeCell ref="J34:K34"/>
    <mergeCell ref="H35:I35"/>
    <mergeCell ref="J35:K35"/>
    <mergeCell ref="H36:I36"/>
    <mergeCell ref="J36:K36"/>
    <mergeCell ref="B32:C32"/>
    <mergeCell ref="B33:C33"/>
    <mergeCell ref="D33:E33"/>
    <mergeCell ref="F33:G33"/>
    <mergeCell ref="H33:I33"/>
    <mergeCell ref="J33:K33"/>
    <mergeCell ref="B34:C34"/>
    <mergeCell ref="D34:E34"/>
    <mergeCell ref="F34:G34"/>
    <mergeCell ref="B35:C35"/>
    <mergeCell ref="D35:E35"/>
    <mergeCell ref="F35:G35"/>
    <mergeCell ref="D36:E36"/>
    <mergeCell ref="F36:G36"/>
    <mergeCell ref="D38:E38"/>
    <mergeCell ref="F38:G38"/>
    <mergeCell ref="B39:C39"/>
    <mergeCell ref="D39:E39"/>
    <mergeCell ref="F39:G39"/>
    <mergeCell ref="H39:I39"/>
    <mergeCell ref="J39:K39"/>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2.63" defaultRowHeight="15.0"/>
  <cols>
    <col customWidth="1" min="1" max="1" width="2.5"/>
    <col customWidth="1" min="2" max="2" width="6.75"/>
    <col customWidth="1" min="3" max="3" width="101.13"/>
    <col customWidth="1" min="4" max="4" width="3.75"/>
    <col customWidth="1" min="5" max="7" width="6.25"/>
    <col customWidth="1" min="8" max="8" width="75.0"/>
    <col customWidth="1" min="9" max="9" width="10.0"/>
    <col customWidth="1" min="10" max="10" width="25.0"/>
    <col customWidth="1" min="11" max="11" width="7.63"/>
    <col customWidth="1" min="12" max="26" width="10.0"/>
  </cols>
  <sheetData>
    <row r="2" ht="21.75" customHeight="1">
      <c r="B2" s="31" t="s">
        <v>143</v>
      </c>
      <c r="C2" s="23"/>
      <c r="D2" s="23"/>
      <c r="E2" s="23"/>
      <c r="F2" s="23"/>
      <c r="G2" s="23"/>
      <c r="H2" s="23"/>
    </row>
    <row r="3" ht="15.0" customHeight="1">
      <c r="B3" s="32"/>
      <c r="C3" s="32"/>
    </row>
    <row r="4" ht="15.75" customHeight="1">
      <c r="B4" s="33" t="s">
        <v>144</v>
      </c>
      <c r="C4" s="34" t="s">
        <v>145</v>
      </c>
    </row>
    <row r="5" ht="15.75" customHeight="1">
      <c r="B5" s="33" t="s">
        <v>146</v>
      </c>
      <c r="C5" s="34" t="s">
        <v>147</v>
      </c>
    </row>
    <row r="6" ht="15.75" customHeight="1">
      <c r="B6" s="33" t="s">
        <v>148</v>
      </c>
      <c r="C6" s="34" t="s">
        <v>149</v>
      </c>
    </row>
    <row r="7" ht="15.75" customHeight="1">
      <c r="B7" s="35" t="s">
        <v>150</v>
      </c>
      <c r="R7" s="36" t="s">
        <v>151</v>
      </c>
    </row>
    <row r="8" ht="15.75" customHeight="1">
      <c r="B8" s="35"/>
      <c r="C8" s="35"/>
    </row>
    <row r="9" ht="15.0" customHeight="1">
      <c r="E9" s="37" t="s">
        <v>152</v>
      </c>
      <c r="F9" s="38"/>
      <c r="G9" s="39"/>
      <c r="H9" s="40" t="s">
        <v>153</v>
      </c>
    </row>
    <row r="10" ht="20.25" customHeight="1">
      <c r="B10" s="41" t="s">
        <v>154</v>
      </c>
      <c r="C10" s="42"/>
      <c r="D10" s="43"/>
      <c r="E10" s="44" t="s">
        <v>144</v>
      </c>
      <c r="F10" s="45" t="s">
        <v>148</v>
      </c>
      <c r="G10" s="45" t="s">
        <v>146</v>
      </c>
      <c r="H10" s="46"/>
      <c r="I10" s="47"/>
    </row>
    <row r="11" ht="11.25" customHeight="1">
      <c r="B11" s="48"/>
      <c r="C11" s="49"/>
      <c r="H11" s="50"/>
    </row>
    <row r="12">
      <c r="A12" s="51"/>
      <c r="B12" s="52">
        <v>1.0</v>
      </c>
      <c r="C12" s="53" t="s">
        <v>155</v>
      </c>
      <c r="D12" s="54"/>
      <c r="E12" s="55" t="s">
        <v>156</v>
      </c>
      <c r="F12" s="55"/>
      <c r="G12" s="55" t="s">
        <v>156</v>
      </c>
      <c r="H12" s="56" t="s">
        <v>157</v>
      </c>
      <c r="J12" s="57" t="s">
        <v>158</v>
      </c>
      <c r="K12" s="58">
        <f>COUNTA(C12:C110)</f>
        <v>99</v>
      </c>
    </row>
    <row r="13">
      <c r="A13" s="51"/>
      <c r="B13" s="52">
        <v>2.0</v>
      </c>
      <c r="C13" s="59" t="s">
        <v>159</v>
      </c>
      <c r="D13" s="54"/>
      <c r="E13" s="60"/>
      <c r="F13" s="60"/>
      <c r="G13" s="60" t="s">
        <v>156</v>
      </c>
      <c r="H13" s="61"/>
      <c r="J13" s="57" t="s">
        <v>160</v>
      </c>
      <c r="K13" s="58">
        <f>COUNTA(E12:E110)</f>
        <v>76</v>
      </c>
    </row>
    <row r="14">
      <c r="A14" s="51"/>
      <c r="B14" s="52">
        <v>3.0</v>
      </c>
      <c r="C14" s="53" t="s">
        <v>161</v>
      </c>
      <c r="D14" s="54"/>
      <c r="E14" s="60"/>
      <c r="F14" s="60"/>
      <c r="G14" s="60" t="s">
        <v>156</v>
      </c>
      <c r="H14" s="61"/>
      <c r="J14" s="57" t="s">
        <v>162</v>
      </c>
      <c r="K14" s="58">
        <f>K12-K13</f>
        <v>23</v>
      </c>
    </row>
    <row r="15">
      <c r="A15" s="51"/>
      <c r="B15" s="52">
        <v>4.0</v>
      </c>
      <c r="C15" s="53" t="s">
        <v>163</v>
      </c>
      <c r="D15" s="54"/>
      <c r="E15" s="60"/>
      <c r="F15" s="60"/>
      <c r="G15" s="60" t="s">
        <v>156</v>
      </c>
      <c r="H15" s="61"/>
      <c r="J15" s="57" t="s">
        <v>164</v>
      </c>
      <c r="K15" s="62" t="str">
        <f>TEXT((K13/K12)*100,"0,00") &amp; "%"</f>
        <v>077%</v>
      </c>
    </row>
    <row r="16">
      <c r="A16" s="51"/>
      <c r="B16" s="52">
        <v>5.0</v>
      </c>
      <c r="C16" s="59" t="s">
        <v>165</v>
      </c>
      <c r="D16" s="54"/>
      <c r="E16" s="60" t="s">
        <v>156</v>
      </c>
      <c r="F16" s="60"/>
      <c r="G16" s="60"/>
      <c r="H16" s="61"/>
    </row>
    <row r="17">
      <c r="A17" s="51"/>
      <c r="B17" s="52">
        <v>6.0</v>
      </c>
      <c r="C17" s="59" t="s">
        <v>166</v>
      </c>
      <c r="D17" s="54"/>
      <c r="E17" s="60" t="s">
        <v>156</v>
      </c>
      <c r="F17" s="60"/>
      <c r="G17" s="60"/>
      <c r="H17" s="61"/>
    </row>
    <row r="18">
      <c r="A18" s="51"/>
      <c r="B18" s="52">
        <v>7.0</v>
      </c>
      <c r="C18" s="59" t="s">
        <v>167</v>
      </c>
      <c r="E18" s="60" t="s">
        <v>156</v>
      </c>
      <c r="F18" s="60"/>
      <c r="G18" s="60"/>
      <c r="H18" s="61"/>
    </row>
    <row r="19">
      <c r="A19" s="51"/>
      <c r="B19" s="52">
        <v>8.0</v>
      </c>
      <c r="C19" s="53" t="s">
        <v>168</v>
      </c>
      <c r="E19" s="60" t="s">
        <v>156</v>
      </c>
      <c r="F19" s="60"/>
      <c r="G19" s="60"/>
      <c r="H19" s="61"/>
    </row>
    <row r="20">
      <c r="A20" s="51"/>
      <c r="B20" s="52">
        <v>9.0</v>
      </c>
      <c r="C20" s="53" t="s">
        <v>169</v>
      </c>
      <c r="E20" s="60"/>
      <c r="F20" s="60"/>
      <c r="G20" s="60" t="s">
        <v>156</v>
      </c>
      <c r="H20" s="61"/>
    </row>
    <row r="21" ht="15.75" customHeight="1">
      <c r="A21" s="51"/>
      <c r="B21" s="52">
        <v>10.0</v>
      </c>
      <c r="C21" s="53" t="s">
        <v>170</v>
      </c>
      <c r="E21" s="60" t="s">
        <v>156</v>
      </c>
      <c r="F21" s="60"/>
      <c r="G21" s="60"/>
      <c r="H21" s="61"/>
    </row>
    <row r="22" ht="15.75" customHeight="1">
      <c r="A22" s="51"/>
      <c r="B22" s="52">
        <v>11.0</v>
      </c>
      <c r="C22" s="53" t="s">
        <v>171</v>
      </c>
      <c r="E22" s="60"/>
      <c r="F22" s="60"/>
      <c r="G22" s="60" t="s">
        <v>156</v>
      </c>
      <c r="H22" s="61"/>
    </row>
    <row r="23" ht="15.75" customHeight="1">
      <c r="A23" s="51"/>
      <c r="B23" s="52">
        <v>12.0</v>
      </c>
      <c r="C23" s="53" t="s">
        <v>172</v>
      </c>
      <c r="E23" s="60" t="s">
        <v>156</v>
      </c>
      <c r="F23" s="60"/>
      <c r="G23" s="60"/>
      <c r="H23" s="61"/>
    </row>
    <row r="24" ht="15.75" customHeight="1">
      <c r="A24" s="51"/>
      <c r="B24" s="52">
        <v>13.0</v>
      </c>
      <c r="C24" s="53" t="s">
        <v>173</v>
      </c>
      <c r="D24" s="63"/>
      <c r="E24" s="60"/>
      <c r="F24" s="60"/>
      <c r="G24" s="60" t="s">
        <v>156</v>
      </c>
      <c r="H24" s="61"/>
    </row>
    <row r="25" ht="15.75" customHeight="1">
      <c r="A25" s="51"/>
      <c r="B25" s="52">
        <v>14.0</v>
      </c>
      <c r="C25" s="64" t="s">
        <v>174</v>
      </c>
      <c r="E25" s="60"/>
      <c r="F25" s="60"/>
      <c r="G25" s="60" t="s">
        <v>156</v>
      </c>
      <c r="H25" s="61"/>
    </row>
    <row r="26" ht="15.75" customHeight="1">
      <c r="B26" s="52">
        <v>15.0</v>
      </c>
      <c r="C26" s="65" t="s">
        <v>175</v>
      </c>
      <c r="E26" s="60"/>
      <c r="F26" s="60"/>
      <c r="G26" s="60" t="s">
        <v>156</v>
      </c>
      <c r="H26" s="61"/>
    </row>
    <row r="27" ht="15.75" customHeight="1">
      <c r="B27" s="52">
        <v>16.0</v>
      </c>
      <c r="C27" s="66" t="s">
        <v>176</v>
      </c>
      <c r="E27" s="60" t="s">
        <v>156</v>
      </c>
      <c r="F27" s="60"/>
      <c r="G27" s="60"/>
      <c r="H27" s="61"/>
    </row>
    <row r="28" ht="15.75" customHeight="1">
      <c r="B28" s="52">
        <v>17.0</v>
      </c>
      <c r="C28" s="66" t="s">
        <v>177</v>
      </c>
      <c r="E28" s="60" t="s">
        <v>156</v>
      </c>
      <c r="F28" s="60"/>
      <c r="G28" s="60"/>
      <c r="H28" s="61"/>
    </row>
    <row r="29" ht="15.75" customHeight="1">
      <c r="B29" s="52">
        <v>18.0</v>
      </c>
      <c r="C29" s="66" t="s">
        <v>178</v>
      </c>
      <c r="E29" s="60" t="s">
        <v>156</v>
      </c>
      <c r="F29" s="60"/>
      <c r="G29" s="60"/>
      <c r="H29" s="61"/>
    </row>
    <row r="30" ht="15.75" customHeight="1">
      <c r="B30" s="52">
        <v>19.0</v>
      </c>
      <c r="C30" s="66" t="s">
        <v>179</v>
      </c>
      <c r="E30" s="60" t="s">
        <v>156</v>
      </c>
      <c r="F30" s="60"/>
      <c r="G30" s="60"/>
      <c r="H30" s="61"/>
    </row>
    <row r="31" ht="15.75" customHeight="1">
      <c r="B31" s="52">
        <v>20.0</v>
      </c>
      <c r="C31" s="66" t="s">
        <v>180</v>
      </c>
      <c r="E31" s="60"/>
      <c r="F31" s="60"/>
      <c r="G31" s="60" t="s">
        <v>156</v>
      </c>
      <c r="H31" s="61"/>
    </row>
    <row r="32" ht="15.75" customHeight="1">
      <c r="B32" s="52">
        <v>21.0</v>
      </c>
      <c r="C32" s="66" t="s">
        <v>181</v>
      </c>
      <c r="E32" s="60" t="s">
        <v>156</v>
      </c>
      <c r="F32" s="60"/>
      <c r="G32" s="60"/>
      <c r="H32" s="61"/>
    </row>
    <row r="33" ht="15.75" customHeight="1">
      <c r="B33" s="52">
        <v>22.0</v>
      </c>
      <c r="C33" s="67" t="s">
        <v>182</v>
      </c>
      <c r="E33" s="60"/>
      <c r="F33" s="60"/>
      <c r="G33" s="60" t="s">
        <v>156</v>
      </c>
      <c r="H33" s="61"/>
    </row>
    <row r="34" ht="15.75" customHeight="1">
      <c r="B34" s="52">
        <v>23.0</v>
      </c>
      <c r="C34" s="68" t="s">
        <v>183</v>
      </c>
      <c r="E34" s="60" t="s">
        <v>156</v>
      </c>
      <c r="F34" s="60"/>
      <c r="G34" s="60"/>
      <c r="H34" s="61"/>
    </row>
    <row r="35" ht="15.75" customHeight="1">
      <c r="B35" s="52">
        <v>24.0</v>
      </c>
      <c r="C35" s="68" t="s">
        <v>184</v>
      </c>
      <c r="E35" s="60"/>
      <c r="F35" s="60"/>
      <c r="G35" s="60" t="s">
        <v>156</v>
      </c>
      <c r="H35" s="61"/>
    </row>
    <row r="36" ht="15.75" customHeight="1">
      <c r="B36" s="52">
        <v>25.0</v>
      </c>
      <c r="C36" s="68" t="s">
        <v>185</v>
      </c>
      <c r="E36" s="60" t="s">
        <v>156</v>
      </c>
      <c r="F36" s="60"/>
      <c r="G36" s="60"/>
      <c r="H36" s="61"/>
    </row>
    <row r="37" ht="15.75" customHeight="1">
      <c r="B37" s="52">
        <v>26.0</v>
      </c>
      <c r="C37" s="68" t="s">
        <v>186</v>
      </c>
      <c r="E37" s="60" t="s">
        <v>156</v>
      </c>
      <c r="F37" s="60"/>
      <c r="G37" s="60"/>
      <c r="H37" s="61"/>
    </row>
    <row r="38" ht="15.75" customHeight="1">
      <c r="B38" s="52">
        <v>27.0</v>
      </c>
      <c r="C38" s="68" t="s">
        <v>187</v>
      </c>
      <c r="E38" s="60" t="s">
        <v>156</v>
      </c>
      <c r="F38" s="60"/>
      <c r="G38" s="60"/>
      <c r="H38" s="61"/>
    </row>
    <row r="39" ht="15.75" customHeight="1">
      <c r="B39" s="52">
        <v>28.0</v>
      </c>
      <c r="C39" s="68" t="s">
        <v>188</v>
      </c>
      <c r="E39" s="60" t="s">
        <v>156</v>
      </c>
      <c r="F39" s="60"/>
      <c r="G39" s="60"/>
      <c r="H39" s="61"/>
    </row>
    <row r="40" ht="15.75" customHeight="1">
      <c r="B40" s="52">
        <v>29.0</v>
      </c>
      <c r="C40" s="68" t="s">
        <v>189</v>
      </c>
      <c r="E40" s="60"/>
      <c r="F40" s="60"/>
      <c r="G40" s="60" t="s">
        <v>156</v>
      </c>
      <c r="H40" s="61"/>
    </row>
    <row r="41" ht="15.75" customHeight="1">
      <c r="B41" s="52">
        <v>30.0</v>
      </c>
      <c r="C41" s="68" t="s">
        <v>190</v>
      </c>
      <c r="E41" s="60" t="s">
        <v>156</v>
      </c>
      <c r="F41" s="60"/>
      <c r="G41" s="60"/>
      <c r="H41" s="61"/>
    </row>
    <row r="42" ht="15.75" customHeight="1">
      <c r="B42" s="52">
        <v>31.0</v>
      </c>
      <c r="C42" s="68" t="s">
        <v>191</v>
      </c>
      <c r="E42" s="60"/>
      <c r="F42" s="60"/>
      <c r="G42" s="60" t="s">
        <v>156</v>
      </c>
      <c r="H42" s="61"/>
    </row>
    <row r="43" ht="15.75" customHeight="1">
      <c r="B43" s="52">
        <v>32.0</v>
      </c>
      <c r="C43" s="68" t="s">
        <v>192</v>
      </c>
      <c r="E43" s="60" t="s">
        <v>156</v>
      </c>
      <c r="F43" s="60"/>
      <c r="G43" s="60"/>
      <c r="H43" s="61"/>
    </row>
    <row r="44" ht="15.75" customHeight="1">
      <c r="B44" s="52">
        <v>33.0</v>
      </c>
      <c r="C44" s="68" t="s">
        <v>193</v>
      </c>
      <c r="E44" s="60"/>
      <c r="F44" s="60"/>
      <c r="G44" s="60" t="s">
        <v>156</v>
      </c>
      <c r="H44" s="61"/>
    </row>
    <row r="45" ht="15.75" customHeight="1">
      <c r="B45" s="52">
        <v>34.0</v>
      </c>
      <c r="C45" s="68" t="s">
        <v>194</v>
      </c>
      <c r="E45" s="60" t="s">
        <v>156</v>
      </c>
      <c r="F45" s="60"/>
      <c r="G45" s="60"/>
      <c r="H45" s="61"/>
    </row>
    <row r="46" ht="15.75" customHeight="1">
      <c r="B46" s="52">
        <v>35.0</v>
      </c>
      <c r="C46" s="68" t="s">
        <v>195</v>
      </c>
      <c r="E46" s="60"/>
      <c r="F46" s="60"/>
      <c r="G46" s="60" t="s">
        <v>156</v>
      </c>
      <c r="H46" s="61"/>
    </row>
    <row r="47" ht="15.75" customHeight="1">
      <c r="B47" s="52">
        <v>36.0</v>
      </c>
      <c r="C47" s="68" t="s">
        <v>196</v>
      </c>
      <c r="E47" s="60"/>
      <c r="F47" s="60"/>
      <c r="G47" s="60" t="s">
        <v>156</v>
      </c>
      <c r="H47" s="61"/>
    </row>
    <row r="48" ht="15.75" customHeight="1">
      <c r="B48" s="52">
        <v>37.0</v>
      </c>
      <c r="C48" s="68" t="s">
        <v>197</v>
      </c>
      <c r="E48" s="60" t="s">
        <v>156</v>
      </c>
      <c r="F48" s="60"/>
      <c r="G48" s="60"/>
      <c r="H48" s="61"/>
    </row>
    <row r="49" ht="15.75" customHeight="1">
      <c r="B49" s="52">
        <v>38.0</v>
      </c>
      <c r="C49" s="68" t="s">
        <v>198</v>
      </c>
      <c r="E49" s="60"/>
      <c r="F49" s="60"/>
      <c r="G49" s="60" t="s">
        <v>156</v>
      </c>
      <c r="H49" s="61"/>
    </row>
    <row r="50" ht="15.75" customHeight="1">
      <c r="B50" s="52">
        <v>39.0</v>
      </c>
      <c r="C50" s="68" t="s">
        <v>199</v>
      </c>
      <c r="E50" s="60"/>
      <c r="F50" s="60"/>
      <c r="G50" s="60" t="s">
        <v>156</v>
      </c>
      <c r="H50" s="61"/>
    </row>
    <row r="51" ht="15.75" customHeight="1">
      <c r="B51" s="52">
        <v>40.0</v>
      </c>
      <c r="C51" s="68" t="s">
        <v>200</v>
      </c>
      <c r="E51" s="60" t="s">
        <v>156</v>
      </c>
      <c r="F51" s="60"/>
      <c r="G51" s="60"/>
      <c r="H51" s="61"/>
    </row>
    <row r="52" ht="15.75" customHeight="1">
      <c r="B52" s="52">
        <v>41.0</v>
      </c>
      <c r="C52" s="68" t="s">
        <v>201</v>
      </c>
      <c r="E52" s="60"/>
      <c r="F52" s="60"/>
      <c r="G52" s="60" t="s">
        <v>156</v>
      </c>
      <c r="H52" s="61"/>
    </row>
    <row r="53" ht="15.75" customHeight="1">
      <c r="B53" s="52">
        <v>42.0</v>
      </c>
      <c r="C53" s="68" t="s">
        <v>202</v>
      </c>
      <c r="E53" s="60"/>
      <c r="F53" s="60"/>
      <c r="G53" s="60" t="s">
        <v>156</v>
      </c>
      <c r="H53" s="61"/>
    </row>
    <row r="54" ht="15.75" customHeight="1">
      <c r="B54" s="52">
        <v>43.0</v>
      </c>
      <c r="C54" s="68" t="s">
        <v>203</v>
      </c>
      <c r="E54" s="60"/>
      <c r="F54" s="60"/>
      <c r="G54" s="60" t="s">
        <v>156</v>
      </c>
      <c r="H54" s="61"/>
    </row>
    <row r="55" ht="15.75" customHeight="1">
      <c r="B55" s="52">
        <v>44.0</v>
      </c>
      <c r="C55" s="68" t="s">
        <v>204</v>
      </c>
      <c r="E55" s="60" t="s">
        <v>156</v>
      </c>
      <c r="F55" s="60"/>
      <c r="G55" s="60"/>
      <c r="H55" s="61"/>
    </row>
    <row r="56" ht="15.75" customHeight="1">
      <c r="B56" s="52">
        <v>45.0</v>
      </c>
      <c r="C56" s="68" t="s">
        <v>205</v>
      </c>
      <c r="E56" s="60"/>
      <c r="F56" s="60"/>
      <c r="G56" s="60" t="s">
        <v>156</v>
      </c>
      <c r="H56" s="61"/>
    </row>
    <row r="57" ht="15.75" customHeight="1">
      <c r="B57" s="52">
        <v>46.0</v>
      </c>
      <c r="C57" s="68" t="s">
        <v>206</v>
      </c>
      <c r="E57" s="60" t="s">
        <v>156</v>
      </c>
      <c r="F57" s="60"/>
      <c r="G57" s="60"/>
      <c r="H57" s="61"/>
    </row>
    <row r="58" ht="15.75" customHeight="1">
      <c r="B58" s="52">
        <v>47.0</v>
      </c>
      <c r="C58" s="69" t="s">
        <v>207</v>
      </c>
      <c r="E58" s="55" t="s">
        <v>156</v>
      </c>
      <c r="F58" s="55"/>
      <c r="G58" s="55"/>
      <c r="H58" s="56"/>
    </row>
    <row r="59" ht="15.75" customHeight="1">
      <c r="B59" s="70">
        <v>48.0</v>
      </c>
      <c r="C59" s="66" t="s">
        <v>208</v>
      </c>
      <c r="E59" s="71" t="s">
        <v>156</v>
      </c>
      <c r="F59" s="71"/>
      <c r="G59" s="71"/>
      <c r="H59" s="71"/>
    </row>
    <row r="60" ht="15.75" customHeight="1">
      <c r="B60" s="70">
        <v>49.0</v>
      </c>
      <c r="C60" s="72" t="s">
        <v>209</v>
      </c>
      <c r="E60" s="71" t="s">
        <v>156</v>
      </c>
      <c r="F60" s="71"/>
      <c r="G60" s="71"/>
      <c r="H60" s="71"/>
    </row>
    <row r="61" ht="15.75" customHeight="1">
      <c r="B61" s="70">
        <v>50.0</v>
      </c>
      <c r="C61" s="73" t="s">
        <v>210</v>
      </c>
      <c r="E61" s="71"/>
      <c r="F61" s="71"/>
      <c r="G61" s="71" t="s">
        <v>156</v>
      </c>
      <c r="H61" s="71"/>
    </row>
    <row r="62" ht="15.75" customHeight="1">
      <c r="B62" s="70">
        <v>51.0</v>
      </c>
      <c r="C62" s="74" t="s">
        <v>211</v>
      </c>
      <c r="E62" s="57" t="s">
        <v>156</v>
      </c>
      <c r="F62" s="57"/>
      <c r="G62" s="57"/>
      <c r="H62" s="57"/>
    </row>
    <row r="63" ht="15.75" customHeight="1">
      <c r="B63" s="70">
        <v>52.0</v>
      </c>
      <c r="C63" s="74" t="s">
        <v>212</v>
      </c>
      <c r="E63" s="57" t="s">
        <v>156</v>
      </c>
      <c r="F63" s="57"/>
      <c r="G63" s="57"/>
      <c r="H63" s="57"/>
    </row>
    <row r="64" ht="15.75" customHeight="1">
      <c r="B64" s="70">
        <v>53.0</v>
      </c>
      <c r="C64" s="74" t="s">
        <v>213</v>
      </c>
      <c r="E64" s="57" t="s">
        <v>156</v>
      </c>
      <c r="F64" s="57"/>
      <c r="G64" s="57"/>
      <c r="H64" s="57"/>
    </row>
    <row r="65" ht="15.75" customHeight="1">
      <c r="B65" s="70">
        <v>54.0</v>
      </c>
      <c r="C65" s="74" t="s">
        <v>214</v>
      </c>
      <c r="E65" s="57" t="s">
        <v>156</v>
      </c>
      <c r="F65" s="57"/>
      <c r="G65" s="57"/>
      <c r="H65" s="57"/>
    </row>
    <row r="66" ht="15.75" customHeight="1">
      <c r="B66" s="70">
        <v>55.0</v>
      </c>
      <c r="C66" s="74" t="s">
        <v>215</v>
      </c>
      <c r="E66" s="57" t="s">
        <v>156</v>
      </c>
      <c r="F66" s="57"/>
      <c r="G66" s="57"/>
      <c r="H66" s="57"/>
    </row>
    <row r="67" ht="15.75" customHeight="1">
      <c r="B67" s="70">
        <v>56.0</v>
      </c>
      <c r="C67" s="74" t="s">
        <v>216</v>
      </c>
      <c r="E67" s="57" t="s">
        <v>156</v>
      </c>
      <c r="F67" s="57"/>
      <c r="G67" s="57"/>
      <c r="H67" s="57"/>
    </row>
    <row r="68" ht="15.75" customHeight="1">
      <c r="B68" s="70">
        <v>57.0</v>
      </c>
      <c r="C68" s="74" t="s">
        <v>217</v>
      </c>
      <c r="E68" s="57" t="s">
        <v>156</v>
      </c>
      <c r="F68" s="57"/>
      <c r="G68" s="57"/>
      <c r="H68" s="57"/>
    </row>
    <row r="69" ht="15.75" customHeight="1">
      <c r="B69" s="70">
        <v>58.0</v>
      </c>
      <c r="C69" s="74" t="s">
        <v>218</v>
      </c>
      <c r="E69" s="57" t="s">
        <v>156</v>
      </c>
      <c r="F69" s="57"/>
      <c r="G69" s="57"/>
      <c r="H69" s="57"/>
    </row>
    <row r="70" ht="15.75" customHeight="1">
      <c r="B70" s="70">
        <v>59.0</v>
      </c>
      <c r="C70" s="74" t="s">
        <v>219</v>
      </c>
      <c r="E70" s="57" t="s">
        <v>156</v>
      </c>
      <c r="F70" s="57"/>
      <c r="G70" s="57"/>
      <c r="H70" s="57"/>
    </row>
    <row r="71" ht="15.75" customHeight="1">
      <c r="B71" s="70">
        <v>60.0</v>
      </c>
      <c r="C71" s="74" t="s">
        <v>220</v>
      </c>
      <c r="E71" s="57" t="s">
        <v>156</v>
      </c>
      <c r="F71" s="57"/>
      <c r="G71" s="57"/>
      <c r="H71" s="57"/>
    </row>
    <row r="72" ht="15.75" customHeight="1">
      <c r="B72" s="70">
        <v>61.0</v>
      </c>
      <c r="C72" s="74" t="s">
        <v>221</v>
      </c>
      <c r="E72" s="57" t="s">
        <v>156</v>
      </c>
      <c r="F72" s="57"/>
      <c r="G72" s="57"/>
      <c r="H72" s="57"/>
    </row>
    <row r="73" ht="15.75" customHeight="1">
      <c r="B73" s="70">
        <v>62.0</v>
      </c>
      <c r="C73" s="74" t="s">
        <v>222</v>
      </c>
      <c r="E73" s="57" t="s">
        <v>156</v>
      </c>
      <c r="F73" s="57"/>
      <c r="G73" s="57"/>
      <c r="H73" s="57"/>
    </row>
    <row r="74" ht="15.75" customHeight="1">
      <c r="B74" s="70">
        <v>63.0</v>
      </c>
      <c r="C74" s="74" t="s">
        <v>223</v>
      </c>
      <c r="E74" s="57" t="s">
        <v>156</v>
      </c>
      <c r="F74" s="57"/>
      <c r="G74" s="57"/>
      <c r="H74" s="57"/>
    </row>
    <row r="75" ht="15.75" customHeight="1">
      <c r="B75" s="70">
        <v>64.0</v>
      </c>
      <c r="C75" s="74" t="s">
        <v>224</v>
      </c>
      <c r="E75" s="57" t="s">
        <v>156</v>
      </c>
      <c r="F75" s="57"/>
      <c r="G75" s="57"/>
      <c r="H75" s="57"/>
    </row>
    <row r="76" ht="15.75" customHeight="1">
      <c r="B76" s="70">
        <v>65.0</v>
      </c>
      <c r="C76" s="74" t="s">
        <v>225</v>
      </c>
      <c r="E76" s="57" t="s">
        <v>156</v>
      </c>
      <c r="F76" s="57"/>
      <c r="G76" s="57"/>
      <c r="H76" s="57"/>
    </row>
    <row r="77" ht="15.75" customHeight="1">
      <c r="B77" s="70">
        <v>66.0</v>
      </c>
      <c r="C77" s="74" t="s">
        <v>226</v>
      </c>
      <c r="E77" s="57" t="s">
        <v>156</v>
      </c>
      <c r="F77" s="57"/>
      <c r="G77" s="57"/>
      <c r="H77" s="57"/>
    </row>
    <row r="78" ht="15.75" customHeight="1">
      <c r="B78" s="70">
        <v>67.0</v>
      </c>
      <c r="C78" s="74" t="s">
        <v>227</v>
      </c>
      <c r="E78" s="57" t="s">
        <v>156</v>
      </c>
      <c r="F78" s="57"/>
      <c r="G78" s="57"/>
      <c r="H78" s="57"/>
    </row>
    <row r="79" ht="15.75" customHeight="1">
      <c r="B79" s="70">
        <v>68.0</v>
      </c>
      <c r="C79" s="74" t="s">
        <v>228</v>
      </c>
      <c r="E79" s="57" t="s">
        <v>156</v>
      </c>
      <c r="F79" s="57"/>
      <c r="G79" s="57"/>
      <c r="H79" s="57"/>
    </row>
    <row r="80" ht="15.75" customHeight="1">
      <c r="B80" s="70">
        <v>69.0</v>
      </c>
      <c r="C80" s="74" t="s">
        <v>229</v>
      </c>
      <c r="E80" s="57" t="s">
        <v>156</v>
      </c>
      <c r="F80" s="57"/>
      <c r="G80" s="57"/>
      <c r="H80" s="57"/>
    </row>
    <row r="81" ht="15.75" customHeight="1">
      <c r="B81" s="70">
        <v>70.0</v>
      </c>
      <c r="C81" s="74" t="s">
        <v>230</v>
      </c>
      <c r="E81" s="57" t="s">
        <v>156</v>
      </c>
      <c r="F81" s="57"/>
      <c r="G81" s="57"/>
      <c r="H81" s="57"/>
    </row>
    <row r="82" ht="15.75" customHeight="1">
      <c r="B82" s="70">
        <v>71.0</v>
      </c>
      <c r="C82" s="74" t="s">
        <v>231</v>
      </c>
      <c r="E82" s="57" t="s">
        <v>156</v>
      </c>
      <c r="F82" s="57"/>
      <c r="G82" s="57"/>
      <c r="H82" s="57"/>
    </row>
    <row r="83" ht="15.75" customHeight="1">
      <c r="B83" s="70">
        <v>72.0</v>
      </c>
      <c r="C83" s="74" t="s">
        <v>232</v>
      </c>
      <c r="E83" s="57" t="s">
        <v>156</v>
      </c>
      <c r="F83" s="57"/>
      <c r="G83" s="57"/>
      <c r="H83" s="57"/>
    </row>
    <row r="84" ht="15.75" customHeight="1">
      <c r="B84" s="70">
        <v>73.0</v>
      </c>
      <c r="C84" s="74" t="s">
        <v>233</v>
      </c>
      <c r="E84" s="57" t="s">
        <v>156</v>
      </c>
      <c r="F84" s="57"/>
      <c r="G84" s="57"/>
      <c r="H84" s="57"/>
    </row>
    <row r="85" ht="15.75" customHeight="1">
      <c r="B85" s="70">
        <v>74.0</v>
      </c>
      <c r="C85" s="74" t="s">
        <v>234</v>
      </c>
      <c r="E85" s="57" t="s">
        <v>156</v>
      </c>
      <c r="F85" s="57"/>
      <c r="G85" s="57"/>
      <c r="H85" s="57"/>
    </row>
    <row r="86" ht="15.75" customHeight="1">
      <c r="B86" s="70">
        <v>75.0</v>
      </c>
      <c r="C86" s="74" t="s">
        <v>235</v>
      </c>
      <c r="E86" s="57" t="s">
        <v>156</v>
      </c>
      <c r="F86" s="57"/>
      <c r="G86" s="57"/>
      <c r="H86" s="57"/>
    </row>
    <row r="87" ht="15.75" customHeight="1">
      <c r="B87" s="70">
        <v>76.0</v>
      </c>
      <c r="C87" s="74" t="s">
        <v>236</v>
      </c>
      <c r="E87" s="57" t="s">
        <v>156</v>
      </c>
      <c r="F87" s="57"/>
      <c r="G87" s="57"/>
      <c r="H87" s="57"/>
    </row>
    <row r="88" ht="15.75" customHeight="1">
      <c r="B88" s="70">
        <v>77.0</v>
      </c>
      <c r="C88" s="74" t="s">
        <v>237</v>
      </c>
      <c r="E88" s="57" t="s">
        <v>156</v>
      </c>
      <c r="F88" s="57"/>
      <c r="G88" s="57"/>
      <c r="H88" s="57"/>
    </row>
    <row r="89" ht="15.75" customHeight="1">
      <c r="B89" s="70">
        <v>78.0</v>
      </c>
      <c r="C89" s="74" t="s">
        <v>238</v>
      </c>
      <c r="E89" s="57" t="s">
        <v>156</v>
      </c>
      <c r="F89" s="57"/>
      <c r="G89" s="57"/>
      <c r="H89" s="57"/>
    </row>
    <row r="90" ht="15.75" customHeight="1">
      <c r="B90" s="70">
        <v>79.0</v>
      </c>
      <c r="C90" s="74" t="s">
        <v>239</v>
      </c>
      <c r="E90" s="57" t="s">
        <v>156</v>
      </c>
      <c r="F90" s="57"/>
      <c r="G90" s="57"/>
      <c r="H90" s="57"/>
    </row>
    <row r="91" ht="15.75" customHeight="1">
      <c r="B91" s="70">
        <v>80.0</v>
      </c>
      <c r="C91" s="74" t="s">
        <v>240</v>
      </c>
      <c r="E91" s="57" t="s">
        <v>156</v>
      </c>
      <c r="F91" s="57"/>
      <c r="G91" s="57"/>
      <c r="H91" s="57"/>
    </row>
    <row r="92" ht="15.75" customHeight="1">
      <c r="B92" s="70">
        <v>81.0</v>
      </c>
      <c r="C92" s="74" t="s">
        <v>241</v>
      </c>
      <c r="E92" s="57" t="s">
        <v>156</v>
      </c>
      <c r="F92" s="57"/>
      <c r="G92" s="57"/>
      <c r="H92" s="57"/>
    </row>
    <row r="93" ht="15.75" customHeight="1">
      <c r="B93" s="70">
        <v>82.0</v>
      </c>
      <c r="C93" s="74" t="s">
        <v>242</v>
      </c>
      <c r="E93" s="57" t="s">
        <v>156</v>
      </c>
      <c r="F93" s="57"/>
      <c r="G93" s="57"/>
      <c r="H93" s="57"/>
    </row>
    <row r="94" ht="15.75" customHeight="1">
      <c r="B94" s="70">
        <v>83.0</v>
      </c>
      <c r="C94" s="74" t="s">
        <v>243</v>
      </c>
      <c r="E94" s="57" t="s">
        <v>156</v>
      </c>
      <c r="F94" s="57"/>
      <c r="G94" s="57"/>
      <c r="H94" s="57"/>
    </row>
    <row r="95" ht="15.75" customHeight="1">
      <c r="B95" s="70">
        <v>84.0</v>
      </c>
      <c r="C95" s="74" t="s">
        <v>244</v>
      </c>
      <c r="E95" s="57" t="s">
        <v>156</v>
      </c>
      <c r="F95" s="57"/>
      <c r="G95" s="57"/>
      <c r="H95" s="57"/>
    </row>
    <row r="96" ht="15.75" customHeight="1">
      <c r="B96" s="70">
        <v>85.0</v>
      </c>
      <c r="C96" s="74" t="s">
        <v>245</v>
      </c>
      <c r="E96" s="57" t="s">
        <v>156</v>
      </c>
      <c r="F96" s="57"/>
      <c r="G96" s="57"/>
      <c r="H96" s="57"/>
    </row>
    <row r="97" ht="15.75" customHeight="1">
      <c r="B97" s="70">
        <v>86.0</v>
      </c>
      <c r="C97" s="74" t="s">
        <v>246</v>
      </c>
      <c r="E97" s="57" t="s">
        <v>156</v>
      </c>
      <c r="F97" s="57"/>
      <c r="G97" s="57"/>
      <c r="H97" s="57"/>
    </row>
    <row r="98" ht="15.75" customHeight="1">
      <c r="B98" s="70">
        <v>87.0</v>
      </c>
      <c r="C98" s="74" t="s">
        <v>247</v>
      </c>
      <c r="E98" s="57" t="s">
        <v>156</v>
      </c>
      <c r="F98" s="57"/>
      <c r="G98" s="57"/>
      <c r="H98" s="57"/>
    </row>
    <row r="99" ht="15.75" customHeight="1">
      <c r="B99" s="70">
        <v>88.0</v>
      </c>
      <c r="C99" s="74" t="s">
        <v>248</v>
      </c>
      <c r="E99" s="57" t="s">
        <v>156</v>
      </c>
      <c r="F99" s="57"/>
      <c r="G99" s="57"/>
      <c r="H99" s="57"/>
    </row>
    <row r="100" ht="15.75" customHeight="1">
      <c r="B100" s="70">
        <v>89.0</v>
      </c>
      <c r="C100" s="74" t="s">
        <v>249</v>
      </c>
      <c r="E100" s="57" t="s">
        <v>156</v>
      </c>
      <c r="F100" s="57"/>
      <c r="G100" s="57"/>
      <c r="H100" s="57"/>
    </row>
    <row r="101" ht="15.75" customHeight="1">
      <c r="B101" s="70">
        <v>90.0</v>
      </c>
      <c r="C101" s="74" t="s">
        <v>250</v>
      </c>
      <c r="E101" s="57" t="s">
        <v>156</v>
      </c>
      <c r="F101" s="57"/>
      <c r="G101" s="57"/>
      <c r="H101" s="57"/>
    </row>
    <row r="102" ht="15.75" customHeight="1">
      <c r="B102" s="70">
        <v>91.0</v>
      </c>
      <c r="C102" s="74" t="s">
        <v>251</v>
      </c>
      <c r="E102" s="57" t="s">
        <v>156</v>
      </c>
      <c r="F102" s="57"/>
      <c r="G102" s="57"/>
      <c r="H102" s="57"/>
    </row>
    <row r="103" ht="15.75" customHeight="1">
      <c r="B103" s="70">
        <v>92.0</v>
      </c>
      <c r="C103" s="74" t="s">
        <v>252</v>
      </c>
      <c r="E103" s="57" t="s">
        <v>156</v>
      </c>
      <c r="F103" s="57"/>
      <c r="G103" s="57"/>
      <c r="H103" s="57"/>
    </row>
    <row r="104" ht="15.75" customHeight="1">
      <c r="B104" s="70">
        <v>93.0</v>
      </c>
      <c r="C104" s="74" t="s">
        <v>253</v>
      </c>
      <c r="E104" s="57" t="s">
        <v>156</v>
      </c>
      <c r="F104" s="57"/>
      <c r="G104" s="57"/>
      <c r="H104" s="57"/>
    </row>
    <row r="105" ht="15.75" customHeight="1">
      <c r="B105" s="70">
        <v>94.0</v>
      </c>
      <c r="C105" s="74" t="s">
        <v>254</v>
      </c>
      <c r="E105" s="57" t="s">
        <v>156</v>
      </c>
      <c r="F105" s="57"/>
      <c r="G105" s="57"/>
      <c r="H105" s="57"/>
    </row>
    <row r="106" ht="15.75" customHeight="1">
      <c r="B106" s="70">
        <v>95.0</v>
      </c>
      <c r="C106" s="74" t="s">
        <v>255</v>
      </c>
      <c r="E106" s="57" t="s">
        <v>156</v>
      </c>
      <c r="F106" s="57"/>
      <c r="G106" s="57"/>
      <c r="H106" s="57"/>
    </row>
    <row r="107" ht="15.75" customHeight="1">
      <c r="B107" s="70">
        <v>96.0</v>
      </c>
      <c r="C107" s="74" t="s">
        <v>256</v>
      </c>
      <c r="E107" s="57" t="s">
        <v>156</v>
      </c>
      <c r="F107" s="57"/>
      <c r="G107" s="57"/>
      <c r="H107" s="57"/>
    </row>
    <row r="108" ht="15.75" customHeight="1">
      <c r="B108" s="70">
        <v>97.0</v>
      </c>
      <c r="C108" s="74" t="s">
        <v>257</v>
      </c>
      <c r="E108" s="57" t="s">
        <v>156</v>
      </c>
      <c r="F108" s="57"/>
      <c r="G108" s="57"/>
      <c r="H108" s="57"/>
    </row>
    <row r="109" ht="15.75" customHeight="1">
      <c r="B109" s="70">
        <v>98.0</v>
      </c>
      <c r="C109" s="74" t="s">
        <v>258</v>
      </c>
      <c r="E109" s="57" t="s">
        <v>156</v>
      </c>
      <c r="F109" s="57"/>
      <c r="G109" s="57"/>
      <c r="H109" s="57"/>
    </row>
    <row r="110" ht="15.75" customHeight="1">
      <c r="B110" s="70">
        <v>99.0</v>
      </c>
      <c r="C110" s="74" t="s">
        <v>259</v>
      </c>
      <c r="E110" s="57" t="s">
        <v>156</v>
      </c>
      <c r="F110" s="57"/>
      <c r="G110" s="57"/>
      <c r="H110" s="57"/>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2.63" defaultRowHeight="15.0"/>
  <cols>
    <col customWidth="1" min="1" max="1" width="2.5"/>
    <col customWidth="1" min="2" max="2" width="6.75"/>
    <col customWidth="1" min="3" max="3" width="101.13"/>
    <col customWidth="1" min="4" max="4" width="3.75"/>
    <col customWidth="1" min="5" max="7" width="6.25"/>
    <col customWidth="1" min="8" max="8" width="75.0"/>
    <col customWidth="1" min="9" max="9" width="10.0"/>
    <col customWidth="1" min="10" max="10" width="24.25"/>
    <col customWidth="1" min="11" max="26" width="10.0"/>
  </cols>
  <sheetData>
    <row r="2" ht="21.75" customHeight="1">
      <c r="B2" s="31" t="s">
        <v>143</v>
      </c>
      <c r="C2" s="23"/>
      <c r="D2" s="23"/>
      <c r="E2" s="23"/>
      <c r="F2" s="23"/>
      <c r="G2" s="23"/>
      <c r="H2" s="23"/>
    </row>
    <row r="3" ht="15.0" customHeight="1">
      <c r="B3" s="32"/>
      <c r="C3" s="32"/>
    </row>
    <row r="4" ht="15.75" customHeight="1">
      <c r="B4" s="33" t="s">
        <v>144</v>
      </c>
      <c r="C4" s="34" t="s">
        <v>145</v>
      </c>
    </row>
    <row r="5" ht="15.75" customHeight="1">
      <c r="B5" s="33" t="s">
        <v>146</v>
      </c>
      <c r="C5" s="34" t="s">
        <v>147</v>
      </c>
    </row>
    <row r="6" ht="15.75" customHeight="1">
      <c r="B6" s="33" t="s">
        <v>148</v>
      </c>
      <c r="C6" s="34" t="s">
        <v>149</v>
      </c>
    </row>
    <row r="7" ht="15.75" customHeight="1">
      <c r="B7" s="35" t="s">
        <v>150</v>
      </c>
    </row>
    <row r="8" ht="15.75" customHeight="1">
      <c r="B8" s="35"/>
      <c r="C8" s="35"/>
    </row>
    <row r="9" ht="15.0" customHeight="1">
      <c r="E9" s="37" t="s">
        <v>152</v>
      </c>
      <c r="F9" s="38"/>
      <c r="G9" s="39"/>
      <c r="H9" s="40" t="s">
        <v>153</v>
      </c>
    </row>
    <row r="10" ht="20.25" customHeight="1">
      <c r="B10" s="41" t="s">
        <v>260</v>
      </c>
      <c r="C10" s="42"/>
      <c r="D10" s="43"/>
      <c r="E10" s="44" t="s">
        <v>144</v>
      </c>
      <c r="F10" s="45" t="s">
        <v>148</v>
      </c>
      <c r="G10" s="45" t="s">
        <v>146</v>
      </c>
      <c r="H10" s="46"/>
      <c r="I10" s="47"/>
    </row>
    <row r="11" ht="11.25" customHeight="1">
      <c r="B11" s="48"/>
      <c r="C11" s="75"/>
      <c r="H11" s="76"/>
    </row>
    <row r="12">
      <c r="A12" s="77"/>
      <c r="B12" s="78">
        <v>1.0</v>
      </c>
      <c r="C12" s="66" t="s">
        <v>261</v>
      </c>
      <c r="D12" s="77"/>
      <c r="E12" s="79" t="s">
        <v>156</v>
      </c>
      <c r="F12" s="30"/>
      <c r="G12" s="30" t="s">
        <v>156</v>
      </c>
      <c r="H12" s="30" t="s">
        <v>262</v>
      </c>
      <c r="I12" s="77"/>
      <c r="J12" s="57" t="s">
        <v>158</v>
      </c>
      <c r="K12" s="58">
        <f>COUNTA(C12:C369)</f>
        <v>358</v>
      </c>
      <c r="L12" s="77"/>
      <c r="M12" s="77"/>
      <c r="N12" s="77"/>
      <c r="O12" s="77"/>
      <c r="P12" s="77"/>
      <c r="Q12" s="77"/>
      <c r="R12" s="77"/>
      <c r="S12" s="77"/>
      <c r="T12" s="77"/>
      <c r="U12" s="77"/>
      <c r="V12" s="77"/>
      <c r="W12" s="77"/>
      <c r="X12" s="77"/>
      <c r="Y12" s="77"/>
      <c r="Z12" s="77"/>
    </row>
    <row r="13">
      <c r="A13" s="77"/>
      <c r="B13" s="78">
        <v>2.0</v>
      </c>
      <c r="C13" s="66" t="s">
        <v>263</v>
      </c>
      <c r="D13" s="77"/>
      <c r="E13" s="79" t="s">
        <v>156</v>
      </c>
      <c r="F13" s="80"/>
      <c r="G13" s="30"/>
      <c r="H13" s="30"/>
      <c r="I13" s="77"/>
      <c r="J13" s="57" t="s">
        <v>160</v>
      </c>
      <c r="K13" s="58">
        <f>COUNTA(E12:E369)</f>
        <v>346</v>
      </c>
      <c r="L13" s="77"/>
      <c r="M13" s="77"/>
      <c r="N13" s="77"/>
      <c r="O13" s="77"/>
      <c r="P13" s="77"/>
      <c r="Q13" s="77"/>
      <c r="R13" s="77"/>
      <c r="S13" s="77"/>
      <c r="T13" s="77"/>
      <c r="U13" s="77"/>
      <c r="V13" s="77"/>
      <c r="W13" s="77"/>
      <c r="X13" s="77"/>
      <c r="Y13" s="77"/>
      <c r="Z13" s="77"/>
    </row>
    <row r="14">
      <c r="A14" s="77"/>
      <c r="B14" s="78">
        <v>3.0</v>
      </c>
      <c r="C14" s="81" t="s">
        <v>264</v>
      </c>
      <c r="D14" s="77"/>
      <c r="E14" s="79" t="s">
        <v>156</v>
      </c>
      <c r="F14" s="80"/>
      <c r="G14" s="30"/>
      <c r="H14" s="30"/>
      <c r="I14" s="77"/>
      <c r="J14" s="57" t="s">
        <v>162</v>
      </c>
      <c r="K14" s="58">
        <f>K12 - K13</f>
        <v>12</v>
      </c>
      <c r="L14" s="77"/>
      <c r="M14" s="77"/>
      <c r="N14" s="77"/>
      <c r="O14" s="77"/>
      <c r="P14" s="77"/>
      <c r="Q14" s="77"/>
      <c r="R14" s="77"/>
      <c r="S14" s="77"/>
      <c r="T14" s="77"/>
      <c r="U14" s="77"/>
      <c r="V14" s="77"/>
      <c r="W14" s="77"/>
      <c r="X14" s="77"/>
      <c r="Y14" s="77"/>
      <c r="Z14" s="77"/>
    </row>
    <row r="15">
      <c r="A15" s="77"/>
      <c r="B15" s="78">
        <v>4.0</v>
      </c>
      <c r="C15" s="81" t="s">
        <v>265</v>
      </c>
      <c r="D15" s="77"/>
      <c r="E15" s="79" t="s">
        <v>156</v>
      </c>
      <c r="F15" s="30"/>
      <c r="G15" s="30"/>
      <c r="H15" s="30"/>
      <c r="I15" s="77"/>
      <c r="J15" s="57" t="s">
        <v>164</v>
      </c>
      <c r="K15" s="62" t="str">
        <f>TEXT((K13/K12)*100,"0,00") &amp; "%"</f>
        <v>097%</v>
      </c>
      <c r="L15" s="77"/>
      <c r="M15" s="77"/>
      <c r="N15" s="77"/>
      <c r="O15" s="77"/>
      <c r="P15" s="77"/>
      <c r="Q15" s="77"/>
      <c r="R15" s="77"/>
      <c r="S15" s="77"/>
      <c r="T15" s="77"/>
      <c r="U15" s="77"/>
      <c r="V15" s="77"/>
      <c r="W15" s="77"/>
      <c r="X15" s="77"/>
      <c r="Y15" s="77"/>
      <c r="Z15" s="77"/>
    </row>
    <row r="16">
      <c r="A16" s="77"/>
      <c r="B16" s="78">
        <v>5.0</v>
      </c>
      <c r="C16" s="81" t="s">
        <v>266</v>
      </c>
      <c r="D16" s="77"/>
      <c r="E16" s="79" t="s">
        <v>156</v>
      </c>
      <c r="F16" s="30"/>
      <c r="G16" s="30" t="s">
        <v>156</v>
      </c>
      <c r="H16" s="30" t="s">
        <v>267</v>
      </c>
      <c r="I16" s="77"/>
      <c r="J16" s="77"/>
      <c r="K16" s="77"/>
      <c r="L16" s="77"/>
      <c r="M16" s="77"/>
      <c r="N16" s="77"/>
      <c r="O16" s="77"/>
      <c r="P16" s="77"/>
      <c r="Q16" s="77"/>
      <c r="R16" s="77"/>
      <c r="S16" s="77"/>
      <c r="T16" s="77"/>
      <c r="U16" s="77"/>
      <c r="V16" s="77"/>
      <c r="W16" s="77"/>
      <c r="X16" s="77"/>
      <c r="Y16" s="77"/>
      <c r="Z16" s="77"/>
    </row>
    <row r="17">
      <c r="A17" s="77"/>
      <c r="B17" s="78">
        <v>6.0</v>
      </c>
      <c r="C17" s="81" t="s">
        <v>268</v>
      </c>
      <c r="D17" s="77"/>
      <c r="E17" s="79" t="s">
        <v>156</v>
      </c>
      <c r="F17" s="30"/>
      <c r="G17" s="30"/>
      <c r="H17" s="30"/>
      <c r="I17" s="77"/>
      <c r="J17" s="77"/>
      <c r="K17" s="77"/>
      <c r="L17" s="77"/>
      <c r="M17" s="77"/>
      <c r="N17" s="77"/>
      <c r="O17" s="77"/>
      <c r="P17" s="77"/>
      <c r="Q17" s="77"/>
      <c r="R17" s="77"/>
      <c r="S17" s="77"/>
      <c r="T17" s="77"/>
      <c r="U17" s="77"/>
      <c r="V17" s="77"/>
      <c r="W17" s="77"/>
      <c r="X17" s="77"/>
      <c r="Y17" s="77"/>
      <c r="Z17" s="77"/>
    </row>
    <row r="18">
      <c r="A18" s="77"/>
      <c r="B18" s="78">
        <v>7.0</v>
      </c>
      <c r="C18" s="81" t="s">
        <v>269</v>
      </c>
      <c r="D18" s="77"/>
      <c r="E18" s="79" t="s">
        <v>156</v>
      </c>
      <c r="F18" s="30"/>
      <c r="G18" s="30"/>
      <c r="H18" s="30"/>
      <c r="I18" s="77"/>
      <c r="J18" s="77"/>
      <c r="K18" s="77"/>
      <c r="L18" s="77"/>
      <c r="M18" s="77"/>
      <c r="N18" s="77"/>
      <c r="O18" s="77"/>
      <c r="P18" s="77"/>
      <c r="Q18" s="77"/>
      <c r="R18" s="77"/>
      <c r="S18" s="77"/>
      <c r="T18" s="77"/>
      <c r="U18" s="77"/>
      <c r="V18" s="77"/>
      <c r="W18" s="77"/>
      <c r="X18" s="77"/>
      <c r="Y18" s="77"/>
      <c r="Z18" s="77"/>
    </row>
    <row r="19">
      <c r="A19" s="77"/>
      <c r="B19" s="78">
        <v>8.0</v>
      </c>
      <c r="C19" s="81" t="s">
        <v>270</v>
      </c>
      <c r="D19" s="77"/>
      <c r="E19" s="79" t="s">
        <v>156</v>
      </c>
      <c r="F19" s="30"/>
      <c r="G19" s="30"/>
      <c r="H19" s="30"/>
      <c r="I19" s="77"/>
      <c r="J19" s="77"/>
      <c r="K19" s="77"/>
      <c r="L19" s="77"/>
      <c r="M19" s="77"/>
      <c r="N19" s="77"/>
      <c r="O19" s="77"/>
      <c r="P19" s="77"/>
      <c r="Q19" s="77"/>
      <c r="R19" s="77"/>
      <c r="S19" s="77"/>
      <c r="T19" s="77"/>
      <c r="U19" s="77"/>
      <c r="V19" s="77"/>
      <c r="W19" s="77"/>
      <c r="X19" s="77"/>
      <c r="Y19" s="77"/>
      <c r="Z19" s="77"/>
    </row>
    <row r="20">
      <c r="A20" s="77"/>
      <c r="B20" s="78">
        <v>9.0</v>
      </c>
      <c r="C20" s="81" t="s">
        <v>271</v>
      </c>
      <c r="D20" s="77"/>
      <c r="E20" s="79" t="s">
        <v>156</v>
      </c>
      <c r="F20" s="30"/>
      <c r="G20" s="30"/>
      <c r="H20" s="30"/>
      <c r="I20" s="77"/>
      <c r="J20" s="77"/>
      <c r="K20" s="77"/>
      <c r="L20" s="77"/>
      <c r="M20" s="77"/>
      <c r="N20" s="77"/>
      <c r="O20" s="77"/>
      <c r="P20" s="77"/>
      <c r="Q20" s="77"/>
      <c r="R20" s="77"/>
      <c r="S20" s="77"/>
      <c r="T20" s="77"/>
      <c r="U20" s="77"/>
      <c r="V20" s="77"/>
      <c r="W20" s="77"/>
      <c r="X20" s="77"/>
      <c r="Y20" s="77"/>
      <c r="Z20" s="77"/>
    </row>
    <row r="21" ht="15.75" customHeight="1">
      <c r="A21" s="77"/>
      <c r="B21" s="78">
        <v>10.0</v>
      </c>
      <c r="C21" s="81" t="s">
        <v>272</v>
      </c>
      <c r="D21" s="77"/>
      <c r="E21" s="79" t="s">
        <v>156</v>
      </c>
      <c r="F21" s="30"/>
      <c r="G21" s="30"/>
      <c r="H21" s="30"/>
      <c r="I21" s="77"/>
      <c r="J21" s="77"/>
      <c r="K21" s="77"/>
      <c r="L21" s="77"/>
      <c r="M21" s="77"/>
      <c r="N21" s="77"/>
      <c r="O21" s="77"/>
      <c r="P21" s="77"/>
      <c r="Q21" s="77"/>
      <c r="R21" s="77"/>
      <c r="S21" s="77"/>
      <c r="T21" s="77"/>
      <c r="U21" s="77"/>
      <c r="V21" s="77"/>
      <c r="W21" s="77"/>
      <c r="X21" s="77"/>
      <c r="Y21" s="77"/>
      <c r="Z21" s="77"/>
    </row>
    <row r="22" ht="15.75" customHeight="1">
      <c r="A22" s="77"/>
      <c r="B22" s="78">
        <v>11.0</v>
      </c>
      <c r="C22" s="81" t="s">
        <v>273</v>
      </c>
      <c r="D22" s="77"/>
      <c r="E22" s="79" t="s">
        <v>156</v>
      </c>
      <c r="F22" s="30"/>
      <c r="G22" s="30"/>
      <c r="H22" s="30"/>
      <c r="I22" s="77"/>
      <c r="J22" s="77"/>
      <c r="K22" s="77"/>
      <c r="L22" s="77"/>
      <c r="M22" s="77"/>
      <c r="N22" s="77"/>
      <c r="O22" s="77"/>
      <c r="P22" s="77"/>
      <c r="Q22" s="77"/>
      <c r="R22" s="77"/>
      <c r="S22" s="77"/>
      <c r="T22" s="77"/>
      <c r="U22" s="77"/>
      <c r="V22" s="77"/>
      <c r="W22" s="77"/>
      <c r="X22" s="77"/>
      <c r="Y22" s="77"/>
      <c r="Z22" s="77"/>
    </row>
    <row r="23" ht="15.75" customHeight="1">
      <c r="A23" s="77"/>
      <c r="B23" s="78">
        <v>12.0</v>
      </c>
      <c r="C23" s="81" t="s">
        <v>274</v>
      </c>
      <c r="D23" s="77"/>
      <c r="E23" s="79" t="s">
        <v>156</v>
      </c>
      <c r="F23" s="30"/>
      <c r="G23" s="30"/>
      <c r="H23" s="30"/>
      <c r="I23" s="77"/>
      <c r="J23" s="77"/>
      <c r="K23" s="77"/>
      <c r="L23" s="77"/>
      <c r="M23" s="77"/>
      <c r="N23" s="77"/>
      <c r="O23" s="77"/>
      <c r="P23" s="77"/>
      <c r="Q23" s="77"/>
      <c r="R23" s="77"/>
      <c r="S23" s="77"/>
      <c r="T23" s="77"/>
      <c r="U23" s="77"/>
      <c r="V23" s="77"/>
      <c r="W23" s="77"/>
      <c r="X23" s="77"/>
      <c r="Y23" s="77"/>
      <c r="Z23" s="77"/>
    </row>
    <row r="24" ht="15.75" customHeight="1">
      <c r="A24" s="77"/>
      <c r="B24" s="78">
        <v>13.0</v>
      </c>
      <c r="C24" s="81" t="s">
        <v>275</v>
      </c>
      <c r="D24" s="77"/>
      <c r="E24" s="79" t="s">
        <v>156</v>
      </c>
      <c r="F24" s="30"/>
      <c r="G24" s="30"/>
      <c r="H24" s="30"/>
      <c r="I24" s="77"/>
      <c r="J24" s="77"/>
      <c r="K24" s="77"/>
      <c r="L24" s="77"/>
      <c r="M24" s="77"/>
      <c r="N24" s="77"/>
      <c r="O24" s="77"/>
      <c r="P24" s="77"/>
      <c r="Q24" s="77"/>
      <c r="R24" s="77"/>
      <c r="S24" s="77"/>
      <c r="T24" s="77"/>
      <c r="U24" s="77"/>
      <c r="V24" s="77"/>
      <c r="W24" s="77"/>
      <c r="X24" s="77"/>
      <c r="Y24" s="77"/>
      <c r="Z24" s="77"/>
    </row>
    <row r="25" ht="15.75" customHeight="1">
      <c r="A25" s="77"/>
      <c r="B25" s="78">
        <v>14.0</v>
      </c>
      <c r="C25" s="81" t="s">
        <v>276</v>
      </c>
      <c r="D25" s="77"/>
      <c r="E25" s="79" t="s">
        <v>156</v>
      </c>
      <c r="F25" s="30"/>
      <c r="G25" s="30"/>
      <c r="H25" s="30"/>
      <c r="I25" s="77"/>
      <c r="J25" s="77"/>
      <c r="K25" s="77"/>
      <c r="L25" s="77"/>
      <c r="M25" s="77"/>
      <c r="N25" s="77"/>
      <c r="O25" s="77"/>
      <c r="P25" s="77"/>
      <c r="Q25" s="77"/>
      <c r="R25" s="77"/>
      <c r="S25" s="77"/>
      <c r="T25" s="77"/>
      <c r="U25" s="77"/>
      <c r="V25" s="77"/>
      <c r="W25" s="77"/>
      <c r="X25" s="77"/>
      <c r="Y25" s="77"/>
      <c r="Z25" s="77"/>
    </row>
    <row r="26" ht="15.75" customHeight="1">
      <c r="A26" s="77"/>
      <c r="B26" s="78">
        <v>15.0</v>
      </c>
      <c r="C26" s="81" t="s">
        <v>277</v>
      </c>
      <c r="D26" s="77"/>
      <c r="E26" s="79" t="s">
        <v>156</v>
      </c>
      <c r="F26" s="30"/>
      <c r="G26" s="30"/>
      <c r="H26" s="30"/>
      <c r="I26" s="77"/>
      <c r="J26" s="77"/>
      <c r="K26" s="77"/>
      <c r="L26" s="77"/>
      <c r="M26" s="77"/>
      <c r="N26" s="77"/>
      <c r="O26" s="77"/>
      <c r="P26" s="77"/>
      <c r="Q26" s="77"/>
      <c r="R26" s="77"/>
      <c r="S26" s="77"/>
      <c r="T26" s="77"/>
      <c r="U26" s="77"/>
      <c r="V26" s="77"/>
      <c r="W26" s="77"/>
      <c r="X26" s="77"/>
      <c r="Y26" s="77"/>
      <c r="Z26" s="77"/>
    </row>
    <row r="27" ht="15.75" customHeight="1">
      <c r="A27" s="77"/>
      <c r="B27" s="78">
        <v>16.0</v>
      </c>
      <c r="C27" s="81" t="s">
        <v>278</v>
      </c>
      <c r="D27" s="77"/>
      <c r="E27" s="79" t="s">
        <v>156</v>
      </c>
      <c r="F27" s="30"/>
      <c r="G27" s="30"/>
      <c r="H27" s="30"/>
      <c r="I27" s="77"/>
      <c r="J27" s="77"/>
      <c r="K27" s="77"/>
      <c r="L27" s="77"/>
      <c r="M27" s="77"/>
      <c r="N27" s="77"/>
      <c r="O27" s="77"/>
      <c r="P27" s="77"/>
      <c r="Q27" s="77"/>
      <c r="R27" s="77"/>
      <c r="S27" s="77"/>
      <c r="T27" s="77"/>
      <c r="U27" s="77"/>
      <c r="V27" s="77"/>
      <c r="W27" s="77"/>
      <c r="X27" s="77"/>
      <c r="Y27" s="77"/>
      <c r="Z27" s="77"/>
    </row>
    <row r="28" ht="15.75" customHeight="1">
      <c r="B28" s="82">
        <v>17.0</v>
      </c>
      <c r="C28" s="81" t="s">
        <v>279</v>
      </c>
      <c r="E28" s="79" t="s">
        <v>156</v>
      </c>
      <c r="F28" s="57"/>
      <c r="G28" s="57"/>
      <c r="H28" s="57"/>
    </row>
    <row r="29" ht="15.75" customHeight="1">
      <c r="B29" s="82">
        <v>18.0</v>
      </c>
      <c r="C29" s="81" t="s">
        <v>280</v>
      </c>
      <c r="E29" s="79" t="s">
        <v>156</v>
      </c>
      <c r="F29" s="57"/>
      <c r="G29" s="57"/>
      <c r="H29" s="57"/>
    </row>
    <row r="30" ht="15.75" customHeight="1">
      <c r="B30" s="82">
        <v>19.0</v>
      </c>
      <c r="C30" s="81" t="s">
        <v>281</v>
      </c>
      <c r="E30" s="79" t="s">
        <v>156</v>
      </c>
      <c r="F30" s="57"/>
      <c r="G30" s="57"/>
      <c r="H30" s="57"/>
    </row>
    <row r="31" ht="15.75" customHeight="1">
      <c r="B31" s="82">
        <v>20.0</v>
      </c>
      <c r="C31" s="81" t="s">
        <v>282</v>
      </c>
      <c r="E31" s="79" t="s">
        <v>156</v>
      </c>
      <c r="F31" s="57"/>
      <c r="G31" s="57"/>
      <c r="H31" s="57"/>
    </row>
    <row r="32" ht="15.75" customHeight="1">
      <c r="B32" s="82">
        <v>21.0</v>
      </c>
      <c r="C32" s="81" t="s">
        <v>283</v>
      </c>
      <c r="E32" s="79" t="s">
        <v>156</v>
      </c>
      <c r="F32" s="57"/>
      <c r="G32" s="57"/>
      <c r="H32" s="57"/>
    </row>
    <row r="33" ht="15.75" customHeight="1">
      <c r="B33" s="82">
        <v>22.0</v>
      </c>
      <c r="C33" s="81" t="s">
        <v>284</v>
      </c>
      <c r="E33" s="79" t="s">
        <v>156</v>
      </c>
      <c r="F33" s="57"/>
      <c r="G33" s="57"/>
      <c r="H33" s="57"/>
    </row>
    <row r="34" ht="15.75" customHeight="1">
      <c r="B34" s="82">
        <v>23.0</v>
      </c>
      <c r="C34" s="81" t="s">
        <v>285</v>
      </c>
      <c r="E34" s="79" t="s">
        <v>156</v>
      </c>
      <c r="F34" s="57"/>
      <c r="G34" s="57"/>
      <c r="H34" s="57"/>
    </row>
    <row r="35" ht="15.75" customHeight="1">
      <c r="B35" s="82">
        <v>24.0</v>
      </c>
      <c r="C35" s="81" t="s">
        <v>286</v>
      </c>
      <c r="E35" s="79" t="s">
        <v>156</v>
      </c>
      <c r="F35" s="57"/>
      <c r="G35" s="57"/>
      <c r="H35" s="57"/>
    </row>
    <row r="36" ht="15.75" customHeight="1">
      <c r="B36" s="82">
        <v>25.0</v>
      </c>
      <c r="C36" s="81" t="s">
        <v>287</v>
      </c>
      <c r="E36" s="79" t="s">
        <v>156</v>
      </c>
      <c r="F36" s="57"/>
      <c r="G36" s="57"/>
      <c r="H36" s="57"/>
    </row>
    <row r="37" ht="15.75" customHeight="1">
      <c r="B37" s="82">
        <v>26.0</v>
      </c>
      <c r="C37" s="81" t="s">
        <v>288</v>
      </c>
      <c r="E37" s="79" t="s">
        <v>156</v>
      </c>
      <c r="F37" s="57"/>
      <c r="G37" s="57"/>
      <c r="H37" s="57"/>
    </row>
    <row r="38" ht="15.75" customHeight="1">
      <c r="B38" s="82">
        <v>27.0</v>
      </c>
      <c r="C38" s="81" t="s">
        <v>289</v>
      </c>
      <c r="E38" s="79" t="s">
        <v>156</v>
      </c>
      <c r="F38" s="57"/>
      <c r="G38" s="57"/>
      <c r="H38" s="57"/>
    </row>
    <row r="39" ht="15.75" customHeight="1">
      <c r="B39" s="82">
        <v>28.0</v>
      </c>
      <c r="C39" s="81" t="s">
        <v>290</v>
      </c>
      <c r="E39" s="79" t="s">
        <v>156</v>
      </c>
      <c r="F39" s="57"/>
      <c r="G39" s="57"/>
      <c r="H39" s="57"/>
    </row>
    <row r="40" ht="15.75" customHeight="1">
      <c r="B40" s="82">
        <v>29.0</v>
      </c>
      <c r="C40" s="81" t="s">
        <v>291</v>
      </c>
      <c r="E40" s="79" t="s">
        <v>156</v>
      </c>
      <c r="F40" s="57"/>
      <c r="G40" s="57"/>
      <c r="H40" s="57"/>
    </row>
    <row r="41" ht="15.75" customHeight="1">
      <c r="B41" s="82">
        <v>30.0</v>
      </c>
      <c r="C41" s="81" t="s">
        <v>292</v>
      </c>
      <c r="E41" s="79" t="s">
        <v>156</v>
      </c>
      <c r="F41" s="57"/>
      <c r="G41" s="57"/>
      <c r="H41" s="57"/>
    </row>
    <row r="42" ht="15.75" customHeight="1">
      <c r="B42" s="82">
        <v>31.0</v>
      </c>
      <c r="C42" s="81" t="s">
        <v>293</v>
      </c>
      <c r="E42" s="79" t="s">
        <v>156</v>
      </c>
      <c r="F42" s="57"/>
      <c r="G42" s="57"/>
      <c r="H42" s="57"/>
    </row>
    <row r="43" ht="15.75" customHeight="1">
      <c r="B43" s="82">
        <v>32.0</v>
      </c>
      <c r="C43" s="81" t="s">
        <v>294</v>
      </c>
      <c r="E43" s="79" t="s">
        <v>156</v>
      </c>
      <c r="F43" s="57"/>
      <c r="G43" s="57"/>
      <c r="H43" s="57"/>
    </row>
    <row r="44" ht="15.75" customHeight="1">
      <c r="B44" s="82">
        <v>33.0</v>
      </c>
      <c r="C44" s="81" t="s">
        <v>295</v>
      </c>
      <c r="E44" s="79" t="s">
        <v>156</v>
      </c>
      <c r="F44" s="57"/>
      <c r="G44" s="57"/>
      <c r="H44" s="57"/>
    </row>
    <row r="45" ht="15.75" customHeight="1">
      <c r="B45" s="82">
        <v>34.0</v>
      </c>
      <c r="C45" s="81" t="s">
        <v>296</v>
      </c>
      <c r="E45" s="79" t="s">
        <v>156</v>
      </c>
      <c r="F45" s="57"/>
      <c r="G45" s="57"/>
      <c r="H45" s="57"/>
    </row>
    <row r="46" ht="15.75" customHeight="1">
      <c r="B46" s="82">
        <v>35.0</v>
      </c>
      <c r="C46" s="81" t="s">
        <v>297</v>
      </c>
      <c r="E46" s="79" t="s">
        <v>156</v>
      </c>
      <c r="F46" s="57"/>
      <c r="G46" s="57"/>
      <c r="H46" s="57"/>
    </row>
    <row r="47" ht="15.75" customHeight="1">
      <c r="B47" s="82">
        <v>36.0</v>
      </c>
      <c r="C47" s="81" t="s">
        <v>298</v>
      </c>
      <c r="E47" s="79" t="s">
        <v>156</v>
      </c>
      <c r="F47" s="57"/>
      <c r="G47" s="57"/>
      <c r="H47" s="57"/>
    </row>
    <row r="48" ht="15.75" customHeight="1">
      <c r="B48" s="82">
        <v>37.0</v>
      </c>
      <c r="C48" s="81" t="s">
        <v>299</v>
      </c>
      <c r="E48" s="79" t="s">
        <v>156</v>
      </c>
      <c r="F48" s="57"/>
      <c r="G48" s="57"/>
      <c r="H48" s="57"/>
    </row>
    <row r="49" ht="15.75" customHeight="1">
      <c r="B49" s="82">
        <v>38.0</v>
      </c>
      <c r="C49" s="81" t="s">
        <v>300</v>
      </c>
      <c r="E49" s="79" t="s">
        <v>156</v>
      </c>
      <c r="F49" s="57"/>
      <c r="G49" s="57"/>
      <c r="H49" s="57"/>
    </row>
    <row r="50" ht="15.75" customHeight="1">
      <c r="B50" s="82">
        <v>39.0</v>
      </c>
      <c r="C50" s="81" t="s">
        <v>301</v>
      </c>
      <c r="E50" s="79" t="s">
        <v>156</v>
      </c>
      <c r="F50" s="57"/>
      <c r="G50" s="57"/>
      <c r="H50" s="57"/>
    </row>
    <row r="51" ht="15.75" customHeight="1">
      <c r="B51" s="82">
        <v>40.0</v>
      </c>
      <c r="C51" s="81" t="s">
        <v>302</v>
      </c>
      <c r="E51" s="79" t="s">
        <v>156</v>
      </c>
      <c r="F51" s="57"/>
      <c r="G51" s="57"/>
      <c r="H51" s="57"/>
    </row>
    <row r="52" ht="15.75" customHeight="1">
      <c r="B52" s="82">
        <v>41.0</v>
      </c>
      <c r="C52" s="81" t="s">
        <v>303</v>
      </c>
      <c r="E52" s="79" t="s">
        <v>156</v>
      </c>
      <c r="F52" s="57"/>
      <c r="G52" s="57"/>
      <c r="H52" s="57"/>
    </row>
    <row r="53" ht="15.75" customHeight="1">
      <c r="B53" s="82">
        <v>42.0</v>
      </c>
      <c r="C53" s="81" t="s">
        <v>304</v>
      </c>
      <c r="E53" s="79" t="s">
        <v>156</v>
      </c>
      <c r="F53" s="57"/>
      <c r="G53" s="57"/>
      <c r="H53" s="57"/>
    </row>
    <row r="54" ht="15.75" customHeight="1">
      <c r="B54" s="82">
        <v>43.0</v>
      </c>
      <c r="C54" s="81" t="s">
        <v>305</v>
      </c>
      <c r="E54" s="79" t="s">
        <v>156</v>
      </c>
      <c r="F54" s="57"/>
      <c r="G54" s="57"/>
      <c r="H54" s="57"/>
    </row>
    <row r="55" ht="15.75" customHeight="1">
      <c r="B55" s="82">
        <v>44.0</v>
      </c>
      <c r="C55" s="81" t="s">
        <v>306</v>
      </c>
      <c r="E55" s="79" t="s">
        <v>156</v>
      </c>
      <c r="F55" s="57"/>
      <c r="G55" s="57"/>
      <c r="H55" s="57"/>
    </row>
    <row r="56" ht="15.75" customHeight="1">
      <c r="B56" s="82">
        <v>45.0</v>
      </c>
      <c r="C56" s="81" t="s">
        <v>307</v>
      </c>
      <c r="E56" s="79" t="s">
        <v>156</v>
      </c>
      <c r="F56" s="57"/>
      <c r="G56" s="57"/>
      <c r="H56" s="57"/>
    </row>
    <row r="57" ht="15.75" customHeight="1">
      <c r="B57" s="82">
        <v>46.0</v>
      </c>
      <c r="C57" s="81" t="s">
        <v>308</v>
      </c>
      <c r="E57" s="79" t="s">
        <v>156</v>
      </c>
      <c r="F57" s="57"/>
      <c r="G57" s="57"/>
      <c r="H57" s="57"/>
    </row>
    <row r="58" ht="15.75" customHeight="1">
      <c r="B58" s="82">
        <v>47.0</v>
      </c>
      <c r="C58" s="81" t="s">
        <v>309</v>
      </c>
      <c r="E58" s="79" t="s">
        <v>156</v>
      </c>
      <c r="F58" s="71"/>
      <c r="G58" s="71"/>
      <c r="H58" s="71"/>
    </row>
    <row r="59" ht="15.75" customHeight="1">
      <c r="B59" s="82">
        <v>48.0</v>
      </c>
      <c r="C59" s="81" t="s">
        <v>310</v>
      </c>
      <c r="E59" s="79" t="s">
        <v>156</v>
      </c>
      <c r="F59" s="57"/>
      <c r="G59" s="57"/>
      <c r="H59" s="57"/>
    </row>
    <row r="60" ht="15.75" customHeight="1">
      <c r="B60" s="82">
        <v>49.0</v>
      </c>
      <c r="C60" s="81" t="s">
        <v>311</v>
      </c>
      <c r="E60" s="79" t="s">
        <v>156</v>
      </c>
      <c r="F60" s="71"/>
      <c r="G60" s="71"/>
      <c r="H60" s="71"/>
    </row>
    <row r="61" ht="15.75" customHeight="1">
      <c r="B61" s="70">
        <v>50.0</v>
      </c>
      <c r="C61" s="81" t="s">
        <v>312</v>
      </c>
      <c r="E61" s="79" t="s">
        <v>156</v>
      </c>
      <c r="F61" s="71"/>
      <c r="G61" s="71"/>
      <c r="H61" s="71"/>
    </row>
    <row r="62" ht="15.75" customHeight="1">
      <c r="B62" s="70">
        <v>51.0</v>
      </c>
      <c r="C62" s="81" t="s">
        <v>313</v>
      </c>
      <c r="E62" s="79" t="s">
        <v>156</v>
      </c>
      <c r="F62" s="57"/>
      <c r="G62" s="57"/>
      <c r="H62" s="57"/>
    </row>
    <row r="63" ht="15.75" customHeight="1">
      <c r="B63" s="70">
        <v>52.0</v>
      </c>
      <c r="C63" s="81" t="s">
        <v>314</v>
      </c>
      <c r="E63" s="79" t="s">
        <v>156</v>
      </c>
      <c r="F63" s="57"/>
      <c r="G63" s="57"/>
      <c r="H63" s="57"/>
    </row>
    <row r="64" ht="15.75" customHeight="1">
      <c r="B64" s="70">
        <v>53.0</v>
      </c>
      <c r="C64" s="81" t="s">
        <v>315</v>
      </c>
      <c r="E64" s="79" t="s">
        <v>156</v>
      </c>
      <c r="F64" s="57"/>
      <c r="G64" s="57"/>
      <c r="H64" s="57"/>
    </row>
    <row r="65" ht="15.75" customHeight="1">
      <c r="B65" s="70">
        <v>54.0</v>
      </c>
      <c r="C65" s="81" t="s">
        <v>316</v>
      </c>
      <c r="E65" s="79" t="s">
        <v>156</v>
      </c>
      <c r="F65" s="57"/>
      <c r="G65" s="57"/>
      <c r="H65" s="57"/>
    </row>
    <row r="66" ht="15.75" customHeight="1">
      <c r="B66" s="70">
        <v>55.0</v>
      </c>
      <c r="C66" s="81" t="s">
        <v>317</v>
      </c>
      <c r="E66" s="79" t="s">
        <v>156</v>
      </c>
      <c r="F66" s="57"/>
      <c r="G66" s="57"/>
      <c r="H66" s="57"/>
    </row>
    <row r="67" ht="15.75" customHeight="1">
      <c r="B67" s="70">
        <v>56.0</v>
      </c>
      <c r="C67" s="81" t="s">
        <v>318</v>
      </c>
      <c r="E67" s="79" t="s">
        <v>156</v>
      </c>
      <c r="F67" s="57"/>
      <c r="G67" s="57"/>
      <c r="H67" s="57"/>
    </row>
    <row r="68" ht="15.75" customHeight="1">
      <c r="B68" s="70">
        <v>57.0</v>
      </c>
      <c r="C68" s="81" t="s">
        <v>319</v>
      </c>
      <c r="E68" s="79" t="s">
        <v>156</v>
      </c>
      <c r="F68" s="57"/>
      <c r="G68" s="57"/>
      <c r="H68" s="57"/>
    </row>
    <row r="69" ht="15.75" customHeight="1">
      <c r="B69" s="70">
        <v>58.0</v>
      </c>
      <c r="C69" s="81" t="s">
        <v>320</v>
      </c>
      <c r="E69" s="79" t="s">
        <v>156</v>
      </c>
      <c r="F69" s="57"/>
      <c r="G69" s="57"/>
      <c r="H69" s="57"/>
    </row>
    <row r="70" ht="15.75" customHeight="1">
      <c r="B70" s="70">
        <v>59.0</v>
      </c>
      <c r="C70" s="81" t="s">
        <v>321</v>
      </c>
      <c r="E70" s="79" t="s">
        <v>156</v>
      </c>
      <c r="F70" s="57"/>
      <c r="G70" s="57"/>
      <c r="H70" s="57"/>
    </row>
    <row r="71" ht="15.75" customHeight="1">
      <c r="B71" s="70">
        <v>60.0</v>
      </c>
      <c r="C71" s="81" t="s">
        <v>322</v>
      </c>
      <c r="E71" s="79" t="s">
        <v>156</v>
      </c>
      <c r="F71" s="57"/>
      <c r="G71" s="57"/>
      <c r="H71" s="57"/>
    </row>
    <row r="72" ht="15.75" customHeight="1">
      <c r="B72" s="70">
        <v>61.0</v>
      </c>
      <c r="C72" s="81" t="s">
        <v>323</v>
      </c>
      <c r="E72" s="79" t="s">
        <v>156</v>
      </c>
      <c r="F72" s="57"/>
      <c r="G72" s="57"/>
      <c r="H72" s="57"/>
    </row>
    <row r="73" ht="15.75" customHeight="1">
      <c r="B73" s="70">
        <v>62.0</v>
      </c>
      <c r="C73" s="81" t="s">
        <v>324</v>
      </c>
      <c r="E73" s="79" t="s">
        <v>156</v>
      </c>
      <c r="F73" s="57"/>
      <c r="G73" s="57"/>
      <c r="H73" s="57"/>
    </row>
    <row r="74" ht="15.75" customHeight="1">
      <c r="B74" s="70">
        <v>63.0</v>
      </c>
      <c r="C74" s="81" t="s">
        <v>325</v>
      </c>
      <c r="E74" s="79" t="s">
        <v>156</v>
      </c>
      <c r="F74" s="57"/>
      <c r="G74" s="57"/>
      <c r="H74" s="57"/>
    </row>
    <row r="75" ht="15.75" customHeight="1">
      <c r="B75" s="70">
        <v>64.0</v>
      </c>
      <c r="C75" s="81" t="s">
        <v>326</v>
      </c>
      <c r="E75" s="79" t="s">
        <v>156</v>
      </c>
      <c r="F75" s="57"/>
      <c r="G75" s="57"/>
      <c r="H75" s="57"/>
    </row>
    <row r="76" ht="15.75" customHeight="1">
      <c r="B76" s="70">
        <v>65.0</v>
      </c>
      <c r="C76" s="81" t="s">
        <v>327</v>
      </c>
      <c r="E76" s="79" t="s">
        <v>156</v>
      </c>
      <c r="F76" s="57"/>
      <c r="G76" s="57"/>
      <c r="H76" s="57"/>
    </row>
    <row r="77" ht="15.75" customHeight="1">
      <c r="B77" s="70">
        <v>66.0</v>
      </c>
      <c r="C77" s="81" t="s">
        <v>328</v>
      </c>
      <c r="E77" s="79" t="s">
        <v>156</v>
      </c>
      <c r="F77" s="57"/>
      <c r="G77" s="57"/>
      <c r="H77" s="57"/>
    </row>
    <row r="78" ht="15.75" customHeight="1">
      <c r="B78" s="70">
        <v>67.0</v>
      </c>
      <c r="C78" s="81" t="s">
        <v>329</v>
      </c>
      <c r="E78" s="79" t="s">
        <v>156</v>
      </c>
      <c r="F78" s="71"/>
      <c r="G78" s="71"/>
      <c r="H78" s="71"/>
    </row>
    <row r="79" ht="15.75" customHeight="1">
      <c r="B79" s="70">
        <v>68.0</v>
      </c>
      <c r="C79" s="81" t="s">
        <v>330</v>
      </c>
      <c r="E79" s="79" t="s">
        <v>156</v>
      </c>
      <c r="F79" s="71"/>
      <c r="G79" s="71"/>
      <c r="H79" s="71"/>
    </row>
    <row r="80" ht="15.75" customHeight="1">
      <c r="B80" s="70">
        <v>69.0</v>
      </c>
      <c r="C80" s="81" t="s">
        <v>331</v>
      </c>
      <c r="E80" s="79" t="s">
        <v>156</v>
      </c>
      <c r="F80" s="57"/>
      <c r="G80" s="57"/>
      <c r="H80" s="57"/>
    </row>
    <row r="81" ht="15.75" customHeight="1">
      <c r="B81" s="70">
        <v>70.0</v>
      </c>
      <c r="C81" s="81" t="s">
        <v>332</v>
      </c>
      <c r="E81" s="79" t="s">
        <v>156</v>
      </c>
      <c r="F81" s="57"/>
      <c r="G81" s="57"/>
      <c r="H81" s="57"/>
    </row>
    <row r="82" ht="15.75" customHeight="1">
      <c r="B82" s="70">
        <v>71.0</v>
      </c>
      <c r="C82" s="81" t="s">
        <v>333</v>
      </c>
      <c r="E82" s="79" t="s">
        <v>156</v>
      </c>
      <c r="F82" s="57"/>
      <c r="G82" s="57"/>
      <c r="H82" s="57"/>
    </row>
    <row r="83" ht="15.75" customHeight="1">
      <c r="B83" s="70">
        <v>72.0</v>
      </c>
      <c r="C83" s="81" t="s">
        <v>334</v>
      </c>
      <c r="E83" s="79" t="s">
        <v>156</v>
      </c>
      <c r="F83" s="57"/>
      <c r="G83" s="57"/>
      <c r="H83" s="57"/>
    </row>
    <row r="84" ht="15.75" customHeight="1">
      <c r="B84" s="70">
        <v>73.0</v>
      </c>
      <c r="C84" s="81" t="s">
        <v>335</v>
      </c>
      <c r="E84" s="79" t="s">
        <v>156</v>
      </c>
      <c r="F84" s="57"/>
      <c r="G84" s="57"/>
      <c r="H84" s="57"/>
    </row>
    <row r="85" ht="15.75" customHeight="1">
      <c r="B85" s="70">
        <v>74.0</v>
      </c>
      <c r="C85" s="81" t="s">
        <v>336</v>
      </c>
      <c r="E85" s="79" t="s">
        <v>156</v>
      </c>
      <c r="F85" s="57"/>
      <c r="G85" s="57"/>
      <c r="H85" s="57"/>
    </row>
    <row r="86" ht="15.75" customHeight="1">
      <c r="B86" s="70">
        <v>75.0</v>
      </c>
      <c r="C86" s="81" t="s">
        <v>337</v>
      </c>
      <c r="E86" s="79" t="s">
        <v>156</v>
      </c>
      <c r="F86" s="57"/>
      <c r="G86" s="57"/>
      <c r="H86" s="57"/>
    </row>
    <row r="87" ht="15.75" customHeight="1">
      <c r="B87" s="70">
        <v>76.0</v>
      </c>
      <c r="C87" s="81" t="s">
        <v>338</v>
      </c>
      <c r="E87" s="79" t="s">
        <v>156</v>
      </c>
      <c r="F87" s="57"/>
      <c r="G87" s="57"/>
      <c r="H87" s="57"/>
    </row>
    <row r="88" ht="15.75" customHeight="1">
      <c r="B88" s="70">
        <v>77.0</v>
      </c>
      <c r="C88" s="83" t="s">
        <v>339</v>
      </c>
      <c r="E88" s="79" t="s">
        <v>156</v>
      </c>
      <c r="F88" s="57"/>
      <c r="G88" s="57"/>
      <c r="H88" s="57"/>
    </row>
    <row r="89" ht="15.75" customHeight="1">
      <c r="B89" s="70">
        <v>78.0</v>
      </c>
      <c r="C89" s="81" t="s">
        <v>340</v>
      </c>
      <c r="E89" s="79" t="s">
        <v>156</v>
      </c>
      <c r="F89" s="57"/>
      <c r="G89" s="57"/>
      <c r="H89" s="57"/>
    </row>
    <row r="90" ht="15.75" customHeight="1">
      <c r="B90" s="70">
        <v>79.0</v>
      </c>
      <c r="C90" s="81" t="s">
        <v>341</v>
      </c>
      <c r="E90" s="79" t="s">
        <v>156</v>
      </c>
      <c r="F90" s="57"/>
      <c r="G90" s="57"/>
      <c r="H90" s="57"/>
    </row>
    <row r="91" ht="15.75" customHeight="1">
      <c r="B91" s="70">
        <v>80.0</v>
      </c>
      <c r="C91" s="81" t="s">
        <v>342</v>
      </c>
      <c r="E91" s="79" t="s">
        <v>156</v>
      </c>
      <c r="F91" s="57"/>
      <c r="G91" s="57"/>
      <c r="H91" s="57"/>
    </row>
    <row r="92" ht="15.75" customHeight="1">
      <c r="B92" s="70">
        <v>81.0</v>
      </c>
      <c r="C92" s="83" t="s">
        <v>343</v>
      </c>
      <c r="E92" s="79" t="s">
        <v>156</v>
      </c>
      <c r="F92" s="57"/>
      <c r="G92" s="57"/>
      <c r="H92" s="57"/>
    </row>
    <row r="93" ht="15.75" customHeight="1">
      <c r="B93" s="70">
        <v>82.0</v>
      </c>
      <c r="C93" s="81" t="s">
        <v>344</v>
      </c>
      <c r="E93" s="79" t="s">
        <v>156</v>
      </c>
      <c r="F93" s="57"/>
      <c r="G93" s="57"/>
      <c r="H93" s="57"/>
    </row>
    <row r="94" ht="15.75" customHeight="1">
      <c r="B94" s="70">
        <v>83.0</v>
      </c>
      <c r="C94" s="81" t="s">
        <v>345</v>
      </c>
      <c r="E94" s="79" t="s">
        <v>156</v>
      </c>
      <c r="F94" s="57"/>
      <c r="G94" s="57" t="s">
        <v>156</v>
      </c>
      <c r="H94" s="57" t="s">
        <v>346</v>
      </c>
    </row>
    <row r="95" ht="15.75" customHeight="1">
      <c r="B95" s="70">
        <v>84.0</v>
      </c>
      <c r="C95" s="81" t="s">
        <v>347</v>
      </c>
      <c r="E95" s="79" t="s">
        <v>156</v>
      </c>
      <c r="F95" s="57"/>
      <c r="G95" s="57"/>
      <c r="H95" s="57"/>
    </row>
    <row r="96" ht="15.75" customHeight="1">
      <c r="B96" s="70">
        <v>85.0</v>
      </c>
      <c r="C96" s="81" t="s">
        <v>348</v>
      </c>
      <c r="E96" s="79" t="s">
        <v>156</v>
      </c>
      <c r="F96" s="57"/>
      <c r="G96" s="57"/>
      <c r="H96" s="57"/>
    </row>
    <row r="97" ht="15.75" customHeight="1">
      <c r="B97" s="70">
        <v>86.0</v>
      </c>
      <c r="C97" s="81" t="s">
        <v>349</v>
      </c>
      <c r="E97" s="79" t="s">
        <v>156</v>
      </c>
      <c r="F97" s="57"/>
      <c r="G97" s="57" t="s">
        <v>156</v>
      </c>
      <c r="H97" s="57"/>
    </row>
    <row r="98" ht="15.75" customHeight="1">
      <c r="B98" s="70">
        <v>87.0</v>
      </c>
      <c r="C98" s="81" t="s">
        <v>350</v>
      </c>
      <c r="E98" s="79" t="s">
        <v>156</v>
      </c>
      <c r="F98" s="57"/>
      <c r="G98" s="57"/>
      <c r="H98" s="57"/>
    </row>
    <row r="99" ht="15.75" customHeight="1">
      <c r="B99" s="70">
        <v>88.0</v>
      </c>
      <c r="C99" s="81" t="s">
        <v>351</v>
      </c>
      <c r="E99" s="79" t="s">
        <v>156</v>
      </c>
      <c r="F99" s="57"/>
      <c r="G99" s="57"/>
      <c r="H99" s="57"/>
    </row>
    <row r="100" ht="15.75" customHeight="1">
      <c r="B100" s="70">
        <v>89.0</v>
      </c>
      <c r="C100" s="81" t="s">
        <v>352</v>
      </c>
      <c r="E100" s="79" t="s">
        <v>156</v>
      </c>
      <c r="F100" s="57"/>
      <c r="G100" s="57"/>
      <c r="H100" s="57"/>
    </row>
    <row r="101" ht="15.75" customHeight="1">
      <c r="B101" s="70">
        <v>90.0</v>
      </c>
      <c r="C101" s="81" t="s">
        <v>353</v>
      </c>
      <c r="E101" s="79" t="s">
        <v>156</v>
      </c>
      <c r="F101" s="57"/>
      <c r="G101" s="57"/>
      <c r="H101" s="57"/>
    </row>
    <row r="102" ht="15.75" customHeight="1">
      <c r="B102" s="70">
        <v>91.0</v>
      </c>
      <c r="C102" s="81" t="s">
        <v>354</v>
      </c>
      <c r="E102" s="79" t="s">
        <v>156</v>
      </c>
      <c r="F102" s="57"/>
      <c r="G102" s="57"/>
      <c r="H102" s="57"/>
    </row>
    <row r="103" ht="15.75" customHeight="1">
      <c r="B103" s="70">
        <v>92.0</v>
      </c>
      <c r="C103" s="81" t="s">
        <v>355</v>
      </c>
      <c r="E103" s="79" t="s">
        <v>156</v>
      </c>
      <c r="F103" s="57"/>
      <c r="G103" s="57"/>
      <c r="H103" s="57"/>
    </row>
    <row r="104" ht="15.75" customHeight="1">
      <c r="B104" s="70">
        <v>93.0</v>
      </c>
      <c r="C104" s="81" t="s">
        <v>356</v>
      </c>
      <c r="E104" s="79" t="s">
        <v>156</v>
      </c>
      <c r="F104" s="57"/>
      <c r="G104" s="57"/>
      <c r="H104" s="57"/>
    </row>
    <row r="105" ht="15.75" customHeight="1">
      <c r="B105" s="70">
        <v>94.0</v>
      </c>
      <c r="C105" s="81" t="s">
        <v>357</v>
      </c>
      <c r="E105" s="79" t="s">
        <v>156</v>
      </c>
      <c r="F105" s="57"/>
      <c r="G105" s="57"/>
      <c r="H105" s="57"/>
    </row>
    <row r="106" ht="15.75" customHeight="1">
      <c r="B106" s="70">
        <v>95.0</v>
      </c>
      <c r="C106" s="81" t="s">
        <v>358</v>
      </c>
      <c r="E106" s="79" t="s">
        <v>156</v>
      </c>
      <c r="F106" s="57"/>
      <c r="G106" s="57"/>
      <c r="H106" s="57"/>
    </row>
    <row r="107" ht="15.75" customHeight="1">
      <c r="B107" s="70">
        <v>96.0</v>
      </c>
      <c r="C107" s="81" t="s">
        <v>359</v>
      </c>
      <c r="E107" s="79" t="s">
        <v>156</v>
      </c>
      <c r="F107" s="57"/>
      <c r="G107" s="57"/>
      <c r="H107" s="57"/>
    </row>
    <row r="108" ht="15.75" customHeight="1">
      <c r="B108" s="70">
        <v>97.0</v>
      </c>
      <c r="C108" s="81" t="s">
        <v>360</v>
      </c>
      <c r="E108" s="79" t="s">
        <v>156</v>
      </c>
      <c r="F108" s="57"/>
      <c r="G108" s="57"/>
      <c r="H108" s="57"/>
    </row>
    <row r="109" ht="15.75" customHeight="1">
      <c r="B109" s="70">
        <v>98.0</v>
      </c>
      <c r="C109" s="81" t="s">
        <v>361</v>
      </c>
      <c r="E109" s="79" t="s">
        <v>156</v>
      </c>
      <c r="F109" s="57"/>
      <c r="G109" s="57"/>
      <c r="H109" s="57"/>
    </row>
    <row r="110" ht="15.75" customHeight="1">
      <c r="B110" s="70">
        <v>99.0</v>
      </c>
      <c r="C110" s="81" t="s">
        <v>362</v>
      </c>
      <c r="E110" s="79" t="s">
        <v>156</v>
      </c>
      <c r="F110" s="57"/>
      <c r="G110" s="57"/>
      <c r="H110" s="57"/>
    </row>
    <row r="111" ht="15.75" customHeight="1">
      <c r="B111" s="70">
        <v>100.0</v>
      </c>
      <c r="C111" s="81" t="s">
        <v>363</v>
      </c>
      <c r="E111" s="79" t="s">
        <v>156</v>
      </c>
      <c r="F111" s="57"/>
      <c r="G111" s="57"/>
      <c r="H111" s="57"/>
    </row>
    <row r="112" ht="15.75" customHeight="1">
      <c r="B112" s="70">
        <v>101.0</v>
      </c>
      <c r="C112" s="81" t="s">
        <v>364</v>
      </c>
      <c r="E112" s="79" t="s">
        <v>156</v>
      </c>
      <c r="F112" s="57"/>
      <c r="G112" s="57"/>
      <c r="H112" s="57"/>
    </row>
    <row r="113" ht="15.75" customHeight="1">
      <c r="B113" s="70">
        <v>102.0</v>
      </c>
      <c r="C113" s="81" t="s">
        <v>365</v>
      </c>
      <c r="E113" s="79" t="s">
        <v>156</v>
      </c>
      <c r="F113" s="57"/>
      <c r="G113" s="57"/>
      <c r="H113" s="57"/>
    </row>
    <row r="114" ht="15.75" customHeight="1">
      <c r="B114" s="70">
        <v>103.0</v>
      </c>
      <c r="C114" s="81" t="s">
        <v>366</v>
      </c>
      <c r="E114" s="79" t="s">
        <v>156</v>
      </c>
      <c r="F114" s="57"/>
      <c r="G114" s="57"/>
      <c r="H114" s="57"/>
    </row>
    <row r="115" ht="15.75" customHeight="1">
      <c r="B115" s="70">
        <v>104.0</v>
      </c>
      <c r="C115" s="81" t="s">
        <v>367</v>
      </c>
      <c r="E115" s="79" t="s">
        <v>156</v>
      </c>
      <c r="F115" s="57"/>
      <c r="G115" s="57" t="s">
        <v>156</v>
      </c>
      <c r="H115" s="57" t="s">
        <v>368</v>
      </c>
    </row>
    <row r="116" ht="15.75" customHeight="1">
      <c r="B116" s="70">
        <v>105.0</v>
      </c>
      <c r="C116" s="81" t="s">
        <v>369</v>
      </c>
      <c r="E116" s="79" t="s">
        <v>156</v>
      </c>
      <c r="F116" s="57"/>
      <c r="G116" s="57"/>
      <c r="H116" s="57"/>
    </row>
    <row r="117" ht="15.75" customHeight="1">
      <c r="B117" s="70">
        <v>106.0</v>
      </c>
      <c r="C117" s="81" t="s">
        <v>370</v>
      </c>
      <c r="E117" s="79" t="s">
        <v>156</v>
      </c>
      <c r="F117" s="57"/>
      <c r="G117" s="57"/>
      <c r="H117" s="57"/>
    </row>
    <row r="118" ht="15.75" customHeight="1">
      <c r="B118" s="70">
        <v>107.0</v>
      </c>
      <c r="C118" s="81" t="s">
        <v>371</v>
      </c>
      <c r="E118" s="79" t="s">
        <v>156</v>
      </c>
      <c r="F118" s="57"/>
      <c r="G118" s="57"/>
      <c r="H118" s="57"/>
    </row>
    <row r="119" ht="15.75" customHeight="1">
      <c r="B119" s="70">
        <v>108.0</v>
      </c>
      <c r="C119" s="81" t="s">
        <v>372</v>
      </c>
      <c r="E119" s="79" t="s">
        <v>156</v>
      </c>
      <c r="F119" s="57"/>
      <c r="G119" s="57"/>
      <c r="H119" s="57"/>
    </row>
    <row r="120" ht="15.75" customHeight="1">
      <c r="B120" s="70">
        <v>109.0</v>
      </c>
      <c r="C120" s="81" t="s">
        <v>373</v>
      </c>
      <c r="E120" s="79" t="s">
        <v>156</v>
      </c>
      <c r="F120" s="57"/>
      <c r="G120" s="57"/>
      <c r="H120" s="57"/>
    </row>
    <row r="121" ht="15.75" customHeight="1">
      <c r="B121" s="70">
        <v>110.0</v>
      </c>
      <c r="C121" s="81" t="s">
        <v>374</v>
      </c>
      <c r="E121" s="79" t="s">
        <v>156</v>
      </c>
      <c r="F121" s="57"/>
      <c r="G121" s="57"/>
      <c r="H121" s="57"/>
    </row>
    <row r="122" ht="15.75" customHeight="1">
      <c r="B122" s="70">
        <v>111.0</v>
      </c>
      <c r="C122" s="81" t="s">
        <v>375</v>
      </c>
      <c r="E122" s="79" t="s">
        <v>156</v>
      </c>
      <c r="F122" s="57"/>
      <c r="G122" s="57"/>
      <c r="H122" s="57"/>
    </row>
    <row r="123" ht="15.75" customHeight="1">
      <c r="B123" s="70">
        <v>112.0</v>
      </c>
      <c r="C123" s="81" t="s">
        <v>376</v>
      </c>
      <c r="E123" s="79" t="s">
        <v>156</v>
      </c>
      <c r="F123" s="57"/>
      <c r="G123" s="57"/>
      <c r="H123" s="57"/>
    </row>
    <row r="124" ht="15.75" customHeight="1">
      <c r="B124" s="70">
        <v>113.0</v>
      </c>
      <c r="C124" s="81" t="s">
        <v>377</v>
      </c>
      <c r="E124" s="79"/>
      <c r="F124" s="57"/>
      <c r="G124" s="57" t="s">
        <v>156</v>
      </c>
      <c r="H124" s="57"/>
    </row>
    <row r="125" ht="15.75" customHeight="1">
      <c r="B125" s="70">
        <v>114.0</v>
      </c>
      <c r="C125" s="81" t="s">
        <v>378</v>
      </c>
      <c r="E125" s="79"/>
      <c r="F125" s="57"/>
      <c r="G125" s="57" t="s">
        <v>156</v>
      </c>
      <c r="H125" s="57"/>
    </row>
    <row r="126" ht="15.75" customHeight="1">
      <c r="B126" s="70">
        <v>115.0</v>
      </c>
      <c r="C126" s="81" t="s">
        <v>379</v>
      </c>
      <c r="E126" s="79"/>
      <c r="F126" s="57"/>
      <c r="G126" s="57" t="s">
        <v>156</v>
      </c>
      <c r="H126" s="57"/>
    </row>
    <row r="127" ht="15.75" customHeight="1">
      <c r="B127" s="70">
        <v>116.0</v>
      </c>
      <c r="C127" s="81" t="s">
        <v>380</v>
      </c>
      <c r="E127" s="79"/>
      <c r="F127" s="57"/>
      <c r="G127" s="57" t="s">
        <v>156</v>
      </c>
      <c r="H127" s="57"/>
    </row>
    <row r="128" ht="15.75" customHeight="1">
      <c r="B128" s="70">
        <v>117.0</v>
      </c>
      <c r="C128" s="81" t="s">
        <v>381</v>
      </c>
      <c r="E128" s="79"/>
      <c r="F128" s="57"/>
      <c r="G128" s="57" t="s">
        <v>156</v>
      </c>
      <c r="H128" s="57"/>
    </row>
    <row r="129" ht="15.75" customHeight="1">
      <c r="B129" s="70">
        <v>118.0</v>
      </c>
      <c r="C129" s="81" t="s">
        <v>382</v>
      </c>
      <c r="E129" s="79"/>
      <c r="F129" s="57"/>
      <c r="G129" s="57" t="s">
        <v>156</v>
      </c>
      <c r="H129" s="57"/>
    </row>
    <row r="130" ht="15.75" customHeight="1">
      <c r="B130" s="70">
        <v>119.0</v>
      </c>
      <c r="C130" s="81" t="s">
        <v>383</v>
      </c>
      <c r="E130" s="79"/>
      <c r="F130" s="57"/>
      <c r="G130" s="57" t="s">
        <v>156</v>
      </c>
      <c r="H130" s="57"/>
    </row>
    <row r="131" ht="15.75" customHeight="1">
      <c r="B131" s="70">
        <v>120.0</v>
      </c>
      <c r="C131" s="81" t="s">
        <v>384</v>
      </c>
      <c r="E131" s="79"/>
      <c r="F131" s="57"/>
      <c r="G131" s="57" t="s">
        <v>156</v>
      </c>
      <c r="H131" s="57"/>
    </row>
    <row r="132" ht="15.75" customHeight="1">
      <c r="B132" s="70">
        <v>121.0</v>
      </c>
      <c r="C132" s="81" t="s">
        <v>385</v>
      </c>
      <c r="E132" s="79"/>
      <c r="F132" s="57"/>
      <c r="G132" s="57" t="s">
        <v>156</v>
      </c>
      <c r="H132" s="57"/>
    </row>
    <row r="133" ht="15.75" customHeight="1">
      <c r="B133" s="70">
        <v>122.0</v>
      </c>
      <c r="C133" s="81" t="s">
        <v>386</v>
      </c>
      <c r="E133" s="79"/>
      <c r="F133" s="57"/>
      <c r="G133" s="57" t="s">
        <v>156</v>
      </c>
      <c r="H133" s="57"/>
    </row>
    <row r="134" ht="15.75" customHeight="1">
      <c r="B134" s="70">
        <v>123.0</v>
      </c>
      <c r="C134" s="81" t="s">
        <v>387</v>
      </c>
      <c r="E134" s="79"/>
      <c r="F134" s="57"/>
      <c r="G134" s="57" t="s">
        <v>156</v>
      </c>
      <c r="H134" s="57"/>
    </row>
    <row r="135" ht="15.75" customHeight="1">
      <c r="B135" s="70">
        <v>124.0</v>
      </c>
      <c r="C135" s="81" t="s">
        <v>388</v>
      </c>
      <c r="E135" s="79"/>
      <c r="F135" s="57"/>
      <c r="G135" s="57" t="s">
        <v>156</v>
      </c>
      <c r="H135" s="57"/>
    </row>
    <row r="136" ht="15.75" customHeight="1">
      <c r="B136" s="70">
        <v>125.0</v>
      </c>
      <c r="C136" s="81" t="s">
        <v>389</v>
      </c>
      <c r="E136" s="79" t="s">
        <v>156</v>
      </c>
      <c r="F136" s="57"/>
      <c r="G136" s="57"/>
      <c r="H136" s="57"/>
    </row>
    <row r="137" ht="15.75" customHeight="1">
      <c r="B137" s="70">
        <v>126.0</v>
      </c>
      <c r="C137" s="81" t="s">
        <v>390</v>
      </c>
      <c r="E137" s="79" t="s">
        <v>156</v>
      </c>
      <c r="F137" s="57"/>
      <c r="G137" s="57"/>
      <c r="H137" s="57"/>
    </row>
    <row r="138" ht="15.75" customHeight="1">
      <c r="B138" s="70">
        <v>127.0</v>
      </c>
      <c r="C138" s="81" t="s">
        <v>391</v>
      </c>
      <c r="E138" s="79" t="s">
        <v>156</v>
      </c>
      <c r="F138" s="57"/>
      <c r="G138" s="57"/>
      <c r="H138" s="57"/>
    </row>
    <row r="139" ht="15.75" customHeight="1">
      <c r="B139" s="70">
        <v>128.0</v>
      </c>
      <c r="C139" s="81" t="s">
        <v>392</v>
      </c>
      <c r="E139" s="79" t="s">
        <v>156</v>
      </c>
      <c r="F139" s="57"/>
      <c r="G139" s="57"/>
      <c r="H139" s="57"/>
    </row>
    <row r="140" ht="15.75" customHeight="1">
      <c r="B140" s="70">
        <v>129.0</v>
      </c>
      <c r="C140" s="81" t="s">
        <v>393</v>
      </c>
      <c r="E140" s="79" t="s">
        <v>156</v>
      </c>
      <c r="F140" s="57"/>
      <c r="G140" s="57"/>
      <c r="H140" s="57"/>
    </row>
    <row r="141" ht="15.75" customHeight="1">
      <c r="B141" s="70">
        <v>130.0</v>
      </c>
      <c r="C141" s="81" t="s">
        <v>394</v>
      </c>
      <c r="E141" s="79" t="s">
        <v>156</v>
      </c>
      <c r="F141" s="57"/>
      <c r="G141" s="57"/>
      <c r="H141" s="57"/>
    </row>
    <row r="142" ht="15.75" customHeight="1">
      <c r="B142" s="70">
        <v>131.0</v>
      </c>
      <c r="C142" s="81" t="s">
        <v>395</v>
      </c>
      <c r="E142" s="79" t="s">
        <v>156</v>
      </c>
      <c r="F142" s="57"/>
      <c r="G142" s="57"/>
      <c r="H142" s="57"/>
    </row>
    <row r="143" ht="15.75" customHeight="1">
      <c r="B143" s="70">
        <v>132.0</v>
      </c>
      <c r="C143" s="81" t="s">
        <v>396</v>
      </c>
      <c r="E143" s="79" t="s">
        <v>156</v>
      </c>
      <c r="F143" s="57"/>
      <c r="G143" s="57"/>
      <c r="H143" s="57"/>
    </row>
    <row r="144" ht="15.75" customHeight="1">
      <c r="B144" s="70">
        <v>133.0</v>
      </c>
      <c r="C144" s="81" t="s">
        <v>397</v>
      </c>
      <c r="E144" s="79" t="s">
        <v>156</v>
      </c>
      <c r="F144" s="57"/>
      <c r="G144" s="57"/>
      <c r="H144" s="57"/>
    </row>
    <row r="145" ht="15.75" customHeight="1">
      <c r="B145" s="70">
        <v>134.0</v>
      </c>
      <c r="C145" s="81" t="s">
        <v>398</v>
      </c>
      <c r="E145" s="79" t="s">
        <v>156</v>
      </c>
      <c r="F145" s="57"/>
      <c r="G145" s="57"/>
      <c r="H145" s="57"/>
    </row>
    <row r="146" ht="15.75" customHeight="1">
      <c r="B146" s="70">
        <v>135.0</v>
      </c>
      <c r="C146" s="81" t="s">
        <v>399</v>
      </c>
      <c r="E146" s="79" t="s">
        <v>156</v>
      </c>
      <c r="F146" s="57"/>
      <c r="G146" s="57"/>
      <c r="H146" s="57"/>
    </row>
    <row r="147" ht="15.75" customHeight="1">
      <c r="B147" s="70">
        <v>136.0</v>
      </c>
      <c r="C147" s="81" t="s">
        <v>400</v>
      </c>
      <c r="E147" s="79" t="s">
        <v>156</v>
      </c>
      <c r="F147" s="57"/>
      <c r="G147" s="57"/>
      <c r="H147" s="57"/>
    </row>
    <row r="148" ht="15.75" customHeight="1">
      <c r="B148" s="70">
        <v>137.0</v>
      </c>
      <c r="C148" s="81" t="s">
        <v>401</v>
      </c>
      <c r="E148" s="79" t="s">
        <v>156</v>
      </c>
      <c r="F148" s="57"/>
      <c r="G148" s="57"/>
      <c r="H148" s="57"/>
    </row>
    <row r="149" ht="15.75" customHeight="1">
      <c r="B149" s="70">
        <v>138.0</v>
      </c>
      <c r="C149" s="81" t="s">
        <v>402</v>
      </c>
      <c r="E149" s="79" t="s">
        <v>156</v>
      </c>
      <c r="F149" s="57"/>
      <c r="G149" s="57"/>
      <c r="H149" s="57"/>
    </row>
    <row r="150" ht="15.75" customHeight="1">
      <c r="B150" s="70">
        <v>139.0</v>
      </c>
      <c r="C150" s="81" t="s">
        <v>403</v>
      </c>
      <c r="E150" s="79" t="s">
        <v>156</v>
      </c>
      <c r="F150" s="57"/>
      <c r="G150" s="57"/>
      <c r="H150" s="57"/>
    </row>
    <row r="151" ht="15.75" customHeight="1">
      <c r="B151" s="70">
        <v>140.0</v>
      </c>
      <c r="C151" s="81" t="s">
        <v>404</v>
      </c>
      <c r="E151" s="79" t="s">
        <v>156</v>
      </c>
      <c r="F151" s="57"/>
      <c r="G151" s="57"/>
      <c r="H151" s="57"/>
    </row>
    <row r="152" ht="15.75" customHeight="1">
      <c r="B152" s="70">
        <v>141.0</v>
      </c>
      <c r="C152" s="81" t="s">
        <v>405</v>
      </c>
      <c r="E152" s="79" t="s">
        <v>156</v>
      </c>
      <c r="F152" s="57"/>
      <c r="G152" s="57"/>
      <c r="H152" s="57"/>
    </row>
    <row r="153" ht="15.75" customHeight="1">
      <c r="B153" s="70">
        <v>142.0</v>
      </c>
      <c r="C153" s="81" t="s">
        <v>406</v>
      </c>
      <c r="E153" s="79" t="s">
        <v>156</v>
      </c>
      <c r="F153" s="57"/>
      <c r="G153" s="57"/>
      <c r="H153" s="57"/>
    </row>
    <row r="154" ht="15.75" customHeight="1">
      <c r="B154" s="70">
        <v>143.0</v>
      </c>
      <c r="C154" s="81" t="s">
        <v>407</v>
      </c>
      <c r="E154" s="79" t="s">
        <v>156</v>
      </c>
      <c r="F154" s="57"/>
      <c r="G154" s="57"/>
      <c r="H154" s="57"/>
    </row>
    <row r="155" ht="15.75" customHeight="1">
      <c r="B155" s="70">
        <v>144.0</v>
      </c>
      <c r="C155" s="81" t="s">
        <v>408</v>
      </c>
      <c r="E155" s="79" t="s">
        <v>156</v>
      </c>
      <c r="F155" s="57"/>
      <c r="G155" s="57"/>
      <c r="H155" s="57"/>
    </row>
    <row r="156" ht="15.75" customHeight="1">
      <c r="B156" s="70">
        <v>145.0</v>
      </c>
      <c r="C156" s="81" t="s">
        <v>409</v>
      </c>
      <c r="E156" s="79" t="s">
        <v>156</v>
      </c>
      <c r="F156" s="57"/>
      <c r="G156" s="57"/>
      <c r="H156" s="57"/>
    </row>
    <row r="157" ht="15.75" customHeight="1">
      <c r="B157" s="70">
        <v>146.0</v>
      </c>
      <c r="C157" s="81" t="s">
        <v>410</v>
      </c>
      <c r="E157" s="79" t="s">
        <v>156</v>
      </c>
      <c r="F157" s="57"/>
      <c r="G157" s="57"/>
      <c r="H157" s="57"/>
    </row>
    <row r="158" ht="15.75" customHeight="1">
      <c r="B158" s="70">
        <v>147.0</v>
      </c>
      <c r="C158" s="81" t="s">
        <v>411</v>
      </c>
      <c r="E158" s="79" t="s">
        <v>156</v>
      </c>
      <c r="F158" s="57"/>
      <c r="G158" s="57"/>
      <c r="H158" s="57"/>
    </row>
    <row r="159" ht="15.75" customHeight="1">
      <c r="B159" s="70">
        <v>148.0</v>
      </c>
      <c r="C159" s="81" t="s">
        <v>412</v>
      </c>
      <c r="E159" s="79" t="s">
        <v>156</v>
      </c>
      <c r="F159" s="57"/>
      <c r="G159" s="57"/>
      <c r="H159" s="57"/>
    </row>
    <row r="160" ht="15.75" customHeight="1">
      <c r="B160" s="70">
        <v>149.0</v>
      </c>
      <c r="C160" s="81" t="s">
        <v>413</v>
      </c>
      <c r="E160" s="79" t="s">
        <v>156</v>
      </c>
      <c r="F160" s="57"/>
      <c r="G160" s="57"/>
      <c r="H160" s="57"/>
    </row>
    <row r="161" ht="15.75" customHeight="1">
      <c r="B161" s="70">
        <v>150.0</v>
      </c>
      <c r="C161" s="81" t="s">
        <v>414</v>
      </c>
      <c r="E161" s="79" t="s">
        <v>156</v>
      </c>
      <c r="F161" s="57"/>
      <c r="G161" s="57"/>
      <c r="H161" s="57"/>
    </row>
    <row r="162" ht="15.75" customHeight="1">
      <c r="B162" s="70">
        <v>151.0</v>
      </c>
      <c r="C162" s="81" t="s">
        <v>415</v>
      </c>
      <c r="E162" s="79" t="s">
        <v>156</v>
      </c>
      <c r="F162" s="57"/>
      <c r="G162" s="57"/>
      <c r="H162" s="57"/>
    </row>
    <row r="163" ht="15.75" customHeight="1">
      <c r="B163" s="70">
        <v>152.0</v>
      </c>
      <c r="C163" s="81" t="s">
        <v>416</v>
      </c>
      <c r="E163" s="79" t="s">
        <v>156</v>
      </c>
      <c r="F163" s="57"/>
      <c r="G163" s="57"/>
      <c r="H163" s="57"/>
    </row>
    <row r="164" ht="15.75" customHeight="1">
      <c r="B164" s="70">
        <v>153.0</v>
      </c>
      <c r="C164" s="81" t="s">
        <v>417</v>
      </c>
      <c r="E164" s="79" t="s">
        <v>156</v>
      </c>
      <c r="F164" s="57"/>
      <c r="G164" s="57"/>
      <c r="H164" s="57"/>
    </row>
    <row r="165" ht="15.75" customHeight="1">
      <c r="B165" s="70">
        <v>154.0</v>
      </c>
      <c r="C165" s="81" t="s">
        <v>418</v>
      </c>
      <c r="E165" s="79" t="s">
        <v>156</v>
      </c>
      <c r="F165" s="57"/>
      <c r="G165" s="57"/>
      <c r="H165" s="57"/>
    </row>
    <row r="166" ht="15.75" customHeight="1">
      <c r="B166" s="70">
        <v>155.0</v>
      </c>
      <c r="C166" s="81" t="s">
        <v>419</v>
      </c>
      <c r="E166" s="79" t="s">
        <v>156</v>
      </c>
      <c r="F166" s="57"/>
      <c r="G166" s="57"/>
      <c r="H166" s="57"/>
    </row>
    <row r="167" ht="15.75" customHeight="1">
      <c r="B167" s="70">
        <v>156.0</v>
      </c>
      <c r="C167" s="81" t="s">
        <v>420</v>
      </c>
      <c r="E167" s="79" t="s">
        <v>156</v>
      </c>
      <c r="F167" s="57"/>
      <c r="G167" s="57"/>
      <c r="H167" s="57"/>
    </row>
    <row r="168" ht="15.75" customHeight="1">
      <c r="B168" s="70">
        <v>157.0</v>
      </c>
      <c r="C168" s="81" t="s">
        <v>421</v>
      </c>
      <c r="E168" s="79" t="s">
        <v>156</v>
      </c>
      <c r="F168" s="57"/>
      <c r="G168" s="57"/>
      <c r="H168" s="57"/>
    </row>
    <row r="169" ht="15.75" customHeight="1">
      <c r="B169" s="70">
        <v>158.0</v>
      </c>
      <c r="C169" s="81" t="s">
        <v>422</v>
      </c>
      <c r="E169" s="79" t="s">
        <v>156</v>
      </c>
      <c r="F169" s="57"/>
      <c r="G169" s="57"/>
      <c r="H169" s="57"/>
    </row>
    <row r="170" ht="15.75" customHeight="1">
      <c r="B170" s="70">
        <v>159.0</v>
      </c>
      <c r="C170" s="81" t="s">
        <v>423</v>
      </c>
      <c r="E170" s="79" t="s">
        <v>156</v>
      </c>
      <c r="F170" s="57"/>
      <c r="G170" s="57"/>
      <c r="H170" s="57"/>
    </row>
    <row r="171" ht="15.75" customHeight="1">
      <c r="B171" s="70">
        <v>160.0</v>
      </c>
      <c r="C171" s="81" t="s">
        <v>424</v>
      </c>
      <c r="E171" s="79" t="s">
        <v>156</v>
      </c>
      <c r="F171" s="57"/>
      <c r="G171" s="57"/>
      <c r="H171" s="57"/>
    </row>
    <row r="172" ht="15.75" customHeight="1">
      <c r="B172" s="70">
        <v>161.0</v>
      </c>
      <c r="C172" s="81" t="s">
        <v>425</v>
      </c>
      <c r="E172" s="79" t="s">
        <v>156</v>
      </c>
      <c r="F172" s="57"/>
      <c r="G172" s="57"/>
      <c r="H172" s="57"/>
    </row>
    <row r="173" ht="15.75" customHeight="1">
      <c r="B173" s="70">
        <v>162.0</v>
      </c>
      <c r="C173" s="81" t="s">
        <v>426</v>
      </c>
      <c r="E173" s="79" t="s">
        <v>156</v>
      </c>
      <c r="F173" s="57"/>
      <c r="G173" s="57"/>
      <c r="H173" s="57"/>
    </row>
    <row r="174" ht="15.75" customHeight="1">
      <c r="B174" s="70">
        <v>163.0</v>
      </c>
      <c r="C174" s="81" t="s">
        <v>427</v>
      </c>
      <c r="E174" s="79" t="s">
        <v>156</v>
      </c>
      <c r="F174" s="57"/>
      <c r="G174" s="57"/>
      <c r="H174" s="57"/>
    </row>
    <row r="175" ht="15.75" customHeight="1">
      <c r="B175" s="70">
        <v>164.0</v>
      </c>
      <c r="C175" s="81" t="s">
        <v>428</v>
      </c>
      <c r="E175" s="79" t="s">
        <v>156</v>
      </c>
      <c r="F175" s="57"/>
      <c r="G175" s="57"/>
      <c r="H175" s="57"/>
    </row>
    <row r="176" ht="15.75" customHeight="1">
      <c r="B176" s="70">
        <v>165.0</v>
      </c>
      <c r="C176" s="81" t="s">
        <v>429</v>
      </c>
      <c r="E176" s="79" t="s">
        <v>156</v>
      </c>
      <c r="F176" s="57"/>
      <c r="G176" s="57"/>
      <c r="H176" s="57"/>
    </row>
    <row r="177" ht="15.75" customHeight="1">
      <c r="B177" s="70">
        <v>166.0</v>
      </c>
      <c r="C177" s="81" t="s">
        <v>430</v>
      </c>
      <c r="E177" s="79" t="s">
        <v>156</v>
      </c>
      <c r="F177" s="57"/>
      <c r="G177" s="57"/>
      <c r="H177" s="57"/>
    </row>
    <row r="178" ht="15.75" customHeight="1">
      <c r="B178" s="70">
        <v>167.0</v>
      </c>
      <c r="C178" s="81" t="s">
        <v>431</v>
      </c>
      <c r="E178" s="79" t="s">
        <v>156</v>
      </c>
      <c r="F178" s="57"/>
      <c r="G178" s="57"/>
      <c r="H178" s="57"/>
    </row>
    <row r="179" ht="15.75" customHeight="1">
      <c r="B179" s="70">
        <v>168.0</v>
      </c>
      <c r="C179" s="81" t="s">
        <v>432</v>
      </c>
      <c r="E179" s="79" t="s">
        <v>156</v>
      </c>
      <c r="F179" s="57"/>
      <c r="G179" s="57"/>
      <c r="H179" s="57"/>
    </row>
    <row r="180" ht="15.75" customHeight="1">
      <c r="B180" s="70">
        <v>169.0</v>
      </c>
      <c r="C180" s="81" t="s">
        <v>433</v>
      </c>
      <c r="E180" s="79" t="s">
        <v>156</v>
      </c>
      <c r="F180" s="57"/>
      <c r="G180" s="57"/>
      <c r="H180" s="57"/>
    </row>
    <row r="181" ht="15.75" customHeight="1">
      <c r="B181" s="70">
        <v>170.0</v>
      </c>
      <c r="C181" s="81" t="s">
        <v>434</v>
      </c>
      <c r="E181" s="79" t="s">
        <v>156</v>
      </c>
      <c r="F181" s="57"/>
      <c r="G181" s="57"/>
      <c r="H181" s="57"/>
    </row>
    <row r="182" ht="15.75" customHeight="1">
      <c r="B182" s="70">
        <v>171.0</v>
      </c>
      <c r="C182" s="81" t="s">
        <v>435</v>
      </c>
      <c r="E182" s="79" t="s">
        <v>156</v>
      </c>
      <c r="F182" s="57"/>
      <c r="G182" s="57"/>
      <c r="H182" s="57"/>
    </row>
    <row r="183" ht="15.75" customHeight="1">
      <c r="B183" s="70">
        <v>172.0</v>
      </c>
      <c r="C183" s="81" t="s">
        <v>436</v>
      </c>
      <c r="E183" s="79" t="s">
        <v>156</v>
      </c>
      <c r="F183" s="57"/>
      <c r="G183" s="57"/>
      <c r="H183" s="57"/>
    </row>
    <row r="184" ht="15.75" customHeight="1">
      <c r="B184" s="70">
        <v>173.0</v>
      </c>
      <c r="C184" s="81" t="s">
        <v>437</v>
      </c>
      <c r="E184" s="79" t="s">
        <v>156</v>
      </c>
      <c r="F184" s="57"/>
      <c r="G184" s="57"/>
      <c r="H184" s="57"/>
    </row>
    <row r="185" ht="15.75" customHeight="1">
      <c r="B185" s="70">
        <v>174.0</v>
      </c>
      <c r="C185" s="81" t="s">
        <v>438</v>
      </c>
      <c r="E185" s="79" t="s">
        <v>156</v>
      </c>
      <c r="F185" s="57"/>
      <c r="G185" s="57"/>
      <c r="H185" s="57"/>
    </row>
    <row r="186" ht="15.75" customHeight="1">
      <c r="B186" s="70">
        <v>175.0</v>
      </c>
      <c r="C186" s="81" t="s">
        <v>439</v>
      </c>
      <c r="E186" s="79" t="s">
        <v>156</v>
      </c>
      <c r="F186" s="57"/>
      <c r="G186" s="57"/>
      <c r="H186" s="57"/>
    </row>
    <row r="187" ht="15.75" customHeight="1">
      <c r="B187" s="70">
        <v>176.0</v>
      </c>
      <c r="C187" s="81" t="s">
        <v>440</v>
      </c>
      <c r="E187" s="79" t="s">
        <v>156</v>
      </c>
      <c r="F187" s="57"/>
      <c r="G187" s="57"/>
      <c r="H187" s="57"/>
    </row>
    <row r="188" ht="15.75" customHeight="1">
      <c r="B188" s="70">
        <v>177.0</v>
      </c>
      <c r="C188" s="81" t="s">
        <v>441</v>
      </c>
      <c r="E188" s="79" t="s">
        <v>156</v>
      </c>
      <c r="F188" s="57"/>
      <c r="G188" s="57"/>
      <c r="H188" s="57"/>
    </row>
    <row r="189" ht="15.75" customHeight="1">
      <c r="B189" s="70">
        <v>178.0</v>
      </c>
      <c r="C189" s="81" t="s">
        <v>442</v>
      </c>
      <c r="E189" s="79" t="s">
        <v>156</v>
      </c>
      <c r="F189" s="57"/>
      <c r="G189" s="57"/>
      <c r="H189" s="57"/>
    </row>
    <row r="190" ht="15.75" customHeight="1">
      <c r="B190" s="70">
        <v>179.0</v>
      </c>
      <c r="C190" s="81" t="s">
        <v>443</v>
      </c>
      <c r="E190" s="79" t="s">
        <v>156</v>
      </c>
      <c r="F190" s="57"/>
      <c r="G190" s="57"/>
      <c r="H190" s="57"/>
    </row>
    <row r="191" ht="15.75" customHeight="1">
      <c r="B191" s="70">
        <v>180.0</v>
      </c>
      <c r="C191" s="81" t="s">
        <v>444</v>
      </c>
      <c r="E191" s="79" t="s">
        <v>156</v>
      </c>
      <c r="F191" s="57"/>
      <c r="G191" s="57"/>
      <c r="H191" s="57"/>
    </row>
    <row r="192" ht="15.75" customHeight="1">
      <c r="B192" s="70">
        <v>181.0</v>
      </c>
      <c r="C192" s="81" t="s">
        <v>445</v>
      </c>
      <c r="E192" s="79" t="s">
        <v>156</v>
      </c>
      <c r="F192" s="57"/>
      <c r="G192" s="57"/>
      <c r="H192" s="57"/>
    </row>
    <row r="193" ht="15.75" customHeight="1">
      <c r="B193" s="70">
        <v>182.0</v>
      </c>
      <c r="C193" s="81" t="s">
        <v>446</v>
      </c>
      <c r="E193" s="79" t="s">
        <v>156</v>
      </c>
      <c r="F193" s="57"/>
      <c r="G193" s="57"/>
      <c r="H193" s="57"/>
    </row>
    <row r="194" ht="15.75" customHeight="1">
      <c r="B194" s="70">
        <v>183.0</v>
      </c>
      <c r="C194" s="81" t="s">
        <v>447</v>
      </c>
      <c r="E194" s="79" t="s">
        <v>156</v>
      </c>
      <c r="F194" s="57"/>
      <c r="G194" s="57"/>
      <c r="H194" s="57"/>
    </row>
    <row r="195" ht="15.75" customHeight="1">
      <c r="B195" s="70">
        <v>184.0</v>
      </c>
      <c r="C195" s="81" t="s">
        <v>448</v>
      </c>
      <c r="E195" s="79" t="s">
        <v>156</v>
      </c>
      <c r="F195" s="57"/>
      <c r="G195" s="57"/>
      <c r="H195" s="57"/>
    </row>
    <row r="196" ht="15.75" customHeight="1">
      <c r="B196" s="70">
        <v>185.0</v>
      </c>
      <c r="C196" s="81" t="s">
        <v>449</v>
      </c>
      <c r="E196" s="79" t="s">
        <v>156</v>
      </c>
      <c r="F196" s="57"/>
      <c r="G196" s="57"/>
      <c r="H196" s="57"/>
    </row>
    <row r="197" ht="15.75" customHeight="1">
      <c r="B197" s="70">
        <v>186.0</v>
      </c>
      <c r="C197" s="81" t="s">
        <v>450</v>
      </c>
      <c r="E197" s="79" t="s">
        <v>156</v>
      </c>
      <c r="F197" s="57"/>
      <c r="G197" s="57"/>
      <c r="H197" s="57"/>
    </row>
    <row r="198" ht="15.75" customHeight="1">
      <c r="B198" s="70">
        <v>187.0</v>
      </c>
      <c r="C198" s="81" t="s">
        <v>451</v>
      </c>
      <c r="E198" s="79" t="s">
        <v>156</v>
      </c>
      <c r="F198" s="57"/>
      <c r="G198" s="57"/>
      <c r="H198" s="57"/>
    </row>
    <row r="199" ht="15.75" customHeight="1">
      <c r="B199" s="70">
        <v>188.0</v>
      </c>
      <c r="C199" s="81" t="s">
        <v>452</v>
      </c>
      <c r="E199" s="79" t="s">
        <v>156</v>
      </c>
      <c r="F199" s="57"/>
      <c r="G199" s="57"/>
      <c r="H199" s="57"/>
    </row>
    <row r="200" ht="15.75" customHeight="1">
      <c r="B200" s="70">
        <v>189.0</v>
      </c>
      <c r="C200" s="81" t="s">
        <v>453</v>
      </c>
      <c r="E200" s="79" t="s">
        <v>156</v>
      </c>
      <c r="F200" s="57"/>
      <c r="G200" s="57"/>
      <c r="H200" s="57"/>
    </row>
    <row r="201" ht="15.75" customHeight="1">
      <c r="B201" s="70">
        <v>190.0</v>
      </c>
      <c r="C201" s="81" t="s">
        <v>454</v>
      </c>
      <c r="E201" s="79" t="s">
        <v>156</v>
      </c>
      <c r="F201" s="57"/>
      <c r="G201" s="57"/>
      <c r="H201" s="57"/>
    </row>
    <row r="202" ht="15.75" customHeight="1">
      <c r="B202" s="70">
        <v>191.0</v>
      </c>
      <c r="C202" s="81" t="s">
        <v>455</v>
      </c>
      <c r="E202" s="79" t="s">
        <v>156</v>
      </c>
      <c r="F202" s="57"/>
      <c r="G202" s="57"/>
      <c r="H202" s="57"/>
    </row>
    <row r="203" ht="15.75" customHeight="1">
      <c r="B203" s="70">
        <v>192.0</v>
      </c>
      <c r="C203" s="81" t="s">
        <v>456</v>
      </c>
      <c r="E203" s="79" t="s">
        <v>156</v>
      </c>
      <c r="F203" s="57"/>
      <c r="G203" s="57"/>
      <c r="H203" s="57"/>
    </row>
    <row r="204" ht="15.75" customHeight="1">
      <c r="B204" s="70">
        <v>193.0</v>
      </c>
      <c r="C204" s="81" t="s">
        <v>457</v>
      </c>
      <c r="E204" s="79" t="s">
        <v>156</v>
      </c>
      <c r="F204" s="57"/>
      <c r="G204" s="57"/>
      <c r="H204" s="57"/>
    </row>
    <row r="205" ht="15.75" customHeight="1">
      <c r="B205" s="70">
        <v>194.0</v>
      </c>
      <c r="C205" s="81" t="s">
        <v>458</v>
      </c>
      <c r="E205" s="79" t="s">
        <v>156</v>
      </c>
      <c r="F205" s="57"/>
      <c r="G205" s="57"/>
      <c r="H205" s="57"/>
    </row>
    <row r="206" ht="15.75" customHeight="1">
      <c r="B206" s="70">
        <v>195.0</v>
      </c>
      <c r="C206" s="81" t="s">
        <v>459</v>
      </c>
      <c r="E206" s="79" t="s">
        <v>156</v>
      </c>
      <c r="F206" s="57"/>
      <c r="G206" s="57"/>
      <c r="H206" s="57"/>
    </row>
    <row r="207" ht="15.75" customHeight="1">
      <c r="B207" s="70">
        <v>196.0</v>
      </c>
      <c r="C207" s="81" t="s">
        <v>460</v>
      </c>
      <c r="E207" s="79" t="s">
        <v>156</v>
      </c>
      <c r="F207" s="57"/>
      <c r="G207" s="57"/>
      <c r="H207" s="57"/>
    </row>
    <row r="208" ht="15.75" customHeight="1">
      <c r="B208" s="70">
        <v>197.0</v>
      </c>
      <c r="C208" s="81" t="s">
        <v>461</v>
      </c>
      <c r="E208" s="79" t="s">
        <v>156</v>
      </c>
      <c r="F208" s="57"/>
      <c r="G208" s="57"/>
      <c r="H208" s="57"/>
    </row>
    <row r="209" ht="15.75" customHeight="1">
      <c r="B209" s="70">
        <v>198.0</v>
      </c>
      <c r="C209" s="81" t="s">
        <v>462</v>
      </c>
      <c r="E209" s="79" t="s">
        <v>156</v>
      </c>
      <c r="F209" s="57"/>
      <c r="G209" s="57"/>
      <c r="H209" s="57"/>
    </row>
    <row r="210" ht="15.75" customHeight="1">
      <c r="B210" s="70">
        <v>199.0</v>
      </c>
      <c r="C210" s="81" t="s">
        <v>463</v>
      </c>
      <c r="E210" s="79" t="s">
        <v>156</v>
      </c>
      <c r="F210" s="57"/>
      <c r="G210" s="57"/>
      <c r="H210" s="57"/>
    </row>
    <row r="211" ht="15.75" customHeight="1">
      <c r="B211" s="70">
        <v>200.0</v>
      </c>
      <c r="C211" s="81" t="s">
        <v>464</v>
      </c>
      <c r="E211" s="79" t="s">
        <v>156</v>
      </c>
      <c r="F211" s="57"/>
      <c r="G211" s="57"/>
      <c r="H211" s="57"/>
    </row>
    <row r="212" ht="15.75" customHeight="1">
      <c r="B212" s="70">
        <v>201.0</v>
      </c>
      <c r="C212" s="81" t="s">
        <v>465</v>
      </c>
      <c r="E212" s="79" t="s">
        <v>156</v>
      </c>
      <c r="F212" s="57"/>
      <c r="G212" s="57"/>
      <c r="H212" s="57"/>
    </row>
    <row r="213" ht="15.75" customHeight="1">
      <c r="B213" s="70">
        <v>202.0</v>
      </c>
      <c r="C213" s="81" t="s">
        <v>466</v>
      </c>
      <c r="E213" s="79" t="s">
        <v>156</v>
      </c>
      <c r="F213" s="57"/>
      <c r="G213" s="57"/>
      <c r="H213" s="57"/>
    </row>
    <row r="214" ht="15.75" customHeight="1">
      <c r="B214" s="70">
        <v>203.0</v>
      </c>
      <c r="C214" s="81" t="s">
        <v>467</v>
      </c>
      <c r="E214" s="79" t="s">
        <v>156</v>
      </c>
      <c r="F214" s="57"/>
      <c r="G214" s="57"/>
      <c r="H214" s="57"/>
    </row>
    <row r="215" ht="15.75" customHeight="1">
      <c r="B215" s="70">
        <v>204.0</v>
      </c>
      <c r="C215" s="81" t="s">
        <v>468</v>
      </c>
      <c r="E215" s="79" t="s">
        <v>156</v>
      </c>
      <c r="F215" s="57"/>
      <c r="G215" s="57"/>
      <c r="H215" s="57"/>
    </row>
    <row r="216" ht="15.75" customHeight="1">
      <c r="B216" s="70">
        <v>205.0</v>
      </c>
      <c r="C216" s="81" t="s">
        <v>469</v>
      </c>
      <c r="E216" s="79" t="s">
        <v>156</v>
      </c>
      <c r="F216" s="57"/>
      <c r="G216" s="57"/>
      <c r="H216" s="57"/>
    </row>
    <row r="217" ht="15.75" customHeight="1">
      <c r="B217" s="70">
        <v>206.0</v>
      </c>
      <c r="C217" s="81" t="s">
        <v>470</v>
      </c>
      <c r="E217" s="79" t="s">
        <v>156</v>
      </c>
      <c r="F217" s="57"/>
      <c r="G217" s="57"/>
      <c r="H217" s="57"/>
    </row>
    <row r="218" ht="15.75" customHeight="1">
      <c r="B218" s="70">
        <v>207.0</v>
      </c>
      <c r="C218" s="81" t="s">
        <v>471</v>
      </c>
      <c r="E218" s="79" t="s">
        <v>156</v>
      </c>
      <c r="F218" s="57"/>
      <c r="G218" s="57"/>
      <c r="H218" s="57"/>
    </row>
    <row r="219" ht="15.75" customHeight="1">
      <c r="B219" s="70">
        <v>208.0</v>
      </c>
      <c r="C219" s="81" t="s">
        <v>472</v>
      </c>
      <c r="E219" s="79" t="s">
        <v>156</v>
      </c>
      <c r="F219" s="57"/>
      <c r="G219" s="57"/>
      <c r="H219" s="57"/>
    </row>
    <row r="220" ht="15.75" customHeight="1">
      <c r="B220" s="70">
        <v>209.0</v>
      </c>
      <c r="C220" s="81" t="s">
        <v>473</v>
      </c>
      <c r="E220" s="79" t="s">
        <v>156</v>
      </c>
      <c r="F220" s="57"/>
      <c r="G220" s="57"/>
      <c r="H220" s="57"/>
    </row>
    <row r="221" ht="15.75" customHeight="1">
      <c r="B221" s="70">
        <v>210.0</v>
      </c>
      <c r="C221" s="81" t="s">
        <v>474</v>
      </c>
      <c r="E221" s="79" t="s">
        <v>156</v>
      </c>
      <c r="F221" s="57"/>
      <c r="G221" s="57"/>
      <c r="H221" s="57"/>
    </row>
    <row r="222" ht="15.75" customHeight="1">
      <c r="B222" s="70">
        <v>211.0</v>
      </c>
      <c r="C222" s="81" t="s">
        <v>475</v>
      </c>
      <c r="E222" s="79" t="s">
        <v>156</v>
      </c>
      <c r="F222" s="57"/>
      <c r="G222" s="57"/>
      <c r="H222" s="57"/>
    </row>
    <row r="223" ht="15.75" customHeight="1">
      <c r="B223" s="70">
        <v>212.0</v>
      </c>
      <c r="C223" s="81" t="s">
        <v>476</v>
      </c>
      <c r="E223" s="79" t="s">
        <v>156</v>
      </c>
      <c r="F223" s="57"/>
      <c r="G223" s="57"/>
      <c r="H223" s="57"/>
    </row>
    <row r="224" ht="15.75" customHeight="1">
      <c r="B224" s="70">
        <v>213.0</v>
      </c>
      <c r="C224" s="81" t="s">
        <v>477</v>
      </c>
      <c r="E224" s="79" t="s">
        <v>156</v>
      </c>
      <c r="F224" s="57"/>
      <c r="G224" s="57"/>
      <c r="H224" s="57"/>
    </row>
    <row r="225" ht="15.75" customHeight="1">
      <c r="B225" s="70">
        <v>214.0</v>
      </c>
      <c r="C225" s="81" t="s">
        <v>478</v>
      </c>
      <c r="E225" s="79" t="s">
        <v>156</v>
      </c>
      <c r="F225" s="57"/>
      <c r="G225" s="57"/>
      <c r="H225" s="57"/>
    </row>
    <row r="226" ht="15.75" customHeight="1">
      <c r="B226" s="70">
        <v>215.0</v>
      </c>
      <c r="C226" s="81" t="s">
        <v>479</v>
      </c>
      <c r="E226" s="79" t="s">
        <v>156</v>
      </c>
      <c r="F226" s="57"/>
      <c r="G226" s="57"/>
      <c r="H226" s="57"/>
    </row>
    <row r="227" ht="15.75" customHeight="1">
      <c r="B227" s="70">
        <v>216.0</v>
      </c>
      <c r="C227" s="84" t="s">
        <v>480</v>
      </c>
      <c r="E227" s="79" t="s">
        <v>156</v>
      </c>
      <c r="F227" s="57"/>
      <c r="G227" s="57"/>
      <c r="H227" s="57"/>
    </row>
    <row r="228" ht="15.75" customHeight="1">
      <c r="B228" s="70">
        <v>217.0</v>
      </c>
      <c r="C228" s="81" t="s">
        <v>481</v>
      </c>
      <c r="E228" s="79" t="s">
        <v>156</v>
      </c>
      <c r="F228" s="57"/>
      <c r="G228" s="57"/>
      <c r="H228" s="57"/>
    </row>
    <row r="229" ht="15.75" customHeight="1">
      <c r="B229" s="70">
        <v>218.0</v>
      </c>
      <c r="C229" s="81" t="s">
        <v>482</v>
      </c>
      <c r="E229" s="79" t="s">
        <v>156</v>
      </c>
      <c r="F229" s="57"/>
      <c r="G229" s="57"/>
      <c r="H229" s="57"/>
    </row>
    <row r="230" ht="15.75" customHeight="1">
      <c r="B230" s="70">
        <v>219.0</v>
      </c>
      <c r="C230" s="81" t="s">
        <v>483</v>
      </c>
      <c r="E230" s="79" t="s">
        <v>156</v>
      </c>
      <c r="F230" s="57"/>
      <c r="G230" s="57"/>
      <c r="H230" s="57"/>
    </row>
    <row r="231" ht="15.75" customHeight="1">
      <c r="B231" s="70">
        <v>220.0</v>
      </c>
      <c r="C231" s="81" t="s">
        <v>484</v>
      </c>
      <c r="E231" s="79" t="s">
        <v>156</v>
      </c>
      <c r="F231" s="57"/>
      <c r="G231" s="57"/>
      <c r="H231" s="57"/>
    </row>
    <row r="232" ht="15.75" customHeight="1">
      <c r="B232" s="70">
        <v>221.0</v>
      </c>
      <c r="C232" s="81" t="s">
        <v>485</v>
      </c>
      <c r="E232" s="79" t="s">
        <v>156</v>
      </c>
      <c r="F232" s="57"/>
      <c r="G232" s="57"/>
      <c r="H232" s="57"/>
    </row>
    <row r="233" ht="15.75" customHeight="1">
      <c r="B233" s="70">
        <v>222.0</v>
      </c>
      <c r="C233" s="81" t="s">
        <v>486</v>
      </c>
      <c r="E233" s="79" t="s">
        <v>156</v>
      </c>
      <c r="F233" s="57"/>
      <c r="G233" s="57"/>
      <c r="H233" s="57"/>
    </row>
    <row r="234" ht="15.75" customHeight="1">
      <c r="B234" s="70">
        <v>223.0</v>
      </c>
      <c r="C234" s="81" t="s">
        <v>487</v>
      </c>
      <c r="E234" s="79" t="s">
        <v>156</v>
      </c>
      <c r="F234" s="57"/>
      <c r="G234" s="57"/>
      <c r="H234" s="57"/>
    </row>
    <row r="235" ht="15.75" customHeight="1">
      <c r="B235" s="70">
        <v>224.0</v>
      </c>
      <c r="C235" s="81" t="s">
        <v>488</v>
      </c>
      <c r="E235" s="79" t="s">
        <v>156</v>
      </c>
      <c r="F235" s="57"/>
      <c r="G235" s="57"/>
      <c r="H235" s="57"/>
    </row>
    <row r="236" ht="15.75" customHeight="1">
      <c r="B236" s="70">
        <v>225.0</v>
      </c>
      <c r="C236" s="81" t="s">
        <v>489</v>
      </c>
      <c r="E236" s="79" t="s">
        <v>156</v>
      </c>
      <c r="F236" s="57"/>
      <c r="G236" s="57"/>
      <c r="H236" s="57"/>
    </row>
    <row r="237" ht="15.75" customHeight="1">
      <c r="B237" s="70">
        <v>226.0</v>
      </c>
      <c r="C237" s="81" t="s">
        <v>490</v>
      </c>
      <c r="E237" s="79" t="s">
        <v>156</v>
      </c>
      <c r="F237" s="57"/>
      <c r="G237" s="57"/>
      <c r="H237" s="57"/>
    </row>
    <row r="238" ht="15.75" customHeight="1">
      <c r="B238" s="70">
        <v>227.0</v>
      </c>
      <c r="C238" s="81" t="s">
        <v>491</v>
      </c>
      <c r="E238" s="79" t="s">
        <v>156</v>
      </c>
      <c r="F238" s="57"/>
      <c r="G238" s="57"/>
      <c r="H238" s="57"/>
    </row>
    <row r="239" ht="15.75" customHeight="1">
      <c r="B239" s="70">
        <v>228.0</v>
      </c>
      <c r="C239" s="81" t="s">
        <v>492</v>
      </c>
      <c r="E239" s="79" t="s">
        <v>156</v>
      </c>
      <c r="F239" s="57"/>
      <c r="G239" s="57"/>
      <c r="H239" s="57"/>
    </row>
    <row r="240" ht="15.75" customHeight="1">
      <c r="B240" s="70">
        <v>229.0</v>
      </c>
      <c r="C240" s="81" t="s">
        <v>493</v>
      </c>
      <c r="E240" s="79" t="s">
        <v>156</v>
      </c>
      <c r="F240" s="57"/>
      <c r="G240" s="57"/>
      <c r="H240" s="57"/>
    </row>
    <row r="241" ht="15.75" customHeight="1">
      <c r="B241" s="70">
        <v>230.0</v>
      </c>
      <c r="C241" s="81" t="s">
        <v>494</v>
      </c>
      <c r="E241" s="79" t="s">
        <v>156</v>
      </c>
      <c r="F241" s="57"/>
      <c r="G241" s="57"/>
      <c r="H241" s="57"/>
    </row>
    <row r="242" ht="15.75" customHeight="1">
      <c r="B242" s="70">
        <v>231.0</v>
      </c>
      <c r="C242" s="81" t="s">
        <v>495</v>
      </c>
      <c r="E242" s="79" t="s">
        <v>156</v>
      </c>
      <c r="F242" s="57"/>
      <c r="G242" s="57"/>
      <c r="H242" s="57"/>
    </row>
    <row r="243" ht="15.75" customHeight="1">
      <c r="B243" s="70">
        <v>232.0</v>
      </c>
      <c r="C243" s="81" t="s">
        <v>496</v>
      </c>
      <c r="E243" s="79" t="s">
        <v>156</v>
      </c>
      <c r="F243" s="57"/>
      <c r="G243" s="57"/>
      <c r="H243" s="57"/>
    </row>
    <row r="244" ht="15.75" customHeight="1">
      <c r="B244" s="70">
        <v>233.0</v>
      </c>
      <c r="C244" s="81" t="s">
        <v>497</v>
      </c>
      <c r="E244" s="79" t="s">
        <v>156</v>
      </c>
      <c r="F244" s="57"/>
      <c r="G244" s="57"/>
      <c r="H244" s="57"/>
    </row>
    <row r="245" ht="15.75" customHeight="1">
      <c r="B245" s="70">
        <v>234.0</v>
      </c>
      <c r="C245" s="81" t="s">
        <v>498</v>
      </c>
      <c r="E245" s="79" t="s">
        <v>156</v>
      </c>
      <c r="F245" s="57"/>
      <c r="G245" s="57"/>
      <c r="H245" s="57"/>
    </row>
    <row r="246" ht="15.75" customHeight="1">
      <c r="B246" s="70">
        <v>235.0</v>
      </c>
      <c r="C246" s="81" t="s">
        <v>499</v>
      </c>
      <c r="E246" s="79" t="s">
        <v>156</v>
      </c>
      <c r="F246" s="57"/>
      <c r="G246" s="57"/>
      <c r="H246" s="57"/>
    </row>
    <row r="247" ht="15.75" customHeight="1">
      <c r="B247" s="70">
        <v>236.0</v>
      </c>
      <c r="C247" s="81" t="s">
        <v>500</v>
      </c>
      <c r="E247" s="79" t="s">
        <v>156</v>
      </c>
      <c r="F247" s="57"/>
      <c r="G247" s="57"/>
      <c r="H247" s="57"/>
    </row>
    <row r="248" ht="15.75" customHeight="1">
      <c r="B248" s="70">
        <v>237.0</v>
      </c>
      <c r="C248" s="81" t="s">
        <v>501</v>
      </c>
      <c r="E248" s="79" t="s">
        <v>156</v>
      </c>
      <c r="F248" s="57"/>
      <c r="G248" s="57"/>
      <c r="H248" s="57"/>
    </row>
    <row r="249" ht="15.75" customHeight="1">
      <c r="B249" s="70">
        <v>238.0</v>
      </c>
      <c r="C249" s="81" t="s">
        <v>502</v>
      </c>
      <c r="E249" s="79" t="s">
        <v>156</v>
      </c>
      <c r="F249" s="57"/>
      <c r="G249" s="57"/>
      <c r="H249" s="57"/>
    </row>
    <row r="250" ht="15.75" customHeight="1">
      <c r="B250" s="70">
        <v>239.0</v>
      </c>
      <c r="C250" s="81" t="s">
        <v>503</v>
      </c>
      <c r="E250" s="79" t="s">
        <v>156</v>
      </c>
      <c r="F250" s="57"/>
      <c r="G250" s="57"/>
      <c r="H250" s="57"/>
    </row>
    <row r="251" ht="15.75" customHeight="1">
      <c r="B251" s="70">
        <v>240.0</v>
      </c>
      <c r="C251" s="81" t="s">
        <v>504</v>
      </c>
      <c r="E251" s="79" t="s">
        <v>156</v>
      </c>
      <c r="F251" s="57"/>
      <c r="G251" s="57"/>
      <c r="H251" s="57"/>
    </row>
    <row r="252" ht="15.75" customHeight="1">
      <c r="B252" s="70">
        <v>241.0</v>
      </c>
      <c r="C252" s="81" t="s">
        <v>505</v>
      </c>
      <c r="E252" s="79" t="s">
        <v>156</v>
      </c>
      <c r="F252" s="57"/>
      <c r="G252" s="57"/>
      <c r="H252" s="57"/>
    </row>
    <row r="253" ht="15.75" customHeight="1">
      <c r="B253" s="70">
        <v>242.0</v>
      </c>
      <c r="C253" s="81" t="s">
        <v>506</v>
      </c>
      <c r="E253" s="79" t="s">
        <v>156</v>
      </c>
      <c r="F253" s="57"/>
      <c r="G253" s="57"/>
      <c r="H253" s="57"/>
    </row>
    <row r="254" ht="15.75" customHeight="1">
      <c r="B254" s="70">
        <v>243.0</v>
      </c>
      <c r="C254" s="81" t="s">
        <v>507</v>
      </c>
      <c r="E254" s="79" t="s">
        <v>156</v>
      </c>
      <c r="F254" s="57"/>
      <c r="G254" s="57"/>
      <c r="H254" s="57"/>
    </row>
    <row r="255" ht="15.75" customHeight="1">
      <c r="B255" s="70">
        <v>244.0</v>
      </c>
      <c r="C255" s="81" t="s">
        <v>508</v>
      </c>
      <c r="E255" s="79" t="s">
        <v>156</v>
      </c>
      <c r="F255" s="57"/>
      <c r="G255" s="57"/>
      <c r="H255" s="57"/>
    </row>
    <row r="256" ht="15.75" customHeight="1">
      <c r="B256" s="70">
        <v>245.0</v>
      </c>
      <c r="C256" s="81" t="s">
        <v>509</v>
      </c>
      <c r="E256" s="79" t="s">
        <v>156</v>
      </c>
      <c r="F256" s="57"/>
      <c r="G256" s="57"/>
      <c r="H256" s="57"/>
    </row>
    <row r="257" ht="15.75" customHeight="1">
      <c r="B257" s="70">
        <v>246.0</v>
      </c>
      <c r="C257" s="81" t="s">
        <v>510</v>
      </c>
      <c r="E257" s="79" t="s">
        <v>156</v>
      </c>
      <c r="F257" s="57"/>
      <c r="G257" s="57"/>
      <c r="H257" s="57"/>
    </row>
    <row r="258" ht="15.75" customHeight="1">
      <c r="B258" s="70">
        <v>247.0</v>
      </c>
      <c r="C258" s="81" t="s">
        <v>511</v>
      </c>
      <c r="E258" s="79" t="s">
        <v>156</v>
      </c>
      <c r="F258" s="57"/>
      <c r="G258" s="57"/>
      <c r="H258" s="57"/>
    </row>
    <row r="259" ht="15.75" customHeight="1">
      <c r="B259" s="70">
        <v>248.0</v>
      </c>
      <c r="C259" s="81" t="s">
        <v>512</v>
      </c>
      <c r="E259" s="79" t="s">
        <v>156</v>
      </c>
      <c r="F259" s="57"/>
      <c r="G259" s="57"/>
      <c r="H259" s="57"/>
    </row>
    <row r="260" ht="15.75" customHeight="1">
      <c r="B260" s="70">
        <v>249.0</v>
      </c>
      <c r="C260" s="81" t="s">
        <v>513</v>
      </c>
      <c r="E260" s="79" t="s">
        <v>156</v>
      </c>
      <c r="F260" s="57"/>
      <c r="G260" s="57"/>
      <c r="H260" s="57"/>
    </row>
    <row r="261" ht="15.75" customHeight="1">
      <c r="B261" s="70">
        <v>250.0</v>
      </c>
      <c r="C261" s="81" t="s">
        <v>514</v>
      </c>
      <c r="E261" s="79" t="s">
        <v>156</v>
      </c>
      <c r="F261" s="57"/>
      <c r="G261" s="57"/>
      <c r="H261" s="57"/>
    </row>
    <row r="262" ht="15.75" customHeight="1">
      <c r="B262" s="70">
        <v>251.0</v>
      </c>
      <c r="C262" s="81" t="s">
        <v>515</v>
      </c>
      <c r="E262" s="79" t="s">
        <v>156</v>
      </c>
      <c r="F262" s="57"/>
      <c r="G262" s="57"/>
      <c r="H262" s="57"/>
    </row>
    <row r="263" ht="15.75" customHeight="1">
      <c r="B263" s="70">
        <v>252.0</v>
      </c>
      <c r="C263" s="81" t="s">
        <v>516</v>
      </c>
      <c r="E263" s="79" t="s">
        <v>156</v>
      </c>
      <c r="F263" s="57"/>
      <c r="G263" s="57"/>
      <c r="H263" s="57"/>
    </row>
    <row r="264" ht="15.75" customHeight="1">
      <c r="B264" s="70">
        <v>253.0</v>
      </c>
      <c r="C264" s="81" t="s">
        <v>517</v>
      </c>
      <c r="E264" s="79" t="s">
        <v>156</v>
      </c>
      <c r="F264" s="57"/>
      <c r="G264" s="57"/>
      <c r="H264" s="57"/>
    </row>
    <row r="265" ht="15.75" customHeight="1">
      <c r="B265" s="70">
        <v>254.0</v>
      </c>
      <c r="C265" s="81" t="s">
        <v>518</v>
      </c>
      <c r="E265" s="79" t="s">
        <v>156</v>
      </c>
      <c r="F265" s="57"/>
      <c r="G265" s="57"/>
      <c r="H265" s="57"/>
    </row>
    <row r="266" ht="15.75" customHeight="1">
      <c r="B266" s="70">
        <v>255.0</v>
      </c>
      <c r="C266" s="81" t="s">
        <v>519</v>
      </c>
      <c r="E266" s="79" t="s">
        <v>156</v>
      </c>
      <c r="F266" s="57"/>
      <c r="G266" s="57"/>
      <c r="H266" s="57"/>
    </row>
    <row r="267" ht="15.75" customHeight="1">
      <c r="B267" s="70">
        <v>256.0</v>
      </c>
      <c r="C267" s="81" t="s">
        <v>520</v>
      </c>
      <c r="E267" s="79" t="s">
        <v>156</v>
      </c>
      <c r="F267" s="57"/>
      <c r="G267" s="57"/>
      <c r="H267" s="57"/>
    </row>
    <row r="268" ht="15.75" customHeight="1">
      <c r="B268" s="70">
        <v>257.0</v>
      </c>
      <c r="C268" s="81" t="s">
        <v>521</v>
      </c>
      <c r="E268" s="79" t="s">
        <v>156</v>
      </c>
      <c r="F268" s="57"/>
      <c r="G268" s="57"/>
      <c r="H268" s="57"/>
    </row>
    <row r="269" ht="15.75" customHeight="1">
      <c r="B269" s="70">
        <v>258.0</v>
      </c>
      <c r="C269" s="81" t="s">
        <v>522</v>
      </c>
      <c r="E269" s="79" t="s">
        <v>156</v>
      </c>
      <c r="F269" s="57"/>
      <c r="G269" s="57"/>
      <c r="H269" s="57"/>
    </row>
    <row r="270" ht="15.75" customHeight="1">
      <c r="B270" s="70">
        <v>259.0</v>
      </c>
      <c r="C270" s="81" t="s">
        <v>523</v>
      </c>
      <c r="E270" s="79" t="s">
        <v>156</v>
      </c>
      <c r="F270" s="57"/>
      <c r="G270" s="57"/>
      <c r="H270" s="57"/>
    </row>
    <row r="271" ht="15.75" customHeight="1">
      <c r="B271" s="70">
        <v>260.0</v>
      </c>
      <c r="C271" s="81" t="s">
        <v>524</v>
      </c>
      <c r="E271" s="79" t="s">
        <v>156</v>
      </c>
      <c r="F271" s="57"/>
      <c r="G271" s="57"/>
      <c r="H271" s="57"/>
    </row>
    <row r="272" ht="15.75" customHeight="1">
      <c r="B272" s="70">
        <v>261.0</v>
      </c>
      <c r="C272" s="81" t="s">
        <v>525</v>
      </c>
      <c r="E272" s="79" t="s">
        <v>156</v>
      </c>
      <c r="F272" s="57"/>
      <c r="G272" s="57"/>
      <c r="H272" s="57"/>
    </row>
    <row r="273" ht="15.75" customHeight="1">
      <c r="B273" s="70">
        <v>262.0</v>
      </c>
      <c r="C273" s="81" t="s">
        <v>526</v>
      </c>
      <c r="E273" s="79" t="s">
        <v>156</v>
      </c>
      <c r="F273" s="57"/>
      <c r="G273" s="57"/>
      <c r="H273" s="57"/>
    </row>
    <row r="274" ht="15.75" customHeight="1">
      <c r="B274" s="70">
        <v>263.0</v>
      </c>
      <c r="C274" s="81" t="s">
        <v>527</v>
      </c>
      <c r="E274" s="79" t="s">
        <v>156</v>
      </c>
      <c r="F274" s="57"/>
      <c r="G274" s="57"/>
      <c r="H274" s="57"/>
    </row>
    <row r="275" ht="15.75" customHeight="1">
      <c r="B275" s="70">
        <v>264.0</v>
      </c>
      <c r="C275" s="81" t="s">
        <v>528</v>
      </c>
      <c r="E275" s="79" t="s">
        <v>156</v>
      </c>
      <c r="F275" s="57"/>
      <c r="G275" s="57"/>
      <c r="H275" s="57"/>
    </row>
    <row r="276" ht="15.75" customHeight="1">
      <c r="B276" s="70">
        <v>265.0</v>
      </c>
      <c r="C276" s="81" t="s">
        <v>529</v>
      </c>
      <c r="E276" s="79" t="s">
        <v>156</v>
      </c>
      <c r="F276" s="57"/>
      <c r="G276" s="57"/>
      <c r="H276" s="57"/>
    </row>
    <row r="277" ht="15.75" customHeight="1">
      <c r="B277" s="70">
        <v>266.0</v>
      </c>
      <c r="C277" s="81" t="s">
        <v>530</v>
      </c>
      <c r="E277" s="79" t="s">
        <v>156</v>
      </c>
      <c r="F277" s="57"/>
      <c r="G277" s="57"/>
      <c r="H277" s="57"/>
    </row>
    <row r="278" ht="15.75" customHeight="1">
      <c r="B278" s="70">
        <v>267.0</v>
      </c>
      <c r="C278" s="81" t="s">
        <v>531</v>
      </c>
      <c r="E278" s="79" t="s">
        <v>156</v>
      </c>
      <c r="F278" s="57"/>
      <c r="G278" s="57"/>
      <c r="H278" s="57"/>
    </row>
    <row r="279" ht="15.75" customHeight="1">
      <c r="B279" s="70">
        <v>268.0</v>
      </c>
      <c r="C279" s="81" t="s">
        <v>532</v>
      </c>
      <c r="E279" s="79" t="s">
        <v>156</v>
      </c>
      <c r="F279" s="57"/>
      <c r="G279" s="57"/>
      <c r="H279" s="57"/>
    </row>
    <row r="280" ht="15.75" customHeight="1">
      <c r="B280" s="70">
        <v>269.0</v>
      </c>
      <c r="C280" s="81" t="s">
        <v>533</v>
      </c>
      <c r="E280" s="79" t="s">
        <v>156</v>
      </c>
      <c r="F280" s="57"/>
      <c r="G280" s="57"/>
      <c r="H280" s="57"/>
    </row>
    <row r="281" ht="15.75" customHeight="1">
      <c r="B281" s="70">
        <v>270.0</v>
      </c>
      <c r="C281" s="81" t="s">
        <v>534</v>
      </c>
      <c r="E281" s="79" t="s">
        <v>156</v>
      </c>
      <c r="F281" s="57"/>
      <c r="G281" s="57"/>
      <c r="H281" s="57"/>
    </row>
    <row r="282" ht="15.75" customHeight="1">
      <c r="B282" s="70">
        <v>271.0</v>
      </c>
      <c r="C282" s="81" t="s">
        <v>535</v>
      </c>
      <c r="E282" s="79" t="s">
        <v>156</v>
      </c>
      <c r="F282" s="57"/>
      <c r="G282" s="57"/>
      <c r="H282" s="57"/>
    </row>
    <row r="283" ht="15.75" customHeight="1">
      <c r="B283" s="70">
        <v>272.0</v>
      </c>
      <c r="C283" s="81" t="s">
        <v>536</v>
      </c>
      <c r="E283" s="79" t="s">
        <v>156</v>
      </c>
      <c r="F283" s="57"/>
      <c r="G283" s="57"/>
      <c r="H283" s="57"/>
    </row>
    <row r="284" ht="15.75" customHeight="1">
      <c r="B284" s="70">
        <v>273.0</v>
      </c>
      <c r="C284" s="81" t="s">
        <v>537</v>
      </c>
      <c r="E284" s="79" t="s">
        <v>156</v>
      </c>
      <c r="F284" s="57"/>
      <c r="G284" s="57"/>
      <c r="H284" s="57"/>
    </row>
    <row r="285" ht="15.75" customHeight="1">
      <c r="B285" s="70">
        <v>274.0</v>
      </c>
      <c r="C285" s="81" t="s">
        <v>538</v>
      </c>
      <c r="E285" s="79" t="s">
        <v>156</v>
      </c>
      <c r="F285" s="57"/>
      <c r="G285" s="57"/>
      <c r="H285" s="57"/>
    </row>
    <row r="286" ht="15.75" customHeight="1">
      <c r="B286" s="70">
        <v>275.0</v>
      </c>
      <c r="C286" s="81" t="s">
        <v>539</v>
      </c>
      <c r="E286" s="79" t="s">
        <v>156</v>
      </c>
      <c r="F286" s="57"/>
      <c r="G286" s="57"/>
      <c r="H286" s="57"/>
    </row>
    <row r="287" ht="15.75" customHeight="1">
      <c r="B287" s="70">
        <v>276.0</v>
      </c>
      <c r="C287" s="81" t="s">
        <v>540</v>
      </c>
      <c r="E287" s="79" t="s">
        <v>156</v>
      </c>
      <c r="F287" s="57"/>
      <c r="G287" s="57"/>
      <c r="H287" s="57"/>
    </row>
    <row r="288" ht="15.75" customHeight="1">
      <c r="B288" s="70">
        <v>277.0</v>
      </c>
      <c r="C288" s="81" t="s">
        <v>541</v>
      </c>
      <c r="E288" s="79" t="s">
        <v>156</v>
      </c>
      <c r="F288" s="57"/>
      <c r="G288" s="57"/>
      <c r="H288" s="57"/>
    </row>
    <row r="289" ht="15.75" customHeight="1">
      <c r="B289" s="70">
        <v>278.0</v>
      </c>
      <c r="C289" s="81" t="s">
        <v>542</v>
      </c>
      <c r="E289" s="79" t="s">
        <v>156</v>
      </c>
      <c r="F289" s="57"/>
      <c r="G289" s="57"/>
      <c r="H289" s="57"/>
    </row>
    <row r="290" ht="15.75" customHeight="1">
      <c r="B290" s="70">
        <v>279.0</v>
      </c>
      <c r="C290" s="81" t="s">
        <v>543</v>
      </c>
      <c r="E290" s="79" t="s">
        <v>156</v>
      </c>
      <c r="F290" s="57"/>
      <c r="G290" s="57"/>
      <c r="H290" s="57"/>
    </row>
    <row r="291" ht="15.75" customHeight="1">
      <c r="B291" s="70">
        <v>280.0</v>
      </c>
      <c r="C291" s="81" t="s">
        <v>544</v>
      </c>
      <c r="E291" s="79" t="s">
        <v>156</v>
      </c>
      <c r="F291" s="57"/>
      <c r="G291" s="57"/>
      <c r="H291" s="57"/>
    </row>
    <row r="292" ht="15.75" customHeight="1">
      <c r="B292" s="70">
        <v>281.0</v>
      </c>
      <c r="C292" s="81" t="s">
        <v>545</v>
      </c>
      <c r="E292" s="79" t="s">
        <v>156</v>
      </c>
      <c r="F292" s="57"/>
      <c r="G292" s="57"/>
      <c r="H292" s="57"/>
    </row>
    <row r="293" ht="15.75" customHeight="1">
      <c r="B293" s="70">
        <v>282.0</v>
      </c>
      <c r="C293" s="81" t="s">
        <v>546</v>
      </c>
      <c r="E293" s="79" t="s">
        <v>156</v>
      </c>
      <c r="F293" s="57"/>
      <c r="G293" s="57"/>
      <c r="H293" s="57"/>
    </row>
    <row r="294" ht="15.75" customHeight="1">
      <c r="B294" s="70">
        <v>283.0</v>
      </c>
      <c r="C294" s="81" t="s">
        <v>547</v>
      </c>
      <c r="E294" s="79" t="s">
        <v>156</v>
      </c>
      <c r="F294" s="57"/>
      <c r="G294" s="57"/>
      <c r="H294" s="57"/>
    </row>
    <row r="295" ht="15.75" customHeight="1">
      <c r="B295" s="70">
        <v>284.0</v>
      </c>
      <c r="C295" s="81" t="s">
        <v>548</v>
      </c>
      <c r="E295" s="79" t="s">
        <v>156</v>
      </c>
      <c r="F295" s="57"/>
      <c r="G295" s="57"/>
      <c r="H295" s="57"/>
    </row>
    <row r="296" ht="15.75" customHeight="1">
      <c r="B296" s="70">
        <v>285.0</v>
      </c>
      <c r="C296" s="81" t="s">
        <v>549</v>
      </c>
      <c r="E296" s="79" t="s">
        <v>156</v>
      </c>
      <c r="F296" s="57"/>
      <c r="G296" s="57"/>
      <c r="H296" s="57"/>
    </row>
    <row r="297" ht="15.75" customHeight="1">
      <c r="B297" s="70">
        <v>286.0</v>
      </c>
      <c r="C297" s="81" t="s">
        <v>550</v>
      </c>
      <c r="E297" s="79" t="s">
        <v>156</v>
      </c>
      <c r="F297" s="57"/>
      <c r="G297" s="57"/>
      <c r="H297" s="57"/>
    </row>
    <row r="298" ht="15.75" customHeight="1">
      <c r="B298" s="70">
        <v>287.0</v>
      </c>
      <c r="C298" s="81" t="s">
        <v>551</v>
      </c>
      <c r="E298" s="79" t="s">
        <v>156</v>
      </c>
      <c r="F298" s="57"/>
      <c r="G298" s="57"/>
      <c r="H298" s="57"/>
    </row>
    <row r="299" ht="15.75" customHeight="1">
      <c r="B299" s="70">
        <v>288.0</v>
      </c>
      <c r="C299" s="81" t="s">
        <v>552</v>
      </c>
      <c r="E299" s="79" t="s">
        <v>156</v>
      </c>
      <c r="F299" s="57"/>
      <c r="G299" s="57"/>
      <c r="H299" s="57"/>
    </row>
    <row r="300" ht="15.75" customHeight="1">
      <c r="B300" s="70">
        <v>289.0</v>
      </c>
      <c r="C300" s="81" t="s">
        <v>553</v>
      </c>
      <c r="E300" s="79" t="s">
        <v>156</v>
      </c>
      <c r="F300" s="57"/>
      <c r="G300" s="57"/>
      <c r="H300" s="57"/>
    </row>
    <row r="301" ht="15.75" customHeight="1">
      <c r="B301" s="70">
        <v>290.0</v>
      </c>
      <c r="C301" s="81" t="s">
        <v>554</v>
      </c>
      <c r="E301" s="79" t="s">
        <v>156</v>
      </c>
      <c r="F301" s="57"/>
      <c r="G301" s="57"/>
      <c r="H301" s="57"/>
    </row>
    <row r="302" ht="15.75" customHeight="1">
      <c r="B302" s="70">
        <v>291.0</v>
      </c>
      <c r="C302" s="81" t="s">
        <v>555</v>
      </c>
      <c r="E302" s="79" t="s">
        <v>156</v>
      </c>
      <c r="F302" s="57"/>
      <c r="G302" s="57"/>
      <c r="H302" s="57"/>
    </row>
    <row r="303" ht="15.75" customHeight="1">
      <c r="B303" s="70">
        <v>292.0</v>
      </c>
      <c r="C303" s="81" t="s">
        <v>556</v>
      </c>
      <c r="E303" s="79" t="s">
        <v>156</v>
      </c>
      <c r="F303" s="57"/>
      <c r="G303" s="57"/>
      <c r="H303" s="57"/>
    </row>
    <row r="304" ht="15.75" customHeight="1">
      <c r="B304" s="70">
        <v>293.0</v>
      </c>
      <c r="C304" s="81" t="s">
        <v>557</v>
      </c>
      <c r="E304" s="79" t="s">
        <v>156</v>
      </c>
      <c r="F304" s="57"/>
      <c r="G304" s="57"/>
      <c r="H304" s="57"/>
    </row>
    <row r="305" ht="15.75" customHeight="1">
      <c r="B305" s="70">
        <v>294.0</v>
      </c>
      <c r="C305" s="81" t="s">
        <v>558</v>
      </c>
      <c r="E305" s="79" t="s">
        <v>156</v>
      </c>
      <c r="F305" s="57"/>
      <c r="G305" s="57"/>
      <c r="H305" s="57"/>
    </row>
    <row r="306" ht="15.75" customHeight="1">
      <c r="B306" s="70">
        <v>295.0</v>
      </c>
      <c r="C306" s="81" t="s">
        <v>559</v>
      </c>
      <c r="E306" s="79" t="s">
        <v>156</v>
      </c>
      <c r="F306" s="57"/>
      <c r="G306" s="57"/>
      <c r="H306" s="57"/>
    </row>
    <row r="307" ht="15.75" customHeight="1">
      <c r="B307" s="70">
        <v>296.0</v>
      </c>
      <c r="C307" s="81" t="s">
        <v>560</v>
      </c>
      <c r="E307" s="79" t="s">
        <v>156</v>
      </c>
      <c r="F307" s="57"/>
      <c r="G307" s="57"/>
      <c r="H307" s="57"/>
    </row>
    <row r="308" ht="15.75" customHeight="1">
      <c r="B308" s="70">
        <v>297.0</v>
      </c>
      <c r="C308" s="81" t="s">
        <v>561</v>
      </c>
      <c r="E308" s="79" t="s">
        <v>156</v>
      </c>
      <c r="F308" s="57"/>
      <c r="G308" s="57"/>
      <c r="H308" s="57"/>
    </row>
    <row r="309" ht="15.75" customHeight="1">
      <c r="B309" s="70">
        <v>298.0</v>
      </c>
      <c r="C309" s="81" t="s">
        <v>562</v>
      </c>
      <c r="E309" s="79" t="s">
        <v>156</v>
      </c>
      <c r="F309" s="57"/>
      <c r="G309" s="57"/>
      <c r="H309" s="57"/>
    </row>
    <row r="310" ht="15.75" customHeight="1">
      <c r="B310" s="70">
        <v>299.0</v>
      </c>
      <c r="C310" s="81" t="s">
        <v>563</v>
      </c>
      <c r="E310" s="79" t="s">
        <v>156</v>
      </c>
      <c r="F310" s="57"/>
      <c r="G310" s="57"/>
      <c r="H310" s="57"/>
    </row>
    <row r="311" ht="15.75" customHeight="1">
      <c r="B311" s="70">
        <v>300.0</v>
      </c>
      <c r="C311" s="81" t="s">
        <v>564</v>
      </c>
      <c r="E311" s="79" t="s">
        <v>156</v>
      </c>
      <c r="F311" s="57"/>
      <c r="G311" s="57"/>
      <c r="H311" s="57"/>
    </row>
    <row r="312" ht="15.75" customHeight="1">
      <c r="B312" s="70">
        <v>301.0</v>
      </c>
      <c r="C312" s="81" t="s">
        <v>565</v>
      </c>
      <c r="E312" s="79" t="s">
        <v>156</v>
      </c>
      <c r="F312" s="57"/>
      <c r="G312" s="57"/>
      <c r="H312" s="57"/>
    </row>
    <row r="313" ht="15.75" customHeight="1">
      <c r="B313" s="70">
        <v>302.0</v>
      </c>
      <c r="C313" s="81" t="s">
        <v>566</v>
      </c>
      <c r="E313" s="79" t="s">
        <v>156</v>
      </c>
      <c r="F313" s="57"/>
      <c r="G313" s="57"/>
      <c r="H313" s="57"/>
    </row>
    <row r="314" ht="15.75" customHeight="1">
      <c r="B314" s="70">
        <v>303.0</v>
      </c>
      <c r="C314" s="81" t="s">
        <v>567</v>
      </c>
      <c r="E314" s="79" t="s">
        <v>156</v>
      </c>
      <c r="F314" s="57"/>
      <c r="G314" s="57"/>
      <c r="H314" s="57"/>
    </row>
    <row r="315" ht="15.75" customHeight="1">
      <c r="B315" s="70">
        <v>304.0</v>
      </c>
      <c r="C315" s="81" t="s">
        <v>568</v>
      </c>
      <c r="E315" s="79" t="s">
        <v>156</v>
      </c>
      <c r="F315" s="57"/>
      <c r="G315" s="57"/>
      <c r="H315" s="57"/>
    </row>
    <row r="316" ht="15.75" customHeight="1">
      <c r="B316" s="70">
        <v>305.0</v>
      </c>
      <c r="C316" s="81" t="s">
        <v>569</v>
      </c>
      <c r="E316" s="79" t="s">
        <v>156</v>
      </c>
      <c r="F316" s="57"/>
      <c r="G316" s="57"/>
      <c r="H316" s="57"/>
    </row>
    <row r="317" ht="15.75" customHeight="1">
      <c r="B317" s="70">
        <v>306.0</v>
      </c>
      <c r="C317" s="81" t="s">
        <v>570</v>
      </c>
      <c r="E317" s="79" t="s">
        <v>156</v>
      </c>
      <c r="F317" s="57"/>
      <c r="G317" s="57"/>
      <c r="H317" s="57"/>
    </row>
    <row r="318" ht="15.75" customHeight="1">
      <c r="B318" s="70">
        <v>307.0</v>
      </c>
      <c r="C318" s="81" t="s">
        <v>571</v>
      </c>
      <c r="E318" s="79" t="s">
        <v>156</v>
      </c>
      <c r="F318" s="57"/>
      <c r="G318" s="57"/>
      <c r="H318" s="57"/>
    </row>
    <row r="319" ht="15.75" customHeight="1">
      <c r="B319" s="70">
        <v>308.0</v>
      </c>
      <c r="C319" s="81" t="s">
        <v>572</v>
      </c>
      <c r="E319" s="79" t="s">
        <v>156</v>
      </c>
      <c r="F319" s="57"/>
      <c r="G319" s="57"/>
      <c r="H319" s="57"/>
    </row>
    <row r="320" ht="15.75" customHeight="1">
      <c r="B320" s="70">
        <v>309.0</v>
      </c>
      <c r="C320" s="81" t="s">
        <v>573</v>
      </c>
      <c r="E320" s="79" t="s">
        <v>156</v>
      </c>
      <c r="F320" s="57"/>
      <c r="G320" s="57"/>
      <c r="H320" s="57"/>
    </row>
    <row r="321" ht="15.75" customHeight="1">
      <c r="B321" s="70">
        <v>310.0</v>
      </c>
      <c r="C321" s="81" t="s">
        <v>574</v>
      </c>
      <c r="E321" s="79" t="s">
        <v>156</v>
      </c>
      <c r="F321" s="57"/>
      <c r="G321" s="57"/>
      <c r="H321" s="57"/>
    </row>
    <row r="322" ht="15.75" customHeight="1">
      <c r="B322" s="70">
        <v>311.0</v>
      </c>
      <c r="C322" s="81" t="s">
        <v>575</v>
      </c>
      <c r="E322" s="79" t="s">
        <v>156</v>
      </c>
      <c r="F322" s="57"/>
      <c r="G322" s="57"/>
      <c r="H322" s="57"/>
    </row>
    <row r="323" ht="15.75" customHeight="1">
      <c r="B323" s="70">
        <v>312.0</v>
      </c>
      <c r="C323" s="81" t="s">
        <v>576</v>
      </c>
      <c r="E323" s="79" t="s">
        <v>156</v>
      </c>
      <c r="F323" s="57"/>
      <c r="G323" s="57"/>
      <c r="H323" s="57"/>
    </row>
    <row r="324" ht="15.75" customHeight="1">
      <c r="B324" s="70">
        <v>313.0</v>
      </c>
      <c r="C324" s="81" t="s">
        <v>577</v>
      </c>
      <c r="E324" s="79" t="s">
        <v>156</v>
      </c>
      <c r="F324" s="57"/>
      <c r="G324" s="57"/>
      <c r="H324" s="57"/>
    </row>
    <row r="325" ht="15.75" customHeight="1">
      <c r="B325" s="70">
        <v>314.0</v>
      </c>
      <c r="C325" s="81" t="s">
        <v>578</v>
      </c>
      <c r="E325" s="79" t="s">
        <v>156</v>
      </c>
      <c r="F325" s="57"/>
      <c r="G325" s="57"/>
      <c r="H325" s="57"/>
    </row>
    <row r="326" ht="15.75" customHeight="1">
      <c r="B326" s="70">
        <v>315.0</v>
      </c>
      <c r="C326" s="81" t="s">
        <v>579</v>
      </c>
      <c r="E326" s="79" t="s">
        <v>156</v>
      </c>
      <c r="F326" s="57"/>
      <c r="G326" s="57"/>
      <c r="H326" s="57"/>
    </row>
    <row r="327" ht="15.75" customHeight="1">
      <c r="B327" s="70">
        <v>316.0</v>
      </c>
      <c r="C327" s="81" t="s">
        <v>580</v>
      </c>
      <c r="E327" s="79" t="s">
        <v>156</v>
      </c>
      <c r="F327" s="57"/>
      <c r="G327" s="57"/>
      <c r="H327" s="57"/>
    </row>
    <row r="328" ht="15.75" customHeight="1">
      <c r="B328" s="70">
        <v>317.0</v>
      </c>
      <c r="C328" s="81" t="s">
        <v>581</v>
      </c>
      <c r="E328" s="79" t="s">
        <v>156</v>
      </c>
      <c r="F328" s="57"/>
      <c r="G328" s="57"/>
      <c r="H328" s="57"/>
    </row>
    <row r="329" ht="15.75" customHeight="1">
      <c r="B329" s="70">
        <v>318.0</v>
      </c>
      <c r="C329" s="81" t="s">
        <v>582</v>
      </c>
      <c r="E329" s="79" t="s">
        <v>156</v>
      </c>
      <c r="F329" s="57"/>
      <c r="G329" s="57"/>
      <c r="H329" s="57"/>
    </row>
    <row r="330" ht="15.75" customHeight="1">
      <c r="B330" s="70">
        <v>319.0</v>
      </c>
      <c r="C330" s="81" t="s">
        <v>583</v>
      </c>
      <c r="E330" s="79" t="s">
        <v>156</v>
      </c>
      <c r="F330" s="57"/>
      <c r="G330" s="57"/>
      <c r="H330" s="57"/>
    </row>
    <row r="331" ht="15.75" customHeight="1">
      <c r="B331" s="70">
        <v>320.0</v>
      </c>
      <c r="C331" s="81" t="s">
        <v>584</v>
      </c>
      <c r="E331" s="79" t="s">
        <v>156</v>
      </c>
      <c r="F331" s="57"/>
      <c r="G331" s="57"/>
      <c r="H331" s="57"/>
    </row>
    <row r="332" ht="15.75" customHeight="1">
      <c r="B332" s="70">
        <v>321.0</v>
      </c>
      <c r="C332" s="81" t="s">
        <v>585</v>
      </c>
      <c r="E332" s="79" t="s">
        <v>156</v>
      </c>
      <c r="F332" s="57"/>
      <c r="G332" s="57"/>
      <c r="H332" s="57"/>
    </row>
    <row r="333" ht="15.75" customHeight="1">
      <c r="B333" s="70">
        <v>322.0</v>
      </c>
      <c r="C333" s="81" t="s">
        <v>586</v>
      </c>
      <c r="E333" s="79" t="s">
        <v>156</v>
      </c>
      <c r="F333" s="57"/>
      <c r="G333" s="57"/>
      <c r="H333" s="57"/>
    </row>
    <row r="334" ht="15.75" customHeight="1">
      <c r="B334" s="70">
        <v>323.0</v>
      </c>
      <c r="C334" s="81" t="s">
        <v>587</v>
      </c>
      <c r="E334" s="79" t="s">
        <v>156</v>
      </c>
      <c r="F334" s="57"/>
      <c r="G334" s="57"/>
      <c r="H334" s="57"/>
    </row>
    <row r="335" ht="15.75" customHeight="1">
      <c r="B335" s="70">
        <v>324.0</v>
      </c>
      <c r="C335" s="81" t="s">
        <v>588</v>
      </c>
      <c r="E335" s="79" t="s">
        <v>156</v>
      </c>
      <c r="F335" s="57"/>
      <c r="G335" s="57"/>
      <c r="H335" s="57"/>
    </row>
    <row r="336" ht="15.75" customHeight="1">
      <c r="B336" s="70">
        <v>325.0</v>
      </c>
      <c r="C336" s="81" t="s">
        <v>589</v>
      </c>
      <c r="E336" s="79" t="s">
        <v>156</v>
      </c>
      <c r="F336" s="57"/>
      <c r="G336" s="57"/>
      <c r="H336" s="57"/>
    </row>
    <row r="337" ht="15.75" customHeight="1">
      <c r="B337" s="70">
        <v>326.0</v>
      </c>
      <c r="C337" s="81" t="s">
        <v>590</v>
      </c>
      <c r="E337" s="79" t="s">
        <v>156</v>
      </c>
      <c r="F337" s="57"/>
      <c r="G337" s="57"/>
      <c r="H337" s="57"/>
    </row>
    <row r="338" ht="15.75" customHeight="1">
      <c r="B338" s="70">
        <v>327.0</v>
      </c>
      <c r="C338" s="81" t="s">
        <v>591</v>
      </c>
      <c r="E338" s="79" t="s">
        <v>156</v>
      </c>
      <c r="F338" s="57"/>
      <c r="G338" s="57"/>
      <c r="H338" s="57"/>
    </row>
    <row r="339" ht="15.75" customHeight="1">
      <c r="B339" s="70">
        <v>328.0</v>
      </c>
      <c r="C339" s="81" t="s">
        <v>592</v>
      </c>
      <c r="E339" s="79" t="s">
        <v>156</v>
      </c>
      <c r="F339" s="57"/>
      <c r="G339" s="57"/>
      <c r="H339" s="57"/>
    </row>
    <row r="340" ht="15.75" customHeight="1">
      <c r="B340" s="70">
        <v>329.0</v>
      </c>
      <c r="C340" s="81" t="s">
        <v>593</v>
      </c>
      <c r="E340" s="79" t="s">
        <v>156</v>
      </c>
      <c r="F340" s="57"/>
      <c r="G340" s="57"/>
      <c r="H340" s="57"/>
    </row>
    <row r="341" ht="15.75" customHeight="1">
      <c r="B341" s="70">
        <v>330.0</v>
      </c>
      <c r="C341" s="81" t="s">
        <v>594</v>
      </c>
      <c r="E341" s="79" t="s">
        <v>156</v>
      </c>
      <c r="F341" s="57"/>
      <c r="G341" s="57"/>
      <c r="H341" s="57"/>
    </row>
    <row r="342" ht="15.75" customHeight="1">
      <c r="B342" s="70">
        <v>331.0</v>
      </c>
      <c r="C342" s="81" t="s">
        <v>595</v>
      </c>
      <c r="E342" s="79" t="s">
        <v>156</v>
      </c>
      <c r="F342" s="57"/>
      <c r="G342" s="57"/>
      <c r="H342" s="57"/>
    </row>
    <row r="343" ht="15.75" customHeight="1">
      <c r="B343" s="70">
        <v>332.0</v>
      </c>
      <c r="C343" s="81" t="s">
        <v>596</v>
      </c>
      <c r="E343" s="79" t="s">
        <v>156</v>
      </c>
      <c r="F343" s="57"/>
      <c r="G343" s="57"/>
      <c r="H343" s="57"/>
    </row>
    <row r="344" ht="15.75" customHeight="1">
      <c r="B344" s="70">
        <v>333.0</v>
      </c>
      <c r="C344" s="81" t="s">
        <v>597</v>
      </c>
      <c r="E344" s="79" t="s">
        <v>156</v>
      </c>
      <c r="F344" s="57"/>
      <c r="G344" s="57" t="s">
        <v>156</v>
      </c>
      <c r="H344" s="57" t="s">
        <v>598</v>
      </c>
    </row>
    <row r="345" ht="15.75" customHeight="1">
      <c r="B345" s="70">
        <v>334.0</v>
      </c>
      <c r="C345" s="81" t="s">
        <v>599</v>
      </c>
      <c r="E345" s="79" t="s">
        <v>156</v>
      </c>
      <c r="F345" s="57"/>
      <c r="G345" s="57"/>
      <c r="H345" s="57"/>
    </row>
    <row r="346" ht="15.75" customHeight="1">
      <c r="B346" s="70">
        <v>335.0</v>
      </c>
      <c r="C346" s="81" t="s">
        <v>600</v>
      </c>
      <c r="E346" s="79" t="s">
        <v>156</v>
      </c>
      <c r="F346" s="57"/>
      <c r="G346" s="57"/>
      <c r="H346" s="57"/>
    </row>
    <row r="347" ht="15.75" customHeight="1">
      <c r="B347" s="70">
        <v>336.0</v>
      </c>
      <c r="C347" s="81" t="s">
        <v>601</v>
      </c>
      <c r="E347" s="79" t="s">
        <v>156</v>
      </c>
      <c r="F347" s="57"/>
      <c r="G347" s="57"/>
      <c r="H347" s="57"/>
    </row>
    <row r="348" ht="15.75" customHeight="1">
      <c r="B348" s="70">
        <v>337.0</v>
      </c>
      <c r="C348" s="81" t="s">
        <v>602</v>
      </c>
      <c r="E348" s="79" t="s">
        <v>156</v>
      </c>
      <c r="F348" s="57"/>
      <c r="G348" s="57"/>
      <c r="H348" s="57"/>
    </row>
    <row r="349" ht="15.75" customHeight="1">
      <c r="B349" s="70">
        <v>338.0</v>
      </c>
      <c r="C349" s="81" t="s">
        <v>603</v>
      </c>
      <c r="E349" s="79" t="s">
        <v>156</v>
      </c>
      <c r="F349" s="57"/>
      <c r="G349" s="57" t="s">
        <v>156</v>
      </c>
      <c r="H349" s="57" t="s">
        <v>604</v>
      </c>
    </row>
    <row r="350" ht="15.75" customHeight="1">
      <c r="B350" s="70">
        <v>339.0</v>
      </c>
      <c r="C350" s="81" t="s">
        <v>605</v>
      </c>
      <c r="E350" s="79" t="s">
        <v>156</v>
      </c>
      <c r="F350" s="57"/>
      <c r="G350" s="57"/>
      <c r="H350" s="57"/>
    </row>
    <row r="351" ht="15.75" customHeight="1">
      <c r="B351" s="70">
        <v>340.0</v>
      </c>
      <c r="C351" s="81" t="s">
        <v>606</v>
      </c>
      <c r="E351" s="79" t="s">
        <v>156</v>
      </c>
      <c r="F351" s="57"/>
      <c r="G351" s="57"/>
      <c r="H351" s="57"/>
    </row>
    <row r="352" ht="15.75" customHeight="1">
      <c r="B352" s="70">
        <v>341.0</v>
      </c>
      <c r="C352" s="81" t="s">
        <v>607</v>
      </c>
      <c r="E352" s="79" t="s">
        <v>156</v>
      </c>
      <c r="F352" s="57"/>
      <c r="G352" s="57"/>
      <c r="H352" s="57"/>
    </row>
    <row r="353" ht="15.75" customHeight="1">
      <c r="B353" s="70">
        <v>342.0</v>
      </c>
      <c r="C353" s="81" t="s">
        <v>608</v>
      </c>
      <c r="E353" s="79" t="s">
        <v>156</v>
      </c>
      <c r="F353" s="57"/>
      <c r="G353" s="57"/>
      <c r="H353" s="57"/>
    </row>
    <row r="354" ht="15.75" customHeight="1">
      <c r="B354" s="70">
        <v>343.0</v>
      </c>
      <c r="C354" s="81" t="s">
        <v>609</v>
      </c>
      <c r="E354" s="79" t="s">
        <v>156</v>
      </c>
      <c r="F354" s="57"/>
      <c r="G354" s="57"/>
      <c r="H354" s="57"/>
    </row>
    <row r="355" ht="15.75" customHeight="1">
      <c r="B355" s="70">
        <v>344.0</v>
      </c>
      <c r="C355" s="81" t="s">
        <v>610</v>
      </c>
      <c r="E355" s="79" t="s">
        <v>156</v>
      </c>
      <c r="F355" s="57"/>
      <c r="G355" s="57"/>
      <c r="H355" s="57"/>
    </row>
    <row r="356" ht="15.75" customHeight="1">
      <c r="B356" s="70">
        <v>345.0</v>
      </c>
      <c r="C356" s="81" t="s">
        <v>611</v>
      </c>
      <c r="E356" s="79" t="s">
        <v>156</v>
      </c>
      <c r="F356" s="57"/>
      <c r="G356" s="57"/>
      <c r="H356" s="57"/>
    </row>
    <row r="357" ht="15.75" customHeight="1">
      <c r="B357" s="70">
        <v>346.0</v>
      </c>
      <c r="C357" s="81" t="s">
        <v>612</v>
      </c>
      <c r="E357" s="79" t="s">
        <v>156</v>
      </c>
      <c r="F357" s="57"/>
      <c r="G357" s="57"/>
      <c r="H357" s="57"/>
    </row>
    <row r="358" ht="15.75" customHeight="1">
      <c r="B358" s="70">
        <v>347.0</v>
      </c>
      <c r="C358" s="81" t="s">
        <v>613</v>
      </c>
      <c r="E358" s="79" t="s">
        <v>156</v>
      </c>
      <c r="F358" s="57"/>
      <c r="G358" s="57"/>
      <c r="H358" s="57"/>
    </row>
    <row r="359" ht="15.75" customHeight="1">
      <c r="B359" s="70">
        <v>348.0</v>
      </c>
      <c r="C359" s="81" t="s">
        <v>614</v>
      </c>
      <c r="E359" s="79" t="s">
        <v>156</v>
      </c>
      <c r="F359" s="57"/>
      <c r="G359" s="57"/>
      <c r="H359" s="57"/>
    </row>
    <row r="360" ht="15.75" customHeight="1">
      <c r="B360" s="70">
        <v>349.0</v>
      </c>
      <c r="C360" s="81" t="s">
        <v>615</v>
      </c>
      <c r="E360" s="79" t="s">
        <v>156</v>
      </c>
      <c r="F360" s="57"/>
      <c r="G360" s="57"/>
      <c r="H360" s="57"/>
    </row>
    <row r="361" ht="15.75" customHeight="1">
      <c r="B361" s="70">
        <v>350.0</v>
      </c>
      <c r="C361" s="81" t="s">
        <v>616</v>
      </c>
      <c r="E361" s="79" t="s">
        <v>156</v>
      </c>
      <c r="F361" s="57"/>
      <c r="G361" s="57"/>
      <c r="H361" s="57"/>
    </row>
    <row r="362" ht="15.75" customHeight="1">
      <c r="B362" s="70">
        <v>351.0</v>
      </c>
      <c r="C362" s="81" t="s">
        <v>617</v>
      </c>
      <c r="E362" s="79" t="s">
        <v>156</v>
      </c>
      <c r="F362" s="57"/>
      <c r="G362" s="57"/>
      <c r="H362" s="57"/>
    </row>
    <row r="363" ht="15.75" customHeight="1">
      <c r="B363" s="70">
        <v>352.0</v>
      </c>
      <c r="C363" s="81" t="s">
        <v>618</v>
      </c>
      <c r="E363" s="79" t="s">
        <v>156</v>
      </c>
      <c r="F363" s="57"/>
      <c r="G363" s="57"/>
      <c r="H363" s="57"/>
    </row>
    <row r="364" ht="15.75" customHeight="1">
      <c r="B364" s="70">
        <v>353.0</v>
      </c>
      <c r="C364" s="81" t="s">
        <v>619</v>
      </c>
      <c r="E364" s="79" t="s">
        <v>156</v>
      </c>
      <c r="F364" s="57"/>
      <c r="G364" s="57"/>
      <c r="H364" s="57"/>
    </row>
    <row r="365" ht="15.75" customHeight="1">
      <c r="B365" s="70">
        <v>354.0</v>
      </c>
      <c r="C365" s="81" t="s">
        <v>620</v>
      </c>
      <c r="E365" s="79" t="s">
        <v>156</v>
      </c>
      <c r="F365" s="57"/>
      <c r="G365" s="57"/>
      <c r="H365" s="57"/>
    </row>
    <row r="366" ht="15.75" customHeight="1">
      <c r="B366" s="70">
        <v>355.0</v>
      </c>
      <c r="C366" s="81" t="s">
        <v>621</v>
      </c>
      <c r="E366" s="79" t="s">
        <v>156</v>
      </c>
      <c r="F366" s="57"/>
      <c r="G366" s="57"/>
      <c r="H366" s="57"/>
    </row>
    <row r="367" ht="15.75" customHeight="1">
      <c r="B367" s="70">
        <v>356.0</v>
      </c>
      <c r="C367" s="81" t="s">
        <v>622</v>
      </c>
      <c r="E367" s="79" t="s">
        <v>156</v>
      </c>
      <c r="F367" s="57"/>
      <c r="G367" s="57"/>
      <c r="H367" s="57"/>
    </row>
    <row r="368" ht="15.75" customHeight="1">
      <c r="B368" s="70">
        <v>357.0</v>
      </c>
      <c r="C368" s="81" t="s">
        <v>623</v>
      </c>
      <c r="E368" s="79" t="s">
        <v>156</v>
      </c>
      <c r="F368" s="57"/>
      <c r="G368" s="57"/>
      <c r="H368" s="57"/>
    </row>
    <row r="369" ht="15.75" customHeight="1">
      <c r="B369" s="70">
        <v>358.0</v>
      </c>
      <c r="C369" s="81" t="s">
        <v>624</v>
      </c>
      <c r="E369" s="30" t="s">
        <v>156</v>
      </c>
      <c r="F369" s="57"/>
      <c r="G369" s="57"/>
      <c r="H369" s="57"/>
    </row>
    <row r="370" ht="18.75" customHeight="1"/>
    <row r="371" ht="18.75" customHeight="1"/>
    <row r="372" ht="18.75" customHeight="1"/>
    <row r="373" ht="18.75" customHeight="1"/>
    <row r="374" ht="37.5" customHeight="1"/>
    <row r="375" ht="37.5" customHeight="1"/>
    <row r="376" ht="18.75" customHeight="1"/>
    <row r="377" ht="37.5" customHeight="1"/>
    <row r="378" ht="18.75" customHeight="1"/>
    <row r="379" ht="18.75" customHeight="1"/>
    <row r="380" ht="18.75" customHeight="1"/>
    <row r="381" ht="18.75" customHeight="1"/>
    <row r="382" ht="18.75" customHeight="1"/>
    <row r="383" ht="18.75" customHeight="1"/>
    <row r="384" ht="18.75" customHeight="1"/>
    <row r="385" ht="18.75" customHeight="1"/>
    <row r="386" ht="37.5" customHeight="1"/>
    <row r="387" ht="37.5" customHeight="1"/>
    <row r="388" ht="37.5" customHeight="1"/>
    <row r="389" ht="37.5" customHeight="1"/>
    <row r="390" ht="37.5" customHeight="1"/>
    <row r="391" ht="18.75" customHeight="1"/>
    <row r="392" ht="37.5" customHeight="1"/>
    <row r="393" ht="37.5" customHeight="1"/>
    <row r="394" ht="18.75" customHeight="1"/>
    <row r="395" ht="18.75" customHeight="1"/>
    <row r="396" ht="37.5" customHeight="1"/>
    <row r="397" ht="18.75" customHeight="1"/>
    <row r="398" ht="37.5" customHeight="1"/>
    <row r="399" ht="18.75" customHeight="1"/>
    <row r="400" ht="18.75" customHeight="1"/>
    <row r="401" ht="18.75" customHeight="1"/>
    <row r="402" ht="18.75" customHeight="1"/>
    <row r="403" ht="18.75" customHeight="1"/>
    <row r="404" ht="18.75" customHeight="1"/>
    <row r="405" ht="18.75" customHeight="1"/>
    <row r="406" ht="18.75" customHeight="1"/>
    <row r="407" ht="37.5" customHeight="1"/>
    <row r="408" ht="18.75" customHeight="1"/>
    <row r="409" ht="18.75" customHeight="1"/>
    <row r="410" ht="37.5" customHeight="1"/>
    <row r="411" ht="18.75" customHeight="1"/>
    <row r="412" ht="37.5" customHeight="1"/>
    <row r="413" ht="18.75" customHeight="1"/>
    <row r="414" ht="18.75" customHeight="1"/>
    <row r="415" ht="37.5" customHeight="1"/>
    <row r="416" ht="37.5" customHeight="1"/>
    <row r="417" ht="37.5" customHeight="1"/>
    <row r="418" ht="18.75" customHeight="1"/>
    <row r="419" ht="37.5" customHeight="1"/>
    <row r="420" ht="18.75" customHeight="1"/>
    <row r="421" ht="18.75" customHeight="1"/>
    <row r="422" ht="18.75" customHeight="1"/>
    <row r="423" ht="37.5" customHeight="1"/>
    <row r="424" ht="37.5" customHeight="1"/>
    <row r="425" ht="18.75" customHeight="1"/>
    <row r="426" ht="18.75" customHeight="1"/>
    <row r="427" ht="3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2.63" defaultRowHeight="15.0"/>
  <cols>
    <col customWidth="1" min="1" max="1" width="2.5"/>
    <col customWidth="1" min="2" max="2" width="6.75"/>
    <col customWidth="1" min="3" max="3" width="101.13"/>
    <col customWidth="1" min="4" max="4" width="3.75"/>
    <col customWidth="1" min="5" max="7" width="6.25"/>
    <col customWidth="1" min="8" max="8" width="75.0"/>
    <col customWidth="1" min="9" max="9" width="10.0"/>
    <col customWidth="1" min="10" max="10" width="24.25"/>
    <col customWidth="1" min="11" max="26" width="10.0"/>
  </cols>
  <sheetData>
    <row r="2" ht="21.75" customHeight="1">
      <c r="B2" s="31" t="s">
        <v>143</v>
      </c>
      <c r="C2" s="23"/>
      <c r="D2" s="23"/>
      <c r="E2" s="23"/>
      <c r="F2" s="23"/>
      <c r="G2" s="23"/>
      <c r="H2" s="23"/>
    </row>
    <row r="3" ht="15.0" customHeight="1">
      <c r="B3" s="32"/>
      <c r="C3" s="32"/>
    </row>
    <row r="4" ht="15.75" customHeight="1">
      <c r="B4" s="33" t="s">
        <v>144</v>
      </c>
      <c r="C4" s="34" t="s">
        <v>145</v>
      </c>
    </row>
    <row r="5" ht="15.75" customHeight="1">
      <c r="B5" s="33" t="s">
        <v>146</v>
      </c>
      <c r="C5" s="34" t="s">
        <v>147</v>
      </c>
    </row>
    <row r="6" ht="15.75" customHeight="1">
      <c r="B6" s="33" t="s">
        <v>148</v>
      </c>
      <c r="C6" s="34" t="s">
        <v>149</v>
      </c>
      <c r="R6" s="36">
        <f>COUNTA('REQ. No funcionales'!E12:E58,Financieras!C12:C44,#REF!,#REF!,'Gestion Humana'!C12:C23,'REQ. funcionales db'!E12:E58)</f>
        <v>111</v>
      </c>
    </row>
    <row r="7" ht="15.75" customHeight="1">
      <c r="B7" s="35" t="s">
        <v>150</v>
      </c>
    </row>
    <row r="8" ht="15.75" customHeight="1">
      <c r="B8" s="35"/>
      <c r="C8" s="35"/>
    </row>
    <row r="9" ht="15.0" customHeight="1">
      <c r="E9" s="37" t="s">
        <v>152</v>
      </c>
      <c r="F9" s="38"/>
      <c r="G9" s="38"/>
      <c r="H9" s="40" t="s">
        <v>153</v>
      </c>
    </row>
    <row r="10" ht="20.25" customHeight="1">
      <c r="B10" s="41" t="s">
        <v>260</v>
      </c>
      <c r="C10" s="42"/>
      <c r="D10" s="43"/>
      <c r="E10" s="44" t="s">
        <v>144</v>
      </c>
      <c r="F10" s="45" t="s">
        <v>148</v>
      </c>
      <c r="G10" s="45" t="s">
        <v>146</v>
      </c>
      <c r="H10" s="85"/>
      <c r="I10" s="47"/>
    </row>
    <row r="11" ht="11.25" customHeight="1">
      <c r="B11" s="48"/>
      <c r="C11" s="75"/>
      <c r="H11" s="76"/>
    </row>
    <row r="12">
      <c r="B12" s="82">
        <v>1.0</v>
      </c>
      <c r="C12" s="66" t="s">
        <v>625</v>
      </c>
      <c r="E12" s="71" t="s">
        <v>156</v>
      </c>
      <c r="F12" s="57"/>
      <c r="G12" s="57"/>
      <c r="H12" s="57"/>
      <c r="J12" s="57" t="s">
        <v>158</v>
      </c>
      <c r="K12" s="58">
        <f>COUNTA(C12:C140)</f>
        <v>129</v>
      </c>
    </row>
    <row r="13">
      <c r="B13" s="82">
        <v>2.0</v>
      </c>
      <c r="C13" s="66" t="s">
        <v>626</v>
      </c>
      <c r="E13" s="57" t="s">
        <v>156</v>
      </c>
      <c r="F13" s="86"/>
      <c r="G13" s="57"/>
      <c r="H13" s="57"/>
      <c r="J13" s="57" t="s">
        <v>160</v>
      </c>
      <c r="K13" s="58">
        <f>COUNTA(E12:E140)</f>
        <v>112</v>
      </c>
    </row>
    <row r="14">
      <c r="B14" s="82">
        <v>3.0</v>
      </c>
      <c r="C14" s="66" t="s">
        <v>627</v>
      </c>
      <c r="E14" s="57" t="s">
        <v>156</v>
      </c>
      <c r="F14" s="86"/>
      <c r="G14" s="57"/>
      <c r="H14" s="57"/>
      <c r="J14" s="57" t="s">
        <v>162</v>
      </c>
      <c r="K14" s="58">
        <f>COUNTA(F12:F140)</f>
        <v>0</v>
      </c>
    </row>
    <row r="15">
      <c r="B15" s="82">
        <v>4.0</v>
      </c>
      <c r="C15" s="87" t="s">
        <v>628</v>
      </c>
      <c r="E15" s="88" t="s">
        <v>156</v>
      </c>
      <c r="F15" s="57"/>
      <c r="G15" s="57"/>
      <c r="H15" s="57"/>
      <c r="J15" s="57" t="s">
        <v>164</v>
      </c>
      <c r="K15" s="62" t="str">
        <f>TEXT((K13/K12)*100,"0,00") &amp; "%"</f>
        <v>087%</v>
      </c>
    </row>
    <row r="16">
      <c r="B16" s="82">
        <v>5.0</v>
      </c>
      <c r="C16" s="87" t="s">
        <v>629</v>
      </c>
      <c r="E16" s="57" t="s">
        <v>156</v>
      </c>
      <c r="F16" s="57"/>
      <c r="G16" s="57"/>
      <c r="H16" s="57"/>
    </row>
    <row r="17">
      <c r="B17" s="82">
        <v>6.0</v>
      </c>
      <c r="C17" s="87" t="s">
        <v>630</v>
      </c>
      <c r="E17" s="57" t="s">
        <v>156</v>
      </c>
      <c r="F17" s="57"/>
      <c r="G17" s="57"/>
      <c r="H17" s="57"/>
    </row>
    <row r="18">
      <c r="B18" s="82">
        <v>7.0</v>
      </c>
      <c r="C18" s="87" t="s">
        <v>631</v>
      </c>
      <c r="E18" s="57" t="s">
        <v>156</v>
      </c>
      <c r="F18" s="57"/>
      <c r="G18" s="57"/>
      <c r="H18" s="57"/>
    </row>
    <row r="19">
      <c r="B19" s="82">
        <v>8.0</v>
      </c>
      <c r="C19" s="87" t="s">
        <v>632</v>
      </c>
      <c r="E19" s="57" t="s">
        <v>156</v>
      </c>
      <c r="F19" s="57"/>
      <c r="G19" s="57"/>
      <c r="H19" s="57"/>
    </row>
    <row r="20">
      <c r="B20" s="82">
        <v>9.0</v>
      </c>
      <c r="C20" s="87" t="s">
        <v>633</v>
      </c>
      <c r="E20" s="57" t="s">
        <v>156</v>
      </c>
      <c r="F20" s="57"/>
      <c r="G20" s="57"/>
      <c r="H20" s="57"/>
    </row>
    <row r="21" ht="15.75" customHeight="1">
      <c r="B21" s="82">
        <v>10.0</v>
      </c>
      <c r="C21" s="87" t="s">
        <v>634</v>
      </c>
      <c r="E21" s="57" t="s">
        <v>156</v>
      </c>
      <c r="F21" s="57"/>
      <c r="G21" s="57"/>
      <c r="H21" s="57"/>
    </row>
    <row r="22" ht="15.75" customHeight="1">
      <c r="B22" s="82">
        <v>11.0</v>
      </c>
      <c r="C22" s="87" t="s">
        <v>635</v>
      </c>
      <c r="E22" s="57" t="s">
        <v>156</v>
      </c>
      <c r="F22" s="57"/>
      <c r="G22" s="57"/>
      <c r="H22" s="57"/>
    </row>
    <row r="23" ht="15.75" customHeight="1">
      <c r="B23" s="82">
        <v>12.0</v>
      </c>
      <c r="C23" s="87" t="s">
        <v>636</v>
      </c>
      <c r="E23" s="57" t="s">
        <v>156</v>
      </c>
      <c r="F23" s="57"/>
      <c r="G23" s="57"/>
      <c r="H23" s="57"/>
    </row>
    <row r="24" ht="15.75" customHeight="1">
      <c r="B24" s="82">
        <v>13.0</v>
      </c>
      <c r="C24" s="87" t="s">
        <v>637</v>
      </c>
      <c r="E24" s="57" t="s">
        <v>156</v>
      </c>
      <c r="F24" s="57"/>
      <c r="G24" s="57"/>
      <c r="H24" s="57"/>
    </row>
    <row r="25" ht="15.75" customHeight="1">
      <c r="B25" s="82">
        <v>14.0</v>
      </c>
      <c r="C25" s="87" t="s">
        <v>638</v>
      </c>
      <c r="E25" s="57" t="s">
        <v>156</v>
      </c>
      <c r="F25" s="57"/>
      <c r="G25" s="57"/>
      <c r="H25" s="57"/>
    </row>
    <row r="26" ht="15.75" customHeight="1">
      <c r="B26" s="82">
        <v>15.0</v>
      </c>
      <c r="C26" s="89" t="s">
        <v>639</v>
      </c>
      <c r="E26" s="57" t="s">
        <v>156</v>
      </c>
      <c r="F26" s="57"/>
      <c r="G26" s="57"/>
      <c r="H26" s="57"/>
    </row>
    <row r="27" ht="15.75" customHeight="1">
      <c r="B27" s="82">
        <v>16.0</v>
      </c>
      <c r="C27" s="89" t="s">
        <v>640</v>
      </c>
      <c r="D27" s="90"/>
      <c r="E27" s="86" t="s">
        <v>156</v>
      </c>
      <c r="F27" s="57"/>
      <c r="G27" s="57"/>
      <c r="H27" s="57"/>
    </row>
    <row r="28" ht="15.75" customHeight="1">
      <c r="B28" s="82">
        <v>17.0</v>
      </c>
      <c r="C28" s="91" t="s">
        <v>641</v>
      </c>
      <c r="D28" s="1"/>
      <c r="E28" s="86" t="s">
        <v>156</v>
      </c>
      <c r="F28" s="57"/>
      <c r="G28" s="57"/>
      <c r="H28" s="57"/>
    </row>
    <row r="29" ht="15.75" customHeight="1">
      <c r="B29" s="82">
        <v>18.0</v>
      </c>
      <c r="C29" s="92" t="s">
        <v>642</v>
      </c>
      <c r="D29" s="1"/>
      <c r="E29" s="90" t="s">
        <v>156</v>
      </c>
      <c r="F29" s="57"/>
      <c r="G29" s="57"/>
      <c r="H29" s="71"/>
    </row>
    <row r="30" ht="15.75" customHeight="1">
      <c r="B30" s="82">
        <v>19.0</v>
      </c>
      <c r="C30" s="89" t="s">
        <v>643</v>
      </c>
      <c r="D30" s="93"/>
      <c r="E30" s="71"/>
      <c r="F30" s="86"/>
      <c r="G30" s="94" t="s">
        <v>156</v>
      </c>
      <c r="H30" s="57"/>
    </row>
    <row r="31" ht="15.75" customHeight="1">
      <c r="B31" s="82">
        <v>20.0</v>
      </c>
      <c r="C31" s="87" t="s">
        <v>644</v>
      </c>
      <c r="D31" s="95"/>
      <c r="E31" s="57"/>
      <c r="F31" s="86"/>
      <c r="G31" s="57" t="s">
        <v>156</v>
      </c>
      <c r="H31" s="88"/>
    </row>
    <row r="32" ht="15.75" customHeight="1">
      <c r="B32" s="82">
        <v>21.0</v>
      </c>
      <c r="C32" s="96" t="s">
        <v>645</v>
      </c>
      <c r="E32" s="88"/>
      <c r="F32" s="57"/>
      <c r="G32" s="57" t="s">
        <v>156</v>
      </c>
      <c r="H32" s="57"/>
    </row>
    <row r="33" ht="15.75" customHeight="1">
      <c r="B33" s="82">
        <v>22.0</v>
      </c>
      <c r="C33" s="87" t="s">
        <v>646</v>
      </c>
      <c r="E33" s="57"/>
      <c r="F33" s="57"/>
      <c r="G33" s="57" t="s">
        <v>156</v>
      </c>
      <c r="H33" s="57"/>
    </row>
    <row r="34" ht="15.75" customHeight="1">
      <c r="B34" s="82">
        <v>23.0</v>
      </c>
      <c r="C34" s="87" t="s">
        <v>647</v>
      </c>
      <c r="E34" s="57"/>
      <c r="F34" s="57"/>
      <c r="G34" s="57" t="s">
        <v>156</v>
      </c>
      <c r="H34" s="57"/>
    </row>
    <row r="35" ht="15.75" customHeight="1">
      <c r="B35" s="82">
        <v>24.0</v>
      </c>
      <c r="C35" s="87" t="s">
        <v>648</v>
      </c>
      <c r="E35" s="57"/>
      <c r="F35" s="57"/>
      <c r="G35" s="57" t="s">
        <v>156</v>
      </c>
      <c r="H35" s="57"/>
    </row>
    <row r="36" ht="15.75" customHeight="1">
      <c r="B36" s="82">
        <v>25.0</v>
      </c>
      <c r="C36" s="87" t="s">
        <v>649</v>
      </c>
      <c r="E36" s="57"/>
      <c r="F36" s="57"/>
      <c r="G36" s="57" t="s">
        <v>156</v>
      </c>
      <c r="H36" s="57"/>
    </row>
    <row r="37" ht="15.75" customHeight="1">
      <c r="B37" s="82">
        <v>26.0</v>
      </c>
      <c r="C37" s="87" t="s">
        <v>650</v>
      </c>
      <c r="E37" s="57"/>
      <c r="F37" s="57"/>
      <c r="G37" s="57" t="s">
        <v>156</v>
      </c>
      <c r="H37" s="57"/>
    </row>
    <row r="38" ht="15.75" customHeight="1">
      <c r="B38" s="82">
        <v>27.0</v>
      </c>
      <c r="C38" s="87" t="s">
        <v>651</v>
      </c>
      <c r="E38" s="57" t="s">
        <v>156</v>
      </c>
      <c r="F38" s="57"/>
      <c r="G38" s="57"/>
      <c r="H38" s="57"/>
    </row>
    <row r="39" ht="15.75" customHeight="1">
      <c r="B39" s="82">
        <v>28.0</v>
      </c>
      <c r="C39" s="87" t="s">
        <v>652</v>
      </c>
      <c r="E39" s="57" t="s">
        <v>156</v>
      </c>
      <c r="F39" s="57"/>
      <c r="G39" s="57"/>
      <c r="H39" s="57"/>
    </row>
    <row r="40" ht="15.75" customHeight="1">
      <c r="B40" s="82">
        <v>29.0</v>
      </c>
      <c r="C40" s="87" t="s">
        <v>653</v>
      </c>
      <c r="E40" s="57" t="s">
        <v>156</v>
      </c>
      <c r="F40" s="57"/>
      <c r="G40" s="57"/>
      <c r="H40" s="57"/>
    </row>
    <row r="41" ht="15.75" customHeight="1">
      <c r="B41" s="82">
        <v>30.0</v>
      </c>
      <c r="C41" s="87" t="s">
        <v>654</v>
      </c>
      <c r="E41" s="57" t="s">
        <v>156</v>
      </c>
      <c r="F41" s="57"/>
      <c r="G41" s="57"/>
      <c r="H41" s="57"/>
    </row>
    <row r="42" ht="15.75" customHeight="1">
      <c r="B42" s="82">
        <v>31.0</v>
      </c>
      <c r="C42" s="87" t="s">
        <v>655</v>
      </c>
      <c r="E42" s="57" t="s">
        <v>156</v>
      </c>
      <c r="F42" s="57"/>
      <c r="G42" s="57"/>
      <c r="H42" s="57"/>
    </row>
    <row r="43" ht="15.75" customHeight="1">
      <c r="B43" s="82">
        <v>32.0</v>
      </c>
      <c r="C43" s="87" t="s">
        <v>656</v>
      </c>
      <c r="E43" s="57" t="s">
        <v>156</v>
      </c>
      <c r="F43" s="57"/>
      <c r="G43" s="57"/>
      <c r="H43" s="57"/>
    </row>
    <row r="44" ht="15.75" customHeight="1">
      <c r="B44" s="82">
        <v>33.0</v>
      </c>
      <c r="C44" s="87" t="s">
        <v>657</v>
      </c>
      <c r="E44" s="57" t="s">
        <v>156</v>
      </c>
      <c r="F44" s="57"/>
      <c r="G44" s="57"/>
      <c r="H44" s="57"/>
    </row>
    <row r="45" ht="15.75" customHeight="1">
      <c r="B45" s="82">
        <v>34.0</v>
      </c>
      <c r="C45" s="87" t="s">
        <v>658</v>
      </c>
      <c r="E45" s="57" t="s">
        <v>156</v>
      </c>
      <c r="F45" s="57"/>
      <c r="G45" s="57"/>
      <c r="H45" s="57"/>
    </row>
    <row r="46" ht="15.75" customHeight="1">
      <c r="B46" s="82">
        <v>35.0</v>
      </c>
      <c r="C46" s="87" t="s">
        <v>659</v>
      </c>
      <c r="E46" s="57" t="s">
        <v>156</v>
      </c>
      <c r="F46" s="57"/>
      <c r="G46" s="57"/>
      <c r="H46" s="57"/>
    </row>
    <row r="47" ht="15.75" customHeight="1">
      <c r="B47" s="82">
        <v>36.0</v>
      </c>
      <c r="C47" s="87" t="s">
        <v>660</v>
      </c>
      <c r="E47" s="57" t="s">
        <v>156</v>
      </c>
      <c r="F47" s="57"/>
      <c r="G47" s="57"/>
      <c r="H47" s="57"/>
    </row>
    <row r="48" ht="15.75" customHeight="1">
      <c r="B48" s="82">
        <v>37.0</v>
      </c>
      <c r="C48" s="87" t="s">
        <v>661</v>
      </c>
      <c r="E48" s="57" t="s">
        <v>156</v>
      </c>
      <c r="F48" s="57"/>
      <c r="G48" s="57"/>
      <c r="H48" s="57"/>
    </row>
    <row r="49" ht="15.75" customHeight="1">
      <c r="B49" s="82">
        <v>38.0</v>
      </c>
      <c r="C49" s="87" t="s">
        <v>662</v>
      </c>
      <c r="E49" s="57" t="s">
        <v>156</v>
      </c>
      <c r="F49" s="57"/>
      <c r="G49" s="57"/>
      <c r="H49" s="57"/>
    </row>
    <row r="50" ht="15.75" customHeight="1">
      <c r="B50" s="82">
        <v>39.0</v>
      </c>
      <c r="C50" s="87" t="s">
        <v>663</v>
      </c>
      <c r="E50" s="57" t="s">
        <v>156</v>
      </c>
      <c r="F50" s="57"/>
      <c r="G50" s="57"/>
      <c r="H50" s="57"/>
    </row>
    <row r="51" ht="15.75" customHeight="1">
      <c r="B51" s="82">
        <v>40.0</v>
      </c>
      <c r="C51" s="87" t="s">
        <v>664</v>
      </c>
      <c r="E51" s="57" t="s">
        <v>156</v>
      </c>
      <c r="F51" s="57"/>
      <c r="G51" s="57"/>
      <c r="H51" s="57"/>
    </row>
    <row r="52" ht="15.75" customHeight="1">
      <c r="B52" s="82">
        <v>41.0</v>
      </c>
      <c r="C52" s="87" t="s">
        <v>665</v>
      </c>
      <c r="E52" s="57" t="s">
        <v>156</v>
      </c>
      <c r="F52" s="57"/>
      <c r="G52" s="57"/>
      <c r="H52" s="57"/>
    </row>
    <row r="53" ht="15.75" customHeight="1">
      <c r="B53" s="82">
        <v>42.0</v>
      </c>
      <c r="C53" s="87" t="s">
        <v>666</v>
      </c>
      <c r="E53" s="57" t="s">
        <v>156</v>
      </c>
      <c r="F53" s="57"/>
      <c r="G53" s="57"/>
      <c r="H53" s="57"/>
    </row>
    <row r="54" ht="15.75" customHeight="1">
      <c r="B54" s="82">
        <v>43.0</v>
      </c>
      <c r="C54" s="87" t="s">
        <v>667</v>
      </c>
      <c r="E54" s="57" t="s">
        <v>156</v>
      </c>
      <c r="F54" s="57"/>
      <c r="G54" s="57"/>
      <c r="H54" s="57"/>
    </row>
    <row r="55" ht="15.75" customHeight="1">
      <c r="B55" s="82">
        <v>44.0</v>
      </c>
      <c r="C55" s="87" t="s">
        <v>668</v>
      </c>
      <c r="E55" s="57" t="s">
        <v>156</v>
      </c>
      <c r="F55" s="57"/>
      <c r="G55" s="57"/>
      <c r="H55" s="57"/>
    </row>
    <row r="56" ht="15.75" customHeight="1">
      <c r="B56" s="82">
        <v>45.0</v>
      </c>
      <c r="C56" s="87" t="s">
        <v>669</v>
      </c>
      <c r="E56" s="57" t="s">
        <v>156</v>
      </c>
      <c r="F56" s="57"/>
      <c r="G56" s="57"/>
      <c r="H56" s="57"/>
    </row>
    <row r="57" ht="15.75" customHeight="1">
      <c r="B57" s="82">
        <v>46.0</v>
      </c>
      <c r="C57" s="87" t="s">
        <v>670</v>
      </c>
      <c r="E57" s="57" t="s">
        <v>156</v>
      </c>
      <c r="F57" s="57"/>
      <c r="G57" s="57"/>
      <c r="H57" s="57"/>
    </row>
    <row r="58" ht="15.75" customHeight="1">
      <c r="B58" s="82">
        <v>47.0</v>
      </c>
      <c r="C58" s="87" t="s">
        <v>671</v>
      </c>
      <c r="E58" s="71" t="s">
        <v>156</v>
      </c>
      <c r="F58" s="71"/>
      <c r="G58" s="71"/>
      <c r="H58" s="71"/>
    </row>
    <row r="59" ht="15.75" customHeight="1">
      <c r="B59" s="82">
        <v>48.0</v>
      </c>
      <c r="C59" s="89" t="s">
        <v>672</v>
      </c>
      <c r="E59" s="57" t="s">
        <v>156</v>
      </c>
      <c r="F59" s="57"/>
      <c r="G59" s="57"/>
      <c r="H59" s="57"/>
    </row>
    <row r="60" ht="15.75" customHeight="1">
      <c r="B60" s="82">
        <v>49.0</v>
      </c>
      <c r="C60" s="97" t="s">
        <v>673</v>
      </c>
      <c r="E60" s="71" t="s">
        <v>156</v>
      </c>
      <c r="F60" s="71"/>
      <c r="G60" s="71"/>
      <c r="H60" s="71"/>
    </row>
    <row r="61" ht="15.75" customHeight="1">
      <c r="B61" s="82">
        <v>50.0</v>
      </c>
      <c r="C61" s="98" t="s">
        <v>674</v>
      </c>
      <c r="E61" s="57" t="s">
        <v>156</v>
      </c>
      <c r="F61" s="57"/>
      <c r="G61" s="57"/>
      <c r="H61" s="57"/>
    </row>
    <row r="62" ht="15.75" customHeight="1">
      <c r="B62" s="82">
        <v>51.0</v>
      </c>
      <c r="C62" s="65" t="s">
        <v>675</v>
      </c>
      <c r="E62" s="57" t="s">
        <v>156</v>
      </c>
      <c r="F62" s="57"/>
      <c r="G62" s="57"/>
      <c r="H62" s="57"/>
    </row>
    <row r="63" ht="15.75" customHeight="1">
      <c r="B63" s="70">
        <v>52.0</v>
      </c>
      <c r="C63" s="65" t="s">
        <v>676</v>
      </c>
      <c r="E63" s="57" t="s">
        <v>156</v>
      </c>
      <c r="F63" s="57"/>
      <c r="G63" s="57"/>
      <c r="H63" s="57"/>
    </row>
    <row r="64" ht="15.75" customHeight="1">
      <c r="B64" s="70">
        <v>53.0</v>
      </c>
      <c r="C64" s="65" t="s">
        <v>677</v>
      </c>
      <c r="E64" s="57" t="s">
        <v>156</v>
      </c>
      <c r="F64" s="57"/>
      <c r="G64" s="57"/>
      <c r="H64" s="57"/>
    </row>
    <row r="65" ht="15.75" customHeight="1">
      <c r="B65" s="70">
        <v>54.0</v>
      </c>
      <c r="C65" s="65" t="s">
        <v>678</v>
      </c>
      <c r="E65" s="57" t="s">
        <v>156</v>
      </c>
      <c r="F65" s="57"/>
      <c r="G65" s="57"/>
      <c r="H65" s="57"/>
    </row>
    <row r="66" ht="15.75" customHeight="1">
      <c r="B66" s="70">
        <v>55.0</v>
      </c>
      <c r="C66" s="65" t="s">
        <v>679</v>
      </c>
      <c r="E66" s="57" t="s">
        <v>156</v>
      </c>
      <c r="F66" s="57"/>
      <c r="G66" s="57"/>
      <c r="H66" s="57"/>
    </row>
    <row r="67" ht="15.75" customHeight="1">
      <c r="B67" s="70">
        <v>56.0</v>
      </c>
      <c r="C67" s="65" t="s">
        <v>680</v>
      </c>
      <c r="E67" s="57" t="s">
        <v>156</v>
      </c>
      <c r="F67" s="57"/>
      <c r="G67" s="57"/>
      <c r="H67" s="57"/>
    </row>
    <row r="68" ht="15.75" customHeight="1">
      <c r="B68" s="70">
        <v>57.0</v>
      </c>
      <c r="C68" s="65" t="s">
        <v>681</v>
      </c>
      <c r="E68" s="57" t="s">
        <v>156</v>
      </c>
      <c r="F68" s="57"/>
      <c r="G68" s="57"/>
      <c r="H68" s="57"/>
    </row>
    <row r="69" ht="15.75" customHeight="1">
      <c r="B69" s="70">
        <v>58.0</v>
      </c>
      <c r="C69" s="65" t="s">
        <v>682</v>
      </c>
      <c r="E69" s="57" t="s">
        <v>156</v>
      </c>
      <c r="F69" s="57"/>
      <c r="G69" s="57"/>
      <c r="H69" s="57"/>
    </row>
    <row r="70" ht="15.75" customHeight="1">
      <c r="B70" s="70">
        <v>59.0</v>
      </c>
      <c r="C70" s="65" t="s">
        <v>683</v>
      </c>
      <c r="E70" s="57" t="s">
        <v>156</v>
      </c>
      <c r="F70" s="57"/>
      <c r="G70" s="57"/>
      <c r="H70" s="57"/>
    </row>
    <row r="71" ht="15.75" customHeight="1">
      <c r="B71" s="70">
        <v>60.0</v>
      </c>
      <c r="C71" s="65" t="s">
        <v>684</v>
      </c>
      <c r="E71" s="57" t="s">
        <v>156</v>
      </c>
      <c r="F71" s="57"/>
      <c r="G71" s="57"/>
      <c r="H71" s="57"/>
    </row>
    <row r="72" ht="15.75" customHeight="1">
      <c r="B72" s="70">
        <v>61.0</v>
      </c>
      <c r="C72" s="65" t="s">
        <v>685</v>
      </c>
      <c r="E72" s="57" t="s">
        <v>156</v>
      </c>
      <c r="F72" s="57"/>
      <c r="G72" s="57"/>
      <c r="H72" s="57"/>
    </row>
    <row r="73" ht="15.75" customHeight="1">
      <c r="B73" s="70">
        <v>62.0</v>
      </c>
      <c r="C73" s="65" t="s">
        <v>686</v>
      </c>
      <c r="E73" s="57" t="s">
        <v>156</v>
      </c>
      <c r="F73" s="57"/>
      <c r="G73" s="57"/>
      <c r="H73" s="57"/>
    </row>
    <row r="74" ht="15.75" customHeight="1">
      <c r="B74" s="70">
        <v>63.0</v>
      </c>
      <c r="C74" s="65" t="s">
        <v>687</v>
      </c>
      <c r="E74" s="57" t="s">
        <v>156</v>
      </c>
      <c r="F74" s="57"/>
      <c r="G74" s="57"/>
      <c r="H74" s="57"/>
    </row>
    <row r="75" ht="15.75" customHeight="1">
      <c r="B75" s="70">
        <v>64.0</v>
      </c>
      <c r="C75" s="65" t="s">
        <v>688</v>
      </c>
      <c r="E75" s="57" t="s">
        <v>156</v>
      </c>
      <c r="F75" s="57"/>
      <c r="G75" s="57"/>
      <c r="H75" s="57"/>
    </row>
    <row r="76" ht="15.75" customHeight="1">
      <c r="B76" s="70">
        <v>65.0</v>
      </c>
      <c r="C76" s="65" t="s">
        <v>689</v>
      </c>
      <c r="E76" s="57" t="s">
        <v>156</v>
      </c>
      <c r="F76" s="57"/>
      <c r="G76" s="57"/>
      <c r="H76" s="57"/>
    </row>
    <row r="77" ht="15.75" customHeight="1">
      <c r="B77" s="70">
        <v>66.0</v>
      </c>
      <c r="C77" s="65" t="s">
        <v>690</v>
      </c>
      <c r="E77" s="71" t="s">
        <v>156</v>
      </c>
      <c r="F77" s="71"/>
      <c r="G77" s="71"/>
      <c r="H77" s="71"/>
    </row>
    <row r="78" ht="15.75" customHeight="1">
      <c r="B78" s="70">
        <v>67.0</v>
      </c>
      <c r="C78" s="99" t="s">
        <v>691</v>
      </c>
      <c r="E78" s="71" t="s">
        <v>156</v>
      </c>
      <c r="F78" s="71"/>
      <c r="G78" s="71"/>
      <c r="H78" s="71"/>
    </row>
    <row r="79" ht="15.75" customHeight="1">
      <c r="B79" s="70">
        <v>68.0</v>
      </c>
      <c r="C79" s="97" t="s">
        <v>692</v>
      </c>
      <c r="E79" s="71" t="s">
        <v>156</v>
      </c>
      <c r="F79" s="71"/>
      <c r="G79" s="71"/>
      <c r="H79" s="71"/>
    </row>
    <row r="80" ht="15.75" customHeight="1">
      <c r="B80" s="70">
        <v>69.0</v>
      </c>
      <c r="C80" s="97" t="s">
        <v>693</v>
      </c>
      <c r="E80" s="57" t="s">
        <v>156</v>
      </c>
      <c r="F80" s="57"/>
      <c r="G80" s="57"/>
      <c r="H80" s="57"/>
    </row>
    <row r="81" ht="15.75" customHeight="1">
      <c r="B81" s="70">
        <v>70.0</v>
      </c>
      <c r="C81" s="97" t="s">
        <v>694</v>
      </c>
      <c r="E81" s="57" t="s">
        <v>156</v>
      </c>
      <c r="F81" s="57"/>
      <c r="G81" s="57"/>
      <c r="H81" s="57"/>
    </row>
    <row r="82" ht="15.75" customHeight="1">
      <c r="B82" s="70">
        <v>71.0</v>
      </c>
      <c r="C82" s="97" t="s">
        <v>695</v>
      </c>
      <c r="E82" s="57" t="s">
        <v>156</v>
      </c>
      <c r="F82" s="57"/>
      <c r="G82" s="57"/>
      <c r="H82" s="57"/>
    </row>
    <row r="83" ht="15.75" customHeight="1">
      <c r="B83" s="70">
        <v>72.0</v>
      </c>
      <c r="C83" s="97" t="s">
        <v>696</v>
      </c>
      <c r="E83" s="57" t="s">
        <v>156</v>
      </c>
      <c r="F83" s="57"/>
      <c r="G83" s="57"/>
      <c r="H83" s="57"/>
    </row>
    <row r="84" ht="15.75" customHeight="1">
      <c r="B84" s="70">
        <v>73.0</v>
      </c>
      <c r="C84" s="97" t="s">
        <v>697</v>
      </c>
      <c r="E84" s="57" t="s">
        <v>156</v>
      </c>
      <c r="F84" s="57"/>
      <c r="G84" s="57"/>
      <c r="H84" s="57"/>
    </row>
    <row r="85" ht="15.75" customHeight="1">
      <c r="B85" s="70">
        <v>74.0</v>
      </c>
      <c r="C85" s="97" t="s">
        <v>698</v>
      </c>
      <c r="E85" s="57" t="s">
        <v>156</v>
      </c>
      <c r="F85" s="57"/>
      <c r="G85" s="57"/>
      <c r="H85" s="57"/>
    </row>
    <row r="86" ht="15.75" customHeight="1">
      <c r="B86" s="70">
        <v>75.0</v>
      </c>
      <c r="C86" s="97" t="s">
        <v>699</v>
      </c>
      <c r="E86" s="57" t="s">
        <v>156</v>
      </c>
      <c r="F86" s="57"/>
      <c r="G86" s="57"/>
      <c r="H86" s="57"/>
    </row>
    <row r="87" ht="15.75" customHeight="1">
      <c r="B87" s="70">
        <v>76.0</v>
      </c>
      <c r="C87" s="97" t="s">
        <v>700</v>
      </c>
      <c r="E87" s="71" t="s">
        <v>156</v>
      </c>
      <c r="F87" s="71"/>
      <c r="G87" s="71"/>
      <c r="H87" s="71"/>
    </row>
    <row r="88" ht="15.75" customHeight="1">
      <c r="B88" s="70">
        <v>77.0</v>
      </c>
      <c r="C88" s="97" t="s">
        <v>701</v>
      </c>
      <c r="E88" s="57" t="s">
        <v>156</v>
      </c>
      <c r="F88" s="57"/>
      <c r="G88" s="57"/>
      <c r="H88" s="57"/>
    </row>
    <row r="89" ht="15.75" customHeight="1">
      <c r="B89" s="70">
        <v>78.0</v>
      </c>
      <c r="C89" s="97" t="s">
        <v>702</v>
      </c>
      <c r="E89" s="57" t="s">
        <v>156</v>
      </c>
      <c r="F89" s="57"/>
      <c r="G89" s="57"/>
      <c r="H89" s="57"/>
    </row>
    <row r="90" ht="15.75" customHeight="1">
      <c r="B90" s="70">
        <v>79.0</v>
      </c>
      <c r="C90" s="98" t="s">
        <v>703</v>
      </c>
      <c r="E90" s="71" t="s">
        <v>156</v>
      </c>
      <c r="F90" s="71"/>
      <c r="G90" s="71"/>
      <c r="H90" s="71"/>
    </row>
    <row r="91" ht="15.75" customHeight="1">
      <c r="B91" s="70">
        <v>80.0</v>
      </c>
      <c r="C91" s="81" t="s">
        <v>704</v>
      </c>
      <c r="E91" s="57" t="s">
        <v>156</v>
      </c>
      <c r="F91" s="57"/>
      <c r="G91" s="57"/>
      <c r="H91" s="57"/>
    </row>
    <row r="92" ht="15.75" customHeight="1">
      <c r="B92" s="70">
        <v>81.0</v>
      </c>
      <c r="C92" s="81" t="s">
        <v>705</v>
      </c>
      <c r="E92" s="57" t="s">
        <v>156</v>
      </c>
      <c r="F92" s="57"/>
      <c r="G92" s="57"/>
      <c r="H92" s="57"/>
    </row>
    <row r="93" ht="15.75" customHeight="1">
      <c r="B93" s="70">
        <v>82.0</v>
      </c>
      <c r="C93" s="81" t="s">
        <v>706</v>
      </c>
      <c r="E93" s="57" t="s">
        <v>156</v>
      </c>
      <c r="F93" s="57"/>
      <c r="G93" s="57"/>
      <c r="H93" s="57"/>
    </row>
    <row r="94" ht="15.75" customHeight="1">
      <c r="B94" s="70">
        <v>83.0</v>
      </c>
      <c r="C94" s="81" t="s">
        <v>707</v>
      </c>
      <c r="E94" s="57" t="s">
        <v>156</v>
      </c>
      <c r="F94" s="57"/>
      <c r="G94" s="57"/>
      <c r="H94" s="57"/>
    </row>
    <row r="95" ht="15.75" customHeight="1">
      <c r="B95" s="70">
        <v>84.0</v>
      </c>
      <c r="C95" s="81" t="s">
        <v>708</v>
      </c>
      <c r="E95" s="57" t="s">
        <v>156</v>
      </c>
      <c r="F95" s="57"/>
      <c r="G95" s="57"/>
      <c r="H95" s="57"/>
    </row>
    <row r="96" ht="15.75" customHeight="1">
      <c r="B96" s="70">
        <v>85.0</v>
      </c>
      <c r="C96" s="81" t="s">
        <v>709</v>
      </c>
      <c r="E96" s="57" t="s">
        <v>156</v>
      </c>
      <c r="F96" s="57"/>
      <c r="G96" s="57"/>
      <c r="H96" s="57"/>
    </row>
    <row r="97" ht="15.75" customHeight="1">
      <c r="B97" s="70">
        <v>86.0</v>
      </c>
      <c r="C97" s="81" t="s">
        <v>710</v>
      </c>
      <c r="E97" s="57" t="s">
        <v>156</v>
      </c>
      <c r="F97" s="57"/>
      <c r="G97" s="57"/>
      <c r="H97" s="57"/>
    </row>
    <row r="98" ht="15.75" customHeight="1">
      <c r="B98" s="70">
        <v>87.0</v>
      </c>
      <c r="C98" s="81" t="s">
        <v>711</v>
      </c>
      <c r="E98" s="57" t="s">
        <v>156</v>
      </c>
      <c r="F98" s="57"/>
      <c r="G98" s="57"/>
      <c r="H98" s="57"/>
    </row>
    <row r="99" ht="15.75" customHeight="1">
      <c r="B99" s="70">
        <v>88.0</v>
      </c>
      <c r="C99" s="81" t="s">
        <v>712</v>
      </c>
      <c r="E99" s="57" t="s">
        <v>156</v>
      </c>
      <c r="F99" s="57"/>
      <c r="G99" s="57"/>
      <c r="H99" s="57"/>
    </row>
    <row r="100" ht="15.75" customHeight="1">
      <c r="B100" s="70">
        <v>89.0</v>
      </c>
      <c r="C100" s="81" t="s">
        <v>713</v>
      </c>
      <c r="E100" s="57" t="s">
        <v>156</v>
      </c>
      <c r="F100" s="57"/>
      <c r="G100" s="57"/>
      <c r="H100" s="57"/>
    </row>
    <row r="101" ht="15.75" customHeight="1">
      <c r="B101" s="70">
        <v>90.0</v>
      </c>
      <c r="C101" s="81" t="s">
        <v>714</v>
      </c>
      <c r="E101" s="57" t="s">
        <v>156</v>
      </c>
      <c r="F101" s="57"/>
      <c r="G101" s="57"/>
      <c r="H101" s="57"/>
    </row>
    <row r="102" ht="15.75" customHeight="1">
      <c r="B102" s="70">
        <v>91.0</v>
      </c>
      <c r="C102" s="81" t="s">
        <v>715</v>
      </c>
      <c r="E102" s="57" t="s">
        <v>156</v>
      </c>
      <c r="F102" s="57"/>
      <c r="G102" s="57"/>
      <c r="H102" s="57"/>
    </row>
    <row r="103" ht="15.75" customHeight="1">
      <c r="B103" s="70">
        <v>92.0</v>
      </c>
      <c r="C103" s="81" t="s">
        <v>716</v>
      </c>
      <c r="E103" s="57" t="s">
        <v>156</v>
      </c>
      <c r="F103" s="57"/>
      <c r="G103" s="57"/>
      <c r="H103" s="57"/>
    </row>
    <row r="104" ht="15.75" customHeight="1">
      <c r="B104" s="70">
        <v>93.0</v>
      </c>
      <c r="C104" s="81" t="s">
        <v>717</v>
      </c>
      <c r="E104" s="57" t="s">
        <v>156</v>
      </c>
      <c r="F104" s="57"/>
      <c r="G104" s="57"/>
      <c r="H104" s="57"/>
    </row>
    <row r="105" ht="15.75" customHeight="1">
      <c r="B105" s="70">
        <v>94.0</v>
      </c>
      <c r="C105" s="81" t="s">
        <v>718</v>
      </c>
      <c r="E105" s="57" t="s">
        <v>156</v>
      </c>
      <c r="F105" s="57"/>
      <c r="G105" s="57"/>
      <c r="H105" s="57"/>
    </row>
    <row r="106" ht="15.75" customHeight="1">
      <c r="B106" s="70">
        <v>95.0</v>
      </c>
      <c r="C106" s="81" t="s">
        <v>719</v>
      </c>
      <c r="E106" s="57" t="s">
        <v>156</v>
      </c>
      <c r="F106" s="57"/>
      <c r="G106" s="57"/>
      <c r="H106" s="57"/>
    </row>
    <row r="107" ht="15.75" customHeight="1">
      <c r="B107" s="70">
        <v>96.0</v>
      </c>
      <c r="C107" s="81" t="s">
        <v>720</v>
      </c>
      <c r="E107" s="57" t="s">
        <v>156</v>
      </c>
      <c r="F107" s="57"/>
      <c r="G107" s="57"/>
      <c r="H107" s="57"/>
    </row>
    <row r="108" ht="15.75" customHeight="1">
      <c r="B108" s="70">
        <v>97.0</v>
      </c>
      <c r="C108" s="84" t="s">
        <v>721</v>
      </c>
      <c r="E108" s="71" t="s">
        <v>156</v>
      </c>
      <c r="F108" s="71"/>
      <c r="G108" s="71"/>
      <c r="H108" s="71"/>
    </row>
    <row r="109" ht="15.75" customHeight="1">
      <c r="B109" s="70">
        <v>98.0</v>
      </c>
      <c r="C109" s="81" t="s">
        <v>722</v>
      </c>
      <c r="E109" s="57" t="s">
        <v>156</v>
      </c>
      <c r="F109" s="57"/>
      <c r="G109" s="57"/>
      <c r="H109" s="57"/>
    </row>
    <row r="110" ht="15.75" customHeight="1">
      <c r="B110" s="70">
        <v>99.0</v>
      </c>
      <c r="C110" s="81" t="s">
        <v>723</v>
      </c>
      <c r="E110" s="57" t="s">
        <v>156</v>
      </c>
      <c r="F110" s="57"/>
      <c r="G110" s="57"/>
      <c r="H110" s="57"/>
    </row>
    <row r="111" ht="15.75" customHeight="1">
      <c r="B111" s="70">
        <v>100.0</v>
      </c>
      <c r="C111" s="81" t="s">
        <v>724</v>
      </c>
      <c r="E111" s="57" t="s">
        <v>156</v>
      </c>
      <c r="F111" s="57"/>
      <c r="G111" s="57"/>
      <c r="H111" s="57"/>
    </row>
    <row r="112" ht="15.75" customHeight="1">
      <c r="B112" s="70">
        <v>101.0</v>
      </c>
      <c r="C112" s="81" t="s">
        <v>725</v>
      </c>
      <c r="E112" s="57" t="s">
        <v>156</v>
      </c>
      <c r="F112" s="57"/>
      <c r="G112" s="57"/>
      <c r="H112" s="57"/>
    </row>
    <row r="113" ht="15.75" customHeight="1">
      <c r="B113" s="70">
        <v>102.0</v>
      </c>
      <c r="C113" s="81" t="s">
        <v>726</v>
      </c>
      <c r="E113" s="57" t="s">
        <v>156</v>
      </c>
      <c r="F113" s="57"/>
      <c r="G113" s="57"/>
      <c r="H113" s="57"/>
    </row>
    <row r="114" ht="15.75" customHeight="1">
      <c r="B114" s="70">
        <v>103.0</v>
      </c>
      <c r="C114" s="81" t="s">
        <v>727</v>
      </c>
      <c r="E114" s="57" t="s">
        <v>156</v>
      </c>
      <c r="F114" s="57"/>
      <c r="G114" s="57"/>
      <c r="H114" s="57"/>
    </row>
    <row r="115" ht="15.75" customHeight="1">
      <c r="B115" s="70">
        <v>104.0</v>
      </c>
      <c r="C115" s="81" t="s">
        <v>728</v>
      </c>
      <c r="E115" s="57" t="s">
        <v>156</v>
      </c>
      <c r="F115" s="57"/>
      <c r="G115" s="57"/>
      <c r="H115" s="57"/>
    </row>
    <row r="116" ht="15.75" customHeight="1">
      <c r="B116" s="70">
        <v>105.0</v>
      </c>
      <c r="C116" s="81" t="s">
        <v>729</v>
      </c>
      <c r="E116" s="57" t="s">
        <v>156</v>
      </c>
      <c r="F116" s="57"/>
      <c r="G116" s="57"/>
      <c r="H116" s="57"/>
    </row>
    <row r="117" ht="15.75" customHeight="1">
      <c r="B117" s="70">
        <v>106.0</v>
      </c>
      <c r="C117" s="81" t="s">
        <v>730</v>
      </c>
      <c r="E117" s="57" t="s">
        <v>156</v>
      </c>
      <c r="F117" s="57"/>
      <c r="G117" s="57"/>
      <c r="H117" s="57"/>
    </row>
    <row r="118" ht="15.75" customHeight="1">
      <c r="B118" s="70">
        <v>107.0</v>
      </c>
      <c r="C118" s="84" t="s">
        <v>731</v>
      </c>
      <c r="E118" s="57" t="s">
        <v>156</v>
      </c>
      <c r="F118" s="71"/>
      <c r="G118" s="71"/>
      <c r="H118" s="71"/>
    </row>
    <row r="119" ht="15.75" customHeight="1">
      <c r="B119" s="70">
        <v>108.0</v>
      </c>
      <c r="C119" s="81" t="s">
        <v>732</v>
      </c>
      <c r="E119" s="57" t="s">
        <v>156</v>
      </c>
      <c r="F119" s="57"/>
      <c r="G119" s="57"/>
      <c r="H119" s="57"/>
    </row>
    <row r="120" ht="15.75" customHeight="1">
      <c r="B120" s="70">
        <v>109.0</v>
      </c>
      <c r="C120" s="81" t="s">
        <v>733</v>
      </c>
      <c r="E120" s="57" t="s">
        <v>156</v>
      </c>
      <c r="F120" s="57"/>
      <c r="G120" s="57"/>
      <c r="H120" s="57"/>
    </row>
    <row r="121" ht="15.75" customHeight="1">
      <c r="B121" s="70">
        <v>110.0</v>
      </c>
      <c r="C121" s="81" t="s">
        <v>734</v>
      </c>
      <c r="E121" s="57" t="s">
        <v>156</v>
      </c>
      <c r="F121" s="57"/>
      <c r="G121" s="57"/>
      <c r="H121" s="57"/>
    </row>
    <row r="122" ht="15.75" customHeight="1">
      <c r="B122" s="70">
        <v>111.0</v>
      </c>
      <c r="C122" s="81" t="s">
        <v>735</v>
      </c>
      <c r="E122" s="57" t="s">
        <v>156</v>
      </c>
      <c r="F122" s="57"/>
      <c r="G122" s="57"/>
      <c r="H122" s="57"/>
    </row>
    <row r="123" ht="15.75" customHeight="1">
      <c r="B123" s="70">
        <v>112.0</v>
      </c>
      <c r="C123" s="81" t="s">
        <v>736</v>
      </c>
      <c r="E123" s="57" t="s">
        <v>156</v>
      </c>
      <c r="F123" s="57"/>
      <c r="G123" s="57"/>
      <c r="H123" s="57"/>
    </row>
    <row r="124" ht="15.75" customHeight="1">
      <c r="B124" s="70">
        <v>113.0</v>
      </c>
      <c r="C124" s="81" t="s">
        <v>737</v>
      </c>
      <c r="E124" s="57" t="s">
        <v>156</v>
      </c>
      <c r="F124" s="57"/>
      <c r="G124" s="57"/>
      <c r="H124" s="57"/>
    </row>
    <row r="125" ht="15.75" customHeight="1">
      <c r="B125" s="70">
        <v>114.0</v>
      </c>
      <c r="C125" s="81" t="s">
        <v>738</v>
      </c>
      <c r="E125" s="57" t="s">
        <v>156</v>
      </c>
      <c r="F125" s="57"/>
      <c r="G125" s="57"/>
      <c r="H125" s="57"/>
    </row>
    <row r="126" ht="15.75" customHeight="1">
      <c r="B126" s="70">
        <v>115.0</v>
      </c>
      <c r="C126" s="81" t="s">
        <v>739</v>
      </c>
      <c r="E126" s="57" t="s">
        <v>156</v>
      </c>
      <c r="F126" s="57"/>
      <c r="G126" s="57"/>
      <c r="H126" s="57"/>
    </row>
    <row r="127" ht="15.75" customHeight="1">
      <c r="B127" s="70">
        <v>116.0</v>
      </c>
      <c r="C127" s="81" t="s">
        <v>740</v>
      </c>
      <c r="E127" s="57" t="s">
        <v>156</v>
      </c>
      <c r="F127" s="57"/>
      <c r="G127" s="57"/>
      <c r="H127" s="57"/>
    </row>
    <row r="128" ht="15.75" customHeight="1">
      <c r="B128" s="70">
        <v>117.0</v>
      </c>
      <c r="C128" s="81" t="s">
        <v>741</v>
      </c>
      <c r="E128" s="57" t="s">
        <v>156</v>
      </c>
      <c r="F128" s="57"/>
      <c r="G128" s="57"/>
      <c r="H128" s="57"/>
    </row>
    <row r="129" ht="15.75" customHeight="1">
      <c r="B129" s="70">
        <v>118.0</v>
      </c>
      <c r="C129" s="81" t="s">
        <v>742</v>
      </c>
      <c r="E129" s="57" t="s">
        <v>156</v>
      </c>
      <c r="F129" s="57"/>
      <c r="G129" s="57"/>
      <c r="H129" s="57"/>
    </row>
    <row r="130" ht="15.75" customHeight="1">
      <c r="B130" s="70">
        <v>119.0</v>
      </c>
      <c r="C130" s="81" t="s">
        <v>743</v>
      </c>
      <c r="E130" s="57"/>
      <c r="F130" s="57"/>
      <c r="G130" s="57" t="s">
        <v>156</v>
      </c>
      <c r="H130" s="57"/>
    </row>
    <row r="131" ht="15.75" customHeight="1">
      <c r="B131" s="70">
        <v>120.0</v>
      </c>
      <c r="C131" s="81" t="s">
        <v>744</v>
      </c>
      <c r="E131" s="57"/>
      <c r="F131" s="57"/>
      <c r="G131" s="57" t="s">
        <v>156</v>
      </c>
      <c r="H131" s="57"/>
    </row>
    <row r="132" ht="15.75" customHeight="1">
      <c r="B132" s="70">
        <v>121.0</v>
      </c>
      <c r="C132" s="81" t="s">
        <v>745</v>
      </c>
      <c r="E132" s="57"/>
      <c r="F132" s="57"/>
      <c r="G132" s="57" t="s">
        <v>156</v>
      </c>
      <c r="H132" s="57"/>
    </row>
    <row r="133" ht="15.75" customHeight="1">
      <c r="B133" s="70">
        <v>122.0</v>
      </c>
      <c r="C133" s="81" t="s">
        <v>746</v>
      </c>
      <c r="E133" s="57"/>
      <c r="F133" s="57"/>
      <c r="G133" s="57" t="s">
        <v>156</v>
      </c>
      <c r="H133" s="57"/>
    </row>
    <row r="134" ht="15.75" customHeight="1">
      <c r="B134" s="70">
        <v>123.0</v>
      </c>
      <c r="C134" s="81" t="s">
        <v>747</v>
      </c>
      <c r="E134" s="57"/>
      <c r="F134" s="57"/>
      <c r="G134" s="57" t="s">
        <v>156</v>
      </c>
      <c r="H134" s="57"/>
    </row>
    <row r="135" ht="15.75" customHeight="1">
      <c r="B135" s="70">
        <v>124.0</v>
      </c>
      <c r="C135" s="81" t="s">
        <v>748</v>
      </c>
      <c r="E135" s="57"/>
      <c r="F135" s="57"/>
      <c r="G135" s="57" t="s">
        <v>156</v>
      </c>
      <c r="H135" s="57"/>
    </row>
    <row r="136" ht="15.75" customHeight="1">
      <c r="B136" s="70">
        <v>125.0</v>
      </c>
      <c r="C136" s="81" t="s">
        <v>749</v>
      </c>
      <c r="E136" s="57"/>
      <c r="F136" s="57"/>
      <c r="G136" s="57" t="s">
        <v>156</v>
      </c>
      <c r="H136" s="57"/>
    </row>
    <row r="137" ht="15.75" customHeight="1">
      <c r="B137" s="70">
        <v>126.0</v>
      </c>
      <c r="C137" s="81" t="s">
        <v>750</v>
      </c>
      <c r="E137" s="57"/>
      <c r="F137" s="57"/>
      <c r="G137" s="57" t="s">
        <v>156</v>
      </c>
      <c r="H137" s="57"/>
    </row>
    <row r="138" ht="15.75" customHeight="1">
      <c r="B138" s="70">
        <v>127.0</v>
      </c>
      <c r="C138" s="84" t="s">
        <v>751</v>
      </c>
      <c r="E138" s="57"/>
      <c r="F138" s="71"/>
      <c r="G138" s="71" t="s">
        <v>156</v>
      </c>
      <c r="H138" s="71"/>
    </row>
    <row r="139" ht="15.75" customHeight="1">
      <c r="B139" s="70">
        <v>128.0</v>
      </c>
      <c r="C139" s="84" t="s">
        <v>752</v>
      </c>
      <c r="E139" s="57" t="s">
        <v>156</v>
      </c>
      <c r="F139" s="57"/>
      <c r="G139" s="57"/>
      <c r="H139" s="57"/>
    </row>
    <row r="140" ht="15.75" customHeight="1">
      <c r="B140" s="70">
        <v>129.0</v>
      </c>
      <c r="C140" s="81" t="s">
        <v>753</v>
      </c>
      <c r="E140" s="71" t="s">
        <v>156</v>
      </c>
      <c r="F140" s="71"/>
      <c r="G140" s="71"/>
      <c r="H140" s="71"/>
    </row>
    <row r="141" ht="15.75" customHeight="1">
      <c r="B141" s="70">
        <v>130.0</v>
      </c>
      <c r="C141" s="30" t="s">
        <v>754</v>
      </c>
      <c r="E141" s="57" t="s">
        <v>156</v>
      </c>
      <c r="F141" s="57"/>
      <c r="G141" s="57"/>
      <c r="H141" s="57"/>
    </row>
    <row r="142" ht="15.75" customHeight="1">
      <c r="B142" s="70">
        <v>131.0</v>
      </c>
      <c r="C142" s="30" t="s">
        <v>755</v>
      </c>
      <c r="E142" s="57" t="s">
        <v>156</v>
      </c>
      <c r="F142" s="57"/>
      <c r="G142" s="57"/>
      <c r="H142" s="57"/>
    </row>
    <row r="143" ht="18.75" customHeight="1"/>
    <row r="144" ht="37.5" customHeight="1"/>
    <row r="145" ht="37.5" customHeight="1"/>
    <row r="146" ht="37.5" customHeight="1"/>
    <row r="147" ht="18.75" customHeight="1"/>
    <row r="148" ht="37.5" customHeight="1"/>
    <row r="149" ht="37.5" customHeight="1"/>
    <row r="150" ht="75.0" customHeight="1"/>
    <row r="151" ht="37.5" customHeight="1"/>
    <row r="152" ht="18.75" customHeight="1"/>
    <row r="153" ht="37.5" customHeight="1"/>
    <row r="154" ht="37.5" customHeight="1"/>
    <row r="155" ht="37.5" customHeight="1"/>
    <row r="156" ht="37.5" customHeight="1"/>
    <row r="157" ht="37.5" customHeight="1"/>
    <row r="158" ht="37.5" customHeight="1"/>
    <row r="159" ht="37.5" customHeight="1"/>
    <row r="160" ht="37.5" customHeight="1"/>
    <row r="161" ht="37.5" customHeight="1"/>
    <row r="162" ht="37.5" customHeight="1"/>
    <row r="163" ht="56.25" customHeight="1"/>
    <row r="164" ht="37.5" customHeight="1"/>
    <row r="165" ht="37.5" customHeight="1"/>
    <row r="166" ht="37.5" customHeight="1"/>
    <row r="167" ht="18.75" customHeight="1"/>
    <row r="168" ht="37.5" customHeight="1"/>
    <row r="169" ht="37.5" customHeight="1"/>
    <row r="170" ht="37.5" customHeight="1"/>
    <row r="171" ht="37.5" customHeight="1"/>
    <row r="172" ht="37.5" customHeight="1"/>
    <row r="173" ht="18.75" customHeight="1"/>
    <row r="174" ht="56.25" customHeight="1"/>
    <row r="175" ht="37.5" customHeight="1"/>
    <row r="176" ht="37.5" customHeight="1"/>
    <row r="177" ht="18.75" customHeight="1"/>
    <row r="178" ht="37.5" customHeight="1"/>
    <row r="179" ht="37.5" customHeight="1"/>
    <row r="180" ht="37.5" customHeight="1"/>
    <row r="181" ht="37.5" customHeight="1"/>
    <row r="182" ht="18.75" customHeight="1"/>
    <row r="183" ht="37.5" customHeight="1"/>
    <row r="184" ht="37.5" customHeight="1"/>
    <row r="185" ht="37.5" customHeight="1"/>
    <row r="186" ht="37.5" customHeight="1"/>
    <row r="187" ht="37.5" customHeight="1"/>
    <row r="188" ht="18.75" customHeight="1"/>
    <row r="189" ht="37.5" customHeight="1"/>
    <row r="190" ht="37.5" customHeight="1"/>
    <row r="191" ht="37.5" customHeight="1"/>
    <row r="192" ht="37.5" customHeight="1"/>
    <row r="193" ht="18.75" customHeight="1"/>
    <row r="194" ht="37.5" customHeight="1"/>
    <row r="195" ht="37.5" customHeight="1"/>
    <row r="196" ht="37.5" customHeight="1"/>
    <row r="197" ht="18.75" customHeight="1"/>
    <row r="198" ht="18.75" customHeight="1"/>
    <row r="199" ht="37.5" customHeight="1"/>
    <row r="200" ht="18.75" customHeight="1"/>
    <row r="201" ht="18.75" customHeight="1"/>
    <row r="202" ht="37.5" customHeight="1"/>
    <row r="203" ht="37.5" customHeight="1"/>
    <row r="204" ht="18.75" customHeight="1"/>
    <row r="205" ht="37.5" customHeight="1"/>
    <row r="206" ht="37.5" customHeight="1"/>
    <row r="207" ht="37.5" customHeight="1"/>
    <row r="208" ht="18.75" customHeight="1"/>
    <row r="209" ht="37.5" customHeight="1"/>
    <row r="210" ht="37.5" customHeight="1"/>
    <row r="211" ht="37.5" customHeight="1"/>
    <row r="212" ht="37.5" customHeight="1"/>
    <row r="213" ht="37.5" customHeight="1"/>
    <row r="214" ht="37.5" customHeight="1"/>
    <row r="215" ht="18.75" customHeight="1"/>
    <row r="216" ht="37.5" customHeight="1"/>
    <row r="217" ht="37.5" customHeight="1"/>
    <row r="218" ht="37.5" customHeight="1"/>
    <row r="219" ht="37.5" customHeight="1"/>
    <row r="220" ht="37.5" customHeight="1"/>
    <row r="221" ht="37.5" customHeight="1"/>
    <row r="222" ht="37.5" customHeight="1"/>
    <row r="223" ht="37.5" customHeight="1"/>
    <row r="224" ht="37.5" customHeight="1"/>
    <row r="225" ht="37.5" customHeight="1"/>
    <row r="226" ht="37.5" customHeight="1"/>
    <row r="227" ht="18.75" customHeight="1"/>
    <row r="228" ht="37.5" customHeight="1"/>
    <row r="229" ht="18.75" customHeight="1"/>
    <row r="230" ht="37.5" customHeight="1"/>
    <row r="231" ht="18.75" customHeight="1"/>
    <row r="232" ht="37.5" customHeight="1"/>
    <row r="233" ht="37.5" customHeight="1"/>
    <row r="234" ht="18.75" customHeight="1"/>
    <row r="235" ht="37.5" customHeight="1"/>
    <row r="236" ht="37.5" customHeight="1"/>
    <row r="237" ht="37.5" customHeight="1"/>
    <row r="238" ht="37.5" customHeight="1"/>
    <row r="239" ht="37.5" customHeight="1"/>
    <row r="240" ht="37.5" customHeight="1"/>
    <row r="241" ht="37.5" customHeight="1"/>
    <row r="242" ht="18.75" customHeight="1"/>
    <row r="243" ht="37.5" customHeight="1"/>
    <row r="244" ht="37.5" customHeight="1"/>
    <row r="245" ht="37.5" customHeight="1"/>
    <row r="246" ht="37.5" customHeight="1"/>
    <row r="247" ht="37.5" customHeight="1"/>
    <row r="248" ht="37.5" customHeight="1"/>
    <row r="249" ht="37.5" customHeight="1"/>
    <row r="250" ht="37.5" customHeight="1"/>
    <row r="251" ht="37.5" customHeight="1"/>
    <row r="252" ht="37.5" customHeight="1"/>
    <row r="253" ht="18.75" customHeight="1"/>
    <row r="254" ht="18.75" customHeight="1"/>
    <row r="255" ht="37.5" customHeight="1"/>
    <row r="256" ht="18.75" customHeight="1"/>
    <row r="257" ht="37.5" customHeight="1"/>
    <row r="258" ht="37.5" customHeight="1"/>
    <row r="259" ht="37.5" customHeight="1"/>
    <row r="260" ht="37.5" customHeight="1"/>
    <row r="261" ht="37.5" customHeight="1"/>
    <row r="262" ht="37.5" customHeight="1"/>
    <row r="263" ht="37.5" customHeight="1"/>
    <row r="264" ht="18.75" customHeight="1"/>
    <row r="265" ht="18.75" customHeight="1"/>
    <row r="266" ht="37.5" customHeight="1"/>
    <row r="267" ht="18.75" customHeight="1"/>
    <row r="268" ht="37.5" customHeight="1"/>
    <row r="269" ht="37.5" customHeight="1"/>
    <row r="270" ht="37.5" customHeight="1"/>
    <row r="271" ht="37.5" customHeight="1"/>
    <row r="272" ht="18.75" customHeight="1"/>
    <row r="273" ht="37.5" customHeight="1"/>
    <row r="274" ht="37.5" customHeight="1"/>
    <row r="275" ht="37.5" customHeight="1"/>
    <row r="276" ht="18.75" customHeight="1"/>
    <row r="277" ht="37.5" customHeight="1"/>
    <row r="278" ht="37.5" customHeight="1"/>
    <row r="279" ht="37.5" customHeight="1"/>
    <row r="280" ht="18.75" customHeight="1"/>
    <row r="281" ht="37.5" customHeight="1"/>
    <row r="282" ht="37.5" customHeight="1"/>
    <row r="283" ht="37.5" customHeight="1"/>
    <row r="284" ht="37.5" customHeight="1"/>
    <row r="285" ht="18.75" customHeight="1"/>
    <row r="286" ht="37.5" customHeight="1"/>
    <row r="287" ht="18.75" customHeight="1"/>
    <row r="288" ht="56.25" customHeight="1"/>
    <row r="289" ht="18.75" customHeight="1"/>
    <row r="290" ht="37.5" customHeight="1"/>
    <row r="291" ht="18.75" customHeight="1"/>
    <row r="292" ht="56.25" customHeight="1"/>
    <row r="293" ht="18.75" customHeight="1"/>
    <row r="294" ht="18.75" customHeight="1"/>
    <row r="295" ht="18.75" customHeight="1"/>
    <row r="296" ht="37.5" customHeight="1"/>
    <row r="297" ht="37.5" customHeight="1"/>
    <row r="298" ht="18.75" customHeight="1"/>
    <row r="299" ht="37.5" customHeight="1"/>
    <row r="300" ht="56.25" customHeight="1"/>
    <row r="301" ht="37.5" customHeight="1"/>
    <row r="302" ht="37.5" customHeight="1"/>
    <row r="303" ht="37.5" customHeight="1">
      <c r="A303" s="100"/>
      <c r="B303" s="100"/>
      <c r="C303" s="100"/>
      <c r="D303" s="100"/>
      <c r="E303" s="100"/>
      <c r="F303" s="100"/>
      <c r="G303" s="100"/>
      <c r="H303" s="100"/>
      <c r="I303" s="100"/>
      <c r="J303" s="100"/>
      <c r="K303" s="100"/>
      <c r="L303" s="100"/>
      <c r="M303" s="100"/>
      <c r="N303" s="100"/>
      <c r="O303" s="100"/>
      <c r="P303" s="100"/>
      <c r="Q303" s="100"/>
      <c r="R303" s="100"/>
      <c r="S303" s="100"/>
      <c r="T303" s="100"/>
      <c r="U303" s="100"/>
      <c r="V303" s="100"/>
      <c r="W303" s="100"/>
      <c r="X303" s="100"/>
      <c r="Y303" s="100"/>
      <c r="Z303" s="100"/>
    </row>
    <row r="304" ht="37.5" customHeight="1">
      <c r="A304" s="100"/>
      <c r="B304" s="100"/>
      <c r="C304" s="100"/>
      <c r="D304" s="100"/>
      <c r="E304" s="100"/>
      <c r="F304" s="100"/>
      <c r="G304" s="100"/>
      <c r="H304" s="100"/>
      <c r="I304" s="100"/>
      <c r="J304" s="100"/>
      <c r="K304" s="100"/>
      <c r="L304" s="100"/>
      <c r="M304" s="100"/>
      <c r="N304" s="100"/>
      <c r="O304" s="100"/>
      <c r="P304" s="100"/>
      <c r="Q304" s="100"/>
      <c r="R304" s="100"/>
      <c r="S304" s="100"/>
      <c r="T304" s="100"/>
      <c r="U304" s="100"/>
      <c r="V304" s="100"/>
      <c r="W304" s="100"/>
      <c r="X304" s="100"/>
      <c r="Y304" s="100"/>
      <c r="Z304" s="100"/>
    </row>
    <row r="305" ht="37.5" customHeight="1">
      <c r="A305" s="100"/>
      <c r="B305" s="100"/>
      <c r="C305" s="100"/>
      <c r="D305" s="100"/>
      <c r="E305" s="100"/>
      <c r="F305" s="100"/>
      <c r="G305" s="100"/>
      <c r="H305" s="100"/>
      <c r="I305" s="100"/>
      <c r="J305" s="100"/>
      <c r="K305" s="100"/>
      <c r="L305" s="100"/>
      <c r="M305" s="100"/>
      <c r="N305" s="100"/>
      <c r="O305" s="100"/>
      <c r="P305" s="100"/>
      <c r="Q305" s="100"/>
      <c r="R305" s="100"/>
      <c r="S305" s="100"/>
      <c r="T305" s="100"/>
      <c r="U305" s="100"/>
      <c r="V305" s="100"/>
      <c r="W305" s="100"/>
      <c r="X305" s="100"/>
      <c r="Y305" s="100"/>
      <c r="Z305" s="100"/>
    </row>
    <row r="306" ht="37.5" customHeight="1">
      <c r="A306" s="100"/>
      <c r="B306" s="100"/>
      <c r="C306" s="100"/>
      <c r="D306" s="100"/>
      <c r="E306" s="100"/>
      <c r="F306" s="100"/>
      <c r="G306" s="100"/>
      <c r="H306" s="100"/>
      <c r="I306" s="100"/>
      <c r="J306" s="100"/>
      <c r="K306" s="100"/>
      <c r="L306" s="100"/>
      <c r="M306" s="100"/>
      <c r="N306" s="100"/>
      <c r="O306" s="100"/>
      <c r="P306" s="100"/>
      <c r="Q306" s="100"/>
      <c r="R306" s="100"/>
      <c r="S306" s="100"/>
      <c r="T306" s="100"/>
      <c r="U306" s="100"/>
      <c r="V306" s="100"/>
      <c r="W306" s="100"/>
      <c r="X306" s="100"/>
      <c r="Y306" s="100"/>
      <c r="Z306" s="100"/>
    </row>
    <row r="307" ht="37.5" customHeight="1">
      <c r="A307" s="100"/>
      <c r="B307" s="100"/>
      <c r="C307" s="100"/>
      <c r="D307" s="100"/>
      <c r="E307" s="100"/>
      <c r="F307" s="100"/>
      <c r="G307" s="100"/>
      <c r="H307" s="100"/>
      <c r="I307" s="100"/>
      <c r="J307" s="100"/>
      <c r="K307" s="100"/>
      <c r="L307" s="100"/>
      <c r="M307" s="100"/>
      <c r="N307" s="100"/>
      <c r="O307" s="100"/>
      <c r="P307" s="100"/>
      <c r="Q307" s="100"/>
      <c r="R307" s="100"/>
      <c r="S307" s="100"/>
      <c r="T307" s="100"/>
      <c r="U307" s="100"/>
      <c r="V307" s="100"/>
      <c r="W307" s="100"/>
      <c r="X307" s="100"/>
      <c r="Y307" s="100"/>
      <c r="Z307" s="100"/>
    </row>
    <row r="308" ht="37.5" customHeight="1">
      <c r="A308" s="100"/>
      <c r="B308" s="100"/>
      <c r="C308" s="100"/>
      <c r="D308" s="100"/>
      <c r="E308" s="100"/>
      <c r="F308" s="100"/>
      <c r="G308" s="100"/>
      <c r="H308" s="100"/>
      <c r="I308" s="100"/>
      <c r="J308" s="100"/>
      <c r="K308" s="100"/>
      <c r="L308" s="100"/>
      <c r="M308" s="100"/>
      <c r="N308" s="100"/>
      <c r="O308" s="100"/>
      <c r="P308" s="100"/>
      <c r="Q308" s="100"/>
      <c r="R308" s="100"/>
      <c r="S308" s="100"/>
      <c r="T308" s="100"/>
      <c r="U308" s="100"/>
      <c r="V308" s="100"/>
      <c r="W308" s="100"/>
      <c r="X308" s="100"/>
      <c r="Y308" s="100"/>
      <c r="Z308" s="100"/>
    </row>
    <row r="309" ht="37.5" customHeight="1">
      <c r="A309" s="100"/>
      <c r="B309" s="100"/>
      <c r="C309" s="100"/>
      <c r="D309" s="100"/>
      <c r="E309" s="100"/>
      <c r="F309" s="100"/>
      <c r="G309" s="100"/>
      <c r="H309" s="100"/>
      <c r="I309" s="100"/>
      <c r="J309" s="100"/>
      <c r="K309" s="100"/>
      <c r="L309" s="100"/>
      <c r="M309" s="100"/>
      <c r="N309" s="100"/>
      <c r="O309" s="100"/>
      <c r="P309" s="100"/>
      <c r="Q309" s="100"/>
      <c r="R309" s="100"/>
      <c r="S309" s="100"/>
      <c r="T309" s="100"/>
      <c r="U309" s="100"/>
      <c r="V309" s="100"/>
      <c r="W309" s="100"/>
      <c r="X309" s="100"/>
      <c r="Y309" s="100"/>
      <c r="Z309" s="100"/>
    </row>
    <row r="310" ht="37.5" customHeight="1">
      <c r="A310" s="100"/>
      <c r="B310" s="100"/>
      <c r="C310" s="100"/>
      <c r="D310" s="100"/>
      <c r="E310" s="100"/>
      <c r="F310" s="100"/>
      <c r="G310" s="100"/>
      <c r="H310" s="100"/>
      <c r="I310" s="100"/>
      <c r="J310" s="100"/>
      <c r="K310" s="100"/>
      <c r="L310" s="100"/>
      <c r="M310" s="100"/>
      <c r="N310" s="100"/>
      <c r="O310" s="100"/>
      <c r="P310" s="100"/>
      <c r="Q310" s="100"/>
      <c r="R310" s="100"/>
      <c r="S310" s="100"/>
      <c r="T310" s="100"/>
      <c r="U310" s="100"/>
      <c r="V310" s="100"/>
      <c r="W310" s="100"/>
      <c r="X310" s="100"/>
      <c r="Y310" s="100"/>
      <c r="Z310" s="100"/>
    </row>
    <row r="311" ht="37.5" customHeight="1">
      <c r="A311" s="100"/>
      <c r="B311" s="100"/>
      <c r="C311" s="100"/>
      <c r="D311" s="100"/>
      <c r="E311" s="100"/>
      <c r="F311" s="100"/>
      <c r="G311" s="100"/>
      <c r="H311" s="100"/>
      <c r="I311" s="100"/>
      <c r="J311" s="100"/>
      <c r="K311" s="100"/>
      <c r="L311" s="100"/>
      <c r="M311" s="100"/>
      <c r="N311" s="100"/>
      <c r="O311" s="100"/>
      <c r="P311" s="100"/>
      <c r="Q311" s="100"/>
      <c r="R311" s="100"/>
      <c r="S311" s="100"/>
      <c r="T311" s="100"/>
      <c r="U311" s="100"/>
      <c r="V311" s="100"/>
      <c r="W311" s="100"/>
      <c r="X311" s="100"/>
      <c r="Y311" s="100"/>
      <c r="Z311" s="100"/>
    </row>
    <row r="312" ht="37.5" customHeight="1">
      <c r="A312" s="100"/>
      <c r="B312" s="100"/>
      <c r="C312" s="100"/>
      <c r="D312" s="100"/>
      <c r="E312" s="100"/>
      <c r="F312" s="100"/>
      <c r="G312" s="100"/>
      <c r="H312" s="100"/>
      <c r="I312" s="100"/>
      <c r="J312" s="100"/>
      <c r="K312" s="100"/>
      <c r="L312" s="100"/>
      <c r="M312" s="100"/>
      <c r="N312" s="100"/>
      <c r="O312" s="100"/>
      <c r="P312" s="100"/>
      <c r="Q312" s="100"/>
      <c r="R312" s="100"/>
      <c r="S312" s="100"/>
      <c r="T312" s="100"/>
      <c r="U312" s="100"/>
      <c r="V312" s="100"/>
      <c r="W312" s="100"/>
      <c r="X312" s="100"/>
      <c r="Y312" s="100"/>
      <c r="Z312" s="100"/>
    </row>
    <row r="313" ht="37.5" customHeight="1">
      <c r="A313" s="100"/>
      <c r="B313" s="100"/>
      <c r="C313" s="100"/>
      <c r="D313" s="100"/>
      <c r="E313" s="100"/>
      <c r="F313" s="100"/>
      <c r="G313" s="100"/>
      <c r="H313" s="100"/>
      <c r="I313" s="100"/>
      <c r="J313" s="100"/>
      <c r="K313" s="100"/>
      <c r="L313" s="100"/>
      <c r="M313" s="100"/>
      <c r="N313" s="100"/>
      <c r="O313" s="100"/>
      <c r="P313" s="100"/>
      <c r="Q313" s="100"/>
      <c r="R313" s="100"/>
      <c r="S313" s="100"/>
      <c r="T313" s="100"/>
      <c r="U313" s="100"/>
      <c r="V313" s="100"/>
      <c r="W313" s="100"/>
      <c r="X313" s="100"/>
      <c r="Y313" s="100"/>
      <c r="Z313" s="100"/>
    </row>
    <row r="314" ht="37.5" customHeight="1">
      <c r="A314" s="100"/>
      <c r="B314" s="100"/>
      <c r="C314" s="100"/>
      <c r="D314" s="100"/>
      <c r="E314" s="100"/>
      <c r="F314" s="100"/>
      <c r="G314" s="100"/>
      <c r="H314" s="100"/>
      <c r="I314" s="100"/>
      <c r="J314" s="100"/>
      <c r="K314" s="100"/>
      <c r="L314" s="100"/>
      <c r="M314" s="100"/>
      <c r="N314" s="100"/>
      <c r="O314" s="100"/>
      <c r="P314" s="100"/>
      <c r="Q314" s="100"/>
      <c r="R314" s="100"/>
      <c r="S314" s="100"/>
      <c r="T314" s="100"/>
      <c r="U314" s="100"/>
      <c r="V314" s="100"/>
      <c r="W314" s="100"/>
      <c r="X314" s="100"/>
      <c r="Y314" s="100"/>
      <c r="Z314" s="100"/>
    </row>
    <row r="315" ht="37.5" customHeight="1">
      <c r="A315" s="100"/>
      <c r="B315" s="100"/>
      <c r="C315" s="100"/>
      <c r="D315" s="100"/>
      <c r="E315" s="100"/>
      <c r="F315" s="100"/>
      <c r="G315" s="100"/>
      <c r="H315" s="100"/>
      <c r="I315" s="100"/>
      <c r="J315" s="100"/>
      <c r="K315" s="100"/>
      <c r="L315" s="100"/>
      <c r="M315" s="100"/>
      <c r="N315" s="100"/>
      <c r="O315" s="100"/>
      <c r="P315" s="100"/>
      <c r="Q315" s="100"/>
      <c r="R315" s="100"/>
      <c r="S315" s="100"/>
      <c r="T315" s="100"/>
      <c r="U315" s="100"/>
      <c r="V315" s="100"/>
      <c r="W315" s="100"/>
      <c r="X315" s="100"/>
      <c r="Y315" s="100"/>
      <c r="Z315" s="100"/>
    </row>
    <row r="316" ht="37.5" customHeight="1">
      <c r="A316" s="100"/>
      <c r="B316" s="100"/>
      <c r="C316" s="100"/>
      <c r="D316" s="100"/>
      <c r="E316" s="100"/>
      <c r="F316" s="100"/>
      <c r="G316" s="100"/>
      <c r="H316" s="100"/>
      <c r="I316" s="100"/>
      <c r="J316" s="100"/>
      <c r="K316" s="100"/>
      <c r="L316" s="100"/>
      <c r="M316" s="100"/>
      <c r="N316" s="100"/>
      <c r="O316" s="100"/>
      <c r="P316" s="100"/>
      <c r="Q316" s="100"/>
      <c r="R316" s="100"/>
      <c r="S316" s="100"/>
      <c r="T316" s="100"/>
      <c r="U316" s="100"/>
      <c r="V316" s="100"/>
      <c r="W316" s="100"/>
      <c r="X316" s="100"/>
      <c r="Y316" s="100"/>
      <c r="Z316" s="100"/>
    </row>
    <row r="317" ht="37.5" customHeight="1">
      <c r="A317" s="100"/>
      <c r="B317" s="100"/>
      <c r="C317" s="100"/>
      <c r="D317" s="100"/>
      <c r="E317" s="100"/>
      <c r="F317" s="100"/>
      <c r="G317" s="100"/>
      <c r="H317" s="100"/>
      <c r="I317" s="100"/>
      <c r="J317" s="100"/>
      <c r="K317" s="100"/>
      <c r="L317" s="100"/>
      <c r="M317" s="100"/>
      <c r="N317" s="100"/>
      <c r="O317" s="100"/>
      <c r="P317" s="100"/>
      <c r="Q317" s="100"/>
      <c r="R317" s="100"/>
      <c r="S317" s="100"/>
      <c r="T317" s="100"/>
      <c r="U317" s="100"/>
      <c r="V317" s="100"/>
      <c r="W317" s="100"/>
      <c r="X317" s="100"/>
      <c r="Y317" s="100"/>
      <c r="Z317" s="100"/>
    </row>
    <row r="318" ht="37.5" customHeight="1">
      <c r="A318" s="100"/>
      <c r="B318" s="100"/>
      <c r="C318" s="100"/>
      <c r="D318" s="100"/>
      <c r="E318" s="100"/>
      <c r="F318" s="100"/>
      <c r="G318" s="100"/>
      <c r="H318" s="100"/>
      <c r="I318" s="100"/>
      <c r="J318" s="100"/>
      <c r="K318" s="100"/>
      <c r="L318" s="100"/>
      <c r="M318" s="100"/>
      <c r="N318" s="100"/>
      <c r="O318" s="100"/>
      <c r="P318" s="100"/>
      <c r="Q318" s="100"/>
      <c r="R318" s="100"/>
      <c r="S318" s="100"/>
      <c r="T318" s="100"/>
      <c r="U318" s="100"/>
      <c r="V318" s="100"/>
      <c r="W318" s="100"/>
      <c r="X318" s="100"/>
      <c r="Y318" s="100"/>
      <c r="Z318" s="100"/>
    </row>
    <row r="319" ht="37.5" customHeight="1">
      <c r="A319" s="100"/>
      <c r="B319" s="100"/>
      <c r="C319" s="100"/>
      <c r="D319" s="100"/>
      <c r="E319" s="100"/>
      <c r="F319" s="100"/>
      <c r="G319" s="100"/>
      <c r="H319" s="100"/>
      <c r="I319" s="100"/>
      <c r="J319" s="100"/>
      <c r="K319" s="100"/>
      <c r="L319" s="100"/>
      <c r="M319" s="100"/>
      <c r="N319" s="100"/>
      <c r="O319" s="100"/>
      <c r="P319" s="100"/>
      <c r="Q319" s="100"/>
      <c r="R319" s="100"/>
      <c r="S319" s="100"/>
      <c r="T319" s="100"/>
      <c r="U319" s="100"/>
      <c r="V319" s="100"/>
      <c r="W319" s="100"/>
      <c r="X319" s="100"/>
      <c r="Y319" s="100"/>
      <c r="Z319" s="100"/>
    </row>
    <row r="320" ht="37.5" customHeight="1">
      <c r="A320" s="100"/>
      <c r="B320" s="100"/>
      <c r="C320" s="100"/>
      <c r="D320" s="100"/>
      <c r="E320" s="100"/>
      <c r="F320" s="100"/>
      <c r="G320" s="100"/>
      <c r="H320" s="100"/>
      <c r="I320" s="100"/>
      <c r="J320" s="100"/>
      <c r="K320" s="100"/>
      <c r="L320" s="100"/>
      <c r="M320" s="100"/>
      <c r="N320" s="100"/>
      <c r="O320" s="100"/>
      <c r="P320" s="100"/>
      <c r="Q320" s="100"/>
      <c r="R320" s="100"/>
      <c r="S320" s="100"/>
      <c r="T320" s="100"/>
      <c r="U320" s="100"/>
      <c r="V320" s="100"/>
      <c r="W320" s="100"/>
      <c r="X320" s="100"/>
      <c r="Y320" s="100"/>
      <c r="Z320" s="100"/>
    </row>
    <row r="321" ht="37.5" customHeight="1">
      <c r="A321" s="100"/>
      <c r="B321" s="100"/>
      <c r="C321" s="100"/>
      <c r="D321" s="100"/>
      <c r="E321" s="100"/>
      <c r="F321" s="100"/>
      <c r="G321" s="100"/>
      <c r="H321" s="100"/>
      <c r="I321" s="100"/>
      <c r="J321" s="100"/>
      <c r="K321" s="100"/>
      <c r="L321" s="100"/>
      <c r="M321" s="100"/>
      <c r="N321" s="100"/>
      <c r="O321" s="100"/>
      <c r="P321" s="100"/>
      <c r="Q321" s="100"/>
      <c r="R321" s="100"/>
      <c r="S321" s="100"/>
      <c r="T321" s="100"/>
      <c r="U321" s="100"/>
      <c r="V321" s="100"/>
      <c r="W321" s="100"/>
      <c r="X321" s="100"/>
      <c r="Y321" s="100"/>
      <c r="Z321" s="100"/>
    </row>
    <row r="322" ht="37.5" customHeight="1">
      <c r="A322" s="100"/>
      <c r="B322" s="100"/>
      <c r="C322" s="100"/>
      <c r="D322" s="100"/>
      <c r="E322" s="100"/>
      <c r="F322" s="100"/>
      <c r="G322" s="100"/>
      <c r="H322" s="100"/>
      <c r="I322" s="100"/>
      <c r="J322" s="100"/>
      <c r="K322" s="100"/>
      <c r="L322" s="100"/>
      <c r="M322" s="100"/>
      <c r="N322" s="100"/>
      <c r="O322" s="100"/>
      <c r="P322" s="100"/>
      <c r="Q322" s="100"/>
      <c r="R322" s="100"/>
      <c r="S322" s="100"/>
      <c r="T322" s="100"/>
      <c r="U322" s="100"/>
      <c r="V322" s="100"/>
      <c r="W322" s="100"/>
      <c r="X322" s="100"/>
      <c r="Y322" s="100"/>
      <c r="Z322" s="100"/>
    </row>
    <row r="323" ht="37.5" customHeight="1">
      <c r="A323" s="100"/>
      <c r="B323" s="100"/>
      <c r="C323" s="100"/>
      <c r="D323" s="100"/>
      <c r="E323" s="100"/>
      <c r="F323" s="100"/>
      <c r="G323" s="100"/>
      <c r="H323" s="100"/>
      <c r="I323" s="100"/>
      <c r="J323" s="100"/>
      <c r="K323" s="100"/>
      <c r="L323" s="100"/>
      <c r="M323" s="100"/>
      <c r="N323" s="100"/>
      <c r="O323" s="100"/>
      <c r="P323" s="100"/>
      <c r="Q323" s="100"/>
      <c r="R323" s="100"/>
      <c r="S323" s="100"/>
      <c r="T323" s="100"/>
      <c r="U323" s="100"/>
      <c r="V323" s="100"/>
      <c r="W323" s="100"/>
      <c r="X323" s="100"/>
      <c r="Y323" s="100"/>
      <c r="Z323" s="100"/>
    </row>
    <row r="324" ht="37.5" customHeight="1">
      <c r="A324" s="100"/>
      <c r="B324" s="100"/>
      <c r="C324" s="100"/>
      <c r="D324" s="100"/>
      <c r="E324" s="100"/>
      <c r="F324" s="100"/>
      <c r="G324" s="100"/>
      <c r="H324" s="100"/>
      <c r="I324" s="100"/>
      <c r="J324" s="100"/>
      <c r="K324" s="100"/>
      <c r="L324" s="100"/>
      <c r="M324" s="100"/>
      <c r="N324" s="100"/>
      <c r="O324" s="100"/>
      <c r="P324" s="100"/>
      <c r="Q324" s="100"/>
      <c r="R324" s="100"/>
      <c r="S324" s="100"/>
      <c r="T324" s="100"/>
      <c r="U324" s="100"/>
      <c r="V324" s="100"/>
      <c r="W324" s="100"/>
      <c r="X324" s="100"/>
      <c r="Y324" s="100"/>
      <c r="Z324" s="100"/>
    </row>
    <row r="325" ht="37.5" customHeight="1">
      <c r="A325" s="100"/>
      <c r="B325" s="100"/>
      <c r="C325" s="100"/>
      <c r="D325" s="100"/>
      <c r="E325" s="100"/>
      <c r="F325" s="100"/>
      <c r="G325" s="100"/>
      <c r="H325" s="100"/>
      <c r="I325" s="100"/>
      <c r="J325" s="100"/>
      <c r="K325" s="100"/>
      <c r="L325" s="100"/>
      <c r="M325" s="100"/>
      <c r="N325" s="100"/>
      <c r="O325" s="100"/>
      <c r="P325" s="100"/>
      <c r="Q325" s="100"/>
      <c r="R325" s="100"/>
      <c r="S325" s="100"/>
      <c r="T325" s="100"/>
      <c r="U325" s="100"/>
      <c r="V325" s="100"/>
      <c r="W325" s="100"/>
      <c r="X325" s="100"/>
      <c r="Y325" s="100"/>
      <c r="Z325" s="100"/>
    </row>
    <row r="326" ht="18.75" customHeight="1">
      <c r="A326" s="100"/>
      <c r="B326" s="100"/>
      <c r="C326" s="100"/>
      <c r="D326" s="100"/>
      <c r="E326" s="100"/>
      <c r="F326" s="100"/>
      <c r="G326" s="100"/>
      <c r="H326" s="100"/>
      <c r="I326" s="100"/>
      <c r="J326" s="100"/>
      <c r="K326" s="100"/>
      <c r="L326" s="100"/>
      <c r="M326" s="100"/>
      <c r="N326" s="100"/>
      <c r="O326" s="100"/>
      <c r="P326" s="100"/>
      <c r="Q326" s="100"/>
      <c r="R326" s="100"/>
      <c r="S326" s="100"/>
      <c r="T326" s="100"/>
      <c r="U326" s="100"/>
      <c r="V326" s="100"/>
      <c r="W326" s="100"/>
      <c r="X326" s="100"/>
      <c r="Y326" s="100"/>
      <c r="Z326" s="100"/>
    </row>
    <row r="327" ht="37.5" customHeight="1">
      <c r="A327" s="100"/>
      <c r="B327" s="100"/>
      <c r="C327" s="100"/>
      <c r="D327" s="100"/>
      <c r="E327" s="100"/>
      <c r="F327" s="100"/>
      <c r="G327" s="100"/>
      <c r="H327" s="100"/>
      <c r="I327" s="100"/>
      <c r="J327" s="100"/>
      <c r="K327" s="100"/>
      <c r="L327" s="100"/>
      <c r="M327" s="100"/>
      <c r="N327" s="100"/>
      <c r="O327" s="100"/>
      <c r="P327" s="100"/>
      <c r="Q327" s="100"/>
      <c r="R327" s="100"/>
      <c r="S327" s="100"/>
      <c r="T327" s="100"/>
      <c r="U327" s="100"/>
      <c r="V327" s="100"/>
      <c r="W327" s="100"/>
      <c r="X327" s="100"/>
      <c r="Y327" s="100"/>
      <c r="Z327" s="100"/>
    </row>
    <row r="328" ht="37.5" customHeight="1">
      <c r="A328" s="100"/>
      <c r="B328" s="100"/>
      <c r="C328" s="100"/>
      <c r="D328" s="100"/>
      <c r="E328" s="100"/>
      <c r="F328" s="100"/>
      <c r="G328" s="100"/>
      <c r="H328" s="100"/>
      <c r="I328" s="100"/>
      <c r="J328" s="100"/>
      <c r="K328" s="100"/>
      <c r="L328" s="100"/>
      <c r="M328" s="100"/>
      <c r="N328" s="100"/>
      <c r="O328" s="100"/>
      <c r="P328" s="100"/>
      <c r="Q328" s="100"/>
      <c r="R328" s="100"/>
      <c r="S328" s="100"/>
      <c r="T328" s="100"/>
      <c r="U328" s="100"/>
      <c r="V328" s="100"/>
      <c r="W328" s="100"/>
      <c r="X328" s="100"/>
      <c r="Y328" s="100"/>
      <c r="Z328" s="100"/>
    </row>
    <row r="329" ht="37.5" customHeight="1">
      <c r="A329" s="100"/>
      <c r="B329" s="100"/>
      <c r="C329" s="100"/>
      <c r="D329" s="100"/>
      <c r="E329" s="100"/>
      <c r="F329" s="100"/>
      <c r="G329" s="100"/>
      <c r="H329" s="100"/>
      <c r="I329" s="100"/>
      <c r="J329" s="100"/>
      <c r="K329" s="100"/>
      <c r="L329" s="100"/>
      <c r="M329" s="100"/>
      <c r="N329" s="100"/>
      <c r="O329" s="100"/>
      <c r="P329" s="100"/>
      <c r="Q329" s="100"/>
      <c r="R329" s="100"/>
      <c r="S329" s="100"/>
      <c r="T329" s="100"/>
      <c r="U329" s="100"/>
      <c r="V329" s="100"/>
      <c r="W329" s="100"/>
      <c r="X329" s="100"/>
      <c r="Y329" s="100"/>
      <c r="Z329" s="100"/>
    </row>
    <row r="330" ht="37.5" customHeight="1">
      <c r="A330" s="100"/>
      <c r="B330" s="100"/>
      <c r="C330" s="100"/>
      <c r="D330" s="100"/>
      <c r="E330" s="100"/>
      <c r="F330" s="100"/>
      <c r="G330" s="100"/>
      <c r="H330" s="100"/>
      <c r="I330" s="100"/>
      <c r="J330" s="100"/>
      <c r="K330" s="100"/>
      <c r="L330" s="100"/>
      <c r="M330" s="100"/>
      <c r="N330" s="100"/>
      <c r="O330" s="100"/>
      <c r="P330" s="100"/>
      <c r="Q330" s="100"/>
      <c r="R330" s="100"/>
      <c r="S330" s="100"/>
      <c r="T330" s="100"/>
      <c r="U330" s="100"/>
      <c r="V330" s="100"/>
      <c r="W330" s="100"/>
      <c r="X330" s="100"/>
      <c r="Y330" s="100"/>
      <c r="Z330" s="100"/>
    </row>
    <row r="331" ht="37.5" customHeight="1">
      <c r="A331" s="100"/>
      <c r="B331" s="100"/>
      <c r="C331" s="100"/>
      <c r="D331" s="100"/>
      <c r="E331" s="100"/>
      <c r="F331" s="100"/>
      <c r="G331" s="100"/>
      <c r="H331" s="100"/>
      <c r="I331" s="100"/>
      <c r="J331" s="100"/>
      <c r="K331" s="100"/>
      <c r="L331" s="100"/>
      <c r="M331" s="100"/>
      <c r="N331" s="100"/>
      <c r="O331" s="100"/>
      <c r="P331" s="100"/>
      <c r="Q331" s="100"/>
      <c r="R331" s="100"/>
      <c r="S331" s="100"/>
      <c r="T331" s="100"/>
      <c r="U331" s="100"/>
      <c r="V331" s="100"/>
      <c r="W331" s="100"/>
      <c r="X331" s="100"/>
      <c r="Y331" s="100"/>
      <c r="Z331" s="100"/>
    </row>
    <row r="332" ht="37.5" customHeight="1">
      <c r="A332" s="100"/>
      <c r="B332" s="100"/>
      <c r="C332" s="100"/>
      <c r="D332" s="100"/>
      <c r="E332" s="100"/>
      <c r="F332" s="100"/>
      <c r="G332" s="100"/>
      <c r="H332" s="100"/>
      <c r="I332" s="100"/>
      <c r="J332" s="100"/>
      <c r="K332" s="100"/>
      <c r="L332" s="100"/>
      <c r="M332" s="100"/>
      <c r="N332" s="100"/>
      <c r="O332" s="100"/>
      <c r="P332" s="100"/>
      <c r="Q332" s="100"/>
      <c r="R332" s="100"/>
      <c r="S332" s="100"/>
      <c r="T332" s="100"/>
      <c r="U332" s="100"/>
      <c r="V332" s="100"/>
      <c r="W332" s="100"/>
      <c r="X332" s="100"/>
      <c r="Y332" s="100"/>
      <c r="Z332" s="100"/>
    </row>
    <row r="333" ht="18.75" customHeight="1">
      <c r="A333" s="100"/>
      <c r="B333" s="100"/>
      <c r="C333" s="100"/>
      <c r="D333" s="100"/>
      <c r="E333" s="100"/>
      <c r="F333" s="100"/>
      <c r="G333" s="100"/>
      <c r="H333" s="100"/>
      <c r="I333" s="100"/>
      <c r="J333" s="100"/>
      <c r="K333" s="100"/>
      <c r="L333" s="100"/>
      <c r="M333" s="100"/>
      <c r="N333" s="100"/>
      <c r="O333" s="100"/>
      <c r="P333" s="100"/>
      <c r="Q333" s="100"/>
      <c r="R333" s="100"/>
      <c r="S333" s="100"/>
      <c r="T333" s="100"/>
      <c r="U333" s="100"/>
      <c r="V333" s="100"/>
      <c r="W333" s="100"/>
      <c r="X333" s="100"/>
      <c r="Y333" s="100"/>
      <c r="Z333" s="100"/>
    </row>
    <row r="334" ht="37.5" customHeight="1">
      <c r="A334" s="100"/>
      <c r="B334" s="100"/>
      <c r="C334" s="100"/>
      <c r="D334" s="100"/>
      <c r="E334" s="100"/>
      <c r="F334" s="100"/>
      <c r="G334" s="100"/>
      <c r="H334" s="100"/>
      <c r="I334" s="100"/>
      <c r="J334" s="100"/>
      <c r="K334" s="100"/>
      <c r="L334" s="100"/>
      <c r="M334" s="100"/>
      <c r="N334" s="100"/>
      <c r="O334" s="100"/>
      <c r="P334" s="100"/>
      <c r="Q334" s="100"/>
      <c r="R334" s="100"/>
      <c r="S334" s="100"/>
      <c r="T334" s="100"/>
      <c r="U334" s="100"/>
      <c r="V334" s="100"/>
      <c r="W334" s="100"/>
      <c r="X334" s="100"/>
      <c r="Y334" s="100"/>
      <c r="Z334" s="100"/>
    </row>
    <row r="335" ht="37.5" customHeight="1">
      <c r="A335" s="100"/>
      <c r="B335" s="100"/>
      <c r="C335" s="100"/>
      <c r="D335" s="100"/>
      <c r="E335" s="100"/>
      <c r="F335" s="100"/>
      <c r="G335" s="100"/>
      <c r="H335" s="100"/>
      <c r="I335" s="100"/>
      <c r="J335" s="100"/>
      <c r="K335" s="100"/>
      <c r="L335" s="100"/>
      <c r="M335" s="100"/>
      <c r="N335" s="100"/>
      <c r="O335" s="100"/>
      <c r="P335" s="100"/>
      <c r="Q335" s="100"/>
      <c r="R335" s="100"/>
      <c r="S335" s="100"/>
      <c r="T335" s="100"/>
      <c r="U335" s="100"/>
      <c r="V335" s="100"/>
      <c r="W335" s="100"/>
      <c r="X335" s="100"/>
      <c r="Y335" s="100"/>
      <c r="Z335" s="100"/>
    </row>
    <row r="336" ht="37.5" customHeight="1">
      <c r="A336" s="100"/>
      <c r="B336" s="100"/>
      <c r="C336" s="100"/>
      <c r="D336" s="100"/>
      <c r="E336" s="100"/>
      <c r="F336" s="100"/>
      <c r="G336" s="100"/>
      <c r="H336" s="100"/>
      <c r="I336" s="100"/>
      <c r="J336" s="100"/>
      <c r="K336" s="100"/>
      <c r="L336" s="100"/>
      <c r="M336" s="100"/>
      <c r="N336" s="100"/>
      <c r="O336" s="100"/>
      <c r="P336" s="100"/>
      <c r="Q336" s="100"/>
      <c r="R336" s="100"/>
      <c r="S336" s="100"/>
      <c r="T336" s="100"/>
      <c r="U336" s="100"/>
      <c r="V336" s="100"/>
      <c r="W336" s="100"/>
      <c r="X336" s="100"/>
      <c r="Y336" s="100"/>
      <c r="Z336" s="100"/>
    </row>
    <row r="337" ht="37.5" customHeight="1">
      <c r="A337" s="100"/>
      <c r="B337" s="100"/>
      <c r="C337" s="100"/>
      <c r="D337" s="100"/>
      <c r="E337" s="100"/>
      <c r="F337" s="100"/>
      <c r="G337" s="100"/>
      <c r="H337" s="100"/>
      <c r="I337" s="100"/>
      <c r="J337" s="100"/>
      <c r="K337" s="100"/>
      <c r="L337" s="100"/>
      <c r="M337" s="100"/>
      <c r="N337" s="100"/>
      <c r="O337" s="100"/>
      <c r="P337" s="100"/>
      <c r="Q337" s="100"/>
      <c r="R337" s="100"/>
      <c r="S337" s="100"/>
      <c r="T337" s="100"/>
      <c r="U337" s="100"/>
      <c r="V337" s="100"/>
      <c r="W337" s="100"/>
      <c r="X337" s="100"/>
      <c r="Y337" s="100"/>
      <c r="Z337" s="100"/>
    </row>
    <row r="338" ht="37.5" customHeight="1">
      <c r="A338" s="100"/>
      <c r="B338" s="100"/>
      <c r="C338" s="100"/>
      <c r="D338" s="100"/>
      <c r="E338" s="100"/>
      <c r="F338" s="100"/>
      <c r="G338" s="100"/>
      <c r="H338" s="100"/>
      <c r="I338" s="100"/>
      <c r="J338" s="100"/>
      <c r="K338" s="100"/>
      <c r="L338" s="100"/>
      <c r="M338" s="100"/>
      <c r="N338" s="100"/>
      <c r="O338" s="100"/>
      <c r="P338" s="100"/>
      <c r="Q338" s="100"/>
      <c r="R338" s="100"/>
      <c r="S338" s="100"/>
      <c r="T338" s="100"/>
      <c r="U338" s="100"/>
      <c r="V338" s="100"/>
      <c r="W338" s="100"/>
      <c r="X338" s="100"/>
      <c r="Y338" s="100"/>
      <c r="Z338" s="100"/>
    </row>
    <row r="339" ht="37.5" customHeight="1">
      <c r="A339" s="100"/>
      <c r="B339" s="100"/>
      <c r="C339" s="100"/>
      <c r="D339" s="100"/>
      <c r="E339" s="100"/>
      <c r="F339" s="100"/>
      <c r="G339" s="100"/>
      <c r="H339" s="100"/>
      <c r="I339" s="100"/>
      <c r="J339" s="100"/>
      <c r="K339" s="100"/>
      <c r="L339" s="100"/>
      <c r="M339" s="100"/>
      <c r="N339" s="100"/>
      <c r="O339" s="100"/>
      <c r="P339" s="100"/>
      <c r="Q339" s="100"/>
      <c r="R339" s="100"/>
      <c r="S339" s="100"/>
      <c r="T339" s="100"/>
      <c r="U339" s="100"/>
      <c r="V339" s="100"/>
      <c r="W339" s="100"/>
      <c r="X339" s="100"/>
      <c r="Y339" s="100"/>
      <c r="Z339" s="100"/>
    </row>
    <row r="340" ht="37.5" customHeight="1">
      <c r="A340" s="100"/>
      <c r="B340" s="100"/>
      <c r="C340" s="100"/>
      <c r="D340" s="100"/>
      <c r="E340" s="100"/>
      <c r="F340" s="100"/>
      <c r="G340" s="100"/>
      <c r="H340" s="100"/>
      <c r="I340" s="100"/>
      <c r="J340" s="100"/>
      <c r="K340" s="100"/>
      <c r="L340" s="100"/>
      <c r="M340" s="100"/>
      <c r="N340" s="100"/>
      <c r="O340" s="100"/>
      <c r="P340" s="100"/>
      <c r="Q340" s="100"/>
      <c r="R340" s="100"/>
      <c r="S340" s="100"/>
      <c r="T340" s="100"/>
      <c r="U340" s="100"/>
      <c r="V340" s="100"/>
      <c r="W340" s="100"/>
      <c r="X340" s="100"/>
      <c r="Y340" s="100"/>
      <c r="Z340" s="100"/>
    </row>
    <row r="341" ht="37.5" customHeight="1">
      <c r="A341" s="100"/>
      <c r="B341" s="100"/>
      <c r="C341" s="100"/>
      <c r="D341" s="100"/>
      <c r="E341" s="100"/>
      <c r="F341" s="100"/>
      <c r="G341" s="100"/>
      <c r="H341" s="100"/>
      <c r="I341" s="100"/>
      <c r="J341" s="100"/>
      <c r="K341" s="100"/>
      <c r="L341" s="100"/>
      <c r="M341" s="100"/>
      <c r="N341" s="100"/>
      <c r="O341" s="100"/>
      <c r="P341" s="100"/>
      <c r="Q341" s="100"/>
      <c r="R341" s="100"/>
      <c r="S341" s="100"/>
      <c r="T341" s="100"/>
      <c r="U341" s="100"/>
      <c r="V341" s="100"/>
      <c r="W341" s="100"/>
      <c r="X341" s="100"/>
      <c r="Y341" s="100"/>
      <c r="Z341" s="100"/>
    </row>
    <row r="342" ht="18.75" customHeight="1">
      <c r="A342" s="100"/>
      <c r="B342" s="100"/>
      <c r="C342" s="100"/>
      <c r="D342" s="100"/>
      <c r="E342" s="100"/>
      <c r="F342" s="100"/>
      <c r="G342" s="100"/>
      <c r="H342" s="100"/>
      <c r="I342" s="100"/>
      <c r="J342" s="100"/>
      <c r="K342" s="100"/>
      <c r="L342" s="100"/>
      <c r="M342" s="100"/>
      <c r="N342" s="100"/>
      <c r="O342" s="100"/>
      <c r="P342" s="100"/>
      <c r="Q342" s="100"/>
      <c r="R342" s="100"/>
      <c r="S342" s="100"/>
      <c r="T342" s="100"/>
      <c r="U342" s="100"/>
      <c r="V342" s="100"/>
      <c r="W342" s="100"/>
      <c r="X342" s="100"/>
      <c r="Y342" s="100"/>
      <c r="Z342" s="100"/>
    </row>
    <row r="343" ht="15.75" customHeight="1">
      <c r="A343" s="100"/>
      <c r="B343" s="100"/>
      <c r="C343" s="100"/>
      <c r="D343" s="100"/>
      <c r="E343" s="100"/>
      <c r="F343" s="100"/>
      <c r="G343" s="100"/>
      <c r="H343" s="100"/>
      <c r="I343" s="100"/>
      <c r="J343" s="100"/>
      <c r="K343" s="100"/>
      <c r="L343" s="100"/>
      <c r="M343" s="100"/>
      <c r="N343" s="100"/>
      <c r="O343" s="100"/>
      <c r="P343" s="100"/>
      <c r="Q343" s="100"/>
      <c r="R343" s="100"/>
      <c r="S343" s="100"/>
      <c r="T343" s="100"/>
      <c r="U343" s="100"/>
      <c r="V343" s="100"/>
      <c r="W343" s="100"/>
      <c r="X343" s="100"/>
      <c r="Y343" s="100"/>
      <c r="Z343" s="100"/>
    </row>
    <row r="344" ht="15.75" customHeight="1">
      <c r="A344" s="100"/>
      <c r="B344" s="100"/>
      <c r="C344" s="100"/>
      <c r="D344" s="100"/>
      <c r="E344" s="100"/>
      <c r="F344" s="100"/>
      <c r="G344" s="100"/>
      <c r="H344" s="100"/>
      <c r="I344" s="100"/>
      <c r="J344" s="100"/>
      <c r="K344" s="100"/>
      <c r="L344" s="100"/>
      <c r="M344" s="100"/>
      <c r="N344" s="100"/>
      <c r="O344" s="100"/>
      <c r="P344" s="100"/>
      <c r="Q344" s="100"/>
      <c r="R344" s="100"/>
      <c r="S344" s="100"/>
      <c r="T344" s="100"/>
      <c r="U344" s="100"/>
      <c r="V344" s="100"/>
      <c r="W344" s="100"/>
      <c r="X344" s="100"/>
      <c r="Y344" s="100"/>
      <c r="Z344" s="100"/>
    </row>
    <row r="345" ht="15.75" customHeight="1">
      <c r="A345" s="100"/>
      <c r="B345" s="100"/>
      <c r="C345" s="100"/>
      <c r="D345" s="100"/>
      <c r="E345" s="100"/>
      <c r="F345" s="100"/>
      <c r="G345" s="100"/>
      <c r="H345" s="100"/>
      <c r="I345" s="100"/>
      <c r="J345" s="100"/>
      <c r="K345" s="100"/>
      <c r="L345" s="100"/>
      <c r="M345" s="100"/>
      <c r="N345" s="100"/>
      <c r="O345" s="100"/>
      <c r="P345" s="100"/>
      <c r="Q345" s="100"/>
      <c r="R345" s="100"/>
      <c r="S345" s="100"/>
      <c r="T345" s="100"/>
      <c r="U345" s="100"/>
      <c r="V345" s="100"/>
      <c r="W345" s="100"/>
      <c r="X345" s="100"/>
      <c r="Y345" s="100"/>
      <c r="Z345" s="100"/>
    </row>
    <row r="346" ht="15.75" customHeight="1">
      <c r="A346" s="100"/>
      <c r="B346" s="100"/>
      <c r="C346" s="100"/>
      <c r="D346" s="100"/>
      <c r="E346" s="100"/>
      <c r="F346" s="100"/>
      <c r="G346" s="100"/>
      <c r="H346" s="100"/>
      <c r="I346" s="100"/>
      <c r="J346" s="100"/>
      <c r="K346" s="100"/>
      <c r="L346" s="100"/>
      <c r="M346" s="100"/>
      <c r="N346" s="100"/>
      <c r="O346" s="100"/>
      <c r="P346" s="100"/>
      <c r="Q346" s="100"/>
      <c r="R346" s="100"/>
      <c r="S346" s="100"/>
      <c r="T346" s="100"/>
      <c r="U346" s="100"/>
      <c r="V346" s="100"/>
      <c r="W346" s="100"/>
      <c r="X346" s="100"/>
      <c r="Y346" s="100"/>
      <c r="Z346" s="100"/>
    </row>
    <row r="347" ht="15.75" customHeight="1">
      <c r="A347" s="100"/>
      <c r="B347" s="100"/>
      <c r="C347" s="100"/>
      <c r="D347" s="100"/>
      <c r="E347" s="100"/>
      <c r="F347" s="100"/>
      <c r="G347" s="100"/>
      <c r="H347" s="100"/>
      <c r="I347" s="100"/>
      <c r="J347" s="100"/>
      <c r="K347" s="100"/>
      <c r="L347" s="100"/>
      <c r="M347" s="100"/>
      <c r="N347" s="100"/>
      <c r="O347" s="100"/>
      <c r="P347" s="100"/>
      <c r="Q347" s="100"/>
      <c r="R347" s="100"/>
      <c r="S347" s="100"/>
      <c r="T347" s="100"/>
      <c r="U347" s="100"/>
      <c r="V347" s="100"/>
      <c r="W347" s="100"/>
      <c r="X347" s="100"/>
      <c r="Y347" s="100"/>
      <c r="Z347" s="100"/>
    </row>
    <row r="348" ht="15.75" customHeight="1">
      <c r="A348" s="100"/>
      <c r="B348" s="100"/>
      <c r="C348" s="100"/>
      <c r="D348" s="100"/>
      <c r="E348" s="100"/>
      <c r="F348" s="100"/>
      <c r="G348" s="100"/>
      <c r="H348" s="100"/>
      <c r="I348" s="100"/>
      <c r="J348" s="100"/>
      <c r="K348" s="100"/>
      <c r="L348" s="100"/>
      <c r="M348" s="100"/>
      <c r="N348" s="100"/>
      <c r="O348" s="100"/>
      <c r="P348" s="100"/>
      <c r="Q348" s="100"/>
      <c r="R348" s="100"/>
      <c r="S348" s="100"/>
      <c r="T348" s="100"/>
      <c r="U348" s="100"/>
      <c r="V348" s="100"/>
      <c r="W348" s="100"/>
      <c r="X348" s="100"/>
      <c r="Y348" s="100"/>
      <c r="Z348" s="100"/>
    </row>
    <row r="349" ht="15.75" customHeight="1">
      <c r="A349" s="100"/>
      <c r="B349" s="100"/>
      <c r="C349" s="100"/>
      <c r="D349" s="100"/>
      <c r="E349" s="100"/>
      <c r="F349" s="100"/>
      <c r="G349" s="100"/>
      <c r="H349" s="100"/>
      <c r="I349" s="100"/>
      <c r="J349" s="100"/>
      <c r="K349" s="100"/>
      <c r="L349" s="100"/>
      <c r="M349" s="100"/>
      <c r="N349" s="100"/>
      <c r="O349" s="100"/>
      <c r="P349" s="100"/>
      <c r="Q349" s="100"/>
      <c r="R349" s="100"/>
      <c r="S349" s="100"/>
      <c r="T349" s="100"/>
      <c r="U349" s="100"/>
      <c r="V349" s="100"/>
      <c r="W349" s="100"/>
      <c r="X349" s="100"/>
      <c r="Y349" s="100"/>
      <c r="Z349" s="100"/>
    </row>
    <row r="350" ht="15.75" customHeight="1">
      <c r="A350" s="100"/>
      <c r="B350" s="100"/>
      <c r="C350" s="100"/>
      <c r="D350" s="100"/>
      <c r="E350" s="100"/>
      <c r="F350" s="100"/>
      <c r="G350" s="100"/>
      <c r="H350" s="100"/>
      <c r="I350" s="100"/>
      <c r="J350" s="100"/>
      <c r="K350" s="100"/>
      <c r="L350" s="100"/>
      <c r="M350" s="100"/>
      <c r="N350" s="100"/>
      <c r="O350" s="100"/>
      <c r="P350" s="100"/>
      <c r="Q350" s="100"/>
      <c r="R350" s="100"/>
      <c r="S350" s="100"/>
      <c r="T350" s="100"/>
      <c r="U350" s="100"/>
      <c r="V350" s="100"/>
      <c r="W350" s="100"/>
      <c r="X350" s="100"/>
      <c r="Y350" s="100"/>
      <c r="Z350" s="100"/>
    </row>
    <row r="351" ht="15.75" customHeight="1">
      <c r="A351" s="100"/>
      <c r="B351" s="100"/>
      <c r="C351" s="100"/>
      <c r="D351" s="100"/>
      <c r="E351" s="100"/>
      <c r="F351" s="100"/>
      <c r="G351" s="100"/>
      <c r="H351" s="100"/>
      <c r="I351" s="100"/>
      <c r="J351" s="100"/>
      <c r="K351" s="100"/>
      <c r="L351" s="100"/>
      <c r="M351" s="100"/>
      <c r="N351" s="100"/>
      <c r="O351" s="100"/>
      <c r="P351" s="100"/>
      <c r="Q351" s="100"/>
      <c r="R351" s="100"/>
      <c r="S351" s="100"/>
      <c r="T351" s="100"/>
      <c r="U351" s="100"/>
      <c r="V351" s="100"/>
      <c r="W351" s="100"/>
      <c r="X351" s="100"/>
      <c r="Y351" s="100"/>
      <c r="Z351" s="100"/>
    </row>
    <row r="352" ht="15.75" customHeight="1">
      <c r="A352" s="100"/>
      <c r="B352" s="100"/>
      <c r="C352" s="100"/>
      <c r="D352" s="100"/>
      <c r="E352" s="100"/>
      <c r="F352" s="100"/>
      <c r="G352" s="100"/>
      <c r="H352" s="100"/>
      <c r="I352" s="100"/>
      <c r="J352" s="100"/>
      <c r="K352" s="100"/>
      <c r="L352" s="100"/>
      <c r="M352" s="100"/>
      <c r="N352" s="100"/>
      <c r="O352" s="100"/>
      <c r="P352" s="100"/>
      <c r="Q352" s="100"/>
      <c r="R352" s="100"/>
      <c r="S352" s="100"/>
      <c r="T352" s="100"/>
      <c r="U352" s="100"/>
      <c r="V352" s="100"/>
      <c r="W352" s="100"/>
      <c r="X352" s="100"/>
      <c r="Y352" s="100"/>
      <c r="Z352" s="100"/>
    </row>
    <row r="353" ht="15.75" customHeight="1">
      <c r="A353" s="100"/>
      <c r="B353" s="100"/>
      <c r="C353" s="100"/>
      <c r="D353" s="100"/>
      <c r="E353" s="100"/>
      <c r="F353" s="100"/>
      <c r="G353" s="100"/>
      <c r="H353" s="100"/>
      <c r="I353" s="100"/>
      <c r="J353" s="100"/>
      <c r="K353" s="100"/>
      <c r="L353" s="100"/>
      <c r="M353" s="100"/>
      <c r="N353" s="100"/>
      <c r="O353" s="100"/>
      <c r="P353" s="100"/>
      <c r="Q353" s="100"/>
      <c r="R353" s="100"/>
      <c r="S353" s="100"/>
      <c r="T353" s="100"/>
      <c r="U353" s="100"/>
      <c r="V353" s="100"/>
      <c r="W353" s="100"/>
      <c r="X353" s="100"/>
      <c r="Y353" s="100"/>
      <c r="Z353" s="100"/>
    </row>
    <row r="354" ht="15.75" customHeight="1">
      <c r="A354" s="100"/>
      <c r="B354" s="100"/>
      <c r="C354" s="100"/>
      <c r="D354" s="100"/>
      <c r="E354" s="100"/>
      <c r="F354" s="100"/>
      <c r="G354" s="100"/>
      <c r="H354" s="100"/>
      <c r="I354" s="100"/>
      <c r="J354" s="100"/>
      <c r="K354" s="100"/>
      <c r="L354" s="100"/>
      <c r="M354" s="100"/>
      <c r="N354" s="100"/>
      <c r="O354" s="100"/>
      <c r="P354" s="100"/>
      <c r="Q354" s="100"/>
      <c r="R354" s="100"/>
      <c r="S354" s="100"/>
      <c r="T354" s="100"/>
      <c r="U354" s="100"/>
      <c r="V354" s="100"/>
      <c r="W354" s="100"/>
      <c r="X354" s="100"/>
      <c r="Y354" s="100"/>
      <c r="Z354" s="100"/>
    </row>
    <row r="355" ht="15.75" customHeight="1">
      <c r="A355" s="100"/>
      <c r="B355" s="100"/>
      <c r="C355" s="100"/>
      <c r="D355" s="100"/>
      <c r="E355" s="100"/>
      <c r="F355" s="100"/>
      <c r="G355" s="100"/>
      <c r="H355" s="100"/>
      <c r="I355" s="100"/>
      <c r="J355" s="100"/>
      <c r="K355" s="100"/>
      <c r="L355" s="100"/>
      <c r="M355" s="100"/>
      <c r="N355" s="100"/>
      <c r="O355" s="100"/>
      <c r="P355" s="100"/>
      <c r="Q355" s="100"/>
      <c r="R355" s="100"/>
      <c r="S355" s="100"/>
      <c r="T355" s="100"/>
      <c r="U355" s="100"/>
      <c r="V355" s="100"/>
      <c r="W355" s="100"/>
      <c r="X355" s="100"/>
      <c r="Y355" s="100"/>
      <c r="Z355" s="100"/>
    </row>
    <row r="356" ht="15.75" customHeight="1">
      <c r="A356" s="100"/>
      <c r="B356" s="100"/>
      <c r="C356" s="100"/>
      <c r="D356" s="100"/>
      <c r="E356" s="100"/>
      <c r="F356" s="100"/>
      <c r="G356" s="100"/>
      <c r="H356" s="100"/>
      <c r="I356" s="100"/>
      <c r="J356" s="100"/>
      <c r="K356" s="100"/>
      <c r="L356" s="100"/>
      <c r="M356" s="100"/>
      <c r="N356" s="100"/>
      <c r="O356" s="100"/>
      <c r="P356" s="100"/>
      <c r="Q356" s="100"/>
      <c r="R356" s="100"/>
      <c r="S356" s="100"/>
      <c r="T356" s="100"/>
      <c r="U356" s="100"/>
      <c r="V356" s="100"/>
      <c r="W356" s="100"/>
      <c r="X356" s="100"/>
      <c r="Y356" s="100"/>
      <c r="Z356" s="100"/>
    </row>
    <row r="357" ht="15.75" customHeight="1">
      <c r="A357" s="100"/>
      <c r="B357" s="100"/>
      <c r="C357" s="100"/>
      <c r="D357" s="100"/>
      <c r="E357" s="100"/>
      <c r="F357" s="100"/>
      <c r="G357" s="100"/>
      <c r="H357" s="100"/>
      <c r="I357" s="100"/>
      <c r="J357" s="100"/>
      <c r="K357" s="100"/>
      <c r="L357" s="100"/>
      <c r="M357" s="100"/>
      <c r="N357" s="100"/>
      <c r="O357" s="100"/>
      <c r="P357" s="100"/>
      <c r="Q357" s="100"/>
      <c r="R357" s="100"/>
      <c r="S357" s="100"/>
      <c r="T357" s="100"/>
      <c r="U357" s="100"/>
      <c r="V357" s="100"/>
      <c r="W357" s="100"/>
      <c r="X357" s="100"/>
      <c r="Y357" s="100"/>
      <c r="Z357" s="100"/>
    </row>
    <row r="358" ht="15.75" customHeight="1">
      <c r="A358" s="100"/>
      <c r="B358" s="100"/>
      <c r="C358" s="100"/>
      <c r="D358" s="100"/>
      <c r="E358" s="100"/>
      <c r="F358" s="100"/>
      <c r="G358" s="100"/>
      <c r="H358" s="100"/>
      <c r="I358" s="100"/>
      <c r="J358" s="100"/>
      <c r="K358" s="100"/>
      <c r="L358" s="100"/>
      <c r="M358" s="100"/>
      <c r="N358" s="100"/>
      <c r="O358" s="100"/>
      <c r="P358" s="100"/>
      <c r="Q358" s="100"/>
      <c r="R358" s="100"/>
      <c r="S358" s="100"/>
      <c r="T358" s="100"/>
      <c r="U358" s="100"/>
      <c r="V358" s="100"/>
      <c r="W358" s="100"/>
      <c r="X358" s="100"/>
      <c r="Y358" s="100"/>
      <c r="Z358" s="100"/>
    </row>
    <row r="359" ht="15.75" customHeight="1">
      <c r="A359" s="100"/>
      <c r="B359" s="100"/>
      <c r="C359" s="100"/>
      <c r="D359" s="100"/>
      <c r="E359" s="100"/>
      <c r="F359" s="100"/>
      <c r="G359" s="100"/>
      <c r="H359" s="100"/>
      <c r="I359" s="100"/>
      <c r="J359" s="100"/>
      <c r="K359" s="100"/>
      <c r="L359" s="100"/>
      <c r="M359" s="100"/>
      <c r="N359" s="100"/>
      <c r="O359" s="100"/>
      <c r="P359" s="100"/>
      <c r="Q359" s="100"/>
      <c r="R359" s="100"/>
      <c r="S359" s="100"/>
      <c r="T359" s="100"/>
      <c r="U359" s="100"/>
      <c r="V359" s="100"/>
      <c r="W359" s="100"/>
      <c r="X359" s="100"/>
      <c r="Y359" s="100"/>
      <c r="Z359" s="100"/>
    </row>
    <row r="360" ht="15.75" customHeight="1">
      <c r="A360" s="100"/>
      <c r="B360" s="100"/>
      <c r="C360" s="100"/>
      <c r="D360" s="100"/>
      <c r="E360" s="100"/>
      <c r="F360" s="100"/>
      <c r="G360" s="100"/>
      <c r="H360" s="100"/>
      <c r="I360" s="100"/>
      <c r="J360" s="100"/>
      <c r="K360" s="100"/>
      <c r="L360" s="100"/>
      <c r="M360" s="100"/>
      <c r="N360" s="100"/>
      <c r="O360" s="100"/>
      <c r="P360" s="100"/>
      <c r="Q360" s="100"/>
      <c r="R360" s="100"/>
      <c r="S360" s="100"/>
      <c r="T360" s="100"/>
      <c r="U360" s="100"/>
      <c r="V360" s="100"/>
      <c r="W360" s="100"/>
      <c r="X360" s="100"/>
      <c r="Y360" s="100"/>
      <c r="Z360" s="100"/>
    </row>
    <row r="361" ht="15.75" customHeight="1">
      <c r="A361" s="100"/>
      <c r="B361" s="100"/>
      <c r="C361" s="100"/>
      <c r="D361" s="100"/>
      <c r="E361" s="100"/>
      <c r="F361" s="100"/>
      <c r="G361" s="100"/>
      <c r="H361" s="100"/>
      <c r="I361" s="100"/>
      <c r="J361" s="100"/>
      <c r="K361" s="100"/>
      <c r="L361" s="100"/>
      <c r="M361" s="100"/>
      <c r="N361" s="100"/>
      <c r="O361" s="100"/>
      <c r="P361" s="100"/>
      <c r="Q361" s="100"/>
      <c r="R361" s="100"/>
      <c r="S361" s="100"/>
      <c r="T361" s="100"/>
      <c r="U361" s="100"/>
      <c r="V361" s="100"/>
      <c r="W361" s="100"/>
      <c r="X361" s="100"/>
      <c r="Y361" s="100"/>
      <c r="Z361" s="100"/>
    </row>
    <row r="362" ht="15.75" customHeight="1">
      <c r="A362" s="100"/>
      <c r="B362" s="100"/>
      <c r="C362" s="100"/>
      <c r="D362" s="100"/>
      <c r="E362" s="100"/>
      <c r="F362" s="100"/>
      <c r="G362" s="100"/>
      <c r="H362" s="100"/>
      <c r="I362" s="100"/>
      <c r="J362" s="100"/>
      <c r="K362" s="100"/>
      <c r="L362" s="100"/>
      <c r="M362" s="100"/>
      <c r="N362" s="100"/>
      <c r="O362" s="100"/>
      <c r="P362" s="100"/>
      <c r="Q362" s="100"/>
      <c r="R362" s="100"/>
      <c r="S362" s="100"/>
      <c r="T362" s="100"/>
      <c r="U362" s="100"/>
      <c r="V362" s="100"/>
      <c r="W362" s="100"/>
      <c r="X362" s="100"/>
      <c r="Y362" s="100"/>
      <c r="Z362" s="100"/>
    </row>
    <row r="363" ht="15.75" customHeight="1">
      <c r="A363" s="100"/>
      <c r="B363" s="100"/>
      <c r="C363" s="100"/>
      <c r="D363" s="100"/>
      <c r="E363" s="100"/>
      <c r="F363" s="100"/>
      <c r="G363" s="100"/>
      <c r="H363" s="100"/>
      <c r="I363" s="100"/>
      <c r="J363" s="100"/>
      <c r="K363" s="100"/>
      <c r="L363" s="100"/>
      <c r="M363" s="100"/>
      <c r="N363" s="100"/>
      <c r="O363" s="100"/>
      <c r="P363" s="100"/>
      <c r="Q363" s="100"/>
      <c r="R363" s="100"/>
      <c r="S363" s="100"/>
      <c r="T363" s="100"/>
      <c r="U363" s="100"/>
      <c r="V363" s="100"/>
      <c r="W363" s="100"/>
      <c r="X363" s="100"/>
      <c r="Y363" s="100"/>
      <c r="Z363" s="100"/>
    </row>
    <row r="364" ht="15.75" customHeight="1">
      <c r="A364" s="100"/>
      <c r="B364" s="100"/>
      <c r="C364" s="100"/>
      <c r="D364" s="100"/>
      <c r="E364" s="100"/>
      <c r="F364" s="100"/>
      <c r="G364" s="100"/>
      <c r="H364" s="100"/>
      <c r="I364" s="100"/>
      <c r="J364" s="100"/>
      <c r="K364" s="100"/>
      <c r="L364" s="100"/>
      <c r="M364" s="100"/>
      <c r="N364" s="100"/>
      <c r="O364" s="100"/>
      <c r="P364" s="100"/>
      <c r="Q364" s="100"/>
      <c r="R364" s="100"/>
      <c r="S364" s="100"/>
      <c r="T364" s="100"/>
      <c r="U364" s="100"/>
      <c r="V364" s="100"/>
      <c r="W364" s="100"/>
      <c r="X364" s="100"/>
      <c r="Y364" s="100"/>
      <c r="Z364" s="100"/>
    </row>
    <row r="365" ht="15.75" customHeight="1">
      <c r="A365" s="100"/>
      <c r="B365" s="100"/>
      <c r="C365" s="100"/>
      <c r="D365" s="100"/>
      <c r="E365" s="100"/>
      <c r="F365" s="100"/>
      <c r="G365" s="100"/>
      <c r="H365" s="100"/>
      <c r="I365" s="100"/>
      <c r="J365" s="100"/>
      <c r="K365" s="100"/>
      <c r="L365" s="100"/>
      <c r="M365" s="100"/>
      <c r="N365" s="100"/>
      <c r="O365" s="100"/>
      <c r="P365" s="100"/>
      <c r="Q365" s="100"/>
      <c r="R365" s="100"/>
      <c r="S365" s="100"/>
      <c r="T365" s="100"/>
      <c r="U365" s="100"/>
      <c r="V365" s="100"/>
      <c r="W365" s="100"/>
      <c r="X365" s="100"/>
      <c r="Y365" s="100"/>
      <c r="Z365" s="100"/>
    </row>
    <row r="366" ht="15.75" customHeight="1">
      <c r="A366" s="100"/>
      <c r="B366" s="100"/>
      <c r="C366" s="100"/>
      <c r="D366" s="100"/>
      <c r="E366" s="100"/>
      <c r="F366" s="100"/>
      <c r="G366" s="100"/>
      <c r="H366" s="100"/>
      <c r="I366" s="100"/>
      <c r="J366" s="100"/>
      <c r="K366" s="100"/>
      <c r="L366" s="100"/>
      <c r="M366" s="100"/>
      <c r="N366" s="100"/>
      <c r="O366" s="100"/>
      <c r="P366" s="100"/>
      <c r="Q366" s="100"/>
      <c r="R366" s="100"/>
      <c r="S366" s="100"/>
      <c r="T366" s="100"/>
      <c r="U366" s="100"/>
      <c r="V366" s="100"/>
      <c r="W366" s="100"/>
      <c r="X366" s="100"/>
      <c r="Y366" s="100"/>
      <c r="Z366" s="100"/>
    </row>
    <row r="367" ht="15.75" customHeight="1">
      <c r="A367" s="100"/>
      <c r="B367" s="100"/>
      <c r="C367" s="100"/>
      <c r="D367" s="100"/>
      <c r="E367" s="100"/>
      <c r="F367" s="100"/>
      <c r="G367" s="100"/>
      <c r="H367" s="100"/>
      <c r="I367" s="100"/>
      <c r="J367" s="100"/>
      <c r="K367" s="100"/>
      <c r="L367" s="100"/>
      <c r="M367" s="100"/>
      <c r="N367" s="100"/>
      <c r="O367" s="100"/>
      <c r="P367" s="100"/>
      <c r="Q367" s="100"/>
      <c r="R367" s="100"/>
      <c r="S367" s="100"/>
      <c r="T367" s="100"/>
      <c r="U367" s="100"/>
      <c r="V367" s="100"/>
      <c r="W367" s="100"/>
      <c r="X367" s="100"/>
      <c r="Y367" s="100"/>
      <c r="Z367" s="100"/>
    </row>
    <row r="368" ht="15.75" customHeight="1">
      <c r="A368" s="100"/>
      <c r="B368" s="100"/>
      <c r="C368" s="100"/>
      <c r="D368" s="100"/>
      <c r="E368" s="100"/>
      <c r="F368" s="100"/>
      <c r="G368" s="100"/>
      <c r="H368" s="100"/>
      <c r="I368" s="100"/>
      <c r="J368" s="100"/>
      <c r="K368" s="100"/>
      <c r="L368" s="100"/>
      <c r="M368" s="100"/>
      <c r="N368" s="100"/>
      <c r="O368" s="100"/>
      <c r="P368" s="100"/>
      <c r="Q368" s="100"/>
      <c r="R368" s="100"/>
      <c r="S368" s="100"/>
      <c r="T368" s="100"/>
      <c r="U368" s="100"/>
      <c r="V368" s="100"/>
      <c r="W368" s="100"/>
      <c r="X368" s="100"/>
      <c r="Y368" s="100"/>
      <c r="Z368" s="100"/>
    </row>
    <row r="369" ht="15.75" customHeight="1">
      <c r="A369" s="100"/>
      <c r="B369" s="100"/>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row>
    <row r="370" ht="15.75" customHeight="1">
      <c r="A370" s="100"/>
      <c r="B370" s="100"/>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row>
    <row r="371" ht="15.75" customHeight="1">
      <c r="A371" s="100"/>
      <c r="B371" s="100"/>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row>
    <row r="372" ht="15.75" customHeight="1">
      <c r="A372" s="100"/>
      <c r="B372" s="100"/>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row>
    <row r="373" ht="15.75" customHeight="1">
      <c r="A373" s="100"/>
      <c r="B373" s="100"/>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row>
    <row r="374" ht="15.75" customHeight="1">
      <c r="A374" s="100"/>
      <c r="B374" s="100"/>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row>
    <row r="375" ht="15.75" customHeight="1">
      <c r="A375" s="100"/>
      <c r="B375" s="100"/>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row>
    <row r="376" ht="15.75" customHeight="1">
      <c r="A376" s="100"/>
      <c r="B376" s="100"/>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row>
    <row r="377" ht="15.75" customHeight="1">
      <c r="A377" s="100"/>
      <c r="B377" s="100"/>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row>
    <row r="378" ht="15.75" customHeight="1">
      <c r="A378" s="100"/>
      <c r="B378" s="100"/>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row>
    <row r="379" ht="15.75" customHeight="1">
      <c r="A379" s="100"/>
      <c r="B379" s="100"/>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row>
    <row r="380" ht="15.75" customHeight="1">
      <c r="A380" s="100"/>
      <c r="B380" s="100"/>
      <c r="C380" s="100"/>
      <c r="D380" s="100"/>
      <c r="E380" s="100"/>
      <c r="F380" s="100"/>
      <c r="G380" s="100"/>
      <c r="H380" s="100"/>
      <c r="I380" s="100"/>
      <c r="J380" s="100"/>
      <c r="K380" s="100"/>
      <c r="L380" s="100"/>
      <c r="M380" s="100"/>
      <c r="N380" s="100"/>
      <c r="O380" s="100"/>
      <c r="P380" s="100"/>
      <c r="Q380" s="100"/>
      <c r="R380" s="100"/>
      <c r="S380" s="100"/>
      <c r="T380" s="100"/>
      <c r="U380" s="100"/>
      <c r="V380" s="100"/>
      <c r="W380" s="100"/>
      <c r="X380" s="100"/>
      <c r="Y380" s="100"/>
      <c r="Z380" s="100"/>
    </row>
    <row r="381" ht="15.75" customHeight="1">
      <c r="A381" s="100"/>
      <c r="B381" s="100"/>
      <c r="C381" s="100"/>
      <c r="D381" s="100"/>
      <c r="E381" s="100"/>
      <c r="F381" s="100"/>
      <c r="G381" s="100"/>
      <c r="H381" s="100"/>
      <c r="I381" s="100"/>
      <c r="J381" s="100"/>
      <c r="K381" s="100"/>
      <c r="L381" s="100"/>
      <c r="M381" s="100"/>
      <c r="N381" s="100"/>
      <c r="O381" s="100"/>
      <c r="P381" s="100"/>
      <c r="Q381" s="100"/>
      <c r="R381" s="100"/>
      <c r="S381" s="100"/>
      <c r="T381" s="100"/>
      <c r="U381" s="100"/>
      <c r="V381" s="100"/>
      <c r="W381" s="100"/>
      <c r="X381" s="100"/>
      <c r="Y381" s="100"/>
      <c r="Z381" s="100"/>
    </row>
    <row r="382" ht="15.75" customHeight="1">
      <c r="A382" s="100"/>
      <c r="B382" s="100"/>
      <c r="C382" s="100"/>
      <c r="D382" s="100"/>
      <c r="E382" s="100"/>
      <c r="F382" s="100"/>
      <c r="G382" s="100"/>
      <c r="H382" s="100"/>
      <c r="I382" s="100"/>
      <c r="J382" s="100"/>
      <c r="K382" s="100"/>
      <c r="L382" s="100"/>
      <c r="M382" s="100"/>
      <c r="N382" s="100"/>
      <c r="O382" s="100"/>
      <c r="P382" s="100"/>
      <c r="Q382" s="100"/>
      <c r="R382" s="100"/>
      <c r="S382" s="100"/>
      <c r="T382" s="100"/>
      <c r="U382" s="100"/>
      <c r="V382" s="100"/>
      <c r="W382" s="100"/>
      <c r="X382" s="100"/>
      <c r="Y382" s="100"/>
      <c r="Z382" s="100"/>
    </row>
    <row r="383" ht="15.75" customHeight="1">
      <c r="A383" s="100"/>
      <c r="B383" s="100"/>
      <c r="C383" s="100"/>
      <c r="D383" s="100"/>
      <c r="E383" s="100"/>
      <c r="F383" s="100"/>
      <c r="G383" s="100"/>
      <c r="H383" s="100"/>
      <c r="I383" s="100"/>
      <c r="J383" s="100"/>
      <c r="K383" s="100"/>
      <c r="L383" s="100"/>
      <c r="M383" s="100"/>
      <c r="N383" s="100"/>
      <c r="O383" s="100"/>
      <c r="P383" s="100"/>
      <c r="Q383" s="100"/>
      <c r="R383" s="100"/>
      <c r="S383" s="100"/>
      <c r="T383" s="100"/>
      <c r="U383" s="100"/>
      <c r="V383" s="100"/>
      <c r="W383" s="100"/>
      <c r="X383" s="100"/>
      <c r="Y383" s="100"/>
      <c r="Z383" s="100"/>
    </row>
    <row r="384" ht="15.75" customHeight="1">
      <c r="A384" s="100"/>
      <c r="B384" s="100"/>
      <c r="C384" s="100"/>
      <c r="D384" s="100"/>
      <c r="E384" s="100"/>
      <c r="F384" s="100"/>
      <c r="G384" s="100"/>
      <c r="H384" s="100"/>
      <c r="I384" s="100"/>
      <c r="J384" s="100"/>
      <c r="K384" s="100"/>
      <c r="L384" s="100"/>
      <c r="M384" s="100"/>
      <c r="N384" s="100"/>
      <c r="O384" s="100"/>
      <c r="P384" s="100"/>
      <c r="Q384" s="100"/>
      <c r="R384" s="100"/>
      <c r="S384" s="100"/>
      <c r="T384" s="100"/>
      <c r="U384" s="100"/>
      <c r="V384" s="100"/>
      <c r="W384" s="100"/>
      <c r="X384" s="100"/>
      <c r="Y384" s="100"/>
      <c r="Z384" s="100"/>
    </row>
    <row r="385" ht="15.75" customHeight="1">
      <c r="A385" s="100"/>
      <c r="B385" s="100"/>
      <c r="C385" s="100"/>
      <c r="D385" s="100"/>
      <c r="E385" s="100"/>
      <c r="F385" s="100"/>
      <c r="G385" s="100"/>
      <c r="H385" s="100"/>
      <c r="I385" s="100"/>
      <c r="J385" s="100"/>
      <c r="K385" s="100"/>
      <c r="L385" s="100"/>
      <c r="M385" s="100"/>
      <c r="N385" s="100"/>
      <c r="O385" s="100"/>
      <c r="P385" s="100"/>
      <c r="Q385" s="100"/>
      <c r="R385" s="100"/>
      <c r="S385" s="100"/>
      <c r="T385" s="100"/>
      <c r="U385" s="100"/>
      <c r="V385" s="100"/>
      <c r="W385" s="100"/>
      <c r="X385" s="100"/>
      <c r="Y385" s="100"/>
      <c r="Z385" s="100"/>
    </row>
    <row r="386" ht="15.75" customHeight="1">
      <c r="A386" s="100"/>
      <c r="B386" s="100"/>
      <c r="C386" s="100"/>
      <c r="D386" s="100"/>
      <c r="E386" s="100"/>
      <c r="F386" s="100"/>
      <c r="G386" s="100"/>
      <c r="H386" s="100"/>
      <c r="I386" s="100"/>
      <c r="J386" s="100"/>
      <c r="K386" s="100"/>
      <c r="L386" s="100"/>
      <c r="M386" s="100"/>
      <c r="N386" s="100"/>
      <c r="O386" s="100"/>
      <c r="P386" s="100"/>
      <c r="Q386" s="100"/>
      <c r="R386" s="100"/>
      <c r="S386" s="100"/>
      <c r="T386" s="100"/>
      <c r="U386" s="100"/>
      <c r="V386" s="100"/>
      <c r="W386" s="100"/>
      <c r="X386" s="100"/>
      <c r="Y386" s="100"/>
      <c r="Z386" s="100"/>
    </row>
    <row r="387" ht="15.75" customHeight="1">
      <c r="A387" s="100"/>
      <c r="B387" s="100"/>
      <c r="C387" s="100"/>
      <c r="D387" s="100"/>
      <c r="E387" s="100"/>
      <c r="F387" s="100"/>
      <c r="G387" s="100"/>
      <c r="H387" s="100"/>
      <c r="I387" s="100"/>
      <c r="J387" s="100"/>
      <c r="K387" s="100"/>
      <c r="L387" s="100"/>
      <c r="M387" s="100"/>
      <c r="N387" s="100"/>
      <c r="O387" s="100"/>
      <c r="P387" s="100"/>
      <c r="Q387" s="100"/>
      <c r="R387" s="100"/>
      <c r="S387" s="100"/>
      <c r="T387" s="100"/>
      <c r="U387" s="100"/>
      <c r="V387" s="100"/>
      <c r="W387" s="100"/>
      <c r="X387" s="100"/>
      <c r="Y387" s="100"/>
      <c r="Z387" s="100"/>
    </row>
    <row r="388" ht="15.75" customHeight="1">
      <c r="A388" s="100"/>
      <c r="B388" s="100"/>
      <c r="C388" s="100"/>
      <c r="D388" s="100"/>
      <c r="E388" s="100"/>
      <c r="F388" s="100"/>
      <c r="G388" s="100"/>
      <c r="H388" s="100"/>
      <c r="I388" s="100"/>
      <c r="J388" s="100"/>
      <c r="K388" s="100"/>
      <c r="L388" s="100"/>
      <c r="M388" s="100"/>
      <c r="N388" s="100"/>
      <c r="O388" s="100"/>
      <c r="P388" s="100"/>
      <c r="Q388" s="100"/>
      <c r="R388" s="100"/>
      <c r="S388" s="100"/>
      <c r="T388" s="100"/>
      <c r="U388" s="100"/>
      <c r="V388" s="100"/>
      <c r="W388" s="100"/>
      <c r="X388" s="100"/>
      <c r="Y388" s="100"/>
      <c r="Z388" s="100"/>
    </row>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5623"/>
    <pageSetUpPr/>
  </sheetPr>
  <sheetViews>
    <sheetView workbookViewId="0"/>
  </sheetViews>
  <sheetFormatPr customHeight="1" defaultColWidth="12.63" defaultRowHeight="15.0"/>
  <cols>
    <col customWidth="1" min="1" max="1" width="2.5"/>
    <col customWidth="1" min="2" max="2" width="6.75"/>
    <col customWidth="1" min="3" max="3" width="101.13"/>
    <col customWidth="1" min="4" max="4" width="3.75"/>
    <col customWidth="1" min="5" max="7" width="6.25"/>
    <col customWidth="1" min="8" max="8" width="75.0"/>
    <col customWidth="1" min="9" max="9" width="10.0"/>
    <col customWidth="1" min="10" max="10" width="24.25"/>
    <col customWidth="1" min="11" max="26" width="10.0"/>
  </cols>
  <sheetData>
    <row r="2" ht="21.75" customHeight="1">
      <c r="B2" s="31" t="s">
        <v>143</v>
      </c>
      <c r="C2" s="23"/>
      <c r="D2" s="23"/>
      <c r="E2" s="23"/>
      <c r="F2" s="23"/>
      <c r="G2" s="23"/>
      <c r="H2" s="23"/>
    </row>
    <row r="3" ht="15.0" customHeight="1">
      <c r="B3" s="32"/>
      <c r="C3" s="32"/>
    </row>
    <row r="4" ht="15.75" customHeight="1">
      <c r="B4" s="33" t="s">
        <v>144</v>
      </c>
      <c r="C4" s="34" t="s">
        <v>145</v>
      </c>
    </row>
    <row r="5" ht="15.75" customHeight="1">
      <c r="B5" s="33" t="s">
        <v>146</v>
      </c>
      <c r="C5" s="34" t="s">
        <v>147</v>
      </c>
    </row>
    <row r="6" ht="15.75" customHeight="1">
      <c r="B6" s="33" t="s">
        <v>148</v>
      </c>
      <c r="C6" s="34" t="s">
        <v>149</v>
      </c>
      <c r="R6" s="36">
        <f>COUNTA('REQ. No funcionales'!E12:E58,Financieras!C12:C44,#REF!,#REF!,'Gestion Humana'!C12:C23,'REQ. funcionales backend'!E12:E56)</f>
        <v>117</v>
      </c>
    </row>
    <row r="7" ht="15.75" customHeight="1">
      <c r="B7" s="35" t="s">
        <v>150</v>
      </c>
    </row>
    <row r="8" ht="15.75" customHeight="1">
      <c r="B8" s="35"/>
      <c r="C8" s="35"/>
    </row>
    <row r="9" ht="15.0" customHeight="1">
      <c r="E9" s="37" t="s">
        <v>152</v>
      </c>
      <c r="F9" s="38"/>
      <c r="G9" s="39"/>
      <c r="H9" s="40" t="s">
        <v>153</v>
      </c>
    </row>
    <row r="10" ht="20.25" customHeight="1">
      <c r="B10" s="41" t="s">
        <v>260</v>
      </c>
      <c r="C10" s="42"/>
      <c r="D10" s="43"/>
      <c r="E10" s="44" t="s">
        <v>144</v>
      </c>
      <c r="F10" s="45" t="s">
        <v>148</v>
      </c>
      <c r="G10" s="45" t="s">
        <v>146</v>
      </c>
      <c r="H10" s="46"/>
      <c r="I10" s="47"/>
    </row>
    <row r="11" ht="11.25" customHeight="1">
      <c r="B11" s="48"/>
      <c r="C11" s="75"/>
      <c r="H11" s="76"/>
    </row>
    <row r="12">
      <c r="B12" s="101">
        <v>1.0</v>
      </c>
      <c r="C12" s="102" t="s">
        <v>756</v>
      </c>
      <c r="D12" s="103"/>
      <c r="E12" s="12" t="s">
        <v>156</v>
      </c>
      <c r="F12" s="12"/>
      <c r="G12" s="104"/>
      <c r="H12" s="104"/>
      <c r="J12" s="57" t="s">
        <v>158</v>
      </c>
      <c r="K12" s="58">
        <f>COUNTA(C12:C170)</f>
        <v>159</v>
      </c>
    </row>
    <row r="13">
      <c r="B13" s="101">
        <v>2.0</v>
      </c>
      <c r="C13" s="102" t="s">
        <v>757</v>
      </c>
      <c r="D13" s="105"/>
      <c r="E13" s="12" t="s">
        <v>156</v>
      </c>
      <c r="F13" s="12"/>
      <c r="G13" s="104"/>
      <c r="H13" s="104"/>
      <c r="J13" s="57" t="s">
        <v>160</v>
      </c>
      <c r="K13" s="58">
        <f>COUNTA(E12:E170)</f>
        <v>147</v>
      </c>
    </row>
    <row r="14">
      <c r="B14" s="101">
        <v>3.0</v>
      </c>
      <c r="C14" s="66" t="s">
        <v>758</v>
      </c>
      <c r="D14" s="105"/>
      <c r="E14" s="12" t="s">
        <v>156</v>
      </c>
      <c r="F14" s="12"/>
      <c r="G14" s="104"/>
      <c r="H14" s="104"/>
      <c r="J14" s="57" t="s">
        <v>162</v>
      </c>
      <c r="K14" s="58">
        <f>K12-K13</f>
        <v>12</v>
      </c>
    </row>
    <row r="15">
      <c r="B15" s="101">
        <v>4.0</v>
      </c>
      <c r="C15" s="66" t="s">
        <v>759</v>
      </c>
      <c r="D15" s="105"/>
      <c r="E15" s="12" t="s">
        <v>156</v>
      </c>
      <c r="F15" s="12"/>
      <c r="G15" s="104"/>
      <c r="H15" s="104"/>
      <c r="J15" s="57" t="s">
        <v>164</v>
      </c>
      <c r="K15" s="62" t="str">
        <f>TEXT((K13/K12)*100,"0,00") &amp; "%"</f>
        <v>092%</v>
      </c>
    </row>
    <row r="16">
      <c r="B16" s="101">
        <v>5.0</v>
      </c>
      <c r="C16" s="66" t="s">
        <v>760</v>
      </c>
      <c r="D16" s="105"/>
      <c r="E16" s="12" t="s">
        <v>156</v>
      </c>
      <c r="F16" s="12"/>
      <c r="G16" s="104"/>
      <c r="H16" s="104"/>
    </row>
    <row r="17">
      <c r="B17" s="101">
        <v>6.0</v>
      </c>
      <c r="C17" s="66" t="s">
        <v>761</v>
      </c>
      <c r="D17" s="105"/>
      <c r="E17" s="12" t="s">
        <v>156</v>
      </c>
      <c r="F17" s="12"/>
      <c r="G17" s="104"/>
      <c r="H17" s="104"/>
    </row>
    <row r="18">
      <c r="B18" s="101">
        <v>7.0</v>
      </c>
      <c r="C18" s="66" t="s">
        <v>762</v>
      </c>
      <c r="D18" s="105"/>
      <c r="E18" s="12" t="s">
        <v>156</v>
      </c>
      <c r="F18" s="12"/>
      <c r="G18" s="104"/>
      <c r="H18" s="104"/>
    </row>
    <row r="19">
      <c r="B19" s="101">
        <v>8.0</v>
      </c>
      <c r="C19" s="66" t="s">
        <v>763</v>
      </c>
      <c r="D19" s="105"/>
      <c r="E19" s="12" t="s">
        <v>156</v>
      </c>
      <c r="F19" s="12"/>
      <c r="G19" s="104"/>
      <c r="H19" s="104"/>
    </row>
    <row r="20">
      <c r="B20" s="101">
        <v>9.0</v>
      </c>
      <c r="C20" s="66" t="s">
        <v>764</v>
      </c>
      <c r="D20" s="105"/>
      <c r="E20" s="12" t="s">
        <v>156</v>
      </c>
      <c r="F20" s="12"/>
      <c r="G20" s="104"/>
      <c r="H20" s="104"/>
    </row>
    <row r="21" ht="15.75" customHeight="1">
      <c r="B21" s="101">
        <v>10.0</v>
      </c>
      <c r="C21" s="66" t="s">
        <v>765</v>
      </c>
      <c r="D21" s="105"/>
      <c r="E21" s="12" t="s">
        <v>156</v>
      </c>
      <c r="F21" s="12"/>
      <c r="G21" s="104"/>
      <c r="H21" s="104"/>
    </row>
    <row r="22" ht="15.75" customHeight="1">
      <c r="B22" s="101">
        <v>11.0</v>
      </c>
      <c r="C22" s="66" t="s">
        <v>766</v>
      </c>
      <c r="D22" s="105"/>
      <c r="E22" s="12" t="s">
        <v>156</v>
      </c>
      <c r="F22" s="12"/>
      <c r="G22" s="104"/>
      <c r="H22" s="104"/>
    </row>
    <row r="23" ht="15.75" customHeight="1">
      <c r="B23" s="101">
        <v>12.0</v>
      </c>
      <c r="C23" s="66" t="s">
        <v>767</v>
      </c>
      <c r="D23" s="105"/>
      <c r="E23" s="12" t="s">
        <v>156</v>
      </c>
      <c r="F23" s="12"/>
      <c r="G23" s="104"/>
      <c r="H23" s="104"/>
    </row>
    <row r="24" ht="15.75" customHeight="1">
      <c r="B24" s="101">
        <v>13.0</v>
      </c>
      <c r="C24" s="66" t="s">
        <v>768</v>
      </c>
      <c r="D24" s="105"/>
      <c r="E24" s="12" t="s">
        <v>156</v>
      </c>
      <c r="F24" s="12"/>
      <c r="G24" s="104"/>
      <c r="H24" s="104"/>
    </row>
    <row r="25" ht="15.75" customHeight="1">
      <c r="B25" s="101">
        <v>14.0</v>
      </c>
      <c r="C25" s="66" t="s">
        <v>769</v>
      </c>
      <c r="D25" s="105"/>
      <c r="E25" s="12" t="s">
        <v>156</v>
      </c>
      <c r="F25" s="12"/>
      <c r="G25" s="104"/>
      <c r="H25" s="104"/>
    </row>
    <row r="26" ht="15.75" customHeight="1">
      <c r="B26" s="101">
        <v>15.0</v>
      </c>
      <c r="C26" s="66" t="s">
        <v>770</v>
      </c>
      <c r="D26" s="105"/>
      <c r="E26" s="12" t="s">
        <v>156</v>
      </c>
      <c r="F26" s="12"/>
      <c r="G26" s="104"/>
      <c r="H26" s="104"/>
    </row>
    <row r="27" ht="15.75" customHeight="1">
      <c r="B27" s="101">
        <v>16.0</v>
      </c>
      <c r="C27" s="66" t="s">
        <v>771</v>
      </c>
      <c r="D27" s="105"/>
      <c r="E27" s="12" t="s">
        <v>156</v>
      </c>
      <c r="F27" s="12"/>
      <c r="G27" s="104"/>
      <c r="H27" s="104"/>
    </row>
    <row r="28" ht="15.75" customHeight="1">
      <c r="B28" s="101">
        <v>17.0</v>
      </c>
      <c r="C28" s="66" t="s">
        <v>772</v>
      </c>
      <c r="D28" s="105"/>
      <c r="E28" s="12" t="s">
        <v>156</v>
      </c>
      <c r="F28" s="12"/>
      <c r="G28" s="104"/>
      <c r="H28" s="104"/>
    </row>
    <row r="29" ht="15.75" customHeight="1">
      <c r="B29" s="101">
        <v>18.0</v>
      </c>
      <c r="C29" s="66" t="s">
        <v>773</v>
      </c>
      <c r="D29" s="105"/>
      <c r="E29" s="12" t="s">
        <v>156</v>
      </c>
      <c r="F29" s="12"/>
      <c r="G29" s="104"/>
      <c r="H29" s="104"/>
    </row>
    <row r="30" ht="15.75" customHeight="1">
      <c r="B30" s="101">
        <v>19.0</v>
      </c>
      <c r="C30" s="66" t="s">
        <v>774</v>
      </c>
      <c r="D30" s="105"/>
      <c r="E30" s="12" t="s">
        <v>156</v>
      </c>
      <c r="F30" s="12"/>
      <c r="G30" s="104"/>
      <c r="H30" s="104"/>
    </row>
    <row r="31" ht="15.75" customHeight="1">
      <c r="B31" s="101">
        <v>20.0</v>
      </c>
      <c r="C31" s="66" t="s">
        <v>775</v>
      </c>
      <c r="D31" s="105"/>
      <c r="E31" s="12" t="s">
        <v>156</v>
      </c>
      <c r="F31" s="12"/>
      <c r="G31" s="104"/>
      <c r="H31" s="104"/>
    </row>
    <row r="32" ht="15.75" customHeight="1">
      <c r="B32" s="101">
        <v>21.0</v>
      </c>
      <c r="C32" s="66" t="s">
        <v>776</v>
      </c>
      <c r="D32" s="105"/>
      <c r="E32" s="12" t="s">
        <v>156</v>
      </c>
      <c r="F32" s="12"/>
      <c r="G32" s="104"/>
      <c r="H32" s="104"/>
    </row>
    <row r="33" ht="15.75" customHeight="1">
      <c r="B33" s="101">
        <v>22.0</v>
      </c>
      <c r="C33" s="66" t="s">
        <v>777</v>
      </c>
      <c r="D33" s="105"/>
      <c r="E33" s="12" t="s">
        <v>156</v>
      </c>
      <c r="F33" s="12"/>
      <c r="G33" s="104"/>
      <c r="H33" s="104"/>
    </row>
    <row r="34" ht="15.75" customHeight="1">
      <c r="B34" s="101">
        <v>23.0</v>
      </c>
      <c r="C34" s="66" t="s">
        <v>778</v>
      </c>
      <c r="D34" s="105"/>
      <c r="E34" s="12" t="s">
        <v>156</v>
      </c>
      <c r="F34" s="12"/>
      <c r="G34" s="104"/>
      <c r="H34" s="104"/>
    </row>
    <row r="35" ht="15.75" customHeight="1">
      <c r="B35" s="101">
        <v>24.0</v>
      </c>
      <c r="C35" s="66" t="s">
        <v>779</v>
      </c>
      <c r="D35" s="105"/>
      <c r="E35" s="12" t="s">
        <v>156</v>
      </c>
      <c r="F35" s="12"/>
      <c r="G35" s="104"/>
      <c r="H35" s="104"/>
    </row>
    <row r="36" ht="15.75" customHeight="1">
      <c r="B36" s="101">
        <v>25.0</v>
      </c>
      <c r="C36" s="66" t="s">
        <v>780</v>
      </c>
      <c r="D36" s="105"/>
      <c r="E36" s="12" t="s">
        <v>156</v>
      </c>
      <c r="F36" s="12"/>
      <c r="G36" s="104"/>
      <c r="H36" s="104"/>
    </row>
    <row r="37" ht="15.75" customHeight="1">
      <c r="B37" s="101">
        <v>26.0</v>
      </c>
      <c r="C37" s="66" t="s">
        <v>781</v>
      </c>
      <c r="D37" s="105"/>
      <c r="E37" s="12" t="s">
        <v>156</v>
      </c>
      <c r="F37" s="12"/>
      <c r="G37" s="104"/>
      <c r="H37" s="104"/>
    </row>
    <row r="38" ht="15.75" customHeight="1">
      <c r="B38" s="101">
        <v>27.0</v>
      </c>
      <c r="C38" s="66" t="s">
        <v>782</v>
      </c>
      <c r="D38" s="105"/>
      <c r="E38" s="12" t="s">
        <v>156</v>
      </c>
      <c r="F38" s="12"/>
      <c r="G38" s="104"/>
      <c r="H38" s="104"/>
    </row>
    <row r="39" ht="15.75" customHeight="1">
      <c r="B39" s="101">
        <v>28.0</v>
      </c>
      <c r="C39" s="66" t="s">
        <v>783</v>
      </c>
      <c r="D39" s="105"/>
      <c r="E39" s="12" t="s">
        <v>156</v>
      </c>
      <c r="F39" s="12"/>
      <c r="G39" s="104"/>
      <c r="H39" s="104"/>
    </row>
    <row r="40" ht="15.75" customHeight="1">
      <c r="B40" s="101">
        <v>29.0</v>
      </c>
      <c r="C40" s="66" t="s">
        <v>784</v>
      </c>
      <c r="D40" s="105"/>
      <c r="E40" s="12" t="s">
        <v>156</v>
      </c>
      <c r="F40" s="12"/>
      <c r="G40" s="104"/>
      <c r="H40" s="104"/>
    </row>
    <row r="41" ht="15.75" customHeight="1">
      <c r="B41" s="101">
        <v>30.0</v>
      </c>
      <c r="C41" s="66" t="s">
        <v>785</v>
      </c>
      <c r="D41" s="105"/>
      <c r="E41" s="12" t="s">
        <v>156</v>
      </c>
      <c r="F41" s="12"/>
      <c r="G41" s="104"/>
      <c r="H41" s="104"/>
    </row>
    <row r="42" ht="15.75" customHeight="1">
      <c r="B42" s="101">
        <v>31.0</v>
      </c>
      <c r="C42" s="66" t="s">
        <v>786</v>
      </c>
      <c r="D42" s="105"/>
      <c r="E42" s="12" t="s">
        <v>156</v>
      </c>
      <c r="F42" s="12"/>
      <c r="G42" s="104"/>
      <c r="H42" s="104"/>
    </row>
    <row r="43" ht="15.75" customHeight="1">
      <c r="B43" s="101">
        <v>32.0</v>
      </c>
      <c r="C43" s="66" t="s">
        <v>787</v>
      </c>
      <c r="D43" s="105"/>
      <c r="E43" s="12" t="s">
        <v>156</v>
      </c>
      <c r="F43" s="12"/>
      <c r="G43" s="104"/>
      <c r="H43" s="104"/>
    </row>
    <row r="44" ht="15.75" customHeight="1">
      <c r="B44" s="101">
        <v>33.0</v>
      </c>
      <c r="C44" s="66" t="s">
        <v>788</v>
      </c>
      <c r="D44" s="105"/>
      <c r="E44" s="12" t="s">
        <v>156</v>
      </c>
      <c r="F44" s="12"/>
      <c r="G44" s="104"/>
      <c r="H44" s="104"/>
    </row>
    <row r="45" ht="15.75" customHeight="1">
      <c r="B45" s="101">
        <v>34.0</v>
      </c>
      <c r="C45" s="66" t="s">
        <v>789</v>
      </c>
      <c r="D45" s="105"/>
      <c r="E45" s="12" t="s">
        <v>156</v>
      </c>
      <c r="F45" s="12"/>
      <c r="G45" s="104"/>
      <c r="H45" s="104"/>
    </row>
    <row r="46" ht="15.75" customHeight="1">
      <c r="B46" s="101">
        <v>35.0</v>
      </c>
      <c r="C46" s="66" t="s">
        <v>790</v>
      </c>
      <c r="D46" s="105"/>
      <c r="E46" s="12" t="s">
        <v>156</v>
      </c>
      <c r="F46" s="12"/>
      <c r="G46" s="104"/>
      <c r="H46" s="104"/>
    </row>
    <row r="47" ht="15.75" customHeight="1">
      <c r="B47" s="101">
        <v>36.0</v>
      </c>
      <c r="C47" s="66" t="s">
        <v>791</v>
      </c>
      <c r="D47" s="105"/>
      <c r="E47" s="12" t="s">
        <v>156</v>
      </c>
      <c r="F47" s="12"/>
      <c r="G47" s="104"/>
      <c r="H47" s="104"/>
    </row>
    <row r="48" ht="15.75" customHeight="1">
      <c r="B48" s="101">
        <v>37.0</v>
      </c>
      <c r="C48" s="66" t="s">
        <v>792</v>
      </c>
      <c r="D48" s="105"/>
      <c r="E48" s="12" t="s">
        <v>156</v>
      </c>
      <c r="F48" s="12"/>
      <c r="G48" s="104"/>
      <c r="H48" s="104"/>
    </row>
    <row r="49" ht="15.75" customHeight="1">
      <c r="B49" s="101">
        <v>38.0</v>
      </c>
      <c r="C49" s="66" t="s">
        <v>793</v>
      </c>
      <c r="D49" s="105"/>
      <c r="E49" s="12" t="s">
        <v>156</v>
      </c>
      <c r="F49" s="12"/>
      <c r="G49" s="104"/>
      <c r="H49" s="104"/>
    </row>
    <row r="50" ht="15.75" customHeight="1">
      <c r="B50" s="101">
        <v>39.0</v>
      </c>
      <c r="C50" s="66" t="s">
        <v>794</v>
      </c>
      <c r="D50" s="105"/>
      <c r="E50" s="12" t="s">
        <v>156</v>
      </c>
      <c r="F50" s="12"/>
      <c r="G50" s="104"/>
      <c r="H50" s="104"/>
    </row>
    <row r="51" ht="15.75" customHeight="1">
      <c r="B51" s="101">
        <v>40.0</v>
      </c>
      <c r="C51" s="66" t="s">
        <v>795</v>
      </c>
      <c r="D51" s="105"/>
      <c r="E51" s="12" t="s">
        <v>156</v>
      </c>
      <c r="F51" s="12"/>
      <c r="G51" s="104"/>
      <c r="H51" s="104"/>
    </row>
    <row r="52" ht="15.75" customHeight="1">
      <c r="B52" s="101">
        <v>41.0</v>
      </c>
      <c r="C52" s="66" t="s">
        <v>796</v>
      </c>
      <c r="D52" s="105"/>
      <c r="E52" s="12" t="s">
        <v>156</v>
      </c>
      <c r="F52" s="12"/>
      <c r="G52" s="104"/>
      <c r="H52" s="104"/>
    </row>
    <row r="53" ht="15.75" customHeight="1">
      <c r="B53" s="101">
        <v>42.0</v>
      </c>
      <c r="C53" s="66" t="s">
        <v>797</v>
      </c>
      <c r="D53" s="105"/>
      <c r="E53" s="12" t="s">
        <v>156</v>
      </c>
      <c r="F53" s="12"/>
      <c r="G53" s="104"/>
      <c r="H53" s="104"/>
    </row>
    <row r="54" ht="15.75" customHeight="1">
      <c r="B54" s="101">
        <v>43.0</v>
      </c>
      <c r="C54" s="66" t="s">
        <v>798</v>
      </c>
      <c r="D54" s="105"/>
      <c r="E54" s="12" t="s">
        <v>156</v>
      </c>
      <c r="F54" s="12"/>
      <c r="G54" s="104"/>
      <c r="H54" s="104"/>
    </row>
    <row r="55" ht="15.75" customHeight="1">
      <c r="B55" s="101">
        <v>44.0</v>
      </c>
      <c r="C55" s="66" t="s">
        <v>799</v>
      </c>
      <c r="D55" s="105"/>
      <c r="E55" s="12" t="s">
        <v>156</v>
      </c>
      <c r="F55" s="12"/>
      <c r="G55" s="104"/>
      <c r="H55" s="104"/>
    </row>
    <row r="56" ht="15.75" customHeight="1">
      <c r="B56" s="101">
        <v>45.0</v>
      </c>
      <c r="C56" s="66" t="s">
        <v>800</v>
      </c>
      <c r="D56" s="105"/>
      <c r="E56" s="12" t="s">
        <v>156</v>
      </c>
      <c r="F56" s="12"/>
      <c r="G56" s="104"/>
      <c r="H56" s="104"/>
    </row>
    <row r="57" ht="15.75" customHeight="1">
      <c r="B57" s="101">
        <v>46.0</v>
      </c>
      <c r="C57" s="66" t="s">
        <v>801</v>
      </c>
      <c r="D57" s="105"/>
      <c r="E57" s="12" t="s">
        <v>156</v>
      </c>
      <c r="F57" s="12"/>
      <c r="G57" s="104"/>
      <c r="H57" s="104"/>
    </row>
    <row r="58" ht="15.75" customHeight="1">
      <c r="B58" s="101">
        <v>47.0</v>
      </c>
      <c r="C58" s="66" t="s">
        <v>802</v>
      </c>
      <c r="D58" s="105"/>
      <c r="E58" s="12" t="s">
        <v>156</v>
      </c>
      <c r="F58" s="12"/>
      <c r="G58" s="104"/>
      <c r="H58" s="104"/>
    </row>
    <row r="59" ht="15.75" customHeight="1">
      <c r="B59" s="101">
        <v>48.0</v>
      </c>
      <c r="C59" s="66" t="s">
        <v>803</v>
      </c>
      <c r="D59" s="105"/>
      <c r="E59" s="12" t="s">
        <v>156</v>
      </c>
      <c r="F59" s="12"/>
      <c r="G59" s="104"/>
      <c r="H59" s="104"/>
    </row>
    <row r="60" ht="15.75" customHeight="1">
      <c r="B60" s="101">
        <v>49.0</v>
      </c>
      <c r="C60" s="66" t="s">
        <v>804</v>
      </c>
      <c r="D60" s="105"/>
      <c r="E60" s="12" t="s">
        <v>156</v>
      </c>
      <c r="F60" s="12"/>
      <c r="G60" s="104"/>
      <c r="H60" s="104"/>
    </row>
    <row r="61" ht="15.75" customHeight="1">
      <c r="B61" s="101">
        <v>50.0</v>
      </c>
      <c r="C61" s="66" t="s">
        <v>805</v>
      </c>
      <c r="D61" s="105"/>
      <c r="E61" s="12" t="s">
        <v>156</v>
      </c>
      <c r="F61" s="12"/>
      <c r="G61" s="104"/>
      <c r="H61" s="104"/>
    </row>
    <row r="62" ht="15.75" customHeight="1">
      <c r="B62" s="101">
        <v>51.0</v>
      </c>
      <c r="C62" s="66" t="s">
        <v>806</v>
      </c>
      <c r="D62" s="105"/>
      <c r="E62" s="12" t="s">
        <v>156</v>
      </c>
      <c r="F62" s="12"/>
      <c r="G62" s="104"/>
      <c r="H62" s="104"/>
    </row>
    <row r="63" ht="15.75" customHeight="1">
      <c r="B63" s="101">
        <v>52.0</v>
      </c>
      <c r="C63" s="66" t="s">
        <v>807</v>
      </c>
      <c r="D63" s="105"/>
      <c r="E63" s="12" t="s">
        <v>156</v>
      </c>
      <c r="F63" s="12"/>
      <c r="G63" s="104"/>
      <c r="H63" s="104"/>
    </row>
    <row r="64" ht="15.75" customHeight="1">
      <c r="B64" s="101">
        <v>53.0</v>
      </c>
      <c r="C64" s="66" t="s">
        <v>808</v>
      </c>
      <c r="D64" s="105"/>
      <c r="E64" s="12" t="s">
        <v>156</v>
      </c>
      <c r="F64" s="12"/>
      <c r="G64" s="104"/>
      <c r="H64" s="104"/>
    </row>
    <row r="65" ht="15.75" customHeight="1">
      <c r="B65" s="101">
        <v>54.0</v>
      </c>
      <c r="C65" s="66" t="s">
        <v>809</v>
      </c>
      <c r="D65" s="105"/>
      <c r="E65" s="12" t="s">
        <v>156</v>
      </c>
      <c r="F65" s="12"/>
      <c r="G65" s="104"/>
      <c r="H65" s="104"/>
    </row>
    <row r="66" ht="15.75" customHeight="1">
      <c r="B66" s="101">
        <v>55.0</v>
      </c>
      <c r="C66" s="66" t="s">
        <v>810</v>
      </c>
      <c r="D66" s="105"/>
      <c r="E66" s="12" t="s">
        <v>156</v>
      </c>
      <c r="F66" s="12"/>
      <c r="G66" s="104"/>
      <c r="H66" s="104"/>
    </row>
    <row r="67" ht="15.75" customHeight="1">
      <c r="B67" s="101">
        <v>56.0</v>
      </c>
      <c r="C67" s="66" t="s">
        <v>811</v>
      </c>
      <c r="D67" s="105"/>
      <c r="E67" s="12" t="s">
        <v>156</v>
      </c>
      <c r="F67" s="12"/>
      <c r="G67" s="104"/>
      <c r="H67" s="104"/>
    </row>
    <row r="68" ht="15.75" customHeight="1">
      <c r="B68" s="101">
        <v>57.0</v>
      </c>
      <c r="C68" s="66" t="s">
        <v>812</v>
      </c>
      <c r="D68" s="105"/>
      <c r="E68" s="12" t="s">
        <v>156</v>
      </c>
      <c r="F68" s="12"/>
      <c r="G68" s="104"/>
      <c r="H68" s="104"/>
    </row>
    <row r="69" ht="15.75" customHeight="1">
      <c r="B69" s="101">
        <v>58.0</v>
      </c>
      <c r="C69" s="66" t="s">
        <v>813</v>
      </c>
      <c r="D69" s="105"/>
      <c r="E69" s="12" t="s">
        <v>156</v>
      </c>
      <c r="F69" s="12"/>
      <c r="G69" s="104"/>
      <c r="H69" s="104"/>
    </row>
    <row r="70" ht="15.75" customHeight="1">
      <c r="B70" s="101">
        <v>59.0</v>
      </c>
      <c r="C70" s="66" t="s">
        <v>814</v>
      </c>
      <c r="D70" s="105"/>
      <c r="E70" s="12" t="s">
        <v>156</v>
      </c>
      <c r="F70" s="12"/>
      <c r="G70" s="104"/>
      <c r="H70" s="104"/>
    </row>
    <row r="71" ht="15.75" customHeight="1">
      <c r="B71" s="101">
        <v>60.0</v>
      </c>
      <c r="C71" s="66" t="s">
        <v>815</v>
      </c>
      <c r="D71" s="105"/>
      <c r="E71" s="12" t="s">
        <v>156</v>
      </c>
      <c r="F71" s="12"/>
      <c r="G71" s="104"/>
      <c r="H71" s="104"/>
    </row>
    <row r="72" ht="15.75" customHeight="1">
      <c r="B72" s="101">
        <v>61.0</v>
      </c>
      <c r="C72" s="66" t="s">
        <v>816</v>
      </c>
      <c r="D72" s="105"/>
      <c r="E72" s="12" t="s">
        <v>156</v>
      </c>
      <c r="F72" s="12"/>
      <c r="G72" s="104"/>
      <c r="H72" s="104"/>
    </row>
    <row r="73" ht="15.75" customHeight="1">
      <c r="B73" s="101">
        <v>62.0</v>
      </c>
      <c r="C73" s="66" t="s">
        <v>817</v>
      </c>
      <c r="D73" s="105"/>
      <c r="E73" s="12" t="s">
        <v>156</v>
      </c>
      <c r="F73" s="12"/>
      <c r="G73" s="104"/>
      <c r="H73" s="104"/>
    </row>
    <row r="74" ht="15.75" customHeight="1">
      <c r="B74" s="101">
        <v>63.0</v>
      </c>
      <c r="C74" s="66" t="s">
        <v>818</v>
      </c>
      <c r="D74" s="105"/>
      <c r="E74" s="12" t="s">
        <v>156</v>
      </c>
      <c r="F74" s="12"/>
      <c r="G74" s="104"/>
      <c r="H74" s="104"/>
    </row>
    <row r="75" ht="15.75" customHeight="1">
      <c r="B75" s="101">
        <v>64.0</v>
      </c>
      <c r="C75" s="66" t="s">
        <v>819</v>
      </c>
      <c r="D75" s="105"/>
      <c r="E75" s="12" t="s">
        <v>156</v>
      </c>
      <c r="F75" s="12"/>
      <c r="G75" s="104"/>
      <c r="H75" s="104"/>
    </row>
    <row r="76" ht="15.75" customHeight="1">
      <c r="B76" s="101">
        <v>65.0</v>
      </c>
      <c r="C76" s="66" t="s">
        <v>820</v>
      </c>
      <c r="D76" s="105"/>
      <c r="E76" s="12" t="s">
        <v>156</v>
      </c>
      <c r="F76" s="12"/>
      <c r="G76" s="104"/>
      <c r="H76" s="104"/>
    </row>
    <row r="77" ht="15.75" customHeight="1">
      <c r="B77" s="101">
        <v>66.0</v>
      </c>
      <c r="C77" s="66" t="s">
        <v>821</v>
      </c>
      <c r="D77" s="105"/>
      <c r="E77" s="12" t="s">
        <v>156</v>
      </c>
      <c r="F77" s="12"/>
      <c r="G77" s="104"/>
      <c r="H77" s="104"/>
    </row>
    <row r="78" ht="15.75" customHeight="1">
      <c r="B78" s="101">
        <v>67.0</v>
      </c>
      <c r="C78" s="91" t="s">
        <v>822</v>
      </c>
      <c r="D78" s="105"/>
      <c r="E78" s="12" t="s">
        <v>156</v>
      </c>
      <c r="F78" s="12"/>
      <c r="G78" s="104"/>
      <c r="H78" s="104"/>
    </row>
    <row r="79" ht="15.75" customHeight="1">
      <c r="B79" s="101">
        <v>68.0</v>
      </c>
      <c r="C79" s="106" t="s">
        <v>823</v>
      </c>
      <c r="D79" s="105"/>
      <c r="E79" s="12" t="s">
        <v>156</v>
      </c>
      <c r="F79" s="12"/>
      <c r="G79" s="104"/>
      <c r="H79" s="104"/>
    </row>
    <row r="80" ht="15.75" customHeight="1">
      <c r="B80" s="101">
        <v>69.0</v>
      </c>
      <c r="C80" s="106" t="s">
        <v>824</v>
      </c>
      <c r="D80" s="105"/>
      <c r="E80" s="12" t="s">
        <v>156</v>
      </c>
      <c r="F80" s="12"/>
      <c r="G80" s="104"/>
      <c r="H80" s="104"/>
    </row>
    <row r="81" ht="15.75" customHeight="1">
      <c r="B81" s="101">
        <v>70.0</v>
      </c>
      <c r="C81" s="106" t="s">
        <v>825</v>
      </c>
      <c r="D81" s="105"/>
      <c r="E81" s="12" t="s">
        <v>156</v>
      </c>
      <c r="F81" s="12"/>
      <c r="G81" s="104"/>
      <c r="H81" s="104"/>
    </row>
    <row r="82" ht="15.75" customHeight="1">
      <c r="B82" s="101">
        <v>71.0</v>
      </c>
      <c r="C82" s="106" t="s">
        <v>826</v>
      </c>
      <c r="D82" s="105"/>
      <c r="E82" s="12" t="s">
        <v>156</v>
      </c>
      <c r="F82" s="12"/>
      <c r="G82" s="104"/>
      <c r="H82" s="104"/>
    </row>
    <row r="83" ht="15.75" customHeight="1">
      <c r="B83" s="101">
        <v>72.0</v>
      </c>
      <c r="C83" s="106" t="s">
        <v>827</v>
      </c>
      <c r="D83" s="105"/>
      <c r="E83" s="12" t="s">
        <v>156</v>
      </c>
      <c r="F83" s="12"/>
      <c r="G83" s="104"/>
      <c r="H83" s="104"/>
    </row>
    <row r="84" ht="15.75" customHeight="1">
      <c r="B84" s="101">
        <v>73.0</v>
      </c>
      <c r="C84" s="107" t="s">
        <v>828</v>
      </c>
      <c r="D84" s="105"/>
      <c r="E84" s="108" t="s">
        <v>156</v>
      </c>
      <c r="F84" s="108"/>
      <c r="G84" s="109"/>
      <c r="H84" s="109"/>
    </row>
    <row r="85" ht="15.75" customHeight="1">
      <c r="B85" s="110">
        <v>74.0</v>
      </c>
      <c r="C85" s="107" t="s">
        <v>829</v>
      </c>
      <c r="D85" s="105"/>
      <c r="E85" s="108" t="s">
        <v>156</v>
      </c>
      <c r="F85" s="108"/>
      <c r="G85" s="109"/>
      <c r="H85" s="109"/>
    </row>
    <row r="86" ht="15.75" customHeight="1">
      <c r="B86" s="82">
        <v>75.0</v>
      </c>
      <c r="C86" s="74" t="s">
        <v>830</v>
      </c>
      <c r="E86" s="57" t="s">
        <v>156</v>
      </c>
      <c r="F86" s="57"/>
      <c r="G86" s="57"/>
      <c r="H86" s="57"/>
    </row>
    <row r="87" ht="15.75" customHeight="1">
      <c r="B87" s="110">
        <v>76.0</v>
      </c>
      <c r="C87" s="74" t="s">
        <v>831</v>
      </c>
      <c r="E87" s="57" t="s">
        <v>156</v>
      </c>
      <c r="F87" s="57"/>
      <c r="G87" s="57"/>
      <c r="H87" s="57"/>
    </row>
    <row r="88" ht="15.75" customHeight="1">
      <c r="B88" s="82">
        <v>77.0</v>
      </c>
      <c r="C88" s="74" t="s">
        <v>832</v>
      </c>
      <c r="E88" s="57" t="s">
        <v>156</v>
      </c>
      <c r="F88" s="57"/>
      <c r="G88" s="57"/>
      <c r="H88" s="57"/>
    </row>
    <row r="89" ht="15.75" customHeight="1">
      <c r="B89" s="110">
        <v>78.0</v>
      </c>
      <c r="C89" s="74" t="s">
        <v>833</v>
      </c>
      <c r="E89" s="57" t="s">
        <v>156</v>
      </c>
      <c r="F89" s="57"/>
      <c r="G89" s="57"/>
      <c r="H89" s="57"/>
    </row>
    <row r="90" ht="15.75" customHeight="1">
      <c r="B90" s="82">
        <v>79.0</v>
      </c>
      <c r="C90" s="74" t="s">
        <v>834</v>
      </c>
      <c r="E90" s="57" t="s">
        <v>156</v>
      </c>
      <c r="F90" s="57"/>
      <c r="G90" s="57"/>
      <c r="H90" s="57"/>
    </row>
    <row r="91" ht="15.75" customHeight="1">
      <c r="B91" s="110">
        <v>80.0</v>
      </c>
      <c r="C91" s="74" t="s">
        <v>835</v>
      </c>
      <c r="E91" s="57" t="s">
        <v>156</v>
      </c>
      <c r="F91" s="57"/>
      <c r="G91" s="57"/>
      <c r="H91" s="57"/>
    </row>
    <row r="92" ht="15.75" customHeight="1">
      <c r="B92" s="82">
        <v>81.0</v>
      </c>
      <c r="C92" s="74" t="s">
        <v>836</v>
      </c>
      <c r="E92" s="57" t="s">
        <v>156</v>
      </c>
      <c r="F92" s="57"/>
      <c r="G92" s="57"/>
      <c r="H92" s="57"/>
    </row>
    <row r="93" ht="15.75" customHeight="1">
      <c r="B93" s="110">
        <v>82.0</v>
      </c>
      <c r="C93" s="74" t="s">
        <v>837</v>
      </c>
      <c r="E93" s="57" t="s">
        <v>156</v>
      </c>
      <c r="F93" s="57"/>
      <c r="G93" s="57"/>
      <c r="H93" s="57"/>
    </row>
    <row r="94" ht="15.75" customHeight="1">
      <c r="B94" s="82">
        <v>83.0</v>
      </c>
      <c r="C94" s="74" t="s">
        <v>838</v>
      </c>
      <c r="E94" s="57" t="s">
        <v>156</v>
      </c>
      <c r="F94" s="57"/>
      <c r="G94" s="57"/>
      <c r="H94" s="57"/>
    </row>
    <row r="95" ht="15.75" customHeight="1">
      <c r="B95" s="110">
        <v>84.0</v>
      </c>
      <c r="C95" s="74" t="s">
        <v>839</v>
      </c>
      <c r="E95" s="57" t="s">
        <v>156</v>
      </c>
      <c r="F95" s="57"/>
      <c r="G95" s="57"/>
      <c r="H95" s="57"/>
    </row>
    <row r="96" ht="15.75" customHeight="1">
      <c r="B96" s="82">
        <v>85.0</v>
      </c>
      <c r="C96" s="74" t="s">
        <v>840</v>
      </c>
      <c r="E96" s="57" t="s">
        <v>156</v>
      </c>
      <c r="F96" s="57"/>
      <c r="G96" s="57"/>
      <c r="H96" s="57"/>
    </row>
    <row r="97" ht="15.75" customHeight="1">
      <c r="B97" s="110">
        <v>86.0</v>
      </c>
      <c r="C97" s="74" t="s">
        <v>841</v>
      </c>
      <c r="E97" s="57" t="s">
        <v>156</v>
      </c>
      <c r="F97" s="57"/>
      <c r="G97" s="57"/>
      <c r="H97" s="57"/>
    </row>
    <row r="98" ht="15.75" customHeight="1">
      <c r="B98" s="82">
        <v>87.0</v>
      </c>
      <c r="C98" s="74" t="s">
        <v>842</v>
      </c>
      <c r="E98" s="57" t="s">
        <v>156</v>
      </c>
      <c r="F98" s="57"/>
      <c r="G98" s="57"/>
      <c r="H98" s="57"/>
    </row>
    <row r="99" ht="15.75" customHeight="1">
      <c r="B99" s="110">
        <v>88.0</v>
      </c>
      <c r="C99" s="74" t="s">
        <v>843</v>
      </c>
      <c r="E99" s="57" t="s">
        <v>156</v>
      </c>
      <c r="F99" s="57"/>
      <c r="G99" s="57"/>
      <c r="H99" s="57"/>
    </row>
    <row r="100" ht="15.75" customHeight="1">
      <c r="B100" s="82">
        <v>89.0</v>
      </c>
      <c r="C100" s="74" t="s">
        <v>844</v>
      </c>
      <c r="E100" s="57" t="s">
        <v>156</v>
      </c>
      <c r="F100" s="57"/>
      <c r="G100" s="57"/>
      <c r="H100" s="57"/>
    </row>
    <row r="101" ht="15.75" customHeight="1">
      <c r="B101" s="110">
        <v>90.0</v>
      </c>
      <c r="C101" s="74" t="s">
        <v>845</v>
      </c>
      <c r="E101" s="57" t="s">
        <v>156</v>
      </c>
      <c r="F101" s="57"/>
      <c r="G101" s="57"/>
      <c r="H101" s="57"/>
    </row>
    <row r="102" ht="15.75" customHeight="1">
      <c r="B102" s="82">
        <v>91.0</v>
      </c>
      <c r="C102" s="74" t="s">
        <v>846</v>
      </c>
      <c r="E102" s="57" t="s">
        <v>156</v>
      </c>
      <c r="F102" s="57"/>
      <c r="G102" s="57"/>
      <c r="H102" s="57"/>
    </row>
    <row r="103" ht="15.75" customHeight="1">
      <c r="B103" s="110">
        <v>92.0</v>
      </c>
      <c r="C103" s="74" t="s">
        <v>847</v>
      </c>
      <c r="E103" s="57" t="s">
        <v>156</v>
      </c>
      <c r="F103" s="57"/>
      <c r="G103" s="57"/>
      <c r="H103" s="57"/>
    </row>
    <row r="104" ht="15.75" customHeight="1">
      <c r="B104" s="82">
        <v>93.0</v>
      </c>
      <c r="C104" s="74" t="s">
        <v>848</v>
      </c>
      <c r="E104" s="57" t="s">
        <v>156</v>
      </c>
      <c r="F104" s="57"/>
      <c r="G104" s="57"/>
      <c r="H104" s="57"/>
    </row>
    <row r="105" ht="15.75" customHeight="1">
      <c r="B105" s="110">
        <v>94.0</v>
      </c>
      <c r="C105" s="74" t="s">
        <v>849</v>
      </c>
      <c r="E105" s="57" t="s">
        <v>156</v>
      </c>
      <c r="F105" s="57"/>
      <c r="G105" s="57"/>
      <c r="H105" s="57"/>
    </row>
    <row r="106" ht="15.75" customHeight="1">
      <c r="B106" s="82">
        <v>95.0</v>
      </c>
      <c r="C106" s="74" t="s">
        <v>850</v>
      </c>
      <c r="E106" s="57" t="s">
        <v>156</v>
      </c>
      <c r="F106" s="57"/>
      <c r="G106" s="57"/>
      <c r="H106" s="57"/>
    </row>
    <row r="107" ht="15.75" customHeight="1">
      <c r="B107" s="110">
        <v>96.0</v>
      </c>
      <c r="C107" s="74" t="s">
        <v>851</v>
      </c>
      <c r="E107" s="57" t="s">
        <v>156</v>
      </c>
      <c r="F107" s="57"/>
      <c r="G107" s="57"/>
      <c r="H107" s="57"/>
    </row>
    <row r="108" ht="15.75" customHeight="1">
      <c r="B108" s="82">
        <v>97.0</v>
      </c>
      <c r="C108" s="74" t="s">
        <v>852</v>
      </c>
      <c r="E108" s="57" t="s">
        <v>156</v>
      </c>
      <c r="F108" s="57"/>
      <c r="G108" s="57"/>
      <c r="H108" s="57"/>
    </row>
    <row r="109" ht="15.75" customHeight="1">
      <c r="B109" s="110">
        <v>98.0</v>
      </c>
      <c r="C109" s="74" t="s">
        <v>853</v>
      </c>
      <c r="E109" s="57" t="s">
        <v>156</v>
      </c>
      <c r="F109" s="57"/>
      <c r="G109" s="57"/>
      <c r="H109" s="57"/>
    </row>
    <row r="110" ht="15.75" customHeight="1">
      <c r="B110" s="82">
        <v>99.0</v>
      </c>
      <c r="C110" s="74" t="s">
        <v>854</v>
      </c>
      <c r="E110" s="57" t="s">
        <v>156</v>
      </c>
      <c r="F110" s="57"/>
      <c r="G110" s="57"/>
      <c r="H110" s="57"/>
    </row>
    <row r="111" ht="15.75" customHeight="1">
      <c r="B111" s="110">
        <v>100.0</v>
      </c>
      <c r="C111" s="74" t="s">
        <v>855</v>
      </c>
      <c r="E111" s="57" t="s">
        <v>156</v>
      </c>
      <c r="F111" s="57"/>
      <c r="G111" s="57"/>
      <c r="H111" s="57"/>
    </row>
    <row r="112" ht="15.75" customHeight="1">
      <c r="B112" s="82">
        <v>101.0</v>
      </c>
      <c r="C112" s="74" t="s">
        <v>856</v>
      </c>
      <c r="E112" s="57" t="s">
        <v>156</v>
      </c>
      <c r="F112" s="57"/>
      <c r="G112" s="57"/>
      <c r="H112" s="57"/>
    </row>
    <row r="113" ht="15.75" customHeight="1">
      <c r="B113" s="110">
        <v>102.0</v>
      </c>
      <c r="C113" s="74" t="s">
        <v>857</v>
      </c>
      <c r="E113" s="57" t="s">
        <v>156</v>
      </c>
      <c r="F113" s="57"/>
      <c r="G113" s="57"/>
      <c r="H113" s="57"/>
    </row>
    <row r="114" ht="15.75" customHeight="1">
      <c r="B114" s="82">
        <v>103.0</v>
      </c>
      <c r="C114" s="74" t="s">
        <v>858</v>
      </c>
      <c r="E114" s="57" t="s">
        <v>156</v>
      </c>
      <c r="F114" s="57"/>
      <c r="G114" s="57"/>
      <c r="H114" s="57"/>
    </row>
    <row r="115" ht="15.75" customHeight="1">
      <c r="B115" s="110">
        <v>104.0</v>
      </c>
      <c r="C115" s="74" t="s">
        <v>859</v>
      </c>
      <c r="E115" s="57" t="s">
        <v>156</v>
      </c>
      <c r="F115" s="57"/>
      <c r="G115" s="57"/>
      <c r="H115" s="57"/>
    </row>
    <row r="116" ht="15.75" customHeight="1">
      <c r="B116" s="82">
        <v>105.0</v>
      </c>
      <c r="C116" s="74" t="s">
        <v>860</v>
      </c>
      <c r="E116" s="57" t="s">
        <v>156</v>
      </c>
      <c r="F116" s="57"/>
      <c r="G116" s="57"/>
      <c r="H116" s="57"/>
    </row>
    <row r="117" ht="15.75" customHeight="1">
      <c r="B117" s="110">
        <v>106.0</v>
      </c>
      <c r="C117" s="74" t="s">
        <v>861</v>
      </c>
      <c r="E117" s="57" t="s">
        <v>156</v>
      </c>
      <c r="F117" s="57"/>
      <c r="G117" s="57"/>
      <c r="H117" s="57"/>
    </row>
    <row r="118" ht="15.75" customHeight="1">
      <c r="B118" s="82">
        <v>107.0</v>
      </c>
      <c r="C118" s="74" t="s">
        <v>862</v>
      </c>
      <c r="E118" s="57" t="s">
        <v>156</v>
      </c>
      <c r="F118" s="57"/>
      <c r="G118" s="57"/>
      <c r="H118" s="57"/>
    </row>
    <row r="119" ht="15.75" customHeight="1">
      <c r="B119" s="110">
        <v>108.0</v>
      </c>
      <c r="C119" s="74" t="s">
        <v>863</v>
      </c>
      <c r="E119" s="57" t="s">
        <v>156</v>
      </c>
      <c r="F119" s="57"/>
      <c r="G119" s="57"/>
      <c r="H119" s="57"/>
    </row>
    <row r="120" ht="15.75" customHeight="1">
      <c r="B120" s="82">
        <v>109.0</v>
      </c>
      <c r="C120" s="74" t="s">
        <v>864</v>
      </c>
      <c r="E120" s="57" t="s">
        <v>156</v>
      </c>
      <c r="F120" s="57"/>
      <c r="G120" s="57"/>
      <c r="H120" s="57"/>
    </row>
    <row r="121" ht="15.75" customHeight="1">
      <c r="A121" s="100"/>
      <c r="B121" s="110">
        <v>110.0</v>
      </c>
      <c r="C121" s="74" t="s">
        <v>865</v>
      </c>
      <c r="D121" s="100"/>
      <c r="E121" s="57" t="s">
        <v>156</v>
      </c>
      <c r="F121" s="74"/>
      <c r="G121" s="74"/>
      <c r="H121" s="74"/>
      <c r="I121" s="100"/>
      <c r="J121" s="100"/>
      <c r="K121" s="100"/>
      <c r="L121" s="100"/>
      <c r="M121" s="100"/>
      <c r="N121" s="100"/>
      <c r="O121" s="100"/>
      <c r="P121" s="100"/>
      <c r="Q121" s="100"/>
      <c r="R121" s="100"/>
      <c r="S121" s="100"/>
      <c r="T121" s="100"/>
      <c r="U121" s="100"/>
      <c r="V121" s="100"/>
      <c r="W121" s="100"/>
      <c r="X121" s="100"/>
      <c r="Y121" s="100"/>
      <c r="Z121" s="100"/>
    </row>
    <row r="122" ht="15.75" customHeight="1">
      <c r="A122" s="100"/>
      <c r="B122" s="82">
        <v>111.0</v>
      </c>
      <c r="C122" s="74" t="s">
        <v>866</v>
      </c>
      <c r="D122" s="100"/>
      <c r="E122" s="57" t="s">
        <v>156</v>
      </c>
      <c r="F122" s="74"/>
      <c r="G122" s="74"/>
      <c r="H122" s="74"/>
      <c r="I122" s="100"/>
      <c r="J122" s="100"/>
      <c r="K122" s="100"/>
      <c r="L122" s="100"/>
      <c r="M122" s="100"/>
      <c r="N122" s="100"/>
      <c r="O122" s="100"/>
      <c r="P122" s="100"/>
      <c r="Q122" s="100"/>
      <c r="R122" s="100"/>
      <c r="S122" s="100"/>
      <c r="T122" s="100"/>
      <c r="U122" s="100"/>
      <c r="V122" s="100"/>
      <c r="W122" s="100"/>
      <c r="X122" s="100"/>
      <c r="Y122" s="100"/>
      <c r="Z122" s="100"/>
    </row>
    <row r="123" ht="15.75" customHeight="1">
      <c r="A123" s="100"/>
      <c r="B123" s="110">
        <v>112.0</v>
      </c>
      <c r="C123" s="74" t="s">
        <v>867</v>
      </c>
      <c r="D123" s="100"/>
      <c r="E123" s="57" t="s">
        <v>156</v>
      </c>
      <c r="F123" s="74"/>
      <c r="G123" s="74"/>
      <c r="H123" s="74"/>
      <c r="I123" s="100"/>
      <c r="J123" s="100"/>
      <c r="K123" s="100"/>
      <c r="L123" s="100"/>
      <c r="M123" s="100"/>
      <c r="N123" s="100"/>
      <c r="O123" s="100"/>
      <c r="P123" s="100"/>
      <c r="Q123" s="100"/>
      <c r="R123" s="100"/>
      <c r="S123" s="100"/>
      <c r="T123" s="100"/>
      <c r="U123" s="100"/>
      <c r="V123" s="100"/>
      <c r="W123" s="100"/>
      <c r="X123" s="100"/>
      <c r="Y123" s="100"/>
      <c r="Z123" s="100"/>
    </row>
    <row r="124" ht="15.75" customHeight="1">
      <c r="A124" s="100"/>
      <c r="B124" s="82">
        <v>113.0</v>
      </c>
      <c r="C124" s="74" t="s">
        <v>868</v>
      </c>
      <c r="D124" s="100"/>
      <c r="E124" s="57" t="s">
        <v>156</v>
      </c>
      <c r="F124" s="74"/>
      <c r="G124" s="74"/>
      <c r="H124" s="74"/>
      <c r="I124" s="100"/>
      <c r="J124" s="100"/>
      <c r="K124" s="100"/>
      <c r="L124" s="100"/>
      <c r="M124" s="100"/>
      <c r="N124" s="100"/>
      <c r="O124" s="100"/>
      <c r="P124" s="100"/>
      <c r="Q124" s="100"/>
      <c r="R124" s="100"/>
      <c r="S124" s="100"/>
      <c r="T124" s="100"/>
      <c r="U124" s="100"/>
      <c r="V124" s="100"/>
      <c r="W124" s="100"/>
      <c r="X124" s="100"/>
      <c r="Y124" s="100"/>
      <c r="Z124" s="100"/>
    </row>
    <row r="125" ht="15.75" customHeight="1">
      <c r="A125" s="100"/>
      <c r="B125" s="110">
        <v>114.0</v>
      </c>
      <c r="C125" s="74" t="s">
        <v>869</v>
      </c>
      <c r="D125" s="100"/>
      <c r="E125" s="57" t="s">
        <v>156</v>
      </c>
      <c r="F125" s="74"/>
      <c r="G125" s="74"/>
      <c r="H125" s="74"/>
      <c r="I125" s="100"/>
      <c r="J125" s="100"/>
      <c r="K125" s="100"/>
      <c r="L125" s="100"/>
      <c r="M125" s="100"/>
      <c r="N125" s="100"/>
      <c r="O125" s="100"/>
      <c r="P125" s="100"/>
      <c r="Q125" s="100"/>
      <c r="R125" s="100"/>
      <c r="S125" s="100"/>
      <c r="T125" s="100"/>
      <c r="U125" s="100"/>
      <c r="V125" s="100"/>
      <c r="W125" s="100"/>
      <c r="X125" s="100"/>
      <c r="Y125" s="100"/>
      <c r="Z125" s="100"/>
    </row>
    <row r="126" ht="15.75" customHeight="1">
      <c r="A126" s="100"/>
      <c r="B126" s="82">
        <v>115.0</v>
      </c>
      <c r="C126" s="74" t="s">
        <v>870</v>
      </c>
      <c r="D126" s="100"/>
      <c r="E126" s="57" t="s">
        <v>156</v>
      </c>
      <c r="F126" s="74"/>
      <c r="G126" s="74"/>
      <c r="H126" s="74"/>
      <c r="I126" s="100"/>
      <c r="J126" s="100"/>
      <c r="K126" s="100"/>
      <c r="L126" s="100"/>
      <c r="M126" s="100"/>
      <c r="N126" s="100"/>
      <c r="O126" s="100"/>
      <c r="P126" s="100"/>
      <c r="Q126" s="100"/>
      <c r="R126" s="100"/>
      <c r="S126" s="100"/>
      <c r="T126" s="100"/>
      <c r="U126" s="100"/>
      <c r="V126" s="100"/>
      <c r="W126" s="100"/>
      <c r="X126" s="100"/>
      <c r="Y126" s="100"/>
      <c r="Z126" s="100"/>
    </row>
    <row r="127" ht="15.75" customHeight="1">
      <c r="A127" s="100"/>
      <c r="B127" s="110">
        <v>116.0</v>
      </c>
      <c r="C127" s="74" t="s">
        <v>871</v>
      </c>
      <c r="D127" s="100"/>
      <c r="E127" s="57" t="s">
        <v>156</v>
      </c>
      <c r="F127" s="74"/>
      <c r="G127" s="74"/>
      <c r="H127" s="74"/>
      <c r="I127" s="100"/>
      <c r="J127" s="100"/>
      <c r="K127" s="100"/>
      <c r="L127" s="100"/>
      <c r="M127" s="100"/>
      <c r="N127" s="100"/>
      <c r="O127" s="100"/>
      <c r="P127" s="100"/>
      <c r="Q127" s="100"/>
      <c r="R127" s="100"/>
      <c r="S127" s="100"/>
      <c r="T127" s="100"/>
      <c r="U127" s="100"/>
      <c r="V127" s="100"/>
      <c r="W127" s="100"/>
      <c r="X127" s="100"/>
      <c r="Y127" s="100"/>
      <c r="Z127" s="100"/>
    </row>
    <row r="128" ht="15.75" customHeight="1">
      <c r="A128" s="100"/>
      <c r="B128" s="82">
        <v>117.0</v>
      </c>
      <c r="C128" s="74" t="s">
        <v>872</v>
      </c>
      <c r="D128" s="100"/>
      <c r="E128" s="57" t="s">
        <v>156</v>
      </c>
      <c r="F128" s="74"/>
      <c r="G128" s="74"/>
      <c r="H128" s="74"/>
      <c r="I128" s="100"/>
      <c r="J128" s="100"/>
      <c r="K128" s="100"/>
      <c r="L128" s="100"/>
      <c r="M128" s="100"/>
      <c r="N128" s="100"/>
      <c r="O128" s="100"/>
      <c r="P128" s="100"/>
      <c r="Q128" s="100"/>
      <c r="R128" s="100"/>
      <c r="S128" s="100"/>
      <c r="T128" s="100"/>
      <c r="U128" s="100"/>
      <c r="V128" s="100"/>
      <c r="W128" s="100"/>
      <c r="X128" s="100"/>
      <c r="Y128" s="100"/>
      <c r="Z128" s="100"/>
    </row>
    <row r="129" ht="15.75" customHeight="1">
      <c r="A129" s="100"/>
      <c r="B129" s="110">
        <v>118.0</v>
      </c>
      <c r="C129" s="74" t="s">
        <v>873</v>
      </c>
      <c r="D129" s="100"/>
      <c r="E129" s="57" t="s">
        <v>156</v>
      </c>
      <c r="F129" s="74"/>
      <c r="G129" s="74"/>
      <c r="H129" s="74"/>
      <c r="I129" s="100"/>
      <c r="J129" s="100"/>
      <c r="K129" s="100"/>
      <c r="L129" s="100"/>
      <c r="M129" s="100"/>
      <c r="N129" s="100"/>
      <c r="O129" s="100"/>
      <c r="P129" s="100"/>
      <c r="Q129" s="100"/>
      <c r="R129" s="100"/>
      <c r="S129" s="100"/>
      <c r="T129" s="100"/>
      <c r="U129" s="100"/>
      <c r="V129" s="100"/>
      <c r="W129" s="100"/>
      <c r="X129" s="100"/>
      <c r="Y129" s="100"/>
      <c r="Z129" s="100"/>
    </row>
    <row r="130" ht="15.75" customHeight="1">
      <c r="A130" s="100"/>
      <c r="B130" s="82">
        <v>119.0</v>
      </c>
      <c r="C130" s="74" t="s">
        <v>874</v>
      </c>
      <c r="D130" s="100"/>
      <c r="E130" s="57" t="s">
        <v>156</v>
      </c>
      <c r="F130" s="74"/>
      <c r="G130" s="74"/>
      <c r="H130" s="74"/>
      <c r="I130" s="100"/>
      <c r="J130" s="100"/>
      <c r="K130" s="100"/>
      <c r="L130" s="100"/>
      <c r="M130" s="100"/>
      <c r="N130" s="100"/>
      <c r="O130" s="100"/>
      <c r="P130" s="100"/>
      <c r="Q130" s="100"/>
      <c r="R130" s="100"/>
      <c r="S130" s="100"/>
      <c r="T130" s="100"/>
      <c r="U130" s="100"/>
      <c r="V130" s="100"/>
      <c r="W130" s="100"/>
      <c r="X130" s="100"/>
      <c r="Y130" s="100"/>
      <c r="Z130" s="100"/>
    </row>
    <row r="131" ht="15.75" customHeight="1">
      <c r="A131" s="100"/>
      <c r="B131" s="110">
        <v>120.0</v>
      </c>
      <c r="C131" s="74" t="s">
        <v>875</v>
      </c>
      <c r="D131" s="100"/>
      <c r="E131" s="57" t="s">
        <v>156</v>
      </c>
      <c r="F131" s="74"/>
      <c r="G131" s="74"/>
      <c r="H131" s="74"/>
      <c r="I131" s="100"/>
      <c r="J131" s="100"/>
      <c r="K131" s="100"/>
      <c r="L131" s="100"/>
      <c r="M131" s="100"/>
      <c r="N131" s="100"/>
      <c r="O131" s="100"/>
      <c r="P131" s="100"/>
      <c r="Q131" s="100"/>
      <c r="R131" s="100"/>
      <c r="S131" s="100"/>
      <c r="T131" s="100"/>
      <c r="U131" s="100"/>
      <c r="V131" s="100"/>
      <c r="W131" s="100"/>
      <c r="X131" s="100"/>
      <c r="Y131" s="100"/>
      <c r="Z131" s="100"/>
    </row>
    <row r="132" ht="15.75" customHeight="1">
      <c r="A132" s="100"/>
      <c r="B132" s="82">
        <v>121.0</v>
      </c>
      <c r="C132" s="74" t="s">
        <v>876</v>
      </c>
      <c r="D132" s="100"/>
      <c r="E132" s="57" t="s">
        <v>156</v>
      </c>
      <c r="F132" s="74"/>
      <c r="G132" s="74"/>
      <c r="H132" s="74"/>
      <c r="I132" s="100"/>
      <c r="J132" s="100"/>
      <c r="K132" s="100"/>
      <c r="L132" s="100"/>
      <c r="M132" s="100"/>
      <c r="N132" s="100"/>
      <c r="O132" s="100"/>
      <c r="P132" s="100"/>
      <c r="Q132" s="100"/>
      <c r="R132" s="100"/>
      <c r="S132" s="100"/>
      <c r="T132" s="100"/>
      <c r="U132" s="100"/>
      <c r="V132" s="100"/>
      <c r="W132" s="100"/>
      <c r="X132" s="100"/>
      <c r="Y132" s="100"/>
      <c r="Z132" s="100"/>
    </row>
    <row r="133" ht="15.75" customHeight="1">
      <c r="A133" s="100"/>
      <c r="B133" s="110">
        <v>122.0</v>
      </c>
      <c r="C133" s="74" t="s">
        <v>877</v>
      </c>
      <c r="D133" s="100"/>
      <c r="E133" s="57" t="s">
        <v>156</v>
      </c>
      <c r="F133" s="74"/>
      <c r="G133" s="74"/>
      <c r="H133" s="74"/>
      <c r="I133" s="100"/>
      <c r="J133" s="100"/>
      <c r="K133" s="100"/>
      <c r="L133" s="100"/>
      <c r="M133" s="100"/>
      <c r="N133" s="100"/>
      <c r="O133" s="100"/>
      <c r="P133" s="100"/>
      <c r="Q133" s="100"/>
      <c r="R133" s="100"/>
      <c r="S133" s="100"/>
      <c r="T133" s="100"/>
      <c r="U133" s="100"/>
      <c r="V133" s="100"/>
      <c r="W133" s="100"/>
      <c r="X133" s="100"/>
      <c r="Y133" s="100"/>
      <c r="Z133" s="100"/>
    </row>
    <row r="134" ht="15.75" customHeight="1">
      <c r="A134" s="100"/>
      <c r="B134" s="82">
        <v>123.0</v>
      </c>
      <c r="C134" s="74" t="s">
        <v>878</v>
      </c>
      <c r="D134" s="100"/>
      <c r="E134" s="57" t="s">
        <v>156</v>
      </c>
      <c r="F134" s="74"/>
      <c r="G134" s="74"/>
      <c r="H134" s="74"/>
      <c r="I134" s="100"/>
      <c r="J134" s="100"/>
      <c r="K134" s="100"/>
      <c r="L134" s="100"/>
      <c r="M134" s="100"/>
      <c r="N134" s="100"/>
      <c r="O134" s="100"/>
      <c r="P134" s="100"/>
      <c r="Q134" s="100"/>
      <c r="R134" s="100"/>
      <c r="S134" s="100"/>
      <c r="T134" s="100"/>
      <c r="U134" s="100"/>
      <c r="V134" s="100"/>
      <c r="W134" s="100"/>
      <c r="X134" s="100"/>
      <c r="Y134" s="100"/>
      <c r="Z134" s="100"/>
    </row>
    <row r="135" ht="15.75" customHeight="1">
      <c r="A135" s="100"/>
      <c r="B135" s="110">
        <v>124.0</v>
      </c>
      <c r="C135" s="74" t="s">
        <v>879</v>
      </c>
      <c r="D135" s="100"/>
      <c r="E135" s="57" t="s">
        <v>156</v>
      </c>
      <c r="F135" s="74"/>
      <c r="G135" s="74"/>
      <c r="H135" s="74"/>
      <c r="I135" s="100"/>
      <c r="J135" s="100"/>
      <c r="K135" s="100"/>
      <c r="L135" s="100"/>
      <c r="M135" s="100"/>
      <c r="N135" s="100"/>
      <c r="O135" s="100"/>
      <c r="P135" s="100"/>
      <c r="Q135" s="100"/>
      <c r="R135" s="100"/>
      <c r="S135" s="100"/>
      <c r="T135" s="100"/>
      <c r="U135" s="100"/>
      <c r="V135" s="100"/>
      <c r="W135" s="100"/>
      <c r="X135" s="100"/>
      <c r="Y135" s="100"/>
      <c r="Z135" s="100"/>
    </row>
    <row r="136" ht="15.75" customHeight="1">
      <c r="A136" s="100"/>
      <c r="B136" s="82">
        <v>125.0</v>
      </c>
      <c r="C136" s="74" t="s">
        <v>880</v>
      </c>
      <c r="D136" s="100"/>
      <c r="E136" s="57" t="s">
        <v>156</v>
      </c>
      <c r="F136" s="74"/>
      <c r="G136" s="74"/>
      <c r="H136" s="74"/>
      <c r="I136" s="100"/>
      <c r="J136" s="100"/>
      <c r="K136" s="100"/>
      <c r="L136" s="100"/>
      <c r="M136" s="100"/>
      <c r="N136" s="100"/>
      <c r="O136" s="100"/>
      <c r="P136" s="100"/>
      <c r="Q136" s="100"/>
      <c r="R136" s="100"/>
      <c r="S136" s="100"/>
      <c r="T136" s="100"/>
      <c r="U136" s="100"/>
      <c r="V136" s="100"/>
      <c r="W136" s="100"/>
      <c r="X136" s="100"/>
      <c r="Y136" s="100"/>
      <c r="Z136" s="100"/>
    </row>
    <row r="137" ht="15.75" customHeight="1">
      <c r="B137" s="110">
        <v>126.0</v>
      </c>
      <c r="C137" s="74" t="s">
        <v>881</v>
      </c>
      <c r="E137" s="57" t="s">
        <v>156</v>
      </c>
      <c r="F137" s="57"/>
      <c r="G137" s="57"/>
      <c r="H137" s="57"/>
    </row>
    <row r="138" ht="15.75" customHeight="1">
      <c r="B138" s="82">
        <v>127.0</v>
      </c>
      <c r="C138" s="74" t="s">
        <v>882</v>
      </c>
      <c r="E138" s="57" t="s">
        <v>156</v>
      </c>
      <c r="F138" s="57"/>
      <c r="G138" s="57"/>
      <c r="H138" s="57"/>
    </row>
    <row r="139" ht="15.75" customHeight="1">
      <c r="B139" s="110">
        <v>128.0</v>
      </c>
      <c r="C139" s="74" t="s">
        <v>883</v>
      </c>
      <c r="E139" s="57" t="s">
        <v>156</v>
      </c>
      <c r="F139" s="57"/>
      <c r="G139" s="57"/>
      <c r="H139" s="57"/>
    </row>
    <row r="140" ht="15.75" customHeight="1">
      <c r="B140" s="82">
        <v>129.0</v>
      </c>
      <c r="C140" s="74" t="s">
        <v>884</v>
      </c>
      <c r="E140" s="57" t="s">
        <v>156</v>
      </c>
      <c r="F140" s="57"/>
      <c r="G140" s="57"/>
      <c r="H140" s="57"/>
    </row>
    <row r="141" ht="15.75" customHeight="1">
      <c r="B141" s="110">
        <v>130.0</v>
      </c>
      <c r="C141" s="74" t="s">
        <v>885</v>
      </c>
      <c r="E141" s="57" t="s">
        <v>156</v>
      </c>
      <c r="F141" s="57"/>
      <c r="G141" s="57"/>
      <c r="H141" s="57"/>
    </row>
    <row r="142" ht="15.75" customHeight="1">
      <c r="B142" s="82">
        <v>131.0</v>
      </c>
      <c r="C142" s="74" t="s">
        <v>886</v>
      </c>
      <c r="E142" s="57" t="s">
        <v>156</v>
      </c>
      <c r="F142" s="57"/>
      <c r="G142" s="57"/>
      <c r="H142" s="57"/>
    </row>
    <row r="143" ht="15.75" customHeight="1">
      <c r="B143" s="110">
        <v>132.0</v>
      </c>
      <c r="C143" s="74" t="s">
        <v>887</v>
      </c>
      <c r="E143" s="57" t="s">
        <v>156</v>
      </c>
      <c r="F143" s="57"/>
      <c r="G143" s="57"/>
      <c r="H143" s="57"/>
    </row>
    <row r="144" ht="15.75" customHeight="1">
      <c r="B144" s="82">
        <v>133.0</v>
      </c>
      <c r="C144" s="74" t="s">
        <v>888</v>
      </c>
      <c r="E144" s="57" t="s">
        <v>156</v>
      </c>
      <c r="F144" s="57"/>
      <c r="G144" s="57"/>
      <c r="H144" s="57"/>
    </row>
    <row r="145" ht="15.75" customHeight="1">
      <c r="B145" s="110">
        <v>134.0</v>
      </c>
      <c r="C145" s="74" t="s">
        <v>889</v>
      </c>
      <c r="E145" s="57" t="s">
        <v>156</v>
      </c>
      <c r="F145" s="57"/>
      <c r="G145" s="57"/>
      <c r="H145" s="57"/>
    </row>
    <row r="146" ht="15.75" customHeight="1">
      <c r="B146" s="82">
        <v>135.0</v>
      </c>
      <c r="C146" s="74" t="s">
        <v>890</v>
      </c>
      <c r="E146" s="57" t="s">
        <v>156</v>
      </c>
      <c r="F146" s="57"/>
      <c r="G146" s="57"/>
      <c r="H146" s="57"/>
    </row>
    <row r="147" ht="15.75" customHeight="1">
      <c r="B147" s="110">
        <v>136.0</v>
      </c>
      <c r="C147" s="74" t="s">
        <v>891</v>
      </c>
      <c r="E147" s="57"/>
      <c r="F147" s="57"/>
      <c r="G147" s="57" t="s">
        <v>156</v>
      </c>
      <c r="H147" s="57"/>
    </row>
    <row r="148" ht="15.75" customHeight="1">
      <c r="B148" s="82">
        <v>137.0</v>
      </c>
      <c r="C148" s="74" t="s">
        <v>892</v>
      </c>
      <c r="E148" s="57"/>
      <c r="F148" s="57"/>
      <c r="G148" s="57" t="s">
        <v>156</v>
      </c>
      <c r="H148" s="57"/>
    </row>
    <row r="149" ht="15.75" customHeight="1">
      <c r="B149" s="110">
        <v>138.0</v>
      </c>
      <c r="C149" s="74" t="s">
        <v>893</v>
      </c>
      <c r="E149" s="57"/>
      <c r="F149" s="57"/>
      <c r="G149" s="57" t="s">
        <v>156</v>
      </c>
      <c r="H149" s="57"/>
    </row>
    <row r="150" ht="15.75" customHeight="1">
      <c r="B150" s="82">
        <v>139.0</v>
      </c>
      <c r="C150" s="74" t="s">
        <v>894</v>
      </c>
      <c r="E150" s="57"/>
      <c r="F150" s="57"/>
      <c r="G150" s="57" t="s">
        <v>156</v>
      </c>
      <c r="H150" s="57"/>
    </row>
    <row r="151" ht="15.75" customHeight="1">
      <c r="B151" s="110">
        <v>140.0</v>
      </c>
      <c r="C151" s="74" t="s">
        <v>895</v>
      </c>
      <c r="E151" s="57"/>
      <c r="F151" s="57"/>
      <c r="G151" s="57" t="s">
        <v>156</v>
      </c>
      <c r="H151" s="57"/>
    </row>
    <row r="152" ht="15.75" customHeight="1">
      <c r="B152" s="82">
        <v>141.0</v>
      </c>
      <c r="C152" s="74" t="s">
        <v>896</v>
      </c>
      <c r="E152" s="57"/>
      <c r="F152" s="57"/>
      <c r="G152" s="57" t="s">
        <v>156</v>
      </c>
      <c r="H152" s="57"/>
    </row>
    <row r="153" ht="15.75" customHeight="1">
      <c r="B153" s="110">
        <v>142.0</v>
      </c>
      <c r="C153" s="74" t="s">
        <v>897</v>
      </c>
      <c r="E153" s="57"/>
      <c r="F153" s="57"/>
      <c r="G153" s="57" t="s">
        <v>156</v>
      </c>
      <c r="H153" s="57"/>
    </row>
    <row r="154" ht="15.75" customHeight="1">
      <c r="B154" s="82">
        <v>143.0</v>
      </c>
      <c r="C154" s="74" t="s">
        <v>898</v>
      </c>
      <c r="E154" s="57"/>
      <c r="F154" s="57"/>
      <c r="G154" s="57" t="s">
        <v>156</v>
      </c>
      <c r="H154" s="57"/>
    </row>
    <row r="155" ht="15.75" customHeight="1">
      <c r="B155" s="110">
        <v>144.0</v>
      </c>
      <c r="C155" s="74" t="s">
        <v>899</v>
      </c>
      <c r="E155" s="57"/>
      <c r="F155" s="57"/>
      <c r="G155" s="57" t="s">
        <v>156</v>
      </c>
      <c r="H155" s="57"/>
    </row>
    <row r="156" ht="15.75" customHeight="1">
      <c r="B156" s="82">
        <v>145.0</v>
      </c>
      <c r="C156" s="74" t="s">
        <v>900</v>
      </c>
      <c r="E156" s="57"/>
      <c r="F156" s="57"/>
      <c r="G156" s="57" t="s">
        <v>156</v>
      </c>
      <c r="H156" s="57"/>
    </row>
    <row r="157" ht="15.75" customHeight="1">
      <c r="B157" s="110">
        <v>146.0</v>
      </c>
      <c r="C157" s="74" t="s">
        <v>901</v>
      </c>
      <c r="E157" s="57"/>
      <c r="F157" s="57"/>
      <c r="G157" s="57" t="s">
        <v>156</v>
      </c>
      <c r="H157" s="57"/>
    </row>
    <row r="158" ht="15.75" customHeight="1">
      <c r="B158" s="82">
        <v>147.0</v>
      </c>
      <c r="C158" s="74" t="s">
        <v>902</v>
      </c>
      <c r="E158" s="57"/>
      <c r="F158" s="57"/>
      <c r="G158" s="57" t="s">
        <v>156</v>
      </c>
      <c r="H158" s="57"/>
    </row>
    <row r="159" ht="15.75" customHeight="1">
      <c r="B159" s="110">
        <v>148.0</v>
      </c>
      <c r="C159" s="74" t="s">
        <v>903</v>
      </c>
      <c r="E159" s="57" t="s">
        <v>156</v>
      </c>
      <c r="F159" s="57"/>
      <c r="G159" s="57"/>
      <c r="H159" s="57"/>
    </row>
    <row r="160" ht="15.75" customHeight="1">
      <c r="B160" s="82">
        <v>149.0</v>
      </c>
      <c r="C160" s="74" t="s">
        <v>904</v>
      </c>
      <c r="E160" s="57" t="s">
        <v>156</v>
      </c>
      <c r="F160" s="57"/>
      <c r="G160" s="57"/>
      <c r="H160" s="57"/>
    </row>
    <row r="161" ht="15.75" customHeight="1">
      <c r="B161" s="110">
        <v>150.0</v>
      </c>
      <c r="C161" s="74" t="s">
        <v>905</v>
      </c>
      <c r="E161" s="57" t="s">
        <v>156</v>
      </c>
      <c r="F161" s="57"/>
      <c r="G161" s="57"/>
      <c r="H161" s="57"/>
    </row>
    <row r="162" ht="15.75" customHeight="1">
      <c r="B162" s="82">
        <v>151.0</v>
      </c>
      <c r="C162" s="74" t="s">
        <v>906</v>
      </c>
      <c r="E162" s="57" t="s">
        <v>156</v>
      </c>
      <c r="F162" s="57"/>
      <c r="G162" s="57"/>
      <c r="H162" s="57"/>
    </row>
    <row r="163" ht="15.75" customHeight="1">
      <c r="B163" s="110">
        <v>152.0</v>
      </c>
      <c r="C163" s="74" t="s">
        <v>907</v>
      </c>
      <c r="E163" s="57" t="s">
        <v>156</v>
      </c>
      <c r="F163" s="57"/>
      <c r="G163" s="57"/>
      <c r="H163" s="57"/>
    </row>
    <row r="164" ht="15.75" customHeight="1">
      <c r="B164" s="82">
        <v>153.0</v>
      </c>
      <c r="C164" s="74" t="s">
        <v>908</v>
      </c>
      <c r="E164" s="57" t="s">
        <v>156</v>
      </c>
      <c r="F164" s="57"/>
      <c r="G164" s="57"/>
      <c r="H164" s="57"/>
    </row>
    <row r="165" ht="15.75" customHeight="1">
      <c r="B165" s="110">
        <v>154.0</v>
      </c>
      <c r="C165" s="74" t="s">
        <v>909</v>
      </c>
      <c r="E165" s="57" t="s">
        <v>156</v>
      </c>
      <c r="F165" s="57"/>
      <c r="G165" s="57"/>
      <c r="H165" s="57"/>
    </row>
    <row r="166" ht="15.75" customHeight="1">
      <c r="B166" s="82">
        <v>155.0</v>
      </c>
      <c r="C166" s="74" t="s">
        <v>910</v>
      </c>
      <c r="E166" s="57" t="s">
        <v>156</v>
      </c>
      <c r="F166" s="57"/>
      <c r="G166" s="57"/>
      <c r="H166" s="57"/>
    </row>
    <row r="167" ht="15.75" customHeight="1">
      <c r="B167" s="110">
        <v>156.0</v>
      </c>
      <c r="C167" s="74" t="s">
        <v>911</v>
      </c>
      <c r="E167" s="57" t="s">
        <v>156</v>
      </c>
      <c r="F167" s="57"/>
      <c r="G167" s="57"/>
      <c r="H167" s="57"/>
    </row>
    <row r="168" ht="15.75" customHeight="1">
      <c r="B168" s="82">
        <v>157.0</v>
      </c>
      <c r="C168" s="74" t="s">
        <v>912</v>
      </c>
      <c r="E168" s="57" t="s">
        <v>156</v>
      </c>
      <c r="F168" s="57"/>
      <c r="G168" s="57"/>
      <c r="H168" s="57"/>
    </row>
    <row r="169" ht="15.75" customHeight="1">
      <c r="B169" s="110">
        <v>158.0</v>
      </c>
      <c r="C169" s="74" t="s">
        <v>913</v>
      </c>
      <c r="E169" s="57" t="s">
        <v>156</v>
      </c>
      <c r="F169" s="57"/>
      <c r="G169" s="57"/>
      <c r="H169" s="57"/>
    </row>
    <row r="170" ht="15.75" customHeight="1">
      <c r="B170" s="82">
        <v>159.0</v>
      </c>
      <c r="C170" s="74" t="s">
        <v>914</v>
      </c>
      <c r="E170" s="57" t="s">
        <v>156</v>
      </c>
      <c r="F170" s="57"/>
      <c r="G170" s="57"/>
      <c r="H170" s="57"/>
    </row>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8D08D"/>
    <pageSetUpPr/>
  </sheetPr>
  <sheetViews>
    <sheetView workbookViewId="0"/>
  </sheetViews>
  <sheetFormatPr customHeight="1" defaultColWidth="12.63" defaultRowHeight="15.0"/>
  <cols>
    <col customWidth="1" min="1" max="1" width="2.5"/>
    <col customWidth="1" min="2" max="2" width="3.63"/>
    <col customWidth="1" min="3" max="3" width="101.13"/>
    <col customWidth="1" min="4" max="4" width="3.75"/>
    <col customWidth="1" min="5" max="7" width="6.25"/>
    <col customWidth="1" min="8" max="8" width="75.0"/>
    <col customWidth="1" min="9" max="9" width="10.0"/>
    <col customWidth="1" min="10" max="10" width="24.25"/>
    <col customWidth="1" min="11" max="26" width="10.0"/>
  </cols>
  <sheetData>
    <row r="2" ht="21.75" customHeight="1">
      <c r="B2" s="31" t="s">
        <v>143</v>
      </c>
      <c r="C2" s="23"/>
      <c r="D2" s="23"/>
      <c r="E2" s="23"/>
      <c r="F2" s="23"/>
      <c r="G2" s="23"/>
      <c r="H2" s="23"/>
    </row>
    <row r="3" ht="15.0" customHeight="1">
      <c r="B3" s="32"/>
      <c r="C3" s="32"/>
    </row>
    <row r="4" ht="15.75" customHeight="1">
      <c r="B4" s="33" t="s">
        <v>144</v>
      </c>
      <c r="C4" s="34" t="s">
        <v>145</v>
      </c>
    </row>
    <row r="5" ht="15.75" customHeight="1">
      <c r="B5" s="33" t="s">
        <v>146</v>
      </c>
      <c r="C5" s="34" t="s">
        <v>147</v>
      </c>
    </row>
    <row r="6" ht="15.75" customHeight="1">
      <c r="B6" s="33" t="s">
        <v>148</v>
      </c>
      <c r="C6" s="34" t="s">
        <v>149</v>
      </c>
    </row>
    <row r="7" ht="15.75" customHeight="1">
      <c r="B7" s="35" t="s">
        <v>150</v>
      </c>
    </row>
    <row r="8" ht="15.75" customHeight="1">
      <c r="B8" s="35"/>
      <c r="C8" s="35"/>
    </row>
    <row r="9" ht="15.0" customHeight="1">
      <c r="E9" s="37" t="s">
        <v>152</v>
      </c>
      <c r="F9" s="38"/>
      <c r="G9" s="39"/>
      <c r="H9" s="40" t="s">
        <v>153</v>
      </c>
    </row>
    <row r="10" ht="20.25" customHeight="1">
      <c r="B10" s="41" t="s">
        <v>915</v>
      </c>
      <c r="C10" s="42"/>
      <c r="D10" s="43"/>
      <c r="E10" s="44" t="s">
        <v>144</v>
      </c>
      <c r="F10" s="45" t="s">
        <v>148</v>
      </c>
      <c r="G10" s="45" t="s">
        <v>146</v>
      </c>
      <c r="H10" s="46"/>
      <c r="I10" s="47"/>
    </row>
    <row r="11" ht="11.25" customHeight="1">
      <c r="B11" s="48"/>
      <c r="C11" s="49"/>
      <c r="H11" s="50"/>
    </row>
    <row r="12">
      <c r="A12" s="51"/>
      <c r="B12" s="52">
        <v>1.0</v>
      </c>
      <c r="C12" s="65" t="s">
        <v>916</v>
      </c>
      <c r="D12" s="54"/>
      <c r="E12" s="60" t="s">
        <v>156</v>
      </c>
      <c r="F12" s="60"/>
      <c r="G12" s="60"/>
      <c r="H12" s="61"/>
      <c r="J12" s="57" t="s">
        <v>158</v>
      </c>
      <c r="K12" s="58">
        <f>COUNTA(B12:B44)</f>
        <v>33</v>
      </c>
    </row>
    <row r="13">
      <c r="A13" s="51"/>
      <c r="B13" s="52">
        <v>2.0</v>
      </c>
      <c r="C13" s="65" t="s">
        <v>917</v>
      </c>
      <c r="D13" s="54"/>
      <c r="E13" s="60" t="s">
        <v>156</v>
      </c>
      <c r="F13" s="60"/>
      <c r="G13" s="60"/>
      <c r="H13" s="61"/>
      <c r="J13" s="57" t="s">
        <v>160</v>
      </c>
      <c r="K13" s="58">
        <f>COUNTA(E12:E44)</f>
        <v>32</v>
      </c>
    </row>
    <row r="14">
      <c r="A14" s="51"/>
      <c r="B14" s="52">
        <v>3.0</v>
      </c>
      <c r="C14" s="65" t="s">
        <v>918</v>
      </c>
      <c r="E14" s="60" t="s">
        <v>156</v>
      </c>
      <c r="F14" s="60"/>
      <c r="G14" s="60"/>
      <c r="H14" s="61"/>
      <c r="J14" s="57" t="s">
        <v>162</v>
      </c>
      <c r="K14" s="58">
        <f>K12-K13</f>
        <v>1</v>
      </c>
    </row>
    <row r="15">
      <c r="A15" s="51"/>
      <c r="B15" s="52">
        <v>4.0</v>
      </c>
      <c r="C15" s="65" t="s">
        <v>919</v>
      </c>
      <c r="E15" s="60" t="s">
        <v>156</v>
      </c>
      <c r="F15" s="60"/>
      <c r="G15" s="60"/>
      <c r="H15" s="61"/>
      <c r="J15" s="57" t="s">
        <v>164</v>
      </c>
      <c r="K15" s="62" t="str">
        <f>TEXT((K13/K12)*100,"0,00") &amp; "%"</f>
        <v>097%</v>
      </c>
    </row>
    <row r="16">
      <c r="A16" s="51"/>
      <c r="B16" s="52">
        <v>5.0</v>
      </c>
      <c r="C16" s="65" t="s">
        <v>920</v>
      </c>
      <c r="D16" s="63"/>
      <c r="E16" s="60" t="s">
        <v>156</v>
      </c>
      <c r="F16" s="60"/>
      <c r="G16" s="60"/>
      <c r="H16" s="61"/>
    </row>
    <row r="17">
      <c r="A17" s="51"/>
      <c r="B17" s="52">
        <v>6.0</v>
      </c>
      <c r="C17" s="65" t="s">
        <v>921</v>
      </c>
      <c r="E17" s="60" t="s">
        <v>156</v>
      </c>
      <c r="F17" s="60"/>
      <c r="G17" s="60"/>
      <c r="H17" s="61"/>
    </row>
    <row r="18">
      <c r="B18" s="52">
        <v>7.0</v>
      </c>
      <c r="C18" s="65" t="s">
        <v>922</v>
      </c>
      <c r="E18" s="60" t="s">
        <v>156</v>
      </c>
      <c r="F18" s="60"/>
      <c r="G18" s="60"/>
      <c r="H18" s="61"/>
    </row>
    <row r="19">
      <c r="B19" s="52">
        <v>8.0</v>
      </c>
      <c r="C19" s="65" t="s">
        <v>923</v>
      </c>
      <c r="E19" s="60" t="s">
        <v>156</v>
      </c>
      <c r="F19" s="60"/>
      <c r="G19" s="60"/>
      <c r="H19" s="61"/>
    </row>
    <row r="20">
      <c r="B20" s="52">
        <v>9.0</v>
      </c>
      <c r="C20" s="65" t="s">
        <v>924</v>
      </c>
      <c r="E20" s="60" t="s">
        <v>156</v>
      </c>
      <c r="F20" s="60"/>
      <c r="G20" s="60"/>
      <c r="H20" s="61"/>
    </row>
    <row r="21" ht="15.75" customHeight="1">
      <c r="B21" s="52">
        <v>10.0</v>
      </c>
      <c r="C21" s="65" t="s">
        <v>925</v>
      </c>
      <c r="E21" s="60" t="s">
        <v>156</v>
      </c>
      <c r="F21" s="60"/>
      <c r="G21" s="60"/>
      <c r="H21" s="61"/>
    </row>
    <row r="22" ht="15.75" customHeight="1">
      <c r="B22" s="52">
        <v>11.0</v>
      </c>
      <c r="C22" s="65" t="s">
        <v>926</v>
      </c>
      <c r="E22" s="60" t="s">
        <v>156</v>
      </c>
      <c r="F22" s="60"/>
      <c r="G22" s="60"/>
      <c r="H22" s="61"/>
    </row>
    <row r="23" ht="15.75" customHeight="1">
      <c r="B23" s="52">
        <v>12.0</v>
      </c>
      <c r="C23" s="65" t="s">
        <v>927</v>
      </c>
      <c r="E23" s="60"/>
      <c r="F23" s="60"/>
      <c r="G23" s="60" t="s">
        <v>156</v>
      </c>
      <c r="H23" s="61"/>
    </row>
    <row r="24" ht="15.75" customHeight="1">
      <c r="B24" s="52">
        <v>13.0</v>
      </c>
      <c r="C24" s="65" t="s">
        <v>928</v>
      </c>
      <c r="E24" s="60" t="s">
        <v>156</v>
      </c>
      <c r="F24" s="60"/>
      <c r="G24" s="60"/>
      <c r="H24" s="61"/>
    </row>
    <row r="25" ht="15.75" customHeight="1">
      <c r="B25" s="52">
        <v>14.0</v>
      </c>
      <c r="C25" s="111" t="s">
        <v>929</v>
      </c>
      <c r="E25" s="60" t="s">
        <v>156</v>
      </c>
      <c r="F25" s="60"/>
      <c r="G25" s="60"/>
      <c r="H25" s="61"/>
    </row>
    <row r="26" ht="15.75" customHeight="1">
      <c r="B26" s="52">
        <v>15.0</v>
      </c>
      <c r="C26" s="111" t="s">
        <v>930</v>
      </c>
      <c r="E26" s="55" t="s">
        <v>156</v>
      </c>
      <c r="F26" s="55"/>
      <c r="G26" s="55"/>
      <c r="H26" s="56"/>
    </row>
    <row r="27" ht="15.75" customHeight="1">
      <c r="B27" s="52">
        <v>16.0</v>
      </c>
      <c r="C27" s="65" t="s">
        <v>931</v>
      </c>
      <c r="E27" s="57" t="s">
        <v>156</v>
      </c>
      <c r="F27" s="57"/>
      <c r="G27" s="57"/>
      <c r="H27" s="57"/>
    </row>
    <row r="28" ht="15.75" customHeight="1">
      <c r="B28" s="52">
        <v>17.0</v>
      </c>
      <c r="C28" s="65" t="s">
        <v>932</v>
      </c>
      <c r="E28" s="57" t="s">
        <v>156</v>
      </c>
      <c r="F28" s="57"/>
      <c r="G28" s="57"/>
      <c r="H28" s="57"/>
    </row>
    <row r="29" ht="15.75" customHeight="1">
      <c r="B29" s="52">
        <v>18.0</v>
      </c>
      <c r="C29" s="65" t="s">
        <v>933</v>
      </c>
      <c r="E29" s="57" t="s">
        <v>156</v>
      </c>
      <c r="F29" s="57"/>
      <c r="G29" s="57"/>
      <c r="H29" s="57"/>
    </row>
    <row r="30" ht="15.75" customHeight="1">
      <c r="B30" s="52">
        <v>19.0</v>
      </c>
      <c r="C30" s="112" t="s">
        <v>934</v>
      </c>
      <c r="E30" s="113" t="s">
        <v>156</v>
      </c>
      <c r="F30" s="113"/>
      <c r="G30" s="113"/>
      <c r="H30" s="114"/>
    </row>
    <row r="31" ht="15.75" customHeight="1">
      <c r="B31" s="52">
        <v>20.0</v>
      </c>
      <c r="C31" s="65" t="s">
        <v>935</v>
      </c>
      <c r="E31" s="60" t="s">
        <v>156</v>
      </c>
      <c r="F31" s="60"/>
      <c r="G31" s="60"/>
      <c r="H31" s="61"/>
    </row>
    <row r="32" ht="15.75" customHeight="1">
      <c r="B32" s="52">
        <v>21.0</v>
      </c>
      <c r="C32" s="65" t="s">
        <v>936</v>
      </c>
      <c r="E32" s="60" t="s">
        <v>156</v>
      </c>
      <c r="F32" s="60"/>
      <c r="G32" s="60"/>
      <c r="H32" s="61"/>
    </row>
    <row r="33" ht="15.75" customHeight="1">
      <c r="B33" s="52">
        <v>22.0</v>
      </c>
      <c r="C33" s="65" t="s">
        <v>937</v>
      </c>
      <c r="E33" s="60" t="s">
        <v>156</v>
      </c>
      <c r="F33" s="60"/>
      <c r="G33" s="60"/>
      <c r="H33" s="61"/>
    </row>
    <row r="34" ht="15.75" customHeight="1">
      <c r="B34" s="52">
        <v>23.0</v>
      </c>
      <c r="C34" s="65" t="s">
        <v>938</v>
      </c>
      <c r="E34" s="60" t="s">
        <v>156</v>
      </c>
      <c r="F34" s="60"/>
      <c r="G34" s="60"/>
      <c r="H34" s="61"/>
    </row>
    <row r="35" ht="15.75" customHeight="1">
      <c r="B35" s="52">
        <v>24.0</v>
      </c>
      <c r="C35" s="65" t="s">
        <v>939</v>
      </c>
      <c r="E35" s="60" t="s">
        <v>156</v>
      </c>
      <c r="F35" s="60"/>
      <c r="G35" s="60"/>
      <c r="H35" s="61"/>
    </row>
    <row r="36" ht="15.75" customHeight="1">
      <c r="B36" s="52">
        <v>25.0</v>
      </c>
      <c r="C36" s="65" t="s">
        <v>940</v>
      </c>
      <c r="E36" s="60" t="s">
        <v>156</v>
      </c>
      <c r="F36" s="60"/>
      <c r="G36" s="60"/>
      <c r="H36" s="61"/>
    </row>
    <row r="37" ht="15.75" customHeight="1">
      <c r="B37" s="52">
        <v>26.0</v>
      </c>
      <c r="C37" s="65" t="s">
        <v>941</v>
      </c>
      <c r="E37" s="60" t="s">
        <v>156</v>
      </c>
      <c r="F37" s="60"/>
      <c r="G37" s="60"/>
      <c r="H37" s="61"/>
    </row>
    <row r="38" ht="15.75" customHeight="1">
      <c r="B38" s="52">
        <v>27.0</v>
      </c>
      <c r="C38" s="65" t="s">
        <v>942</v>
      </c>
      <c r="E38" s="60" t="s">
        <v>156</v>
      </c>
      <c r="F38" s="60"/>
      <c r="G38" s="60"/>
      <c r="H38" s="61"/>
    </row>
    <row r="39" ht="15.75" customHeight="1">
      <c r="B39" s="52">
        <v>28.0</v>
      </c>
      <c r="C39" s="65" t="s">
        <v>943</v>
      </c>
      <c r="E39" s="60" t="s">
        <v>156</v>
      </c>
      <c r="F39" s="60"/>
      <c r="G39" s="60"/>
      <c r="H39" s="61"/>
    </row>
    <row r="40" ht="15.75" customHeight="1">
      <c r="B40" s="52">
        <v>29.0</v>
      </c>
      <c r="C40" s="65" t="s">
        <v>944</v>
      </c>
      <c r="E40" s="60" t="s">
        <v>156</v>
      </c>
      <c r="F40" s="60"/>
      <c r="G40" s="60"/>
      <c r="H40" s="61"/>
    </row>
    <row r="41" ht="15.75" customHeight="1">
      <c r="B41" s="52">
        <v>30.0</v>
      </c>
      <c r="C41" s="65" t="s">
        <v>945</v>
      </c>
      <c r="E41" s="60" t="s">
        <v>156</v>
      </c>
      <c r="F41" s="60"/>
      <c r="G41" s="60"/>
      <c r="H41" s="61"/>
    </row>
    <row r="42" ht="15.75" customHeight="1">
      <c r="B42" s="52">
        <v>31.0</v>
      </c>
      <c r="C42" s="65" t="s">
        <v>946</v>
      </c>
      <c r="E42" s="60" t="s">
        <v>156</v>
      </c>
      <c r="F42" s="60"/>
      <c r="G42" s="60"/>
      <c r="H42" s="61"/>
    </row>
    <row r="43" ht="15.75" customHeight="1">
      <c r="B43" s="52">
        <v>32.0</v>
      </c>
      <c r="C43" s="65" t="s">
        <v>947</v>
      </c>
      <c r="E43" s="60" t="s">
        <v>156</v>
      </c>
      <c r="F43" s="60"/>
      <c r="G43" s="60"/>
      <c r="H43" s="61"/>
    </row>
    <row r="44" ht="15.75" customHeight="1">
      <c r="B44" s="52">
        <v>33.0</v>
      </c>
      <c r="C44" s="65" t="s">
        <v>948</v>
      </c>
      <c r="E44" s="55" t="s">
        <v>156</v>
      </c>
      <c r="F44" s="55"/>
      <c r="G44" s="55"/>
      <c r="H44" s="56"/>
    </row>
    <row r="45" ht="15.75" customHeight="1">
      <c r="B45" s="70">
        <v>34.0</v>
      </c>
      <c r="C45" s="74" t="s">
        <v>949</v>
      </c>
      <c r="E45" s="57" t="s">
        <v>156</v>
      </c>
      <c r="F45" s="57"/>
      <c r="G45" s="57"/>
      <c r="H45" s="57"/>
    </row>
    <row r="46" ht="15.75" customHeight="1">
      <c r="B46" s="70">
        <v>35.0</v>
      </c>
      <c r="C46" s="74" t="s">
        <v>950</v>
      </c>
      <c r="E46" s="57" t="s">
        <v>156</v>
      </c>
      <c r="F46" s="57"/>
      <c r="G46" s="57"/>
      <c r="H46" s="57"/>
    </row>
    <row r="47" ht="15.75" customHeight="1">
      <c r="B47" s="70">
        <v>36.0</v>
      </c>
      <c r="C47" s="74" t="s">
        <v>951</v>
      </c>
      <c r="E47" s="57" t="s">
        <v>156</v>
      </c>
      <c r="F47" s="57"/>
      <c r="G47" s="57"/>
      <c r="H47" s="57"/>
    </row>
    <row r="48" ht="15.75" customHeight="1">
      <c r="B48" s="70">
        <v>37.0</v>
      </c>
      <c r="C48" s="74" t="s">
        <v>952</v>
      </c>
      <c r="E48" s="57" t="s">
        <v>156</v>
      </c>
      <c r="F48" s="57"/>
      <c r="G48" s="57"/>
      <c r="H48" s="57"/>
    </row>
    <row r="49" ht="15.75" customHeight="1">
      <c r="B49" s="70">
        <v>38.0</v>
      </c>
      <c r="C49" s="74" t="s">
        <v>953</v>
      </c>
      <c r="E49" s="57" t="s">
        <v>156</v>
      </c>
      <c r="F49" s="57"/>
      <c r="G49" s="57"/>
      <c r="H49" s="57"/>
    </row>
    <row r="50" ht="15.75" customHeight="1">
      <c r="B50" s="70">
        <v>39.0</v>
      </c>
      <c r="C50" s="74" t="s">
        <v>954</v>
      </c>
      <c r="E50" s="57" t="s">
        <v>156</v>
      </c>
      <c r="F50" s="57"/>
      <c r="G50" s="57"/>
      <c r="H50" s="57"/>
    </row>
    <row r="51" ht="15.75" customHeight="1">
      <c r="B51" s="70">
        <v>40.0</v>
      </c>
      <c r="C51" s="74" t="s">
        <v>955</v>
      </c>
      <c r="E51" s="57" t="s">
        <v>156</v>
      </c>
      <c r="F51" s="57"/>
      <c r="G51" s="57"/>
      <c r="H51" s="57"/>
    </row>
    <row r="52" ht="15.75" customHeight="1">
      <c r="B52" s="70">
        <v>41.0</v>
      </c>
      <c r="C52" s="74" t="s">
        <v>956</v>
      </c>
      <c r="E52" s="57" t="s">
        <v>156</v>
      </c>
      <c r="F52" s="57"/>
      <c r="G52" s="57"/>
      <c r="H52" s="57"/>
    </row>
    <row r="53" ht="15.75" customHeight="1">
      <c r="B53" s="70">
        <v>42.0</v>
      </c>
      <c r="C53" s="74" t="s">
        <v>957</v>
      </c>
      <c r="E53" s="57" t="s">
        <v>156</v>
      </c>
      <c r="F53" s="57"/>
      <c r="G53" s="57"/>
      <c r="H53" s="57"/>
    </row>
    <row r="54" ht="15.75" customHeight="1">
      <c r="B54" s="70">
        <v>43.0</v>
      </c>
      <c r="C54" s="74" t="s">
        <v>958</v>
      </c>
      <c r="E54" s="57" t="s">
        <v>156</v>
      </c>
      <c r="F54" s="57"/>
      <c r="G54" s="57"/>
      <c r="H54" s="57"/>
    </row>
    <row r="55" ht="15.75" customHeight="1">
      <c r="B55" s="70">
        <v>44.0</v>
      </c>
      <c r="C55" s="66" t="s">
        <v>959</v>
      </c>
      <c r="E55" s="57" t="s">
        <v>156</v>
      </c>
      <c r="F55" s="57"/>
      <c r="G55" s="57"/>
      <c r="H55" s="57"/>
    </row>
    <row r="56" ht="15.75" customHeight="1">
      <c r="B56" s="70">
        <v>45.0</v>
      </c>
      <c r="C56" s="66" t="s">
        <v>960</v>
      </c>
      <c r="E56" s="57" t="s">
        <v>156</v>
      </c>
      <c r="F56" s="57"/>
      <c r="G56" s="57"/>
      <c r="H56" s="57"/>
    </row>
    <row r="57" ht="15.75" customHeight="1">
      <c r="B57" s="70">
        <v>46.0</v>
      </c>
      <c r="C57" s="74" t="s">
        <v>961</v>
      </c>
      <c r="E57" s="57" t="s">
        <v>156</v>
      </c>
      <c r="F57" s="57"/>
      <c r="G57" s="57"/>
      <c r="H57" s="57"/>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2.63" defaultRowHeight="15.0"/>
  <cols>
    <col customWidth="1" min="1" max="1" width="2.5"/>
    <col customWidth="1" min="2" max="2" width="5.25"/>
    <col customWidth="1" min="3" max="3" width="101.13"/>
    <col customWidth="1" min="4" max="4" width="3.75"/>
    <col customWidth="1" min="5" max="7" width="6.25"/>
    <col customWidth="1" min="8" max="8" width="75.0"/>
    <col customWidth="1" min="9" max="9" width="10.0"/>
    <col customWidth="1" min="10" max="10" width="24.25"/>
    <col customWidth="1" min="11" max="26" width="10.0"/>
  </cols>
  <sheetData>
    <row r="2" ht="21.75" customHeight="1">
      <c r="B2" s="31" t="s">
        <v>143</v>
      </c>
      <c r="C2" s="23"/>
      <c r="D2" s="23"/>
      <c r="E2" s="23"/>
      <c r="F2" s="23"/>
      <c r="G2" s="23"/>
      <c r="H2" s="23"/>
    </row>
    <row r="3" ht="15.0" customHeight="1">
      <c r="B3" s="32"/>
      <c r="C3" s="32"/>
    </row>
    <row r="4" ht="15.75" customHeight="1">
      <c r="B4" s="33" t="s">
        <v>144</v>
      </c>
      <c r="C4" s="34" t="s">
        <v>145</v>
      </c>
    </row>
    <row r="5" ht="15.75" customHeight="1">
      <c r="B5" s="33" t="s">
        <v>146</v>
      </c>
      <c r="C5" s="34" t="s">
        <v>147</v>
      </c>
    </row>
    <row r="6" ht="15.75" customHeight="1">
      <c r="B6" s="33" t="s">
        <v>148</v>
      </c>
      <c r="C6" s="34" t="s">
        <v>149</v>
      </c>
    </row>
    <row r="7" ht="15.75" customHeight="1">
      <c r="B7" s="35" t="s">
        <v>150</v>
      </c>
    </row>
    <row r="8" ht="15.75" customHeight="1">
      <c r="B8" s="35"/>
      <c r="C8" s="35"/>
    </row>
    <row r="9" ht="15.0" customHeight="1">
      <c r="E9" s="37" t="s">
        <v>152</v>
      </c>
      <c r="F9" s="38"/>
      <c r="G9" s="39"/>
      <c r="H9" s="40" t="s">
        <v>153</v>
      </c>
    </row>
    <row r="10" ht="20.25" customHeight="1">
      <c r="B10" s="41" t="s">
        <v>962</v>
      </c>
      <c r="C10" s="42"/>
      <c r="D10" s="43"/>
      <c r="E10" s="44" t="s">
        <v>144</v>
      </c>
      <c r="F10" s="45" t="s">
        <v>148</v>
      </c>
      <c r="G10" s="45" t="s">
        <v>146</v>
      </c>
      <c r="H10" s="46"/>
      <c r="I10" s="47"/>
    </row>
    <row r="11">
      <c r="B11" s="48"/>
      <c r="C11" s="49"/>
      <c r="H11" s="76"/>
    </row>
    <row r="12">
      <c r="A12" s="115"/>
      <c r="B12" s="52">
        <v>1.0</v>
      </c>
      <c r="C12" s="83" t="s">
        <v>963</v>
      </c>
      <c r="D12" s="116"/>
      <c r="E12" s="74" t="s">
        <v>156</v>
      </c>
      <c r="F12" s="74"/>
      <c r="G12" s="74"/>
      <c r="H12" s="74"/>
      <c r="I12" s="100"/>
      <c r="J12" s="74" t="s">
        <v>158</v>
      </c>
      <c r="K12" s="117">
        <f>COUNTA(C12:C50)</f>
        <v>39</v>
      </c>
      <c r="L12" s="100"/>
      <c r="M12" s="100"/>
      <c r="N12" s="100"/>
      <c r="O12" s="100"/>
      <c r="P12" s="100"/>
      <c r="Q12" s="100"/>
      <c r="R12" s="100"/>
      <c r="S12" s="100"/>
      <c r="T12" s="100"/>
      <c r="U12" s="100"/>
      <c r="V12" s="100"/>
      <c r="W12" s="100"/>
      <c r="X12" s="100"/>
      <c r="Y12" s="100"/>
      <c r="Z12" s="100"/>
    </row>
    <row r="13">
      <c r="A13" s="115"/>
      <c r="B13" s="52">
        <v>2.0</v>
      </c>
      <c r="C13" s="83" t="s">
        <v>964</v>
      </c>
      <c r="D13" s="116"/>
      <c r="E13" s="74" t="s">
        <v>156</v>
      </c>
      <c r="F13" s="74"/>
      <c r="G13" s="74"/>
      <c r="H13" s="74"/>
      <c r="I13" s="100"/>
      <c r="J13" s="74" t="s">
        <v>160</v>
      </c>
      <c r="K13" s="117">
        <f>COUNTA(E12:E50)</f>
        <v>39</v>
      </c>
      <c r="L13" s="100"/>
      <c r="M13" s="100"/>
      <c r="N13" s="100"/>
      <c r="O13" s="100"/>
      <c r="P13" s="100"/>
      <c r="Q13" s="100"/>
      <c r="R13" s="100"/>
      <c r="S13" s="100"/>
      <c r="T13" s="100"/>
      <c r="U13" s="100"/>
      <c r="V13" s="100"/>
      <c r="W13" s="100"/>
      <c r="X13" s="100"/>
      <c r="Y13" s="100"/>
      <c r="Z13" s="100"/>
    </row>
    <row r="14">
      <c r="A14" s="115"/>
      <c r="B14" s="52">
        <v>3.0</v>
      </c>
      <c r="C14" s="83" t="s">
        <v>965</v>
      </c>
      <c r="D14" s="116"/>
      <c r="E14" s="74" t="s">
        <v>156</v>
      </c>
      <c r="F14" s="74"/>
      <c r="G14" s="74"/>
      <c r="H14" s="74"/>
      <c r="I14" s="100"/>
      <c r="J14" s="74" t="s">
        <v>162</v>
      </c>
      <c r="K14" s="117">
        <f>K12-K13</f>
        <v>0</v>
      </c>
      <c r="L14" s="100"/>
      <c r="M14" s="100"/>
      <c r="N14" s="100"/>
      <c r="O14" s="100"/>
      <c r="P14" s="100"/>
      <c r="Q14" s="100"/>
      <c r="R14" s="100"/>
      <c r="S14" s="100"/>
      <c r="T14" s="100"/>
      <c r="U14" s="100"/>
      <c r="V14" s="100"/>
      <c r="W14" s="100"/>
      <c r="X14" s="100"/>
      <c r="Y14" s="100"/>
      <c r="Z14" s="100"/>
    </row>
    <row r="15">
      <c r="A15" s="115"/>
      <c r="B15" s="52">
        <v>4.0</v>
      </c>
      <c r="C15" s="118" t="s">
        <v>966</v>
      </c>
      <c r="D15" s="116"/>
      <c r="E15" s="74" t="s">
        <v>156</v>
      </c>
      <c r="F15" s="74"/>
      <c r="G15" s="74"/>
      <c r="H15" s="74"/>
      <c r="I15" s="100"/>
      <c r="J15" s="74" t="s">
        <v>164</v>
      </c>
      <c r="K15" s="119" t="str">
        <f>TEXT((K13/K12)*100,"0,00") &amp; "%"</f>
        <v>100%</v>
      </c>
      <c r="L15" s="100"/>
      <c r="M15" s="100"/>
      <c r="N15" s="100"/>
      <c r="O15" s="100"/>
      <c r="P15" s="100"/>
      <c r="Q15" s="100"/>
      <c r="R15" s="100"/>
      <c r="S15" s="100"/>
      <c r="T15" s="100"/>
      <c r="U15" s="100"/>
      <c r="V15" s="100"/>
      <c r="W15" s="100"/>
      <c r="X15" s="100"/>
      <c r="Y15" s="100"/>
      <c r="Z15" s="100"/>
    </row>
    <row r="16" ht="24.75" customHeight="1">
      <c r="A16" s="115"/>
      <c r="B16" s="52">
        <v>5.0</v>
      </c>
      <c r="C16" s="83" t="s">
        <v>967</v>
      </c>
      <c r="D16" s="116"/>
      <c r="E16" s="74" t="s">
        <v>156</v>
      </c>
      <c r="F16" s="74"/>
      <c r="G16" s="74"/>
      <c r="H16" s="74"/>
      <c r="I16" s="100"/>
      <c r="J16" s="100"/>
      <c r="K16" s="100"/>
      <c r="L16" s="100"/>
      <c r="M16" s="100"/>
      <c r="N16" s="100"/>
      <c r="O16" s="100"/>
      <c r="P16" s="100"/>
      <c r="Q16" s="100"/>
      <c r="R16" s="100"/>
      <c r="S16" s="100"/>
      <c r="T16" s="100"/>
      <c r="U16" s="100"/>
      <c r="V16" s="100"/>
      <c r="W16" s="100"/>
      <c r="X16" s="100"/>
      <c r="Y16" s="100"/>
      <c r="Z16" s="100"/>
    </row>
    <row r="17" ht="18.75" customHeight="1">
      <c r="A17" s="100"/>
      <c r="B17" s="52">
        <v>6.0</v>
      </c>
      <c r="C17" s="83" t="s">
        <v>968</v>
      </c>
      <c r="D17" s="100"/>
      <c r="E17" s="74" t="s">
        <v>156</v>
      </c>
      <c r="F17" s="74"/>
      <c r="G17" s="74"/>
      <c r="H17" s="74"/>
      <c r="I17" s="100"/>
      <c r="J17" s="100"/>
      <c r="K17" s="100"/>
      <c r="L17" s="100"/>
      <c r="M17" s="100"/>
      <c r="N17" s="100"/>
      <c r="O17" s="100"/>
      <c r="P17" s="100"/>
      <c r="Q17" s="100"/>
      <c r="R17" s="100"/>
      <c r="S17" s="100"/>
      <c r="T17" s="100"/>
      <c r="U17" s="100"/>
      <c r="V17" s="100"/>
      <c r="W17" s="100"/>
      <c r="X17" s="100"/>
      <c r="Y17" s="100"/>
      <c r="Z17" s="100"/>
    </row>
    <row r="18">
      <c r="A18" s="100"/>
      <c r="B18" s="52">
        <v>7.0</v>
      </c>
      <c r="C18" s="83" t="s">
        <v>969</v>
      </c>
      <c r="D18" s="100"/>
      <c r="E18" s="74" t="s">
        <v>156</v>
      </c>
      <c r="F18" s="74"/>
      <c r="G18" s="74"/>
      <c r="H18" s="74"/>
      <c r="I18" s="100"/>
      <c r="J18" s="100"/>
      <c r="K18" s="100"/>
      <c r="L18" s="100"/>
      <c r="M18" s="100"/>
      <c r="N18" s="100"/>
      <c r="O18" s="100"/>
      <c r="P18" s="100"/>
      <c r="Q18" s="100"/>
      <c r="R18" s="100"/>
      <c r="S18" s="100"/>
      <c r="T18" s="100"/>
      <c r="U18" s="100"/>
      <c r="V18" s="100"/>
      <c r="W18" s="100"/>
      <c r="X18" s="100"/>
      <c r="Y18" s="100"/>
      <c r="Z18" s="100"/>
    </row>
    <row r="19" ht="18.75" customHeight="1">
      <c r="A19" s="100"/>
      <c r="B19" s="52">
        <v>8.0</v>
      </c>
      <c r="C19" s="118" t="s">
        <v>970</v>
      </c>
      <c r="D19" s="100"/>
      <c r="E19" s="74" t="s">
        <v>156</v>
      </c>
      <c r="F19" s="74"/>
      <c r="G19" s="74"/>
      <c r="H19" s="74"/>
      <c r="I19" s="100"/>
      <c r="J19" s="100"/>
      <c r="K19" s="100"/>
      <c r="L19" s="100"/>
      <c r="M19" s="100"/>
      <c r="N19" s="100"/>
      <c r="O19" s="100"/>
      <c r="P19" s="100"/>
      <c r="Q19" s="100"/>
      <c r="R19" s="100"/>
      <c r="S19" s="100"/>
      <c r="T19" s="100"/>
      <c r="U19" s="100"/>
      <c r="V19" s="100"/>
      <c r="W19" s="100"/>
      <c r="X19" s="100"/>
      <c r="Y19" s="100"/>
      <c r="Z19" s="100"/>
    </row>
    <row r="20" ht="18.75" customHeight="1">
      <c r="A20" s="100"/>
      <c r="B20" s="52">
        <v>9.0</v>
      </c>
      <c r="C20" s="83" t="s">
        <v>971</v>
      </c>
      <c r="D20" s="100"/>
      <c r="E20" s="74" t="s">
        <v>156</v>
      </c>
      <c r="F20" s="74"/>
      <c r="G20" s="74"/>
      <c r="H20" s="74"/>
      <c r="I20" s="100"/>
      <c r="J20" s="100"/>
      <c r="K20" s="100"/>
      <c r="L20" s="100"/>
      <c r="M20" s="100"/>
      <c r="N20" s="100"/>
      <c r="O20" s="100"/>
      <c r="P20" s="100"/>
      <c r="Q20" s="100"/>
      <c r="R20" s="100"/>
      <c r="S20" s="100"/>
      <c r="T20" s="100"/>
      <c r="U20" s="100"/>
      <c r="V20" s="100"/>
      <c r="W20" s="100"/>
      <c r="X20" s="100"/>
      <c r="Y20" s="100"/>
      <c r="Z20" s="100"/>
    </row>
    <row r="21" ht="18.75" customHeight="1">
      <c r="A21" s="100"/>
      <c r="B21" s="52">
        <v>10.0</v>
      </c>
      <c r="C21" s="83" t="s">
        <v>972</v>
      </c>
      <c r="D21" s="100"/>
      <c r="E21" s="74" t="s">
        <v>156</v>
      </c>
      <c r="F21" s="74"/>
      <c r="G21" s="74"/>
      <c r="H21" s="74"/>
      <c r="I21" s="100"/>
      <c r="J21" s="100"/>
      <c r="K21" s="100"/>
      <c r="L21" s="100"/>
      <c r="M21" s="100"/>
      <c r="N21" s="100"/>
      <c r="O21" s="100"/>
      <c r="P21" s="100"/>
      <c r="Q21" s="100"/>
      <c r="R21" s="100"/>
      <c r="S21" s="100"/>
      <c r="T21" s="100"/>
      <c r="U21" s="100"/>
      <c r="V21" s="100"/>
      <c r="W21" s="100"/>
      <c r="X21" s="100"/>
      <c r="Y21" s="100"/>
      <c r="Z21" s="100"/>
    </row>
    <row r="22" ht="15.75" customHeight="1">
      <c r="A22" s="100"/>
      <c r="B22" s="52">
        <v>11.0</v>
      </c>
      <c r="C22" s="83" t="s">
        <v>973</v>
      </c>
      <c r="D22" s="100"/>
      <c r="E22" s="74" t="s">
        <v>156</v>
      </c>
      <c r="F22" s="74"/>
      <c r="G22" s="74"/>
      <c r="H22" s="74"/>
      <c r="I22" s="100"/>
      <c r="J22" s="100"/>
      <c r="K22" s="100"/>
      <c r="L22" s="100"/>
      <c r="M22" s="100"/>
      <c r="N22" s="100"/>
      <c r="O22" s="100"/>
      <c r="P22" s="100"/>
      <c r="Q22" s="100"/>
      <c r="R22" s="100"/>
      <c r="S22" s="100"/>
      <c r="T22" s="100"/>
      <c r="U22" s="100"/>
      <c r="V22" s="100"/>
      <c r="W22" s="100"/>
      <c r="X22" s="100"/>
      <c r="Y22" s="100"/>
      <c r="Z22" s="100"/>
    </row>
    <row r="23" ht="18.75" customHeight="1">
      <c r="A23" s="100"/>
      <c r="B23" s="70">
        <v>12.0</v>
      </c>
      <c r="C23" s="83" t="s">
        <v>974</v>
      </c>
      <c r="D23" s="100"/>
      <c r="E23" s="74" t="s">
        <v>156</v>
      </c>
      <c r="F23" s="74"/>
      <c r="G23" s="74"/>
      <c r="H23" s="74"/>
      <c r="I23" s="100"/>
      <c r="J23" s="100"/>
      <c r="K23" s="100"/>
      <c r="L23" s="100"/>
      <c r="M23" s="100"/>
      <c r="N23" s="100"/>
      <c r="O23" s="100"/>
      <c r="P23" s="100"/>
      <c r="Q23" s="100"/>
      <c r="R23" s="100"/>
      <c r="S23" s="100"/>
      <c r="T23" s="100"/>
      <c r="U23" s="100"/>
      <c r="V23" s="100"/>
      <c r="W23" s="100"/>
      <c r="X23" s="100"/>
      <c r="Y23" s="100"/>
      <c r="Z23" s="100"/>
    </row>
    <row r="24" ht="15.75" customHeight="1">
      <c r="A24" s="100"/>
      <c r="B24" s="70">
        <v>13.0</v>
      </c>
      <c r="C24" s="74" t="s">
        <v>975</v>
      </c>
      <c r="D24" s="100"/>
      <c r="E24" s="74" t="s">
        <v>156</v>
      </c>
      <c r="F24" s="74"/>
      <c r="G24" s="74"/>
      <c r="H24" s="74"/>
      <c r="I24" s="100"/>
      <c r="J24" s="100"/>
      <c r="K24" s="100"/>
      <c r="L24" s="100"/>
      <c r="M24" s="100"/>
      <c r="N24" s="100"/>
      <c r="O24" s="100"/>
      <c r="P24" s="100"/>
      <c r="Q24" s="100"/>
      <c r="R24" s="100"/>
      <c r="S24" s="100"/>
      <c r="T24" s="100"/>
      <c r="U24" s="100"/>
      <c r="V24" s="100"/>
      <c r="W24" s="100"/>
      <c r="X24" s="100"/>
      <c r="Y24" s="100"/>
      <c r="Z24" s="100"/>
    </row>
    <row r="25" ht="15.75" customHeight="1">
      <c r="A25" s="100"/>
      <c r="B25" s="70">
        <v>14.0</v>
      </c>
      <c r="C25" s="74" t="s">
        <v>976</v>
      </c>
      <c r="D25" s="100"/>
      <c r="E25" s="74" t="s">
        <v>156</v>
      </c>
      <c r="F25" s="74"/>
      <c r="G25" s="74"/>
      <c r="H25" s="74"/>
      <c r="I25" s="100"/>
      <c r="J25" s="100"/>
      <c r="K25" s="100"/>
      <c r="L25" s="100"/>
      <c r="M25" s="100"/>
      <c r="N25" s="100"/>
      <c r="O25" s="100"/>
      <c r="P25" s="100"/>
      <c r="Q25" s="100"/>
      <c r="R25" s="100"/>
      <c r="S25" s="100"/>
      <c r="T25" s="100"/>
      <c r="U25" s="100"/>
      <c r="V25" s="100"/>
      <c r="W25" s="100"/>
      <c r="X25" s="100"/>
      <c r="Y25" s="100"/>
      <c r="Z25" s="100"/>
    </row>
    <row r="26" ht="15.75" customHeight="1">
      <c r="A26" s="100"/>
      <c r="B26" s="70">
        <v>15.0</v>
      </c>
      <c r="C26" s="74" t="s">
        <v>977</v>
      </c>
      <c r="D26" s="100"/>
      <c r="E26" s="74" t="s">
        <v>156</v>
      </c>
      <c r="F26" s="74"/>
      <c r="G26" s="74"/>
      <c r="H26" s="74"/>
      <c r="I26" s="100"/>
      <c r="J26" s="100"/>
      <c r="K26" s="100"/>
      <c r="L26" s="100"/>
      <c r="M26" s="100"/>
      <c r="N26" s="100"/>
      <c r="O26" s="100"/>
      <c r="P26" s="100"/>
      <c r="Q26" s="100"/>
      <c r="R26" s="100"/>
      <c r="S26" s="100"/>
      <c r="T26" s="100"/>
      <c r="U26" s="100"/>
      <c r="V26" s="100"/>
      <c r="W26" s="100"/>
      <c r="X26" s="100"/>
      <c r="Y26" s="100"/>
      <c r="Z26" s="100"/>
    </row>
    <row r="27" ht="15.75" customHeight="1">
      <c r="A27" s="100"/>
      <c r="B27" s="70">
        <v>16.0</v>
      </c>
      <c r="C27" s="74" t="s">
        <v>978</v>
      </c>
      <c r="D27" s="100"/>
      <c r="E27" s="74" t="s">
        <v>156</v>
      </c>
      <c r="F27" s="74"/>
      <c r="G27" s="74"/>
      <c r="H27" s="74"/>
      <c r="I27" s="100"/>
      <c r="J27" s="100"/>
      <c r="K27" s="100"/>
      <c r="L27" s="100"/>
      <c r="M27" s="100"/>
      <c r="N27" s="100"/>
      <c r="O27" s="100"/>
      <c r="P27" s="100"/>
      <c r="Q27" s="100"/>
      <c r="R27" s="100"/>
      <c r="S27" s="100"/>
      <c r="T27" s="100"/>
      <c r="U27" s="100"/>
      <c r="V27" s="100"/>
      <c r="W27" s="100"/>
      <c r="X27" s="100"/>
      <c r="Y27" s="100"/>
      <c r="Z27" s="100"/>
    </row>
    <row r="28" ht="15.75" customHeight="1">
      <c r="A28" s="100"/>
      <c r="B28" s="70">
        <v>17.0</v>
      </c>
      <c r="C28" s="74" t="s">
        <v>979</v>
      </c>
      <c r="D28" s="100"/>
      <c r="E28" s="74" t="s">
        <v>156</v>
      </c>
      <c r="F28" s="74"/>
      <c r="G28" s="74"/>
      <c r="H28" s="74"/>
      <c r="I28" s="100"/>
      <c r="J28" s="100"/>
      <c r="K28" s="100"/>
      <c r="L28" s="100"/>
      <c r="M28" s="100"/>
      <c r="N28" s="100"/>
      <c r="O28" s="100"/>
      <c r="P28" s="100"/>
      <c r="Q28" s="100"/>
      <c r="R28" s="100"/>
      <c r="S28" s="100"/>
      <c r="T28" s="100"/>
      <c r="U28" s="100"/>
      <c r="V28" s="100"/>
      <c r="W28" s="100"/>
      <c r="X28" s="100"/>
      <c r="Y28" s="100"/>
      <c r="Z28" s="100"/>
    </row>
    <row r="29" ht="15.75" customHeight="1">
      <c r="A29" s="100"/>
      <c r="B29" s="70">
        <v>18.0</v>
      </c>
      <c r="C29" s="74" t="s">
        <v>980</v>
      </c>
      <c r="D29" s="100"/>
      <c r="E29" s="74" t="s">
        <v>156</v>
      </c>
      <c r="F29" s="74"/>
      <c r="G29" s="74"/>
      <c r="H29" s="74"/>
      <c r="I29" s="100"/>
      <c r="J29" s="100"/>
      <c r="K29" s="100"/>
      <c r="L29" s="100"/>
      <c r="M29" s="100"/>
      <c r="N29" s="100"/>
      <c r="O29" s="100"/>
      <c r="P29" s="100"/>
      <c r="Q29" s="100"/>
      <c r="R29" s="100"/>
      <c r="S29" s="100"/>
      <c r="T29" s="100"/>
      <c r="U29" s="100"/>
      <c r="V29" s="100"/>
      <c r="W29" s="100"/>
      <c r="X29" s="100"/>
      <c r="Y29" s="100"/>
      <c r="Z29" s="100"/>
    </row>
    <row r="30" ht="15.75" customHeight="1">
      <c r="A30" s="100"/>
      <c r="B30" s="70">
        <v>19.0</v>
      </c>
      <c r="C30" s="74" t="s">
        <v>981</v>
      </c>
      <c r="D30" s="100"/>
      <c r="E30" s="74" t="s">
        <v>156</v>
      </c>
      <c r="F30" s="74"/>
      <c r="G30" s="74"/>
      <c r="H30" s="74"/>
      <c r="I30" s="100"/>
      <c r="J30" s="100"/>
      <c r="K30" s="100"/>
      <c r="L30" s="100"/>
      <c r="M30" s="100"/>
      <c r="N30" s="100"/>
      <c r="O30" s="100"/>
      <c r="P30" s="100"/>
      <c r="Q30" s="100"/>
      <c r="R30" s="100"/>
      <c r="S30" s="100"/>
      <c r="T30" s="100"/>
      <c r="U30" s="100"/>
      <c r="V30" s="100"/>
      <c r="W30" s="100"/>
      <c r="X30" s="100"/>
      <c r="Y30" s="100"/>
      <c r="Z30" s="100"/>
    </row>
    <row r="31" ht="15.75" customHeight="1">
      <c r="A31" s="100"/>
      <c r="B31" s="70">
        <v>20.0</v>
      </c>
      <c r="C31" s="74" t="s">
        <v>982</v>
      </c>
      <c r="D31" s="100"/>
      <c r="E31" s="74" t="s">
        <v>156</v>
      </c>
      <c r="F31" s="74"/>
      <c r="G31" s="74"/>
      <c r="H31" s="74"/>
      <c r="I31" s="100"/>
      <c r="J31" s="100"/>
      <c r="K31" s="100"/>
      <c r="L31" s="100"/>
      <c r="M31" s="100"/>
      <c r="N31" s="100"/>
      <c r="O31" s="100"/>
      <c r="P31" s="100"/>
      <c r="Q31" s="100"/>
      <c r="R31" s="100"/>
      <c r="S31" s="100"/>
      <c r="T31" s="100"/>
      <c r="U31" s="100"/>
      <c r="V31" s="100"/>
      <c r="W31" s="100"/>
      <c r="X31" s="100"/>
      <c r="Y31" s="100"/>
      <c r="Z31" s="100"/>
    </row>
    <row r="32" ht="15.75" customHeight="1">
      <c r="A32" s="100"/>
      <c r="B32" s="70">
        <v>21.0</v>
      </c>
      <c r="C32" s="74" t="s">
        <v>983</v>
      </c>
      <c r="D32" s="100"/>
      <c r="E32" s="74" t="s">
        <v>156</v>
      </c>
      <c r="F32" s="74"/>
      <c r="G32" s="74"/>
      <c r="H32" s="74"/>
      <c r="I32" s="100"/>
      <c r="J32" s="100"/>
      <c r="K32" s="100"/>
      <c r="L32" s="100"/>
      <c r="M32" s="100"/>
      <c r="N32" s="100"/>
      <c r="O32" s="100"/>
      <c r="P32" s="100"/>
      <c r="Q32" s="100"/>
      <c r="R32" s="100"/>
      <c r="S32" s="100"/>
      <c r="T32" s="100"/>
      <c r="U32" s="100"/>
      <c r="V32" s="100"/>
      <c r="W32" s="100"/>
      <c r="X32" s="100"/>
      <c r="Y32" s="100"/>
      <c r="Z32" s="100"/>
    </row>
    <row r="33" ht="15.75" customHeight="1">
      <c r="A33" s="100"/>
      <c r="B33" s="70">
        <v>22.0</v>
      </c>
      <c r="C33" s="74" t="s">
        <v>984</v>
      </c>
      <c r="D33" s="100"/>
      <c r="E33" s="74" t="s">
        <v>156</v>
      </c>
      <c r="F33" s="74"/>
      <c r="G33" s="74"/>
      <c r="H33" s="74"/>
      <c r="I33" s="100"/>
      <c r="J33" s="100"/>
      <c r="K33" s="100"/>
      <c r="L33" s="100"/>
      <c r="M33" s="100"/>
      <c r="N33" s="100"/>
      <c r="O33" s="100"/>
      <c r="P33" s="100"/>
      <c r="Q33" s="100"/>
      <c r="R33" s="100"/>
      <c r="S33" s="100"/>
      <c r="T33" s="100"/>
      <c r="U33" s="100"/>
      <c r="V33" s="100"/>
      <c r="W33" s="100"/>
      <c r="X33" s="100"/>
      <c r="Y33" s="100"/>
      <c r="Z33" s="100"/>
    </row>
    <row r="34" ht="15.75" customHeight="1">
      <c r="A34" s="100"/>
      <c r="B34" s="70">
        <v>23.0</v>
      </c>
      <c r="C34" s="74" t="s">
        <v>985</v>
      </c>
      <c r="D34" s="100"/>
      <c r="E34" s="74" t="s">
        <v>156</v>
      </c>
      <c r="F34" s="74"/>
      <c r="G34" s="74"/>
      <c r="H34" s="74"/>
      <c r="I34" s="100"/>
      <c r="J34" s="100"/>
      <c r="K34" s="100"/>
      <c r="L34" s="100"/>
      <c r="M34" s="100"/>
      <c r="N34" s="100"/>
      <c r="O34" s="100"/>
      <c r="P34" s="100"/>
      <c r="Q34" s="100"/>
      <c r="R34" s="100"/>
      <c r="S34" s="100"/>
      <c r="T34" s="100"/>
      <c r="U34" s="100"/>
      <c r="V34" s="100"/>
      <c r="W34" s="100"/>
      <c r="X34" s="100"/>
      <c r="Y34" s="100"/>
      <c r="Z34" s="100"/>
    </row>
    <row r="35" ht="15.75" customHeight="1">
      <c r="A35" s="100"/>
      <c r="B35" s="70">
        <v>24.0</v>
      </c>
      <c r="C35" s="74" t="s">
        <v>986</v>
      </c>
      <c r="D35" s="100"/>
      <c r="E35" s="74" t="s">
        <v>156</v>
      </c>
      <c r="F35" s="74"/>
      <c r="G35" s="74"/>
      <c r="H35" s="74"/>
      <c r="I35" s="100"/>
      <c r="J35" s="100"/>
      <c r="K35" s="100"/>
      <c r="L35" s="100"/>
      <c r="M35" s="100"/>
      <c r="N35" s="100"/>
      <c r="O35" s="100"/>
      <c r="P35" s="100"/>
      <c r="Q35" s="100"/>
      <c r="R35" s="100"/>
      <c r="S35" s="100"/>
      <c r="T35" s="100"/>
      <c r="U35" s="100"/>
      <c r="V35" s="100"/>
      <c r="W35" s="100"/>
      <c r="X35" s="100"/>
      <c r="Y35" s="100"/>
      <c r="Z35" s="100"/>
    </row>
    <row r="36" ht="15.75" customHeight="1">
      <c r="A36" s="100"/>
      <c r="B36" s="70">
        <v>25.0</v>
      </c>
      <c r="C36" s="74" t="s">
        <v>987</v>
      </c>
      <c r="D36" s="100"/>
      <c r="E36" s="74" t="s">
        <v>156</v>
      </c>
      <c r="F36" s="74"/>
      <c r="G36" s="74"/>
      <c r="H36" s="74"/>
      <c r="I36" s="100"/>
      <c r="J36" s="100"/>
      <c r="K36" s="100"/>
      <c r="L36" s="100"/>
      <c r="M36" s="100"/>
      <c r="N36" s="100"/>
      <c r="O36" s="100"/>
      <c r="P36" s="100"/>
      <c r="Q36" s="100"/>
      <c r="R36" s="100"/>
      <c r="S36" s="100"/>
      <c r="T36" s="100"/>
      <c r="U36" s="100"/>
      <c r="V36" s="100"/>
      <c r="W36" s="100"/>
      <c r="X36" s="100"/>
      <c r="Y36" s="100"/>
      <c r="Z36" s="100"/>
    </row>
    <row r="37" ht="15.75" customHeight="1">
      <c r="A37" s="100"/>
      <c r="B37" s="70">
        <v>26.0</v>
      </c>
      <c r="C37" s="74" t="s">
        <v>988</v>
      </c>
      <c r="D37" s="100"/>
      <c r="E37" s="74" t="s">
        <v>156</v>
      </c>
      <c r="F37" s="74"/>
      <c r="G37" s="74"/>
      <c r="H37" s="74"/>
      <c r="I37" s="100"/>
      <c r="J37" s="100"/>
      <c r="K37" s="100"/>
      <c r="L37" s="100"/>
      <c r="M37" s="100"/>
      <c r="N37" s="100"/>
      <c r="O37" s="100"/>
      <c r="P37" s="100"/>
      <c r="Q37" s="100"/>
      <c r="R37" s="100"/>
      <c r="S37" s="100"/>
      <c r="T37" s="100"/>
      <c r="U37" s="100"/>
      <c r="V37" s="100"/>
      <c r="W37" s="100"/>
      <c r="X37" s="100"/>
      <c r="Y37" s="100"/>
      <c r="Z37" s="100"/>
    </row>
    <row r="38" ht="15.75" customHeight="1">
      <c r="A38" s="100"/>
      <c r="B38" s="70">
        <v>27.0</v>
      </c>
      <c r="C38" s="74" t="s">
        <v>989</v>
      </c>
      <c r="D38" s="100"/>
      <c r="E38" s="74" t="s">
        <v>156</v>
      </c>
      <c r="F38" s="74"/>
      <c r="G38" s="74"/>
      <c r="H38" s="74"/>
      <c r="I38" s="100"/>
      <c r="J38" s="100"/>
      <c r="K38" s="100"/>
      <c r="L38" s="100"/>
      <c r="M38" s="100"/>
      <c r="N38" s="100"/>
      <c r="O38" s="100"/>
      <c r="P38" s="100"/>
      <c r="Q38" s="100"/>
      <c r="R38" s="100"/>
      <c r="S38" s="100"/>
      <c r="T38" s="100"/>
      <c r="U38" s="100"/>
      <c r="V38" s="100"/>
      <c r="W38" s="100"/>
      <c r="X38" s="100"/>
      <c r="Y38" s="100"/>
      <c r="Z38" s="100"/>
    </row>
    <row r="39" ht="15.75" customHeight="1">
      <c r="A39" s="100"/>
      <c r="B39" s="70">
        <v>28.0</v>
      </c>
      <c r="C39" s="74" t="s">
        <v>990</v>
      </c>
      <c r="D39" s="100"/>
      <c r="E39" s="74" t="s">
        <v>156</v>
      </c>
      <c r="F39" s="74"/>
      <c r="G39" s="74"/>
      <c r="H39" s="74"/>
      <c r="I39" s="100"/>
      <c r="J39" s="100"/>
      <c r="K39" s="100"/>
      <c r="L39" s="100"/>
      <c r="M39" s="100"/>
      <c r="N39" s="100"/>
      <c r="O39" s="100"/>
      <c r="P39" s="100"/>
      <c r="Q39" s="100"/>
      <c r="R39" s="100"/>
      <c r="S39" s="100"/>
      <c r="T39" s="100"/>
      <c r="U39" s="100"/>
      <c r="V39" s="100"/>
      <c r="W39" s="100"/>
      <c r="X39" s="100"/>
      <c r="Y39" s="100"/>
      <c r="Z39" s="100"/>
    </row>
    <row r="40" ht="15.75" customHeight="1">
      <c r="A40" s="100"/>
      <c r="B40" s="70">
        <v>29.0</v>
      </c>
      <c r="C40" s="74" t="s">
        <v>991</v>
      </c>
      <c r="D40" s="100"/>
      <c r="E40" s="74" t="s">
        <v>156</v>
      </c>
      <c r="F40" s="74"/>
      <c r="G40" s="74"/>
      <c r="H40" s="74"/>
      <c r="I40" s="100"/>
      <c r="J40" s="100"/>
      <c r="K40" s="100"/>
      <c r="L40" s="100"/>
      <c r="M40" s="100"/>
      <c r="N40" s="100"/>
      <c r="O40" s="100"/>
      <c r="P40" s="100"/>
      <c r="Q40" s="100"/>
      <c r="R40" s="100"/>
      <c r="S40" s="100"/>
      <c r="T40" s="100"/>
      <c r="U40" s="100"/>
      <c r="V40" s="100"/>
      <c r="W40" s="100"/>
      <c r="X40" s="100"/>
      <c r="Y40" s="100"/>
      <c r="Z40" s="100"/>
    </row>
    <row r="41" ht="15.75" customHeight="1">
      <c r="A41" s="100"/>
      <c r="B41" s="70">
        <v>30.0</v>
      </c>
      <c r="C41" s="74" t="s">
        <v>992</v>
      </c>
      <c r="D41" s="100"/>
      <c r="E41" s="74" t="s">
        <v>156</v>
      </c>
      <c r="F41" s="74"/>
      <c r="G41" s="74"/>
      <c r="H41" s="74"/>
      <c r="I41" s="100"/>
      <c r="J41" s="100"/>
      <c r="K41" s="100"/>
      <c r="L41" s="100"/>
      <c r="M41" s="100"/>
      <c r="N41" s="100"/>
      <c r="O41" s="100"/>
      <c r="P41" s="100"/>
      <c r="Q41" s="100"/>
      <c r="R41" s="100"/>
      <c r="S41" s="100"/>
      <c r="T41" s="100"/>
      <c r="U41" s="100"/>
      <c r="V41" s="100"/>
      <c r="W41" s="100"/>
      <c r="X41" s="100"/>
      <c r="Y41" s="100"/>
      <c r="Z41" s="100"/>
    </row>
    <row r="42" ht="15.75" customHeight="1">
      <c r="A42" s="100"/>
      <c r="B42" s="70">
        <v>31.0</v>
      </c>
      <c r="C42" s="74" t="s">
        <v>993</v>
      </c>
      <c r="D42" s="100"/>
      <c r="E42" s="74" t="s">
        <v>156</v>
      </c>
      <c r="F42" s="74"/>
      <c r="G42" s="74"/>
      <c r="H42" s="74"/>
      <c r="I42" s="100"/>
      <c r="J42" s="100"/>
      <c r="K42" s="100"/>
      <c r="L42" s="100"/>
      <c r="M42" s="100"/>
      <c r="N42" s="100"/>
      <c r="O42" s="100"/>
      <c r="P42" s="100"/>
      <c r="Q42" s="100"/>
      <c r="R42" s="100"/>
      <c r="S42" s="100"/>
      <c r="T42" s="100"/>
      <c r="U42" s="100"/>
      <c r="V42" s="100"/>
      <c r="W42" s="100"/>
      <c r="X42" s="100"/>
      <c r="Y42" s="100"/>
      <c r="Z42" s="100"/>
    </row>
    <row r="43" ht="15.75" customHeight="1">
      <c r="A43" s="100"/>
      <c r="B43" s="70">
        <v>32.0</v>
      </c>
      <c r="C43" s="74" t="s">
        <v>994</v>
      </c>
      <c r="D43" s="100"/>
      <c r="E43" s="74" t="s">
        <v>156</v>
      </c>
      <c r="F43" s="74"/>
      <c r="G43" s="74"/>
      <c r="H43" s="74"/>
      <c r="I43" s="100"/>
      <c r="J43" s="100"/>
      <c r="K43" s="100"/>
      <c r="L43" s="100"/>
      <c r="M43" s="100"/>
      <c r="N43" s="100"/>
      <c r="O43" s="100"/>
      <c r="P43" s="100"/>
      <c r="Q43" s="100"/>
      <c r="R43" s="100"/>
      <c r="S43" s="100"/>
      <c r="T43" s="100"/>
      <c r="U43" s="100"/>
      <c r="V43" s="100"/>
      <c r="W43" s="100"/>
      <c r="X43" s="100"/>
      <c r="Y43" s="100"/>
      <c r="Z43" s="100"/>
    </row>
    <row r="44" ht="15.75" customHeight="1">
      <c r="A44" s="100"/>
      <c r="B44" s="70">
        <v>33.0</v>
      </c>
      <c r="C44" s="74" t="s">
        <v>995</v>
      </c>
      <c r="D44" s="100"/>
      <c r="E44" s="74" t="s">
        <v>156</v>
      </c>
      <c r="F44" s="74"/>
      <c r="G44" s="74"/>
      <c r="H44" s="74"/>
      <c r="I44" s="100"/>
      <c r="J44" s="100"/>
      <c r="K44" s="100"/>
      <c r="L44" s="100"/>
      <c r="M44" s="100"/>
      <c r="N44" s="100"/>
      <c r="O44" s="100"/>
      <c r="P44" s="100"/>
      <c r="Q44" s="100"/>
      <c r="R44" s="100"/>
      <c r="S44" s="100"/>
      <c r="T44" s="100"/>
      <c r="U44" s="100"/>
      <c r="V44" s="100"/>
      <c r="W44" s="100"/>
      <c r="X44" s="100"/>
      <c r="Y44" s="100"/>
      <c r="Z44" s="100"/>
    </row>
    <row r="45" ht="15.75" customHeight="1">
      <c r="A45" s="100"/>
      <c r="B45" s="70">
        <v>34.0</v>
      </c>
      <c r="C45" s="74" t="s">
        <v>996</v>
      </c>
      <c r="D45" s="100"/>
      <c r="E45" s="74" t="s">
        <v>156</v>
      </c>
      <c r="F45" s="74"/>
      <c r="G45" s="74"/>
      <c r="H45" s="74"/>
      <c r="I45" s="100"/>
      <c r="J45" s="100"/>
      <c r="K45" s="100"/>
      <c r="L45" s="100"/>
      <c r="M45" s="100"/>
      <c r="N45" s="100"/>
      <c r="O45" s="100"/>
      <c r="P45" s="100"/>
      <c r="Q45" s="100"/>
      <c r="R45" s="100"/>
      <c r="S45" s="100"/>
      <c r="T45" s="100"/>
      <c r="U45" s="100"/>
      <c r="V45" s="100"/>
      <c r="W45" s="100"/>
      <c r="X45" s="100"/>
      <c r="Y45" s="100"/>
      <c r="Z45" s="100"/>
    </row>
    <row r="46" ht="15.75" customHeight="1">
      <c r="A46" s="100"/>
      <c r="B46" s="70">
        <v>35.0</v>
      </c>
      <c r="C46" s="74" t="s">
        <v>997</v>
      </c>
      <c r="D46" s="100"/>
      <c r="E46" s="74" t="s">
        <v>156</v>
      </c>
      <c r="F46" s="74"/>
      <c r="G46" s="74"/>
      <c r="H46" s="74"/>
      <c r="I46" s="100"/>
      <c r="J46" s="100"/>
      <c r="K46" s="100"/>
      <c r="L46" s="100"/>
      <c r="M46" s="100"/>
      <c r="N46" s="100"/>
      <c r="O46" s="100"/>
      <c r="P46" s="100"/>
      <c r="Q46" s="100"/>
      <c r="R46" s="100"/>
      <c r="S46" s="100"/>
      <c r="T46" s="100"/>
      <c r="U46" s="100"/>
      <c r="V46" s="100"/>
      <c r="W46" s="100"/>
      <c r="X46" s="100"/>
      <c r="Y46" s="100"/>
      <c r="Z46" s="100"/>
    </row>
    <row r="47" ht="15.75" customHeight="1">
      <c r="A47" s="100"/>
      <c r="B47" s="70">
        <v>36.0</v>
      </c>
      <c r="C47" s="74" t="s">
        <v>998</v>
      </c>
      <c r="D47" s="100"/>
      <c r="E47" s="74" t="s">
        <v>156</v>
      </c>
      <c r="F47" s="74"/>
      <c r="G47" s="74"/>
      <c r="H47" s="74"/>
      <c r="I47" s="100"/>
      <c r="J47" s="100"/>
      <c r="K47" s="100"/>
      <c r="L47" s="100"/>
      <c r="M47" s="100"/>
      <c r="N47" s="100"/>
      <c r="O47" s="100"/>
      <c r="P47" s="100"/>
      <c r="Q47" s="100"/>
      <c r="R47" s="100"/>
      <c r="S47" s="100"/>
      <c r="T47" s="100"/>
      <c r="U47" s="100"/>
      <c r="V47" s="100"/>
      <c r="W47" s="100"/>
      <c r="X47" s="100"/>
      <c r="Y47" s="100"/>
      <c r="Z47" s="100"/>
    </row>
    <row r="48" ht="15.75" customHeight="1">
      <c r="A48" s="100"/>
      <c r="B48" s="70">
        <v>37.0</v>
      </c>
      <c r="C48" s="74" t="s">
        <v>999</v>
      </c>
      <c r="D48" s="100"/>
      <c r="E48" s="74" t="s">
        <v>156</v>
      </c>
      <c r="F48" s="74"/>
      <c r="G48" s="74"/>
      <c r="H48" s="74"/>
      <c r="I48" s="100"/>
      <c r="J48" s="100"/>
      <c r="K48" s="100"/>
      <c r="L48" s="100"/>
      <c r="M48" s="100"/>
      <c r="N48" s="100"/>
      <c r="O48" s="100"/>
      <c r="P48" s="100"/>
      <c r="Q48" s="100"/>
      <c r="R48" s="100"/>
      <c r="S48" s="100"/>
      <c r="T48" s="100"/>
      <c r="U48" s="100"/>
      <c r="V48" s="100"/>
      <c r="W48" s="100"/>
      <c r="X48" s="100"/>
      <c r="Y48" s="100"/>
      <c r="Z48" s="100"/>
    </row>
    <row r="49" ht="15.75" customHeight="1">
      <c r="A49" s="100"/>
      <c r="B49" s="70">
        <v>38.0</v>
      </c>
      <c r="C49" s="74" t="s">
        <v>1000</v>
      </c>
      <c r="D49" s="100"/>
      <c r="E49" s="74" t="s">
        <v>156</v>
      </c>
      <c r="F49" s="74"/>
      <c r="G49" s="74"/>
      <c r="H49" s="74"/>
      <c r="I49" s="100"/>
      <c r="J49" s="100"/>
      <c r="K49" s="100"/>
      <c r="L49" s="100"/>
      <c r="M49" s="100"/>
      <c r="N49" s="100"/>
      <c r="O49" s="100"/>
      <c r="P49" s="100"/>
      <c r="Q49" s="100"/>
      <c r="R49" s="100"/>
      <c r="S49" s="100"/>
      <c r="T49" s="100"/>
      <c r="U49" s="100"/>
      <c r="V49" s="100"/>
      <c r="W49" s="100"/>
      <c r="X49" s="100"/>
      <c r="Y49" s="100"/>
      <c r="Z49" s="100"/>
    </row>
    <row r="50" ht="15.75" customHeight="1">
      <c r="A50" s="100"/>
      <c r="B50" s="70">
        <v>39.0</v>
      </c>
      <c r="C50" s="74" t="s">
        <v>1001</v>
      </c>
      <c r="D50" s="100"/>
      <c r="E50" s="74" t="s">
        <v>156</v>
      </c>
      <c r="F50" s="74"/>
      <c r="G50" s="74"/>
      <c r="H50" s="74"/>
      <c r="I50" s="100"/>
      <c r="J50" s="100"/>
      <c r="K50" s="100"/>
      <c r="L50" s="100"/>
      <c r="M50" s="100"/>
      <c r="N50" s="100"/>
      <c r="O50" s="100"/>
      <c r="P50" s="100"/>
      <c r="Q50" s="100"/>
      <c r="R50" s="100"/>
      <c r="S50" s="100"/>
      <c r="T50" s="100"/>
      <c r="U50" s="100"/>
      <c r="V50" s="100"/>
      <c r="W50" s="100"/>
      <c r="X50" s="100"/>
      <c r="Y50" s="100"/>
      <c r="Z50" s="100"/>
    </row>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2:H2"/>
    <mergeCell ref="B7:C7"/>
    <mergeCell ref="E9:G9"/>
    <mergeCell ref="H9:H10"/>
    <mergeCell ref="B10:C10"/>
  </mergeCells>
  <printOptions/>
  <pageMargins bottom="0.75" footer="0.0" header="0.0" left="0.7" right="0.7"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3864"/>
    <pageSetUpPr/>
  </sheetPr>
  <sheetViews>
    <sheetView workbookViewId="0"/>
  </sheetViews>
  <sheetFormatPr customHeight="1" defaultColWidth="12.63" defaultRowHeight="15.0"/>
  <cols>
    <col customWidth="1" min="1" max="1" width="2.5"/>
    <col customWidth="1" min="2" max="2" width="5.13"/>
    <col customWidth="1" min="3" max="3" width="9.13"/>
    <col customWidth="1" min="4" max="4" width="107.5"/>
    <col customWidth="1" min="5" max="5" width="3.75"/>
    <col customWidth="1" min="6" max="8" width="6.25"/>
    <col customWidth="1" min="9" max="9" width="75.0"/>
    <col customWidth="1" min="10" max="10" width="10.0"/>
    <col customWidth="1" min="11" max="11" width="30.13"/>
    <col customWidth="1" min="12" max="26" width="10.0"/>
  </cols>
  <sheetData>
    <row r="1">
      <c r="B1" s="120"/>
      <c r="C1" s="121"/>
      <c r="D1" s="121"/>
      <c r="E1" s="121"/>
      <c r="F1" s="121"/>
      <c r="G1" s="121"/>
      <c r="H1" s="121"/>
      <c r="I1" s="121"/>
      <c r="J1" s="121"/>
      <c r="K1" s="121"/>
      <c r="L1" s="121"/>
      <c r="M1" s="121"/>
    </row>
    <row r="2" ht="21.75" customHeight="1">
      <c r="B2" s="31" t="s">
        <v>143</v>
      </c>
      <c r="C2" s="23"/>
      <c r="D2" s="23"/>
      <c r="E2" s="23"/>
      <c r="F2" s="23"/>
      <c r="G2" s="23"/>
      <c r="H2" s="23"/>
      <c r="I2" s="122"/>
      <c r="J2" s="121"/>
      <c r="K2" s="121"/>
      <c r="L2" s="121"/>
      <c r="M2" s="121"/>
    </row>
    <row r="3" ht="15.0" customHeight="1">
      <c r="B3" s="123"/>
      <c r="C3" s="32"/>
      <c r="D3" s="32"/>
      <c r="E3" s="121"/>
      <c r="F3" s="121"/>
      <c r="G3" s="121"/>
      <c r="H3" s="121"/>
      <c r="I3" s="121"/>
      <c r="J3" s="121"/>
      <c r="K3" s="121"/>
      <c r="L3" s="121"/>
      <c r="M3" s="121"/>
    </row>
    <row r="4" ht="15.75" customHeight="1">
      <c r="B4" s="124" t="s">
        <v>144</v>
      </c>
      <c r="C4" s="34" t="s">
        <v>145</v>
      </c>
      <c r="E4" s="121"/>
      <c r="F4" s="121"/>
      <c r="G4" s="121"/>
      <c r="H4" s="121"/>
      <c r="I4" s="121"/>
      <c r="J4" s="121"/>
      <c r="K4" s="121"/>
      <c r="L4" s="121"/>
      <c r="M4" s="121"/>
    </row>
    <row r="5" ht="15.75" customHeight="1">
      <c r="B5" s="124" t="s">
        <v>146</v>
      </c>
      <c r="C5" s="34" t="s">
        <v>147</v>
      </c>
      <c r="E5" s="121"/>
      <c r="F5" s="121"/>
      <c r="G5" s="121"/>
      <c r="H5" s="121"/>
      <c r="I5" s="121"/>
      <c r="J5" s="121"/>
      <c r="K5" s="121"/>
      <c r="L5" s="121"/>
      <c r="M5" s="121"/>
    </row>
    <row r="6" ht="15.75" customHeight="1">
      <c r="B6" s="124" t="s">
        <v>148</v>
      </c>
      <c r="C6" s="34" t="s">
        <v>149</v>
      </c>
      <c r="E6" s="121"/>
      <c r="F6" s="121"/>
      <c r="G6" s="121"/>
      <c r="H6" s="121"/>
      <c r="I6" s="121"/>
      <c r="J6" s="121"/>
      <c r="K6" s="121"/>
      <c r="L6" s="121"/>
      <c r="M6" s="121"/>
    </row>
    <row r="7" ht="15.75" customHeight="1">
      <c r="B7" s="35" t="s">
        <v>1002</v>
      </c>
      <c r="D7" s="34" t="s">
        <v>1003</v>
      </c>
      <c r="E7" s="121"/>
      <c r="F7" s="121"/>
      <c r="G7" s="121"/>
      <c r="H7" s="121"/>
      <c r="I7" s="121"/>
      <c r="J7" s="121"/>
      <c r="K7" s="121"/>
      <c r="L7" s="121"/>
      <c r="M7" s="121"/>
    </row>
    <row r="8" ht="15.75" customHeight="1">
      <c r="B8" s="125"/>
      <c r="C8" s="35"/>
      <c r="D8" s="34"/>
      <c r="E8" s="121"/>
      <c r="F8" s="121"/>
      <c r="G8" s="121"/>
      <c r="H8" s="121"/>
      <c r="I8" s="121"/>
      <c r="J8" s="121"/>
      <c r="K8" s="121"/>
      <c r="L8" s="121"/>
      <c r="M8" s="121"/>
    </row>
    <row r="9" ht="25.5" customHeight="1">
      <c r="B9" s="126"/>
      <c r="E9" s="127"/>
      <c r="F9" s="127"/>
      <c r="G9" s="127"/>
      <c r="H9" s="127"/>
      <c r="I9" s="127"/>
      <c r="J9" s="121"/>
      <c r="K9" s="121"/>
      <c r="L9" s="121"/>
      <c r="M9" s="121"/>
    </row>
    <row r="10">
      <c r="B10" s="120"/>
      <c r="C10" s="121"/>
      <c r="D10" s="121"/>
      <c r="E10" s="121"/>
      <c r="F10" s="37" t="s">
        <v>152</v>
      </c>
      <c r="G10" s="38"/>
      <c r="H10" s="128"/>
      <c r="I10" s="40" t="s">
        <v>153</v>
      </c>
      <c r="J10" s="121"/>
      <c r="K10" s="121"/>
      <c r="L10" s="121"/>
      <c r="M10" s="121"/>
    </row>
    <row r="11" ht="20.25" customHeight="1">
      <c r="B11" s="129" t="s">
        <v>1004</v>
      </c>
      <c r="C11" s="130"/>
      <c r="D11" s="131"/>
      <c r="E11" s="132"/>
      <c r="F11" s="44" t="s">
        <v>144</v>
      </c>
      <c r="G11" s="45" t="s">
        <v>148</v>
      </c>
      <c r="H11" s="45" t="s">
        <v>146</v>
      </c>
      <c r="I11" s="46"/>
      <c r="J11" s="47"/>
      <c r="K11" s="121"/>
      <c r="L11" s="121"/>
      <c r="M11" s="121"/>
    </row>
    <row r="12" ht="11.25" customHeight="1">
      <c r="B12" s="120"/>
      <c r="C12" s="133"/>
      <c r="E12" s="121"/>
      <c r="F12" s="121"/>
      <c r="G12" s="121"/>
      <c r="H12" s="121"/>
      <c r="I12" s="50"/>
      <c r="J12" s="121"/>
      <c r="K12" s="121"/>
      <c r="L12" s="121"/>
      <c r="M12" s="121"/>
    </row>
    <row r="13" ht="18.75" customHeight="1">
      <c r="B13" s="134"/>
      <c r="C13" s="135" t="s">
        <v>1005</v>
      </c>
      <c r="D13" s="136"/>
      <c r="E13" s="137"/>
      <c r="F13" s="55"/>
      <c r="G13" s="55"/>
      <c r="H13" s="55"/>
      <c r="I13" s="56"/>
      <c r="J13" s="121"/>
      <c r="K13" s="121"/>
      <c r="L13" s="121"/>
      <c r="M13" s="121"/>
    </row>
    <row r="14" ht="82.5" customHeight="1">
      <c r="B14" s="138"/>
      <c r="C14" s="139" t="s">
        <v>1006</v>
      </c>
      <c r="D14" s="140"/>
      <c r="E14" s="137"/>
      <c r="F14" s="60"/>
      <c r="G14" s="60"/>
      <c r="H14" s="60"/>
      <c r="I14" s="61"/>
      <c r="J14" s="121"/>
      <c r="K14" s="74" t="s">
        <v>158</v>
      </c>
      <c r="L14" s="117">
        <f>COUNTA(B18:B1028)</f>
        <v>873</v>
      </c>
      <c r="M14" s="121"/>
    </row>
    <row r="15" ht="18.0" customHeight="1">
      <c r="A15" s="141"/>
      <c r="B15" s="142"/>
      <c r="C15" s="143" t="s">
        <v>1007</v>
      </c>
      <c r="D15" s="144"/>
      <c r="E15" s="145"/>
      <c r="F15" s="60"/>
      <c r="G15" s="60"/>
      <c r="H15" s="60"/>
      <c r="I15" s="61"/>
      <c r="J15" s="121"/>
      <c r="K15" s="74" t="s">
        <v>160</v>
      </c>
      <c r="L15" s="117">
        <f>COUNTIF(F18:F1028,"*x*")</f>
        <v>873</v>
      </c>
      <c r="M15" s="121"/>
    </row>
    <row r="16" ht="129.0" customHeight="1">
      <c r="A16" s="141"/>
      <c r="B16" s="146"/>
      <c r="C16" s="147"/>
      <c r="D16" s="148"/>
      <c r="E16" s="54"/>
      <c r="F16" s="60"/>
      <c r="G16" s="60"/>
      <c r="H16" s="60"/>
      <c r="I16" s="61"/>
      <c r="J16" s="121"/>
      <c r="K16" s="74" t="s">
        <v>162</v>
      </c>
      <c r="L16" s="117">
        <f>L14-L15</f>
        <v>0</v>
      </c>
      <c r="M16" s="121"/>
    </row>
    <row r="17" ht="26.25" customHeight="1">
      <c r="B17" s="149"/>
      <c r="C17" s="150" t="s">
        <v>1008</v>
      </c>
      <c r="D17" s="151"/>
      <c r="E17" s="54"/>
      <c r="F17" s="60"/>
      <c r="G17" s="60"/>
      <c r="H17" s="60"/>
      <c r="I17" s="61"/>
      <c r="J17" s="121"/>
      <c r="K17" s="74" t="s">
        <v>164</v>
      </c>
      <c r="L17" s="119" t="str">
        <f>TEXT((L15/L14)*100,"0,00") &amp; "%"</f>
        <v>100%</v>
      </c>
      <c r="M17" s="121"/>
    </row>
    <row r="18" ht="18.75" customHeight="1">
      <c r="A18" s="152"/>
      <c r="B18" s="149">
        <v>1.0</v>
      </c>
      <c r="C18" s="25" t="s">
        <v>1009</v>
      </c>
      <c r="D18" s="4"/>
      <c r="E18" s="153"/>
      <c r="F18" s="55" t="s">
        <v>156</v>
      </c>
      <c r="G18" s="55"/>
      <c r="H18" s="55"/>
      <c r="I18" s="56"/>
      <c r="J18" s="121"/>
      <c r="K18" s="121"/>
      <c r="L18" s="121"/>
      <c r="M18" s="121"/>
    </row>
    <row r="19" ht="42.75" customHeight="1">
      <c r="A19" s="152"/>
      <c r="B19" s="154">
        <v>2.0</v>
      </c>
      <c r="C19" s="155" t="s">
        <v>1010</v>
      </c>
      <c r="D19" s="156"/>
      <c r="E19" s="121"/>
      <c r="F19" s="57" t="s">
        <v>156</v>
      </c>
      <c r="G19" s="57"/>
      <c r="H19" s="57"/>
      <c r="I19" s="57"/>
      <c r="J19" s="121"/>
      <c r="K19" s="121"/>
      <c r="L19" s="121"/>
      <c r="M19" s="121"/>
    </row>
    <row r="20" ht="26.25" customHeight="1">
      <c r="A20" s="152"/>
      <c r="B20" s="149">
        <v>3.0</v>
      </c>
      <c r="C20" s="155" t="s">
        <v>1011</v>
      </c>
      <c r="D20" s="156"/>
      <c r="E20" s="121"/>
      <c r="F20" s="57" t="s">
        <v>156</v>
      </c>
      <c r="G20" s="57"/>
      <c r="H20" s="57"/>
      <c r="I20" s="57"/>
      <c r="J20" s="121"/>
      <c r="K20" s="121"/>
      <c r="L20" s="121"/>
      <c r="M20" s="121"/>
    </row>
    <row r="21" ht="25.5" customHeight="1">
      <c r="B21" s="154">
        <v>4.0</v>
      </c>
      <c r="C21" s="157" t="s">
        <v>1012</v>
      </c>
      <c r="D21" s="158"/>
      <c r="E21" s="121"/>
      <c r="F21" s="57" t="s">
        <v>156</v>
      </c>
      <c r="G21" s="57"/>
      <c r="H21" s="57"/>
      <c r="I21" s="57"/>
      <c r="J21" s="121"/>
      <c r="K21" s="121"/>
      <c r="L21" s="121"/>
      <c r="M21" s="121"/>
    </row>
    <row r="22" ht="42.75" customHeight="1">
      <c r="A22" s="152"/>
      <c r="B22" s="149">
        <v>5.0</v>
      </c>
      <c r="C22" s="155" t="s">
        <v>1013</v>
      </c>
      <c r="D22" s="156"/>
      <c r="E22" s="121"/>
      <c r="F22" s="57" t="s">
        <v>156</v>
      </c>
      <c r="G22" s="57"/>
      <c r="H22" s="57"/>
      <c r="I22" s="57"/>
      <c r="J22" s="121"/>
      <c r="K22" s="121"/>
      <c r="L22" s="121"/>
      <c r="M22" s="121"/>
    </row>
    <row r="23" ht="26.25" customHeight="1">
      <c r="A23" s="152"/>
      <c r="B23" s="154">
        <v>6.0</v>
      </c>
      <c r="C23" s="155" t="s">
        <v>1014</v>
      </c>
      <c r="D23" s="156"/>
      <c r="E23" s="121"/>
      <c r="F23" s="57" t="s">
        <v>156</v>
      </c>
      <c r="G23" s="57"/>
      <c r="H23" s="57"/>
      <c r="I23" s="57"/>
      <c r="J23" s="121"/>
      <c r="K23" s="121"/>
      <c r="L23" s="121"/>
      <c r="M23" s="121"/>
    </row>
    <row r="24" ht="39.0" customHeight="1">
      <c r="B24" s="149">
        <v>7.0</v>
      </c>
      <c r="C24" s="157" t="s">
        <v>1015</v>
      </c>
      <c r="D24" s="158"/>
      <c r="E24" s="121"/>
      <c r="F24" s="57" t="s">
        <v>156</v>
      </c>
      <c r="G24" s="57"/>
      <c r="H24" s="57"/>
      <c r="I24" s="57"/>
      <c r="J24" s="121"/>
      <c r="K24" s="121"/>
      <c r="L24" s="121"/>
      <c r="M24" s="121"/>
    </row>
    <row r="25" ht="42.75" customHeight="1">
      <c r="A25" s="152"/>
      <c r="B25" s="154">
        <v>8.0</v>
      </c>
      <c r="C25" s="155" t="s">
        <v>1016</v>
      </c>
      <c r="D25" s="156"/>
      <c r="E25" s="121"/>
      <c r="F25" s="57" t="s">
        <v>156</v>
      </c>
      <c r="G25" s="57"/>
      <c r="H25" s="57"/>
      <c r="I25" s="57"/>
      <c r="J25" s="121"/>
      <c r="K25" s="121"/>
      <c r="L25" s="121"/>
      <c r="M25" s="121"/>
    </row>
    <row r="26" ht="26.25" customHeight="1">
      <c r="A26" s="152"/>
      <c r="B26" s="149">
        <v>9.0</v>
      </c>
      <c r="C26" s="155" t="s">
        <v>1017</v>
      </c>
      <c r="D26" s="156"/>
      <c r="E26" s="121"/>
      <c r="F26" s="57" t="s">
        <v>156</v>
      </c>
      <c r="G26" s="57"/>
      <c r="H26" s="57"/>
      <c r="I26" s="57"/>
      <c r="J26" s="121"/>
      <c r="K26" s="121"/>
      <c r="L26" s="121"/>
      <c r="M26" s="121"/>
    </row>
    <row r="27" ht="40.5" customHeight="1">
      <c r="B27" s="154">
        <v>10.0</v>
      </c>
      <c r="C27" s="155" t="s">
        <v>1018</v>
      </c>
      <c r="D27" s="156"/>
      <c r="E27" s="121"/>
      <c r="F27" s="57" t="s">
        <v>156</v>
      </c>
      <c r="G27" s="57"/>
      <c r="H27" s="57"/>
      <c r="I27" s="57"/>
      <c r="J27" s="121"/>
      <c r="K27" s="121"/>
      <c r="L27" s="121"/>
      <c r="M27" s="121"/>
    </row>
    <row r="28" ht="42.75" customHeight="1">
      <c r="A28" s="152"/>
      <c r="B28" s="149">
        <v>11.0</v>
      </c>
      <c r="C28" s="155" t="s">
        <v>1019</v>
      </c>
      <c r="D28" s="156"/>
      <c r="E28" s="121"/>
      <c r="F28" s="57" t="s">
        <v>156</v>
      </c>
      <c r="G28" s="57"/>
      <c r="H28" s="57"/>
      <c r="I28" s="57"/>
      <c r="J28" s="121"/>
      <c r="K28" s="121"/>
      <c r="L28" s="121"/>
      <c r="M28" s="121"/>
    </row>
    <row r="29" ht="26.25" customHeight="1">
      <c r="A29" s="152"/>
      <c r="B29" s="154">
        <v>12.0</v>
      </c>
      <c r="C29" s="155" t="s">
        <v>1020</v>
      </c>
      <c r="D29" s="156"/>
      <c r="E29" s="121"/>
      <c r="F29" s="57" t="s">
        <v>156</v>
      </c>
      <c r="G29" s="57"/>
      <c r="H29" s="57"/>
      <c r="I29" s="57"/>
      <c r="J29" s="121"/>
      <c r="K29" s="121"/>
      <c r="L29" s="121"/>
      <c r="M29" s="121"/>
    </row>
    <row r="30" ht="25.5" customHeight="1">
      <c r="B30" s="149">
        <v>13.0</v>
      </c>
      <c r="C30" s="157" t="s">
        <v>1021</v>
      </c>
      <c r="D30" s="158"/>
      <c r="E30" s="121"/>
      <c r="F30" s="57" t="s">
        <v>156</v>
      </c>
      <c r="G30" s="57"/>
      <c r="H30" s="57"/>
      <c r="I30" s="57"/>
      <c r="J30" s="121"/>
      <c r="K30" s="121"/>
      <c r="L30" s="121"/>
      <c r="M30" s="121"/>
    </row>
    <row r="31" ht="42.75" customHeight="1">
      <c r="A31" s="152"/>
      <c r="B31" s="154">
        <v>14.0</v>
      </c>
      <c r="C31" s="155" t="s">
        <v>1022</v>
      </c>
      <c r="D31" s="156"/>
      <c r="E31" s="121"/>
      <c r="F31" s="57" t="s">
        <v>156</v>
      </c>
      <c r="G31" s="57"/>
      <c r="H31" s="57"/>
      <c r="I31" s="57"/>
      <c r="J31" s="121"/>
      <c r="K31" s="121"/>
      <c r="L31" s="121"/>
      <c r="M31" s="121"/>
    </row>
    <row r="32" ht="51.75" customHeight="1">
      <c r="A32" s="152"/>
      <c r="B32" s="149">
        <v>15.0</v>
      </c>
      <c r="C32" s="155" t="s">
        <v>1023</v>
      </c>
      <c r="D32" s="156"/>
      <c r="E32" s="121"/>
      <c r="F32" s="57" t="s">
        <v>156</v>
      </c>
      <c r="G32" s="57"/>
      <c r="H32" s="57"/>
      <c r="I32" s="57"/>
      <c r="J32" s="121"/>
      <c r="K32" s="121"/>
      <c r="L32" s="121"/>
      <c r="M32" s="121"/>
    </row>
    <row r="33" ht="39.0" customHeight="1">
      <c r="B33" s="154">
        <v>16.0</v>
      </c>
      <c r="C33" s="157" t="s">
        <v>1024</v>
      </c>
      <c r="D33" s="158"/>
      <c r="E33" s="121"/>
      <c r="F33" s="57" t="s">
        <v>156</v>
      </c>
      <c r="G33" s="57"/>
      <c r="H33" s="57"/>
      <c r="I33" s="57"/>
      <c r="J33" s="121"/>
      <c r="K33" s="121"/>
      <c r="L33" s="121"/>
      <c r="M33" s="121"/>
    </row>
    <row r="34" ht="42.75" customHeight="1">
      <c r="A34" s="152"/>
      <c r="B34" s="149">
        <v>17.0</v>
      </c>
      <c r="C34" s="155" t="s">
        <v>1025</v>
      </c>
      <c r="D34" s="156"/>
      <c r="E34" s="121"/>
      <c r="F34" s="57" t="s">
        <v>156</v>
      </c>
      <c r="G34" s="57"/>
      <c r="H34" s="57"/>
      <c r="I34" s="57"/>
      <c r="J34" s="121"/>
      <c r="K34" s="121"/>
      <c r="L34" s="121"/>
      <c r="M34" s="121"/>
    </row>
    <row r="35" ht="26.25" customHeight="1">
      <c r="A35" s="152"/>
      <c r="B35" s="154">
        <v>18.0</v>
      </c>
      <c r="C35" s="155" t="s">
        <v>1026</v>
      </c>
      <c r="D35" s="156"/>
      <c r="E35" s="121"/>
      <c r="F35" s="57" t="s">
        <v>156</v>
      </c>
      <c r="G35" s="57"/>
      <c r="H35" s="57"/>
      <c r="I35" s="57"/>
      <c r="J35" s="121"/>
      <c r="K35" s="121"/>
      <c r="L35" s="121"/>
      <c r="M35" s="121"/>
    </row>
    <row r="36" ht="25.5" customHeight="1">
      <c r="B36" s="149">
        <v>19.0</v>
      </c>
      <c r="C36" s="157" t="s">
        <v>1027</v>
      </c>
      <c r="D36" s="158"/>
      <c r="E36" s="121"/>
      <c r="F36" s="57"/>
      <c r="G36" s="57"/>
      <c r="H36" s="57"/>
      <c r="I36" s="57"/>
      <c r="J36" s="121"/>
      <c r="K36" s="121"/>
      <c r="L36" s="121"/>
      <c r="M36" s="121"/>
    </row>
    <row r="37" ht="42.75" customHeight="1">
      <c r="A37" s="152"/>
      <c r="B37" s="154">
        <v>20.0</v>
      </c>
      <c r="C37" s="155" t="s">
        <v>1028</v>
      </c>
      <c r="D37" s="156"/>
      <c r="E37" s="121"/>
      <c r="F37" s="57" t="s">
        <v>156</v>
      </c>
      <c r="G37" s="57"/>
      <c r="H37" s="57"/>
      <c r="I37" s="57"/>
      <c r="J37" s="121"/>
      <c r="K37" s="121"/>
      <c r="L37" s="121"/>
      <c r="M37" s="121"/>
    </row>
    <row r="38" ht="66.0" customHeight="1">
      <c r="A38" s="152"/>
      <c r="B38" s="149">
        <v>21.0</v>
      </c>
      <c r="C38" s="155" t="s">
        <v>1029</v>
      </c>
      <c r="D38" s="156"/>
      <c r="E38" s="121"/>
      <c r="F38" s="57" t="s">
        <v>156</v>
      </c>
      <c r="G38" s="57"/>
      <c r="H38" s="57"/>
      <c r="I38" s="57"/>
      <c r="J38" s="121"/>
      <c r="K38" s="121"/>
      <c r="L38" s="121"/>
      <c r="M38" s="121"/>
    </row>
    <row r="39" ht="25.5" customHeight="1">
      <c r="B39" s="154">
        <v>22.0</v>
      </c>
      <c r="C39" s="157" t="s">
        <v>1030</v>
      </c>
      <c r="D39" s="158"/>
      <c r="E39" s="121"/>
      <c r="F39" s="57" t="s">
        <v>156</v>
      </c>
      <c r="G39" s="57"/>
      <c r="H39" s="57"/>
      <c r="I39" s="57"/>
      <c r="J39" s="121"/>
      <c r="K39" s="121"/>
      <c r="L39" s="121"/>
      <c r="M39" s="121"/>
    </row>
    <row r="40" ht="42.75" customHeight="1">
      <c r="A40" s="152"/>
      <c r="B40" s="149">
        <v>23.0</v>
      </c>
      <c r="C40" s="155" t="s">
        <v>1031</v>
      </c>
      <c r="D40" s="156"/>
      <c r="E40" s="121"/>
      <c r="F40" s="57" t="s">
        <v>156</v>
      </c>
      <c r="G40" s="57"/>
      <c r="H40" s="57"/>
      <c r="I40" s="57"/>
      <c r="J40" s="121"/>
      <c r="K40" s="121"/>
      <c r="L40" s="121"/>
      <c r="M40" s="121"/>
    </row>
    <row r="41" ht="26.25" customHeight="1">
      <c r="A41" s="152"/>
      <c r="B41" s="154">
        <v>24.0</v>
      </c>
      <c r="C41" s="155" t="s">
        <v>1032</v>
      </c>
      <c r="D41" s="156"/>
      <c r="E41" s="121"/>
      <c r="F41" s="57" t="s">
        <v>156</v>
      </c>
      <c r="G41" s="57"/>
      <c r="H41" s="57"/>
      <c r="I41" s="57"/>
      <c r="J41" s="121"/>
      <c r="K41" s="121"/>
      <c r="L41" s="121"/>
      <c r="M41" s="121"/>
    </row>
    <row r="42" ht="39.0" customHeight="1">
      <c r="B42" s="149">
        <v>25.0</v>
      </c>
      <c r="C42" s="157" t="s">
        <v>1033</v>
      </c>
      <c r="D42" s="158"/>
      <c r="E42" s="121"/>
      <c r="F42" s="57" t="s">
        <v>156</v>
      </c>
      <c r="G42" s="57"/>
      <c r="H42" s="57"/>
      <c r="I42" s="57"/>
      <c r="J42" s="121"/>
      <c r="K42" s="121"/>
      <c r="L42" s="121"/>
      <c r="M42" s="121"/>
    </row>
    <row r="43" ht="42.75" customHeight="1">
      <c r="A43" s="152"/>
      <c r="B43" s="154">
        <v>26.0</v>
      </c>
      <c r="C43" s="155" t="s">
        <v>1034</v>
      </c>
      <c r="D43" s="156"/>
      <c r="E43" s="121"/>
      <c r="F43" s="57" t="s">
        <v>156</v>
      </c>
      <c r="G43" s="57"/>
      <c r="H43" s="57"/>
      <c r="I43" s="57"/>
      <c r="J43" s="121"/>
      <c r="K43" s="121"/>
      <c r="L43" s="121"/>
      <c r="M43" s="121"/>
    </row>
    <row r="44" ht="38.25" customHeight="1">
      <c r="A44" s="152"/>
      <c r="B44" s="149">
        <v>27.0</v>
      </c>
      <c r="C44" s="155" t="s">
        <v>1035</v>
      </c>
      <c r="D44" s="156"/>
      <c r="E44" s="121"/>
      <c r="F44" s="57" t="s">
        <v>156</v>
      </c>
      <c r="G44" s="57"/>
      <c r="H44" s="57"/>
      <c r="I44" s="57"/>
      <c r="J44" s="121"/>
      <c r="K44" s="121"/>
      <c r="L44" s="121"/>
      <c r="M44" s="121"/>
    </row>
    <row r="45" ht="40.5" customHeight="1">
      <c r="B45" s="154">
        <v>28.0</v>
      </c>
      <c r="C45" s="155" t="s">
        <v>1036</v>
      </c>
      <c r="D45" s="156"/>
      <c r="E45" s="121"/>
      <c r="F45" s="57" t="s">
        <v>156</v>
      </c>
      <c r="G45" s="57"/>
      <c r="H45" s="57"/>
      <c r="I45" s="57"/>
      <c r="J45" s="121"/>
      <c r="K45" s="121"/>
      <c r="L45" s="121"/>
      <c r="M45" s="121"/>
    </row>
    <row r="46" ht="42.75" customHeight="1">
      <c r="A46" s="152"/>
      <c r="B46" s="149">
        <v>29.0</v>
      </c>
      <c r="C46" s="155" t="s">
        <v>1037</v>
      </c>
      <c r="D46" s="156"/>
      <c r="E46" s="121"/>
      <c r="F46" s="57" t="s">
        <v>156</v>
      </c>
      <c r="G46" s="57"/>
      <c r="H46" s="57"/>
      <c r="I46" s="57"/>
      <c r="J46" s="121"/>
      <c r="K46" s="121"/>
      <c r="L46" s="121"/>
      <c r="M46" s="121"/>
    </row>
    <row r="47" ht="81.0" customHeight="1">
      <c r="A47" s="152"/>
      <c r="B47" s="154">
        <v>30.0</v>
      </c>
      <c r="C47" s="155" t="s">
        <v>1038</v>
      </c>
      <c r="D47" s="156"/>
      <c r="E47" s="121"/>
      <c r="F47" s="57" t="s">
        <v>156</v>
      </c>
      <c r="G47" s="57"/>
      <c r="H47" s="57"/>
      <c r="I47" s="57"/>
      <c r="J47" s="121"/>
      <c r="K47" s="121"/>
      <c r="L47" s="121"/>
      <c r="M47" s="121"/>
    </row>
    <row r="48" ht="38.25" customHeight="1">
      <c r="B48" s="149">
        <v>31.0</v>
      </c>
      <c r="C48" s="157" t="s">
        <v>1039</v>
      </c>
      <c r="D48" s="158"/>
      <c r="E48" s="121"/>
      <c r="F48" s="57" t="s">
        <v>156</v>
      </c>
      <c r="G48" s="57"/>
      <c r="H48" s="57"/>
      <c r="I48" s="57"/>
      <c r="J48" s="121"/>
      <c r="K48" s="121"/>
      <c r="L48" s="121"/>
      <c r="M48" s="121"/>
    </row>
    <row r="49" ht="42.75" customHeight="1">
      <c r="A49" s="152"/>
      <c r="B49" s="154">
        <v>32.0</v>
      </c>
      <c r="C49" s="155" t="s">
        <v>1040</v>
      </c>
      <c r="D49" s="156"/>
      <c r="E49" s="121"/>
      <c r="F49" s="57" t="s">
        <v>156</v>
      </c>
      <c r="G49" s="57"/>
      <c r="H49" s="57"/>
      <c r="I49" s="57"/>
      <c r="J49" s="121"/>
      <c r="K49" s="121"/>
      <c r="L49" s="121"/>
      <c r="M49" s="121"/>
    </row>
    <row r="50" ht="51.75" customHeight="1">
      <c r="A50" s="152"/>
      <c r="B50" s="149">
        <v>33.0</v>
      </c>
      <c r="C50" s="155" t="s">
        <v>1041</v>
      </c>
      <c r="D50" s="156"/>
      <c r="E50" s="121"/>
      <c r="F50" s="57" t="s">
        <v>156</v>
      </c>
      <c r="G50" s="57"/>
      <c r="H50" s="57"/>
      <c r="I50" s="57"/>
      <c r="J50" s="121"/>
      <c r="K50" s="121"/>
      <c r="L50" s="121"/>
      <c r="M50" s="121"/>
    </row>
    <row r="51" ht="26.25" customHeight="1">
      <c r="B51" s="159"/>
      <c r="C51" s="160" t="s">
        <v>1042</v>
      </c>
      <c r="D51" s="161"/>
      <c r="E51" s="162"/>
      <c r="F51" s="57"/>
      <c r="G51" s="57"/>
      <c r="H51" s="57"/>
      <c r="I51" s="57"/>
      <c r="J51" s="121"/>
      <c r="K51" s="121"/>
      <c r="L51" s="121"/>
      <c r="M51" s="121"/>
    </row>
    <row r="52" ht="197.25" customHeight="1">
      <c r="B52" s="163"/>
      <c r="C52" s="164"/>
      <c r="D52" s="165"/>
      <c r="E52" s="162"/>
      <c r="F52" s="57"/>
      <c r="G52" s="57"/>
      <c r="H52" s="57"/>
      <c r="I52" s="57"/>
      <c r="J52" s="121"/>
      <c r="K52" s="121"/>
      <c r="L52" s="121"/>
      <c r="M52" s="121"/>
    </row>
    <row r="53" ht="45.75" customHeight="1">
      <c r="B53" s="149"/>
      <c r="C53" s="160" t="s">
        <v>1043</v>
      </c>
      <c r="D53" s="161"/>
      <c r="E53" s="162"/>
      <c r="F53" s="57"/>
      <c r="G53" s="57"/>
      <c r="H53" s="57"/>
      <c r="I53" s="57"/>
      <c r="J53" s="121"/>
      <c r="K53" s="121"/>
      <c r="L53" s="121"/>
      <c r="M53" s="121"/>
    </row>
    <row r="54" ht="45.75" customHeight="1">
      <c r="B54" s="154">
        <v>34.0</v>
      </c>
      <c r="C54" s="166" t="s">
        <v>1044</v>
      </c>
      <c r="D54" s="165"/>
      <c r="E54" s="162"/>
      <c r="F54" s="57" t="s">
        <v>156</v>
      </c>
      <c r="G54" s="57"/>
      <c r="H54" s="57"/>
      <c r="I54" s="57"/>
      <c r="J54" s="121"/>
      <c r="K54" s="121"/>
      <c r="L54" s="121"/>
      <c r="M54" s="121"/>
    </row>
    <row r="55" ht="45.75" customHeight="1">
      <c r="B55" s="154">
        <v>35.0</v>
      </c>
      <c r="C55" s="167" t="s">
        <v>1045</v>
      </c>
      <c r="D55" s="165"/>
      <c r="E55" s="162"/>
      <c r="F55" s="57" t="s">
        <v>156</v>
      </c>
      <c r="G55" s="57"/>
      <c r="H55" s="57"/>
      <c r="I55" s="57"/>
      <c r="J55" s="121"/>
      <c r="K55" s="121"/>
      <c r="L55" s="121"/>
      <c r="M55" s="121"/>
    </row>
    <row r="56" ht="45.75" customHeight="1">
      <c r="B56" s="154">
        <v>36.0</v>
      </c>
      <c r="C56" s="167" t="s">
        <v>1046</v>
      </c>
      <c r="D56" s="165"/>
      <c r="E56" s="162"/>
      <c r="F56" s="57" t="s">
        <v>156</v>
      </c>
      <c r="G56" s="57"/>
      <c r="H56" s="57"/>
      <c r="I56" s="57"/>
      <c r="J56" s="121"/>
      <c r="K56" s="121"/>
      <c r="L56" s="121"/>
      <c r="M56" s="121"/>
    </row>
    <row r="57" ht="45.75" customHeight="1">
      <c r="B57" s="154">
        <v>37.0</v>
      </c>
      <c r="C57" s="167" t="s">
        <v>1047</v>
      </c>
      <c r="D57" s="165"/>
      <c r="E57" s="162"/>
      <c r="F57" s="57" t="s">
        <v>156</v>
      </c>
      <c r="G57" s="57"/>
      <c r="H57" s="57"/>
      <c r="I57" s="57"/>
      <c r="J57" s="121"/>
      <c r="K57" s="121"/>
      <c r="L57" s="121"/>
      <c r="M57" s="121"/>
    </row>
    <row r="58" ht="45.75" customHeight="1">
      <c r="B58" s="154">
        <v>38.0</v>
      </c>
      <c r="C58" s="167" t="s">
        <v>1048</v>
      </c>
      <c r="D58" s="165"/>
      <c r="E58" s="162"/>
      <c r="F58" s="57" t="s">
        <v>156</v>
      </c>
      <c r="G58" s="57"/>
      <c r="H58" s="57"/>
      <c r="I58" s="57"/>
      <c r="J58" s="121"/>
      <c r="K58" s="121"/>
      <c r="L58" s="121"/>
      <c r="M58" s="121"/>
    </row>
    <row r="59" ht="45.75" customHeight="1">
      <c r="B59" s="154">
        <v>39.0</v>
      </c>
      <c r="C59" s="167" t="s">
        <v>1049</v>
      </c>
      <c r="D59" s="165"/>
      <c r="E59" s="162"/>
      <c r="F59" s="57" t="s">
        <v>156</v>
      </c>
      <c r="G59" s="57"/>
      <c r="H59" s="57"/>
      <c r="I59" s="57"/>
      <c r="J59" s="121"/>
      <c r="K59" s="121"/>
      <c r="L59" s="121"/>
      <c r="M59" s="121"/>
    </row>
    <row r="60" ht="45.75" customHeight="1">
      <c r="B60" s="154">
        <v>40.0</v>
      </c>
      <c r="C60" s="167" t="s">
        <v>1050</v>
      </c>
      <c r="D60" s="165"/>
      <c r="E60" s="162"/>
      <c r="F60" s="57" t="s">
        <v>156</v>
      </c>
      <c r="G60" s="57"/>
      <c r="H60" s="57"/>
      <c r="I60" s="57"/>
      <c r="J60" s="121"/>
      <c r="K60" s="121"/>
      <c r="L60" s="121"/>
      <c r="M60" s="121"/>
    </row>
    <row r="61" ht="45.75" customHeight="1">
      <c r="B61" s="154">
        <v>41.0</v>
      </c>
      <c r="C61" s="167" t="s">
        <v>1051</v>
      </c>
      <c r="D61" s="165"/>
      <c r="E61" s="162"/>
      <c r="F61" s="57" t="s">
        <v>156</v>
      </c>
      <c r="G61" s="57"/>
      <c r="H61" s="57"/>
      <c r="I61" s="57"/>
      <c r="J61" s="121"/>
      <c r="K61" s="121"/>
      <c r="L61" s="121"/>
      <c r="M61" s="121"/>
    </row>
    <row r="62" ht="45.75" customHeight="1">
      <c r="B62" s="154">
        <v>42.0</v>
      </c>
      <c r="C62" s="167" t="s">
        <v>1052</v>
      </c>
      <c r="D62" s="165"/>
      <c r="E62" s="162"/>
      <c r="F62" s="57" t="s">
        <v>156</v>
      </c>
      <c r="G62" s="57"/>
      <c r="H62" s="57"/>
      <c r="I62" s="57"/>
      <c r="J62" s="121"/>
      <c r="K62" s="121"/>
      <c r="L62" s="121"/>
      <c r="M62" s="121"/>
    </row>
    <row r="63" ht="45.75" customHeight="1">
      <c r="B63" s="154">
        <v>43.0</v>
      </c>
      <c r="C63" s="167" t="s">
        <v>1053</v>
      </c>
      <c r="D63" s="165"/>
      <c r="E63" s="162"/>
      <c r="F63" s="57" t="s">
        <v>156</v>
      </c>
      <c r="G63" s="57"/>
      <c r="H63" s="57"/>
      <c r="I63" s="57"/>
      <c r="J63" s="121"/>
      <c r="K63" s="121"/>
      <c r="L63" s="121"/>
      <c r="M63" s="121"/>
    </row>
    <row r="64" ht="45.75" customHeight="1">
      <c r="B64" s="154">
        <v>44.0</v>
      </c>
      <c r="C64" s="167" t="s">
        <v>1054</v>
      </c>
      <c r="D64" s="165"/>
      <c r="E64" s="162"/>
      <c r="F64" s="57" t="s">
        <v>156</v>
      </c>
      <c r="G64" s="57"/>
      <c r="H64" s="57"/>
      <c r="I64" s="57"/>
      <c r="J64" s="121"/>
      <c r="K64" s="121"/>
      <c r="L64" s="121"/>
      <c r="M64" s="121"/>
    </row>
    <row r="65" ht="45.75" customHeight="1">
      <c r="B65" s="154">
        <v>45.0</v>
      </c>
      <c r="C65" s="167" t="s">
        <v>1055</v>
      </c>
      <c r="D65" s="165"/>
      <c r="E65" s="162"/>
      <c r="F65" s="57" t="s">
        <v>156</v>
      </c>
      <c r="G65" s="57"/>
      <c r="H65" s="57"/>
      <c r="I65" s="57"/>
      <c r="J65" s="121"/>
      <c r="K65" s="121"/>
      <c r="L65" s="121"/>
      <c r="M65" s="121"/>
    </row>
    <row r="66" ht="45.75" customHeight="1">
      <c r="B66" s="154">
        <v>46.0</v>
      </c>
      <c r="C66" s="167" t="s">
        <v>1056</v>
      </c>
      <c r="D66" s="165"/>
      <c r="E66" s="162"/>
      <c r="F66" s="57" t="s">
        <v>156</v>
      </c>
      <c r="G66" s="57"/>
      <c r="H66" s="57"/>
      <c r="I66" s="57"/>
      <c r="J66" s="121"/>
      <c r="K66" s="121"/>
      <c r="L66" s="121"/>
      <c r="M66" s="121"/>
    </row>
    <row r="67" ht="45.75" customHeight="1">
      <c r="B67" s="154">
        <v>47.0</v>
      </c>
      <c r="C67" s="167" t="s">
        <v>1057</v>
      </c>
      <c r="D67" s="165"/>
      <c r="E67" s="162"/>
      <c r="F67" s="57" t="s">
        <v>156</v>
      </c>
      <c r="G67" s="57"/>
      <c r="H67" s="57"/>
      <c r="I67" s="57"/>
      <c r="J67" s="121"/>
      <c r="K67" s="121"/>
      <c r="L67" s="121"/>
      <c r="M67" s="121"/>
    </row>
    <row r="68" ht="45.75" customHeight="1">
      <c r="B68" s="154">
        <v>48.0</v>
      </c>
      <c r="C68" s="167" t="s">
        <v>1058</v>
      </c>
      <c r="D68" s="165"/>
      <c r="E68" s="162"/>
      <c r="F68" s="57" t="s">
        <v>156</v>
      </c>
      <c r="G68" s="57"/>
      <c r="H68" s="57"/>
      <c r="I68" s="57"/>
      <c r="J68" s="121"/>
      <c r="K68" s="121"/>
      <c r="L68" s="121"/>
      <c r="M68" s="121"/>
    </row>
    <row r="69" ht="45.75" customHeight="1">
      <c r="B69" s="154">
        <v>49.0</v>
      </c>
      <c r="C69" s="167" t="s">
        <v>1059</v>
      </c>
      <c r="D69" s="165"/>
      <c r="E69" s="162"/>
      <c r="F69" s="57" t="s">
        <v>156</v>
      </c>
      <c r="G69" s="57"/>
      <c r="H69" s="57"/>
      <c r="I69" s="57"/>
      <c r="J69" s="121"/>
      <c r="K69" s="121"/>
      <c r="L69" s="121"/>
      <c r="M69" s="121"/>
    </row>
    <row r="70" ht="45.75" customHeight="1">
      <c r="B70" s="154">
        <v>50.0</v>
      </c>
      <c r="C70" s="167" t="s">
        <v>1060</v>
      </c>
      <c r="D70" s="165"/>
      <c r="E70" s="162"/>
      <c r="F70" s="57" t="s">
        <v>156</v>
      </c>
      <c r="G70" s="57"/>
      <c r="H70" s="57"/>
      <c r="I70" s="57"/>
      <c r="J70" s="121"/>
      <c r="K70" s="121"/>
      <c r="L70" s="121"/>
      <c r="M70" s="121"/>
    </row>
    <row r="71" ht="45.75" customHeight="1">
      <c r="B71" s="154">
        <v>51.0</v>
      </c>
      <c r="C71" s="167" t="s">
        <v>1061</v>
      </c>
      <c r="D71" s="165"/>
      <c r="E71" s="162"/>
      <c r="F71" s="57" t="s">
        <v>156</v>
      </c>
      <c r="G71" s="57"/>
      <c r="H71" s="57"/>
      <c r="I71" s="57"/>
      <c r="J71" s="121"/>
      <c r="K71" s="121"/>
      <c r="L71" s="121"/>
      <c r="M71" s="121"/>
    </row>
    <row r="72" ht="39.75" customHeight="1">
      <c r="B72" s="154">
        <v>52.0</v>
      </c>
      <c r="C72" s="167" t="s">
        <v>1062</v>
      </c>
      <c r="D72" s="165"/>
      <c r="E72" s="162"/>
      <c r="F72" s="57" t="s">
        <v>156</v>
      </c>
      <c r="G72" s="57"/>
      <c r="H72" s="57"/>
      <c r="I72" s="57"/>
      <c r="J72" s="121"/>
      <c r="K72" s="121"/>
      <c r="L72" s="121"/>
      <c r="M72" s="121"/>
    </row>
    <row r="73" ht="45.75" customHeight="1">
      <c r="B73" s="154">
        <v>53.0</v>
      </c>
      <c r="C73" s="167" t="s">
        <v>1062</v>
      </c>
      <c r="D73" s="165"/>
      <c r="E73" s="162"/>
      <c r="F73" s="57" t="s">
        <v>156</v>
      </c>
      <c r="G73" s="57"/>
      <c r="H73" s="57"/>
      <c r="I73" s="57"/>
      <c r="J73" s="121"/>
      <c r="K73" s="121"/>
      <c r="L73" s="121"/>
      <c r="M73" s="121"/>
    </row>
    <row r="74" ht="192.75" customHeight="1">
      <c r="B74" s="149"/>
      <c r="C74" s="168"/>
      <c r="D74" s="165"/>
      <c r="E74" s="162"/>
      <c r="F74" s="57"/>
      <c r="G74" s="57"/>
      <c r="H74" s="57"/>
      <c r="I74" s="57"/>
      <c r="J74" s="121"/>
      <c r="K74" s="121"/>
      <c r="L74" s="121"/>
      <c r="M74" s="121"/>
    </row>
    <row r="75" ht="47.25" customHeight="1">
      <c r="B75" s="149"/>
      <c r="C75" s="160" t="s">
        <v>1063</v>
      </c>
      <c r="D75" s="161"/>
      <c r="E75" s="162"/>
      <c r="F75" s="57"/>
      <c r="G75" s="57"/>
      <c r="H75" s="57"/>
      <c r="I75" s="57"/>
      <c r="J75" s="121"/>
      <c r="K75" s="121"/>
      <c r="L75" s="121"/>
      <c r="M75" s="121"/>
    </row>
    <row r="76" ht="45.75" customHeight="1">
      <c r="B76" s="149">
        <v>54.0</v>
      </c>
      <c r="C76" s="167" t="s">
        <v>1064</v>
      </c>
      <c r="D76" s="165"/>
      <c r="E76" s="162"/>
      <c r="F76" s="57" t="s">
        <v>156</v>
      </c>
      <c r="G76" s="57"/>
      <c r="H76" s="57"/>
      <c r="I76" s="57"/>
      <c r="J76" s="121"/>
      <c r="K76" s="121"/>
      <c r="L76" s="121"/>
      <c r="M76" s="121"/>
    </row>
    <row r="77" ht="45.75" customHeight="1">
      <c r="B77" s="149">
        <v>55.0</v>
      </c>
      <c r="C77" s="167" t="s">
        <v>1065</v>
      </c>
      <c r="D77" s="165"/>
      <c r="E77" s="162"/>
      <c r="F77" s="57" t="s">
        <v>156</v>
      </c>
      <c r="G77" s="57"/>
      <c r="H77" s="57"/>
      <c r="I77" s="57"/>
      <c r="J77" s="121"/>
      <c r="K77" s="121"/>
      <c r="L77" s="121"/>
      <c r="M77" s="121"/>
    </row>
    <row r="78" ht="45.75" customHeight="1">
      <c r="B78" s="149">
        <v>56.0</v>
      </c>
      <c r="C78" s="167" t="s">
        <v>1066</v>
      </c>
      <c r="D78" s="165"/>
      <c r="E78" s="162"/>
      <c r="F78" s="57" t="s">
        <v>156</v>
      </c>
      <c r="G78" s="57"/>
      <c r="H78" s="57"/>
      <c r="I78" s="57"/>
      <c r="J78" s="121"/>
      <c r="K78" s="121"/>
      <c r="L78" s="121"/>
      <c r="M78" s="121"/>
    </row>
    <row r="79" ht="45.75" customHeight="1">
      <c r="B79" s="149">
        <v>57.0</v>
      </c>
      <c r="C79" s="167" t="s">
        <v>1067</v>
      </c>
      <c r="D79" s="165"/>
      <c r="E79" s="162"/>
      <c r="F79" s="57" t="s">
        <v>156</v>
      </c>
      <c r="G79" s="57"/>
      <c r="H79" s="57"/>
      <c r="I79" s="57"/>
      <c r="J79" s="121"/>
      <c r="K79" s="121"/>
      <c r="L79" s="121"/>
      <c r="M79" s="121"/>
    </row>
    <row r="80" ht="45.75" customHeight="1">
      <c r="B80" s="149">
        <v>58.0</v>
      </c>
      <c r="C80" s="167" t="s">
        <v>1068</v>
      </c>
      <c r="D80" s="165"/>
      <c r="E80" s="162"/>
      <c r="F80" s="57" t="s">
        <v>156</v>
      </c>
      <c r="G80" s="57"/>
      <c r="H80" s="57"/>
      <c r="I80" s="57"/>
      <c r="J80" s="121"/>
      <c r="K80" s="121"/>
      <c r="L80" s="121"/>
      <c r="M80" s="121"/>
    </row>
    <row r="81" ht="45.75" customHeight="1">
      <c r="B81" s="149">
        <v>59.0</v>
      </c>
      <c r="C81" s="167" t="s">
        <v>1069</v>
      </c>
      <c r="D81" s="165"/>
      <c r="E81" s="162"/>
      <c r="F81" s="57" t="s">
        <v>156</v>
      </c>
      <c r="G81" s="57"/>
      <c r="H81" s="57"/>
      <c r="I81" s="57"/>
      <c r="J81" s="121"/>
      <c r="K81" s="121"/>
      <c r="L81" s="121"/>
      <c r="M81" s="121"/>
    </row>
    <row r="82" ht="45.75" customHeight="1">
      <c r="B82" s="149">
        <v>60.0</v>
      </c>
      <c r="C82" s="167" t="s">
        <v>1070</v>
      </c>
      <c r="D82" s="165"/>
      <c r="E82" s="162"/>
      <c r="F82" s="57" t="s">
        <v>156</v>
      </c>
      <c r="G82" s="57"/>
      <c r="H82" s="57"/>
      <c r="I82" s="57"/>
      <c r="J82" s="121"/>
      <c r="K82" s="121"/>
      <c r="L82" s="121"/>
      <c r="M82" s="121"/>
    </row>
    <row r="83" ht="45.75" customHeight="1">
      <c r="B83" s="149">
        <v>61.0</v>
      </c>
      <c r="C83" s="167" t="s">
        <v>1071</v>
      </c>
      <c r="D83" s="165"/>
      <c r="E83" s="162"/>
      <c r="F83" s="57" t="s">
        <v>156</v>
      </c>
      <c r="G83" s="57"/>
      <c r="H83" s="57"/>
      <c r="I83" s="57"/>
      <c r="J83" s="121"/>
      <c r="K83" s="121"/>
      <c r="L83" s="121"/>
      <c r="M83" s="121"/>
    </row>
    <row r="84" ht="45.75" customHeight="1">
      <c r="B84" s="149">
        <v>62.0</v>
      </c>
      <c r="C84" s="167" t="s">
        <v>1072</v>
      </c>
      <c r="D84" s="165"/>
      <c r="E84" s="162"/>
      <c r="F84" s="57" t="s">
        <v>156</v>
      </c>
      <c r="G84" s="57"/>
      <c r="H84" s="57"/>
      <c r="I84" s="57"/>
      <c r="J84" s="121"/>
      <c r="K84" s="121"/>
      <c r="L84" s="121"/>
      <c r="M84" s="121"/>
    </row>
    <row r="85" ht="45.75" customHeight="1">
      <c r="B85" s="149">
        <v>63.0</v>
      </c>
      <c r="C85" s="167" t="s">
        <v>1073</v>
      </c>
      <c r="D85" s="165"/>
      <c r="E85" s="162"/>
      <c r="F85" s="57" t="s">
        <v>156</v>
      </c>
      <c r="G85" s="57"/>
      <c r="H85" s="57"/>
      <c r="I85" s="57"/>
      <c r="J85" s="121"/>
      <c r="K85" s="121"/>
      <c r="L85" s="121"/>
      <c r="M85" s="121"/>
    </row>
    <row r="86" ht="45.75" customHeight="1">
      <c r="B86" s="149">
        <v>64.0</v>
      </c>
      <c r="C86" s="167" t="s">
        <v>1074</v>
      </c>
      <c r="D86" s="165"/>
      <c r="E86" s="162"/>
      <c r="F86" s="57" t="s">
        <v>156</v>
      </c>
      <c r="G86" s="57"/>
      <c r="H86" s="57"/>
      <c r="I86" s="57"/>
      <c r="J86" s="121"/>
      <c r="K86" s="121"/>
      <c r="L86" s="121"/>
      <c r="M86" s="121"/>
    </row>
    <row r="87" ht="45.75" customHeight="1">
      <c r="B87" s="149">
        <v>65.0</v>
      </c>
      <c r="C87" s="167" t="s">
        <v>1075</v>
      </c>
      <c r="D87" s="165"/>
      <c r="E87" s="162"/>
      <c r="F87" s="57" t="s">
        <v>156</v>
      </c>
      <c r="G87" s="57"/>
      <c r="H87" s="57"/>
      <c r="I87" s="57"/>
      <c r="J87" s="121"/>
      <c r="K87" s="121"/>
      <c r="L87" s="121"/>
      <c r="M87" s="121"/>
    </row>
    <row r="88" ht="45.75" customHeight="1">
      <c r="B88" s="149">
        <v>66.0</v>
      </c>
      <c r="C88" s="167" t="s">
        <v>1076</v>
      </c>
      <c r="D88" s="165"/>
      <c r="E88" s="162"/>
      <c r="F88" s="57" t="s">
        <v>156</v>
      </c>
      <c r="G88" s="57"/>
      <c r="H88" s="57"/>
      <c r="I88" s="57"/>
      <c r="J88" s="121"/>
      <c r="K88" s="121"/>
      <c r="L88" s="121"/>
      <c r="M88" s="121"/>
    </row>
    <row r="89" ht="45.75" customHeight="1">
      <c r="B89" s="149">
        <v>67.0</v>
      </c>
      <c r="C89" s="167" t="s">
        <v>1077</v>
      </c>
      <c r="D89" s="165"/>
      <c r="E89" s="162"/>
      <c r="F89" s="57" t="s">
        <v>156</v>
      </c>
      <c r="G89" s="57"/>
      <c r="H89" s="57"/>
      <c r="I89" s="57"/>
      <c r="J89" s="121"/>
      <c r="K89" s="121"/>
      <c r="L89" s="121"/>
      <c r="M89" s="121"/>
    </row>
    <row r="90" ht="45.75" customHeight="1">
      <c r="B90" s="149">
        <v>68.0</v>
      </c>
      <c r="C90" s="167" t="s">
        <v>1078</v>
      </c>
      <c r="D90" s="165"/>
      <c r="E90" s="162"/>
      <c r="F90" s="57" t="s">
        <v>156</v>
      </c>
      <c r="G90" s="57"/>
      <c r="H90" s="57"/>
      <c r="I90" s="57"/>
      <c r="J90" s="121"/>
      <c r="K90" s="121"/>
      <c r="L90" s="121"/>
      <c r="M90" s="121"/>
    </row>
    <row r="91" ht="45.75" customHeight="1">
      <c r="B91" s="149">
        <v>69.0</v>
      </c>
      <c r="C91" s="167" t="s">
        <v>1079</v>
      </c>
      <c r="D91" s="165"/>
      <c r="E91" s="162"/>
      <c r="F91" s="57" t="s">
        <v>156</v>
      </c>
      <c r="G91" s="57"/>
      <c r="H91" s="57"/>
      <c r="I91" s="57"/>
      <c r="J91" s="121"/>
      <c r="K91" s="121"/>
      <c r="L91" s="121"/>
      <c r="M91" s="121"/>
    </row>
    <row r="92" ht="45.75" customHeight="1">
      <c r="B92" s="149">
        <v>70.0</v>
      </c>
      <c r="C92" s="169" t="s">
        <v>1080</v>
      </c>
      <c r="D92" s="165"/>
      <c r="E92" s="162"/>
      <c r="F92" s="57" t="s">
        <v>156</v>
      </c>
      <c r="G92" s="57"/>
      <c r="H92" s="57"/>
      <c r="I92" s="57"/>
      <c r="J92" s="121"/>
      <c r="K92" s="121"/>
      <c r="L92" s="121"/>
      <c r="M92" s="121"/>
    </row>
    <row r="93" ht="42.0" customHeight="1">
      <c r="B93" s="149">
        <v>71.0</v>
      </c>
      <c r="C93" s="167" t="s">
        <v>1081</v>
      </c>
      <c r="D93" s="165"/>
      <c r="E93" s="121"/>
      <c r="F93" s="57" t="s">
        <v>156</v>
      </c>
      <c r="G93" s="57"/>
      <c r="H93" s="57"/>
      <c r="I93" s="57"/>
      <c r="J93" s="121"/>
      <c r="K93" s="121"/>
      <c r="L93" s="121"/>
      <c r="M93" s="121"/>
    </row>
    <row r="94" ht="42.0" customHeight="1">
      <c r="B94" s="170"/>
      <c r="C94" s="171" t="s">
        <v>1082</v>
      </c>
      <c r="D94" s="156"/>
      <c r="E94" s="121"/>
      <c r="F94" s="57"/>
      <c r="G94" s="57"/>
      <c r="H94" s="57"/>
      <c r="I94" s="57"/>
      <c r="J94" s="121"/>
      <c r="K94" s="121"/>
      <c r="L94" s="121"/>
      <c r="M94" s="121"/>
    </row>
    <row r="95" ht="215.25" customHeight="1">
      <c r="B95" s="172"/>
      <c r="C95" s="173" t="s">
        <v>1083</v>
      </c>
      <c r="D95" s="174"/>
      <c r="E95" s="121"/>
      <c r="F95" s="57"/>
      <c r="G95" s="57"/>
      <c r="H95" s="57"/>
      <c r="I95" s="57"/>
      <c r="J95" s="121"/>
      <c r="K95" s="121"/>
      <c r="L95" s="121"/>
      <c r="M95" s="121"/>
    </row>
    <row r="96" ht="42.0" customHeight="1">
      <c r="B96" s="175"/>
      <c r="C96" s="171" t="s">
        <v>1084</v>
      </c>
      <c r="D96" s="156"/>
      <c r="E96" s="121"/>
      <c r="F96" s="57"/>
      <c r="G96" s="57"/>
      <c r="H96" s="57"/>
      <c r="I96" s="57"/>
      <c r="J96" s="121"/>
      <c r="K96" s="121"/>
      <c r="L96" s="121"/>
      <c r="M96" s="121"/>
    </row>
    <row r="97" ht="42.0" customHeight="1">
      <c r="B97" s="175">
        <v>72.0</v>
      </c>
      <c r="C97" s="176" t="s">
        <v>1085</v>
      </c>
      <c r="D97" s="174"/>
      <c r="E97" s="121"/>
      <c r="F97" s="57" t="s">
        <v>156</v>
      </c>
      <c r="G97" s="57"/>
      <c r="H97" s="57"/>
      <c r="I97" s="57"/>
      <c r="J97" s="121"/>
      <c r="K97" s="121"/>
      <c r="L97" s="121"/>
      <c r="M97" s="121"/>
    </row>
    <row r="98" ht="42.0" customHeight="1">
      <c r="B98" s="175">
        <v>73.0</v>
      </c>
      <c r="C98" s="177" t="s">
        <v>1086</v>
      </c>
      <c r="D98" s="178"/>
      <c r="E98" s="121"/>
      <c r="F98" s="57" t="s">
        <v>156</v>
      </c>
      <c r="G98" s="57"/>
      <c r="H98" s="57"/>
      <c r="I98" s="57"/>
      <c r="J98" s="121"/>
      <c r="K98" s="121"/>
      <c r="L98" s="121"/>
      <c r="M98" s="121"/>
    </row>
    <row r="99" ht="42.0" customHeight="1">
      <c r="B99" s="175">
        <v>74.0</v>
      </c>
      <c r="C99" s="177" t="s">
        <v>1087</v>
      </c>
      <c r="D99" s="178"/>
      <c r="E99" s="121"/>
      <c r="F99" s="57" t="s">
        <v>156</v>
      </c>
      <c r="G99" s="57"/>
      <c r="H99" s="57"/>
      <c r="I99" s="57"/>
      <c r="J99" s="121"/>
      <c r="K99" s="121"/>
      <c r="L99" s="121"/>
      <c r="M99" s="121"/>
    </row>
    <row r="100" ht="42.0" customHeight="1">
      <c r="B100" s="175">
        <v>75.0</v>
      </c>
      <c r="C100" s="177" t="s">
        <v>1088</v>
      </c>
      <c r="D100" s="178"/>
      <c r="E100" s="121"/>
      <c r="F100" s="57" t="s">
        <v>156</v>
      </c>
      <c r="G100" s="57"/>
      <c r="H100" s="57"/>
      <c r="I100" s="57"/>
      <c r="J100" s="121"/>
      <c r="K100" s="121"/>
      <c r="L100" s="121"/>
      <c r="M100" s="121"/>
    </row>
    <row r="101" ht="42.0" customHeight="1">
      <c r="B101" s="175">
        <v>76.0</v>
      </c>
      <c r="C101" s="177" t="s">
        <v>1089</v>
      </c>
      <c r="D101" s="178"/>
      <c r="E101" s="121"/>
      <c r="F101" s="57" t="s">
        <v>156</v>
      </c>
      <c r="G101" s="57"/>
      <c r="H101" s="57"/>
      <c r="I101" s="57"/>
      <c r="J101" s="121"/>
      <c r="K101" s="121"/>
      <c r="L101" s="121"/>
      <c r="M101" s="121"/>
    </row>
    <row r="102" ht="42.0" customHeight="1">
      <c r="B102" s="175">
        <v>77.0</v>
      </c>
      <c r="C102" s="177" t="s">
        <v>1090</v>
      </c>
      <c r="D102" s="178"/>
      <c r="E102" s="121"/>
      <c r="F102" s="57" t="s">
        <v>156</v>
      </c>
      <c r="G102" s="57"/>
      <c r="H102" s="57"/>
      <c r="I102" s="57"/>
      <c r="J102" s="121"/>
      <c r="K102" s="121"/>
      <c r="L102" s="121"/>
      <c r="M102" s="121"/>
    </row>
    <row r="103" ht="42.0" customHeight="1">
      <c r="B103" s="175">
        <v>78.0</v>
      </c>
      <c r="C103" s="177" t="s">
        <v>1091</v>
      </c>
      <c r="D103" s="178"/>
      <c r="E103" s="121"/>
      <c r="F103" s="57" t="s">
        <v>156</v>
      </c>
      <c r="G103" s="57"/>
      <c r="H103" s="57"/>
      <c r="I103" s="57"/>
      <c r="J103" s="121"/>
      <c r="K103" s="121"/>
      <c r="L103" s="121"/>
      <c r="M103" s="121"/>
    </row>
    <row r="104" ht="42.0" customHeight="1">
      <c r="B104" s="175">
        <v>79.0</v>
      </c>
      <c r="C104" s="177" t="s">
        <v>1092</v>
      </c>
      <c r="D104" s="178"/>
      <c r="E104" s="121"/>
      <c r="F104" s="57" t="s">
        <v>156</v>
      </c>
      <c r="G104" s="57"/>
      <c r="H104" s="57"/>
      <c r="I104" s="57"/>
      <c r="J104" s="121"/>
      <c r="K104" s="121"/>
      <c r="L104" s="121"/>
      <c r="M104" s="121"/>
    </row>
    <row r="105" ht="42.0" customHeight="1">
      <c r="B105" s="175">
        <v>80.0</v>
      </c>
      <c r="C105" s="177" t="s">
        <v>1093</v>
      </c>
      <c r="D105" s="178"/>
      <c r="E105" s="121"/>
      <c r="F105" s="57" t="s">
        <v>156</v>
      </c>
      <c r="G105" s="57"/>
      <c r="H105" s="57"/>
      <c r="I105" s="57"/>
      <c r="J105" s="121"/>
      <c r="K105" s="121"/>
      <c r="L105" s="121"/>
      <c r="M105" s="121"/>
    </row>
    <row r="106" ht="42.0" customHeight="1">
      <c r="B106" s="175">
        <v>81.0</v>
      </c>
      <c r="C106" s="177" t="s">
        <v>1094</v>
      </c>
      <c r="D106" s="178"/>
      <c r="E106" s="121"/>
      <c r="F106" s="57" t="s">
        <v>156</v>
      </c>
      <c r="G106" s="57"/>
      <c r="H106" s="57"/>
      <c r="I106" s="57"/>
      <c r="J106" s="121"/>
      <c r="K106" s="121"/>
      <c r="L106" s="121"/>
      <c r="M106" s="121"/>
    </row>
    <row r="107" ht="42.0" customHeight="1">
      <c r="B107" s="175">
        <v>82.0</v>
      </c>
      <c r="C107" s="177" t="s">
        <v>1095</v>
      </c>
      <c r="D107" s="178"/>
      <c r="E107" s="121"/>
      <c r="F107" s="57" t="s">
        <v>156</v>
      </c>
      <c r="G107" s="57"/>
      <c r="H107" s="57"/>
      <c r="I107" s="57"/>
      <c r="J107" s="121"/>
      <c r="K107" s="121"/>
      <c r="L107" s="121"/>
      <c r="M107" s="121"/>
    </row>
    <row r="108" ht="42.0" customHeight="1">
      <c r="B108" s="175">
        <v>83.0</v>
      </c>
      <c r="C108" s="177" t="s">
        <v>1096</v>
      </c>
      <c r="D108" s="178"/>
      <c r="E108" s="121"/>
      <c r="F108" s="57" t="s">
        <v>156</v>
      </c>
      <c r="G108" s="57"/>
      <c r="H108" s="57"/>
      <c r="I108" s="57"/>
      <c r="J108" s="121"/>
      <c r="K108" s="121"/>
      <c r="L108" s="121"/>
      <c r="M108" s="121"/>
    </row>
    <row r="109" ht="42.0" customHeight="1">
      <c r="B109" s="175">
        <v>84.0</v>
      </c>
      <c r="C109" s="177" t="s">
        <v>1097</v>
      </c>
      <c r="D109" s="178"/>
      <c r="E109" s="121"/>
      <c r="F109" s="57" t="s">
        <v>156</v>
      </c>
      <c r="G109" s="57"/>
      <c r="H109" s="57"/>
      <c r="I109" s="57"/>
      <c r="J109" s="121"/>
      <c r="K109" s="121"/>
      <c r="L109" s="121"/>
      <c r="M109" s="121"/>
    </row>
    <row r="110" ht="42.0" customHeight="1">
      <c r="B110" s="175">
        <v>85.0</v>
      </c>
      <c r="C110" s="177" t="s">
        <v>1098</v>
      </c>
      <c r="D110" s="178"/>
      <c r="E110" s="121"/>
      <c r="F110" s="57" t="s">
        <v>156</v>
      </c>
      <c r="G110" s="57"/>
      <c r="H110" s="57"/>
      <c r="I110" s="57"/>
      <c r="J110" s="121"/>
      <c r="K110" s="121"/>
      <c r="L110" s="121"/>
      <c r="M110" s="121"/>
    </row>
    <row r="111" ht="42.0" customHeight="1">
      <c r="B111" s="175">
        <v>86.0</v>
      </c>
      <c r="C111" s="177" t="s">
        <v>1099</v>
      </c>
      <c r="D111" s="178"/>
      <c r="E111" s="121"/>
      <c r="F111" s="57" t="s">
        <v>156</v>
      </c>
      <c r="G111" s="57"/>
      <c r="H111" s="57"/>
      <c r="I111" s="57"/>
      <c r="J111" s="121"/>
      <c r="K111" s="121"/>
      <c r="L111" s="121"/>
      <c r="M111" s="121"/>
    </row>
    <row r="112" ht="42.0" customHeight="1">
      <c r="B112" s="175">
        <v>87.0</v>
      </c>
      <c r="C112" s="177" t="s">
        <v>1100</v>
      </c>
      <c r="D112" s="178"/>
      <c r="E112" s="121"/>
      <c r="F112" s="57" t="s">
        <v>156</v>
      </c>
      <c r="G112" s="57"/>
      <c r="H112" s="57"/>
      <c r="I112" s="57"/>
      <c r="J112" s="121"/>
      <c r="K112" s="121"/>
      <c r="L112" s="121"/>
      <c r="M112" s="121"/>
    </row>
    <row r="113" ht="42.0" customHeight="1">
      <c r="B113" s="175">
        <v>88.0</v>
      </c>
      <c r="C113" s="177" t="s">
        <v>1101</v>
      </c>
      <c r="D113" s="178"/>
      <c r="E113" s="121"/>
      <c r="F113" s="57" t="s">
        <v>156</v>
      </c>
      <c r="G113" s="57"/>
      <c r="H113" s="57"/>
      <c r="I113" s="57"/>
      <c r="J113" s="121"/>
      <c r="K113" s="121"/>
      <c r="L113" s="121"/>
      <c r="M113" s="121"/>
    </row>
    <row r="114" ht="204.0" customHeight="1">
      <c r="B114" s="175"/>
      <c r="C114" s="179"/>
      <c r="D114" s="180"/>
      <c r="E114" s="121"/>
      <c r="F114" s="57"/>
      <c r="G114" s="57"/>
      <c r="H114" s="57"/>
      <c r="I114" s="57"/>
      <c r="J114" s="121"/>
      <c r="K114" s="121"/>
      <c r="L114" s="121"/>
      <c r="M114" s="121"/>
    </row>
    <row r="115" ht="42.0" customHeight="1">
      <c r="B115" s="175"/>
      <c r="C115" s="181" t="s">
        <v>1102</v>
      </c>
      <c r="D115" s="182"/>
      <c r="E115" s="121"/>
      <c r="F115" s="57"/>
      <c r="G115" s="57"/>
      <c r="H115" s="57"/>
      <c r="I115" s="57"/>
      <c r="J115" s="121"/>
      <c r="K115" s="121"/>
      <c r="L115" s="121"/>
      <c r="M115" s="121"/>
    </row>
    <row r="116" ht="42.0" customHeight="1">
      <c r="B116" s="175">
        <v>89.0</v>
      </c>
      <c r="C116" s="183" t="s">
        <v>1103</v>
      </c>
      <c r="D116" s="184"/>
      <c r="E116" s="121"/>
      <c r="F116" s="57" t="s">
        <v>156</v>
      </c>
      <c r="G116" s="57"/>
      <c r="H116" s="57"/>
      <c r="I116" s="57"/>
      <c r="J116" s="121"/>
      <c r="K116" s="121"/>
      <c r="L116" s="121"/>
      <c r="M116" s="121"/>
    </row>
    <row r="117" ht="42.0" customHeight="1">
      <c r="B117" s="175">
        <v>90.0</v>
      </c>
      <c r="C117" s="185" t="s">
        <v>1104</v>
      </c>
      <c r="D117" s="186"/>
      <c r="E117" s="121"/>
      <c r="F117" s="57" t="s">
        <v>156</v>
      </c>
      <c r="G117" s="57"/>
      <c r="H117" s="57"/>
      <c r="I117" s="57"/>
      <c r="J117" s="121"/>
      <c r="K117" s="121"/>
      <c r="L117" s="121"/>
      <c r="M117" s="121"/>
    </row>
    <row r="118" ht="42.0" customHeight="1">
      <c r="B118" s="175">
        <v>91.0</v>
      </c>
      <c r="C118" s="185" t="s">
        <v>1105</v>
      </c>
      <c r="D118" s="186"/>
      <c r="E118" s="121"/>
      <c r="F118" s="57" t="s">
        <v>156</v>
      </c>
      <c r="G118" s="57"/>
      <c r="H118" s="57"/>
      <c r="I118" s="57"/>
      <c r="J118" s="121"/>
      <c r="K118" s="121"/>
      <c r="L118" s="121"/>
      <c r="M118" s="121"/>
    </row>
    <row r="119" ht="42.0" customHeight="1">
      <c r="B119" s="175">
        <v>92.0</v>
      </c>
      <c r="C119" s="185" t="s">
        <v>1106</v>
      </c>
      <c r="D119" s="186"/>
      <c r="E119" s="121"/>
      <c r="F119" s="57" t="s">
        <v>156</v>
      </c>
      <c r="G119" s="57"/>
      <c r="H119" s="57"/>
      <c r="I119" s="57"/>
      <c r="J119" s="121"/>
      <c r="K119" s="121"/>
      <c r="L119" s="121"/>
      <c r="M119" s="121"/>
    </row>
    <row r="120" ht="42.0" customHeight="1">
      <c r="B120" s="175">
        <v>93.0</v>
      </c>
      <c r="C120" s="185" t="s">
        <v>1107</v>
      </c>
      <c r="D120" s="186"/>
      <c r="E120" s="121"/>
      <c r="F120" s="57" t="s">
        <v>156</v>
      </c>
      <c r="G120" s="57"/>
      <c r="H120" s="57"/>
      <c r="I120" s="57"/>
      <c r="J120" s="121"/>
      <c r="K120" s="121"/>
      <c r="L120" s="121"/>
      <c r="M120" s="121"/>
    </row>
    <row r="121" ht="42.0" customHeight="1">
      <c r="B121" s="175">
        <v>94.0</v>
      </c>
      <c r="C121" s="185" t="s">
        <v>1108</v>
      </c>
      <c r="D121" s="186"/>
      <c r="E121" s="121"/>
      <c r="F121" s="57" t="s">
        <v>156</v>
      </c>
      <c r="G121" s="57"/>
      <c r="H121" s="57"/>
      <c r="I121" s="57"/>
      <c r="J121" s="121"/>
      <c r="K121" s="121"/>
      <c r="L121" s="121"/>
      <c r="M121" s="121"/>
    </row>
    <row r="122" ht="42.0" customHeight="1">
      <c r="B122" s="175">
        <v>95.0</v>
      </c>
      <c r="C122" s="187" t="s">
        <v>1109</v>
      </c>
      <c r="D122" s="188"/>
      <c r="E122" s="121"/>
      <c r="F122" s="57" t="s">
        <v>156</v>
      </c>
      <c r="G122" s="57"/>
      <c r="H122" s="57"/>
      <c r="I122" s="57"/>
      <c r="J122" s="121"/>
      <c r="K122" s="121"/>
      <c r="L122" s="121"/>
      <c r="M122" s="121"/>
    </row>
    <row r="123" ht="42.0" customHeight="1">
      <c r="B123" s="175">
        <v>96.0</v>
      </c>
      <c r="C123" s="189" t="s">
        <v>1110</v>
      </c>
      <c r="D123" s="178"/>
      <c r="E123" s="121"/>
      <c r="F123" s="57" t="s">
        <v>156</v>
      </c>
      <c r="G123" s="57"/>
      <c r="H123" s="57"/>
      <c r="I123" s="57"/>
      <c r="J123" s="121"/>
      <c r="K123" s="121"/>
      <c r="L123" s="121"/>
      <c r="M123" s="121"/>
    </row>
    <row r="124" ht="42.0" customHeight="1">
      <c r="B124" s="175">
        <v>97.0</v>
      </c>
      <c r="C124" s="189" t="s">
        <v>1111</v>
      </c>
      <c r="D124" s="178"/>
      <c r="E124" s="121"/>
      <c r="F124" s="57" t="s">
        <v>156</v>
      </c>
      <c r="G124" s="57"/>
      <c r="H124" s="57"/>
      <c r="I124" s="57"/>
      <c r="J124" s="121"/>
      <c r="K124" s="121"/>
      <c r="L124" s="121"/>
      <c r="M124" s="121"/>
    </row>
    <row r="125" ht="42.0" customHeight="1">
      <c r="B125" s="175">
        <v>98.0</v>
      </c>
      <c r="C125" s="189" t="s">
        <v>1112</v>
      </c>
      <c r="D125" s="178"/>
      <c r="E125" s="121"/>
      <c r="F125" s="57" t="s">
        <v>156</v>
      </c>
      <c r="G125" s="57"/>
      <c r="H125" s="57"/>
      <c r="I125" s="57"/>
      <c r="J125" s="121"/>
      <c r="K125" s="121"/>
      <c r="L125" s="121"/>
      <c r="M125" s="121"/>
    </row>
    <row r="126" ht="42.0" customHeight="1">
      <c r="B126" s="175">
        <v>99.0</v>
      </c>
      <c r="C126" s="189" t="s">
        <v>1113</v>
      </c>
      <c r="D126" s="178"/>
      <c r="E126" s="121"/>
      <c r="F126" s="57" t="s">
        <v>156</v>
      </c>
      <c r="G126" s="57"/>
      <c r="H126" s="57"/>
      <c r="I126" s="57"/>
      <c r="J126" s="121"/>
      <c r="K126" s="121"/>
      <c r="L126" s="121"/>
      <c r="M126" s="121"/>
    </row>
    <row r="127" ht="42.0" customHeight="1">
      <c r="B127" s="175">
        <v>100.0</v>
      </c>
      <c r="C127" s="189" t="s">
        <v>1114</v>
      </c>
      <c r="D127" s="178"/>
      <c r="E127" s="121"/>
      <c r="F127" s="57" t="s">
        <v>156</v>
      </c>
      <c r="G127" s="57"/>
      <c r="H127" s="57"/>
      <c r="I127" s="57"/>
      <c r="J127" s="121"/>
      <c r="K127" s="121"/>
      <c r="L127" s="121"/>
      <c r="M127" s="121"/>
    </row>
    <row r="128" ht="42.0" customHeight="1">
      <c r="B128" s="175">
        <v>101.0</v>
      </c>
      <c r="C128" s="189" t="s">
        <v>1115</v>
      </c>
      <c r="D128" s="178"/>
      <c r="E128" s="121"/>
      <c r="F128" s="57" t="s">
        <v>156</v>
      </c>
      <c r="G128" s="57"/>
      <c r="H128" s="57"/>
      <c r="I128" s="57"/>
      <c r="J128" s="121"/>
      <c r="K128" s="121"/>
      <c r="L128" s="121"/>
      <c r="M128" s="121"/>
    </row>
    <row r="129" ht="42.0" customHeight="1">
      <c r="B129" s="175">
        <v>102.0</v>
      </c>
      <c r="C129" s="189" t="s">
        <v>1116</v>
      </c>
      <c r="D129" s="178"/>
      <c r="E129" s="121"/>
      <c r="F129" s="57" t="s">
        <v>156</v>
      </c>
      <c r="G129" s="57"/>
      <c r="H129" s="57"/>
      <c r="I129" s="57"/>
      <c r="J129" s="121"/>
      <c r="K129" s="121"/>
      <c r="L129" s="121"/>
      <c r="M129" s="121"/>
    </row>
    <row r="130" ht="42.0" customHeight="1">
      <c r="B130" s="175">
        <v>103.0</v>
      </c>
      <c r="C130" s="189" t="s">
        <v>1117</v>
      </c>
      <c r="D130" s="178"/>
      <c r="E130" s="121"/>
      <c r="F130" s="57" t="s">
        <v>156</v>
      </c>
      <c r="G130" s="57"/>
      <c r="H130" s="57"/>
      <c r="I130" s="57"/>
      <c r="J130" s="121"/>
      <c r="K130" s="121"/>
      <c r="L130" s="121"/>
      <c r="M130" s="121"/>
    </row>
    <row r="131" ht="42.0" customHeight="1">
      <c r="B131" s="175">
        <v>104.0</v>
      </c>
      <c r="C131" s="189" t="s">
        <v>1118</v>
      </c>
      <c r="D131" s="178"/>
      <c r="E131" s="121"/>
      <c r="F131" s="57" t="s">
        <v>156</v>
      </c>
      <c r="G131" s="57"/>
      <c r="H131" s="57"/>
      <c r="I131" s="57"/>
      <c r="J131" s="121"/>
      <c r="K131" s="121"/>
      <c r="L131" s="121"/>
      <c r="M131" s="121"/>
    </row>
    <row r="132" ht="41.25" customHeight="1">
      <c r="B132" s="175"/>
      <c r="C132" s="190" t="s">
        <v>1119</v>
      </c>
      <c r="D132" s="180"/>
      <c r="E132" s="121"/>
      <c r="F132" s="57"/>
      <c r="G132" s="57"/>
      <c r="H132" s="57"/>
      <c r="I132" s="57"/>
      <c r="J132" s="121"/>
      <c r="K132" s="121"/>
      <c r="L132" s="121"/>
      <c r="M132" s="121"/>
    </row>
    <row r="133" ht="189.75" customHeight="1">
      <c r="B133" s="175"/>
      <c r="C133" s="183"/>
      <c r="D133" s="184"/>
      <c r="E133" s="121"/>
      <c r="F133" s="57"/>
      <c r="G133" s="57"/>
      <c r="H133" s="57"/>
      <c r="I133" s="57"/>
      <c r="J133" s="121"/>
      <c r="K133" s="121"/>
      <c r="L133" s="121"/>
      <c r="M133" s="121"/>
    </row>
    <row r="134" ht="42.0" customHeight="1">
      <c r="B134" s="175">
        <v>105.0</v>
      </c>
      <c r="C134" s="191" t="s">
        <v>1120</v>
      </c>
      <c r="D134" s="192"/>
      <c r="E134" s="121"/>
      <c r="F134" s="57" t="s">
        <v>156</v>
      </c>
      <c r="G134" s="57"/>
      <c r="H134" s="57"/>
      <c r="I134" s="57"/>
      <c r="J134" s="121"/>
      <c r="K134" s="121"/>
      <c r="L134" s="121"/>
      <c r="M134" s="121"/>
    </row>
    <row r="135" ht="42.0" customHeight="1">
      <c r="B135" s="175">
        <v>106.0</v>
      </c>
      <c r="C135" s="191" t="s">
        <v>1121</v>
      </c>
      <c r="D135" s="192"/>
      <c r="E135" s="121"/>
      <c r="F135" s="57" t="s">
        <v>156</v>
      </c>
      <c r="G135" s="57"/>
      <c r="H135" s="57"/>
      <c r="I135" s="57"/>
      <c r="J135" s="121"/>
      <c r="K135" s="121"/>
      <c r="L135" s="121"/>
      <c r="M135" s="121"/>
    </row>
    <row r="136" ht="42.0" customHeight="1">
      <c r="B136" s="175">
        <v>107.0</v>
      </c>
      <c r="C136" s="191" t="s">
        <v>1122</v>
      </c>
      <c r="D136" s="192"/>
      <c r="E136" s="121"/>
      <c r="F136" s="57" t="s">
        <v>156</v>
      </c>
      <c r="G136" s="57"/>
      <c r="H136" s="57"/>
      <c r="I136" s="57"/>
      <c r="J136" s="121"/>
      <c r="K136" s="121"/>
      <c r="L136" s="121"/>
      <c r="M136" s="121"/>
    </row>
    <row r="137" ht="42.0" customHeight="1">
      <c r="B137" s="175">
        <v>108.0</v>
      </c>
      <c r="C137" s="191" t="s">
        <v>1123</v>
      </c>
      <c r="D137" s="192"/>
      <c r="E137" s="121"/>
      <c r="F137" s="57" t="s">
        <v>156</v>
      </c>
      <c r="G137" s="57"/>
      <c r="H137" s="57"/>
      <c r="I137" s="57"/>
      <c r="J137" s="121"/>
      <c r="K137" s="121"/>
      <c r="L137" s="121"/>
      <c r="M137" s="121"/>
    </row>
    <row r="138" ht="42.0" customHeight="1">
      <c r="B138" s="175">
        <v>109.0</v>
      </c>
      <c r="C138" s="191" t="s">
        <v>1124</v>
      </c>
      <c r="D138" s="192"/>
      <c r="E138" s="121"/>
      <c r="F138" s="57" t="s">
        <v>156</v>
      </c>
      <c r="G138" s="57"/>
      <c r="H138" s="57"/>
      <c r="I138" s="57"/>
      <c r="J138" s="121"/>
      <c r="K138" s="121"/>
      <c r="L138" s="121"/>
      <c r="M138" s="121"/>
    </row>
    <row r="139" ht="42.0" customHeight="1">
      <c r="B139" s="175">
        <v>110.0</v>
      </c>
      <c r="C139" s="191" t="s">
        <v>1125</v>
      </c>
      <c r="D139" s="192"/>
      <c r="E139" s="121"/>
      <c r="F139" s="57" t="s">
        <v>156</v>
      </c>
      <c r="G139" s="57"/>
      <c r="H139" s="57"/>
      <c r="I139" s="57"/>
      <c r="J139" s="121"/>
      <c r="K139" s="121"/>
      <c r="L139" s="121"/>
      <c r="M139" s="121"/>
    </row>
    <row r="140" ht="42.0" customHeight="1">
      <c r="B140" s="175">
        <v>111.0</v>
      </c>
      <c r="C140" s="191" t="s">
        <v>1126</v>
      </c>
      <c r="D140" s="192"/>
      <c r="E140" s="121"/>
      <c r="F140" s="57" t="s">
        <v>156</v>
      </c>
      <c r="G140" s="57"/>
      <c r="H140" s="57"/>
      <c r="I140" s="57"/>
      <c r="J140" s="121"/>
      <c r="K140" s="121"/>
      <c r="L140" s="121"/>
      <c r="M140" s="121"/>
    </row>
    <row r="141" ht="42.0" customHeight="1">
      <c r="B141" s="175">
        <v>112.0</v>
      </c>
      <c r="C141" s="191" t="s">
        <v>1127</v>
      </c>
      <c r="D141" s="192"/>
      <c r="E141" s="121"/>
      <c r="F141" s="57" t="s">
        <v>156</v>
      </c>
      <c r="G141" s="57"/>
      <c r="H141" s="57"/>
      <c r="I141" s="57"/>
      <c r="J141" s="121"/>
      <c r="K141" s="121"/>
      <c r="L141" s="121"/>
      <c r="M141" s="121"/>
    </row>
    <row r="142" ht="42.0" customHeight="1">
      <c r="B142" s="175">
        <v>113.0</v>
      </c>
      <c r="C142" s="191" t="s">
        <v>1128</v>
      </c>
      <c r="D142" s="192"/>
      <c r="E142" s="121"/>
      <c r="F142" s="57" t="s">
        <v>156</v>
      </c>
      <c r="G142" s="57"/>
      <c r="H142" s="57"/>
      <c r="I142" s="57"/>
      <c r="J142" s="121"/>
      <c r="K142" s="121"/>
      <c r="L142" s="121"/>
      <c r="M142" s="121"/>
    </row>
    <row r="143" ht="42.0" customHeight="1">
      <c r="B143" s="175">
        <v>114.0</v>
      </c>
      <c r="C143" s="191" t="s">
        <v>1129</v>
      </c>
      <c r="D143" s="192"/>
      <c r="E143" s="121"/>
      <c r="F143" s="57" t="s">
        <v>156</v>
      </c>
      <c r="G143" s="57"/>
      <c r="H143" s="57"/>
      <c r="I143" s="57"/>
      <c r="J143" s="121"/>
      <c r="K143" s="121"/>
      <c r="L143" s="121"/>
      <c r="M143" s="121"/>
    </row>
    <row r="144" ht="42.0" customHeight="1">
      <c r="B144" s="175">
        <v>115.0</v>
      </c>
      <c r="C144" s="191" t="s">
        <v>1130</v>
      </c>
      <c r="D144" s="192"/>
      <c r="E144" s="121"/>
      <c r="F144" s="57" t="s">
        <v>156</v>
      </c>
      <c r="G144" s="57"/>
      <c r="H144" s="57"/>
      <c r="I144" s="57"/>
      <c r="J144" s="121"/>
      <c r="K144" s="121"/>
      <c r="L144" s="121"/>
      <c r="M144" s="121"/>
    </row>
    <row r="145" ht="42.0" customHeight="1">
      <c r="B145" s="175">
        <v>116.0</v>
      </c>
      <c r="C145" s="191" t="s">
        <v>1131</v>
      </c>
      <c r="D145" s="192"/>
      <c r="E145" s="121"/>
      <c r="F145" s="57" t="s">
        <v>156</v>
      </c>
      <c r="G145" s="57"/>
      <c r="H145" s="57"/>
      <c r="I145" s="57"/>
      <c r="J145" s="121"/>
      <c r="K145" s="121"/>
      <c r="L145" s="121"/>
      <c r="M145" s="121"/>
    </row>
    <row r="146" ht="42.0" customHeight="1">
      <c r="B146" s="175">
        <v>117.0</v>
      </c>
      <c r="C146" s="191" t="s">
        <v>1132</v>
      </c>
      <c r="D146" s="192"/>
      <c r="E146" s="121"/>
      <c r="F146" s="57" t="s">
        <v>156</v>
      </c>
      <c r="G146" s="57"/>
      <c r="H146" s="57"/>
      <c r="I146" s="57"/>
      <c r="J146" s="121"/>
      <c r="K146" s="121"/>
      <c r="L146" s="121"/>
      <c r="M146" s="121"/>
    </row>
    <row r="147" ht="42.0" customHeight="1">
      <c r="B147" s="175">
        <v>118.0</v>
      </c>
      <c r="C147" s="191" t="s">
        <v>1133</v>
      </c>
      <c r="D147" s="192"/>
      <c r="E147" s="121"/>
      <c r="F147" s="57" t="s">
        <v>156</v>
      </c>
      <c r="G147" s="57"/>
      <c r="H147" s="57"/>
      <c r="I147" s="57"/>
      <c r="J147" s="121"/>
      <c r="K147" s="121"/>
      <c r="L147" s="121"/>
      <c r="M147" s="121"/>
    </row>
    <row r="148" ht="42.0" customHeight="1">
      <c r="B148" s="175">
        <v>119.0</v>
      </c>
      <c r="C148" s="191" t="s">
        <v>1134</v>
      </c>
      <c r="D148" s="192"/>
      <c r="E148" s="121"/>
      <c r="F148" s="57" t="s">
        <v>156</v>
      </c>
      <c r="G148" s="57"/>
      <c r="H148" s="57"/>
      <c r="I148" s="57"/>
      <c r="J148" s="121"/>
      <c r="K148" s="121"/>
      <c r="L148" s="121"/>
      <c r="M148" s="121"/>
    </row>
    <row r="149" ht="42.0" customHeight="1">
      <c r="B149" s="175">
        <v>120.0</v>
      </c>
      <c r="C149" s="191" t="s">
        <v>1135</v>
      </c>
      <c r="D149" s="192"/>
      <c r="E149" s="121"/>
      <c r="F149" s="57" t="s">
        <v>156</v>
      </c>
      <c r="G149" s="57"/>
      <c r="H149" s="57"/>
      <c r="I149" s="57"/>
      <c r="J149" s="121"/>
      <c r="K149" s="121"/>
      <c r="L149" s="121"/>
      <c r="M149" s="121"/>
    </row>
    <row r="150" ht="42.0" customHeight="1">
      <c r="B150" s="175"/>
      <c r="C150" s="193" t="s">
        <v>1136</v>
      </c>
      <c r="D150" s="192"/>
      <c r="E150" s="121"/>
      <c r="F150" s="57"/>
      <c r="G150" s="57"/>
      <c r="H150" s="57"/>
      <c r="I150" s="57"/>
      <c r="J150" s="121"/>
      <c r="K150" s="121"/>
      <c r="L150" s="121"/>
      <c r="M150" s="121"/>
    </row>
    <row r="151" ht="209.25" customHeight="1">
      <c r="B151" s="175"/>
      <c r="C151" s="191"/>
      <c r="D151" s="192"/>
      <c r="E151" s="121"/>
      <c r="F151" s="57"/>
      <c r="G151" s="57"/>
      <c r="H151" s="57"/>
      <c r="I151" s="57"/>
      <c r="J151" s="121"/>
      <c r="K151" s="121"/>
      <c r="L151" s="121"/>
      <c r="M151" s="121"/>
    </row>
    <row r="152" ht="42.0" customHeight="1">
      <c r="B152" s="175">
        <v>121.0</v>
      </c>
      <c r="C152" s="191" t="s">
        <v>1137</v>
      </c>
      <c r="D152" s="192"/>
      <c r="E152" s="121"/>
      <c r="F152" s="57" t="s">
        <v>156</v>
      </c>
      <c r="G152" s="57"/>
      <c r="H152" s="57"/>
      <c r="I152" s="57"/>
      <c r="J152" s="121"/>
      <c r="K152" s="121"/>
      <c r="L152" s="121"/>
      <c r="M152" s="121"/>
    </row>
    <row r="153" ht="42.0" customHeight="1">
      <c r="B153" s="175">
        <v>122.0</v>
      </c>
      <c r="C153" s="191" t="s">
        <v>1138</v>
      </c>
      <c r="D153" s="192"/>
      <c r="E153" s="121"/>
      <c r="F153" s="57" t="s">
        <v>156</v>
      </c>
      <c r="G153" s="57"/>
      <c r="H153" s="57"/>
      <c r="I153" s="57"/>
      <c r="J153" s="121"/>
      <c r="K153" s="121"/>
      <c r="L153" s="121"/>
      <c r="M153" s="121"/>
    </row>
    <row r="154" ht="42.0" customHeight="1">
      <c r="B154" s="175">
        <v>123.0</v>
      </c>
      <c r="C154" s="191" t="s">
        <v>1139</v>
      </c>
      <c r="D154" s="192"/>
      <c r="E154" s="121"/>
      <c r="F154" s="57" t="s">
        <v>156</v>
      </c>
      <c r="G154" s="57"/>
      <c r="H154" s="57"/>
      <c r="I154" s="57"/>
      <c r="J154" s="121"/>
      <c r="K154" s="121"/>
      <c r="L154" s="121"/>
      <c r="M154" s="121"/>
    </row>
    <row r="155" ht="42.0" customHeight="1">
      <c r="B155" s="175">
        <v>124.0</v>
      </c>
      <c r="C155" s="191" t="s">
        <v>1140</v>
      </c>
      <c r="D155" s="192"/>
      <c r="E155" s="121"/>
      <c r="F155" s="57" t="s">
        <v>156</v>
      </c>
      <c r="G155" s="57"/>
      <c r="H155" s="57"/>
      <c r="I155" s="57"/>
      <c r="J155" s="121"/>
      <c r="K155" s="121"/>
      <c r="L155" s="121"/>
      <c r="M155" s="121"/>
    </row>
    <row r="156" ht="41.25" customHeight="1">
      <c r="B156" s="175">
        <v>125.0</v>
      </c>
      <c r="C156" s="191" t="s">
        <v>1141</v>
      </c>
      <c r="D156" s="192"/>
      <c r="E156" s="121"/>
      <c r="F156" s="57" t="s">
        <v>156</v>
      </c>
      <c r="G156" s="57"/>
      <c r="H156" s="57"/>
      <c r="I156" s="57"/>
      <c r="J156" s="121"/>
      <c r="K156" s="121"/>
      <c r="L156" s="121"/>
      <c r="M156" s="121"/>
    </row>
    <row r="157" ht="42.0" customHeight="1">
      <c r="B157" s="175">
        <v>126.0</v>
      </c>
      <c r="C157" s="191" t="s">
        <v>1142</v>
      </c>
      <c r="D157" s="192"/>
      <c r="E157" s="121"/>
      <c r="F157" s="57" t="s">
        <v>156</v>
      </c>
      <c r="G157" s="57"/>
      <c r="H157" s="57"/>
      <c r="I157" s="57"/>
      <c r="J157" s="121"/>
      <c r="K157" s="121"/>
      <c r="L157" s="121"/>
      <c r="M157" s="121"/>
    </row>
    <row r="158" ht="42.0" customHeight="1">
      <c r="B158" s="175">
        <v>127.0</v>
      </c>
      <c r="C158" s="191" t="s">
        <v>1143</v>
      </c>
      <c r="D158" s="192"/>
      <c r="E158" s="121"/>
      <c r="F158" s="57" t="s">
        <v>156</v>
      </c>
      <c r="G158" s="57"/>
      <c r="H158" s="57"/>
      <c r="I158" s="57"/>
      <c r="J158" s="121"/>
      <c r="K158" s="121"/>
      <c r="L158" s="121"/>
      <c r="M158" s="121"/>
    </row>
    <row r="159" ht="42.0" customHeight="1">
      <c r="B159" s="175"/>
      <c r="C159" s="193" t="s">
        <v>1144</v>
      </c>
      <c r="D159" s="192"/>
      <c r="E159" s="121"/>
      <c r="F159" s="57"/>
      <c r="G159" s="57"/>
      <c r="H159" s="57"/>
      <c r="I159" s="57"/>
      <c r="J159" s="121"/>
      <c r="K159" s="121"/>
      <c r="L159" s="121"/>
      <c r="M159" s="121"/>
    </row>
    <row r="160" ht="207.75" customHeight="1">
      <c r="B160" s="175"/>
      <c r="C160" s="191"/>
      <c r="D160" s="192"/>
      <c r="E160" s="121"/>
      <c r="F160" s="57"/>
      <c r="G160" s="57"/>
      <c r="H160" s="57"/>
      <c r="I160" s="57"/>
      <c r="J160" s="121"/>
      <c r="K160" s="121"/>
      <c r="L160" s="121"/>
      <c r="M160" s="121"/>
    </row>
    <row r="161" ht="42.0" customHeight="1">
      <c r="B161" s="175">
        <v>128.0</v>
      </c>
      <c r="C161" s="191" t="s">
        <v>1145</v>
      </c>
      <c r="D161" s="192"/>
      <c r="E161" s="121"/>
      <c r="F161" s="57" t="s">
        <v>156</v>
      </c>
      <c r="G161" s="57"/>
      <c r="H161" s="57"/>
      <c r="I161" s="57"/>
      <c r="J161" s="121"/>
      <c r="K161" s="121"/>
      <c r="L161" s="121"/>
      <c r="M161" s="121"/>
    </row>
    <row r="162" ht="42.0" customHeight="1">
      <c r="B162" s="175">
        <v>129.0</v>
      </c>
      <c r="C162" s="191" t="s">
        <v>1146</v>
      </c>
      <c r="D162" s="192"/>
      <c r="E162" s="121"/>
      <c r="F162" s="57" t="s">
        <v>156</v>
      </c>
      <c r="G162" s="57"/>
      <c r="H162" s="57"/>
      <c r="I162" s="57"/>
      <c r="J162" s="121"/>
      <c r="K162" s="121"/>
      <c r="L162" s="121"/>
      <c r="M162" s="121"/>
    </row>
    <row r="163" ht="42.0" customHeight="1">
      <c r="B163" s="175">
        <v>130.0</v>
      </c>
      <c r="C163" s="191" t="s">
        <v>1147</v>
      </c>
      <c r="D163" s="192"/>
      <c r="E163" s="121"/>
      <c r="F163" s="57" t="s">
        <v>156</v>
      </c>
      <c r="G163" s="57"/>
      <c r="H163" s="57"/>
      <c r="I163" s="57"/>
      <c r="J163" s="121"/>
      <c r="K163" s="121"/>
      <c r="L163" s="121"/>
      <c r="M163" s="121"/>
    </row>
    <row r="164" ht="42.0" customHeight="1">
      <c r="B164" s="175">
        <v>131.0</v>
      </c>
      <c r="C164" s="191" t="s">
        <v>1148</v>
      </c>
      <c r="D164" s="192"/>
      <c r="E164" s="121"/>
      <c r="F164" s="57" t="s">
        <v>156</v>
      </c>
      <c r="G164" s="57"/>
      <c r="H164" s="57"/>
      <c r="I164" s="57"/>
      <c r="J164" s="121"/>
      <c r="K164" s="121"/>
      <c r="L164" s="121"/>
      <c r="M164" s="121"/>
    </row>
    <row r="165" ht="42.0" customHeight="1">
      <c r="B165" s="175">
        <v>132.0</v>
      </c>
      <c r="C165" s="191" t="s">
        <v>1149</v>
      </c>
      <c r="D165" s="192"/>
      <c r="E165" s="121"/>
      <c r="F165" s="57" t="s">
        <v>156</v>
      </c>
      <c r="G165" s="57"/>
      <c r="H165" s="57"/>
      <c r="I165" s="57"/>
      <c r="J165" s="121"/>
      <c r="K165" s="121"/>
      <c r="L165" s="121"/>
      <c r="M165" s="121"/>
    </row>
    <row r="166" ht="42.0" customHeight="1">
      <c r="B166" s="175">
        <v>133.0</v>
      </c>
      <c r="C166" s="191" t="s">
        <v>1150</v>
      </c>
      <c r="D166" s="192"/>
      <c r="E166" s="121"/>
      <c r="F166" s="57" t="s">
        <v>156</v>
      </c>
      <c r="G166" s="57"/>
      <c r="H166" s="57"/>
      <c r="I166" s="57"/>
      <c r="J166" s="121"/>
      <c r="K166" s="121"/>
      <c r="L166" s="121"/>
      <c r="M166" s="121"/>
    </row>
    <row r="167" ht="42.0" customHeight="1">
      <c r="B167" s="175">
        <v>134.0</v>
      </c>
      <c r="C167" s="191" t="s">
        <v>1151</v>
      </c>
      <c r="D167" s="192"/>
      <c r="E167" s="121"/>
      <c r="F167" s="57" t="s">
        <v>156</v>
      </c>
      <c r="G167" s="57"/>
      <c r="H167" s="57"/>
      <c r="I167" s="57"/>
      <c r="J167" s="121"/>
      <c r="K167" s="121"/>
      <c r="L167" s="121"/>
      <c r="M167" s="121"/>
    </row>
    <row r="168" ht="42.0" customHeight="1">
      <c r="B168" s="175">
        <v>135.0</v>
      </c>
      <c r="C168" s="191" t="s">
        <v>1152</v>
      </c>
      <c r="D168" s="192"/>
      <c r="E168" s="121"/>
      <c r="F168" s="57" t="s">
        <v>156</v>
      </c>
      <c r="G168" s="57"/>
      <c r="H168" s="57"/>
      <c r="I168" s="57"/>
      <c r="J168" s="121"/>
      <c r="K168" s="121"/>
      <c r="L168" s="121"/>
      <c r="M168" s="121"/>
    </row>
    <row r="169" ht="42.0" customHeight="1">
      <c r="B169" s="175"/>
      <c r="C169" s="193" t="s">
        <v>1153</v>
      </c>
      <c r="D169" s="192"/>
      <c r="E169" s="121"/>
      <c r="F169" s="57"/>
      <c r="G169" s="57"/>
      <c r="H169" s="57"/>
      <c r="I169" s="57"/>
      <c r="J169" s="121"/>
      <c r="K169" s="121"/>
      <c r="L169" s="121"/>
      <c r="M169" s="121"/>
    </row>
    <row r="170" ht="209.25" customHeight="1">
      <c r="B170" s="175"/>
      <c r="C170" s="191"/>
      <c r="D170" s="192"/>
      <c r="E170" s="121"/>
      <c r="F170" s="57"/>
      <c r="G170" s="57"/>
      <c r="H170" s="57"/>
      <c r="I170" s="57"/>
      <c r="J170" s="121"/>
      <c r="K170" s="121"/>
      <c r="L170" s="121"/>
      <c r="M170" s="121"/>
    </row>
    <row r="171" ht="42.0" customHeight="1">
      <c r="B171" s="175">
        <v>136.0</v>
      </c>
      <c r="C171" s="191" t="s">
        <v>1154</v>
      </c>
      <c r="D171" s="192"/>
      <c r="E171" s="121"/>
      <c r="F171" s="57" t="s">
        <v>156</v>
      </c>
      <c r="G171" s="57"/>
      <c r="H171" s="57"/>
      <c r="I171" s="57"/>
      <c r="J171" s="121"/>
      <c r="K171" s="121"/>
      <c r="L171" s="121"/>
      <c r="M171" s="121"/>
    </row>
    <row r="172" ht="42.0" customHeight="1">
      <c r="B172" s="175">
        <v>137.0</v>
      </c>
      <c r="C172" s="191" t="s">
        <v>1155</v>
      </c>
      <c r="D172" s="192"/>
      <c r="E172" s="121"/>
      <c r="F172" s="57" t="s">
        <v>156</v>
      </c>
      <c r="G172" s="57"/>
      <c r="H172" s="57"/>
      <c r="I172" s="57"/>
      <c r="J172" s="121"/>
      <c r="K172" s="121"/>
      <c r="L172" s="121"/>
      <c r="M172" s="121"/>
    </row>
    <row r="173" ht="42.0" customHeight="1">
      <c r="B173" s="175">
        <v>138.0</v>
      </c>
      <c r="C173" s="191" t="s">
        <v>1156</v>
      </c>
      <c r="D173" s="192"/>
      <c r="E173" s="121"/>
      <c r="F173" s="57" t="s">
        <v>156</v>
      </c>
      <c r="G173" s="57"/>
      <c r="H173" s="57"/>
      <c r="I173" s="57"/>
      <c r="J173" s="121"/>
      <c r="K173" s="121"/>
      <c r="L173" s="121"/>
      <c r="M173" s="121"/>
    </row>
    <row r="174" ht="42.0" customHeight="1">
      <c r="B174" s="175">
        <v>139.0</v>
      </c>
      <c r="C174" s="191" t="s">
        <v>1157</v>
      </c>
      <c r="D174" s="192"/>
      <c r="E174" s="121"/>
      <c r="F174" s="57" t="s">
        <v>156</v>
      </c>
      <c r="G174" s="57"/>
      <c r="H174" s="57"/>
      <c r="I174" s="57"/>
      <c r="J174" s="121"/>
      <c r="K174" s="121"/>
      <c r="L174" s="121"/>
      <c r="M174" s="121"/>
    </row>
    <row r="175" ht="42.0" customHeight="1">
      <c r="B175" s="175">
        <v>140.0</v>
      </c>
      <c r="C175" s="191" t="s">
        <v>1158</v>
      </c>
      <c r="D175" s="192"/>
      <c r="E175" s="121"/>
      <c r="F175" s="57" t="s">
        <v>156</v>
      </c>
      <c r="G175" s="57"/>
      <c r="H175" s="57"/>
      <c r="I175" s="57"/>
      <c r="J175" s="121"/>
      <c r="K175" s="121"/>
      <c r="L175" s="121"/>
      <c r="M175" s="121"/>
    </row>
    <row r="176" ht="42.0" customHeight="1">
      <c r="B176" s="175">
        <v>141.0</v>
      </c>
      <c r="C176" s="191" t="s">
        <v>1159</v>
      </c>
      <c r="D176" s="192"/>
      <c r="E176" s="121"/>
      <c r="F176" s="57" t="s">
        <v>156</v>
      </c>
      <c r="G176" s="57"/>
      <c r="H176" s="57"/>
      <c r="I176" s="57"/>
      <c r="J176" s="121"/>
      <c r="K176" s="121"/>
      <c r="L176" s="121"/>
      <c r="M176" s="121"/>
    </row>
    <row r="177" ht="42.0" customHeight="1">
      <c r="B177" s="175">
        <v>142.0</v>
      </c>
      <c r="C177" s="191" t="s">
        <v>1160</v>
      </c>
      <c r="D177" s="192"/>
      <c r="E177" s="121"/>
      <c r="F177" s="57" t="s">
        <v>156</v>
      </c>
      <c r="G177" s="57"/>
      <c r="H177" s="57"/>
      <c r="I177" s="57"/>
      <c r="J177" s="121"/>
      <c r="K177" s="121"/>
      <c r="L177" s="121"/>
      <c r="M177" s="121"/>
    </row>
    <row r="178" ht="42.0" customHeight="1">
      <c r="B178" s="175">
        <v>143.0</v>
      </c>
      <c r="C178" s="191" t="s">
        <v>1161</v>
      </c>
      <c r="D178" s="192"/>
      <c r="E178" s="121"/>
      <c r="F178" s="57" t="s">
        <v>156</v>
      </c>
      <c r="G178" s="57"/>
      <c r="H178" s="57"/>
      <c r="I178" s="57"/>
      <c r="J178" s="121"/>
      <c r="K178" s="121"/>
      <c r="L178" s="121"/>
      <c r="M178" s="121"/>
    </row>
    <row r="179" ht="42.0" customHeight="1">
      <c r="B179" s="175">
        <v>144.0</v>
      </c>
      <c r="C179" s="191" t="s">
        <v>1162</v>
      </c>
      <c r="D179" s="192"/>
      <c r="E179" s="121"/>
      <c r="F179" s="57" t="s">
        <v>156</v>
      </c>
      <c r="G179" s="57"/>
      <c r="H179" s="57"/>
      <c r="I179" s="57"/>
      <c r="J179" s="121"/>
      <c r="K179" s="121"/>
      <c r="L179" s="121"/>
      <c r="M179" s="121"/>
    </row>
    <row r="180" ht="42.0" customHeight="1">
      <c r="B180" s="175"/>
      <c r="C180" s="193" t="s">
        <v>1163</v>
      </c>
      <c r="D180" s="192"/>
      <c r="E180" s="121"/>
      <c r="F180" s="57"/>
      <c r="G180" s="57"/>
      <c r="H180" s="57"/>
      <c r="I180" s="57"/>
      <c r="J180" s="121"/>
      <c r="K180" s="121"/>
      <c r="L180" s="121"/>
      <c r="M180" s="121"/>
    </row>
    <row r="181" ht="209.25" customHeight="1">
      <c r="B181" s="175"/>
      <c r="C181" s="191"/>
      <c r="D181" s="192"/>
      <c r="E181" s="121"/>
      <c r="F181" s="57"/>
      <c r="G181" s="57"/>
      <c r="H181" s="57"/>
      <c r="I181" s="57"/>
      <c r="J181" s="121"/>
      <c r="K181" s="121"/>
      <c r="L181" s="121"/>
      <c r="M181" s="121"/>
    </row>
    <row r="182" ht="42.0" customHeight="1">
      <c r="B182" s="175">
        <v>145.0</v>
      </c>
      <c r="C182" s="191" t="s">
        <v>1164</v>
      </c>
      <c r="D182" s="192"/>
      <c r="E182" s="121"/>
      <c r="F182" s="57" t="s">
        <v>156</v>
      </c>
      <c r="G182" s="57"/>
      <c r="H182" s="57"/>
      <c r="I182" s="57"/>
      <c r="J182" s="121"/>
      <c r="K182" s="121"/>
      <c r="L182" s="121"/>
      <c r="M182" s="121"/>
    </row>
    <row r="183" ht="42.0" customHeight="1">
      <c r="B183" s="175">
        <v>146.0</v>
      </c>
      <c r="C183" s="191" t="s">
        <v>1165</v>
      </c>
      <c r="D183" s="192"/>
      <c r="E183" s="121"/>
      <c r="F183" s="57" t="s">
        <v>156</v>
      </c>
      <c r="G183" s="57"/>
      <c r="H183" s="57"/>
      <c r="I183" s="57"/>
      <c r="J183" s="121"/>
      <c r="K183" s="121"/>
      <c r="L183" s="121"/>
      <c r="M183" s="121"/>
    </row>
    <row r="184" ht="42.0" customHeight="1">
      <c r="B184" s="175">
        <v>147.0</v>
      </c>
      <c r="C184" s="191" t="s">
        <v>1166</v>
      </c>
      <c r="D184" s="192"/>
      <c r="E184" s="121"/>
      <c r="F184" s="57" t="s">
        <v>156</v>
      </c>
      <c r="G184" s="57"/>
      <c r="H184" s="57"/>
      <c r="I184" s="57"/>
      <c r="J184" s="121"/>
      <c r="K184" s="121"/>
      <c r="L184" s="121"/>
      <c r="M184" s="121"/>
    </row>
    <row r="185" ht="42.0" customHeight="1">
      <c r="B185" s="175">
        <v>148.0</v>
      </c>
      <c r="C185" s="191" t="s">
        <v>1167</v>
      </c>
      <c r="D185" s="192"/>
      <c r="E185" s="121"/>
      <c r="F185" s="57" t="s">
        <v>156</v>
      </c>
      <c r="G185" s="57"/>
      <c r="H185" s="57"/>
      <c r="I185" s="57"/>
      <c r="J185" s="121"/>
      <c r="K185" s="121"/>
      <c r="L185" s="121"/>
      <c r="M185" s="121"/>
    </row>
    <row r="186" ht="42.0" customHeight="1">
      <c r="B186" s="175">
        <v>149.0</v>
      </c>
      <c r="C186" s="191" t="s">
        <v>1168</v>
      </c>
      <c r="D186" s="192"/>
      <c r="E186" s="121"/>
      <c r="F186" s="57" t="s">
        <v>156</v>
      </c>
      <c r="G186" s="57"/>
      <c r="H186" s="57"/>
      <c r="I186" s="57"/>
      <c r="J186" s="121"/>
      <c r="K186" s="121"/>
      <c r="L186" s="121"/>
      <c r="M186" s="121"/>
    </row>
    <row r="187" ht="42.0" customHeight="1">
      <c r="B187" s="175">
        <v>150.0</v>
      </c>
      <c r="C187" s="191" t="s">
        <v>1169</v>
      </c>
      <c r="D187" s="192"/>
      <c r="E187" s="121"/>
      <c r="F187" s="57" t="s">
        <v>156</v>
      </c>
      <c r="G187" s="57"/>
      <c r="H187" s="57"/>
      <c r="I187" s="57"/>
      <c r="J187" s="121"/>
      <c r="K187" s="121"/>
      <c r="L187" s="121"/>
      <c r="M187" s="121"/>
    </row>
    <row r="188" ht="42.0" customHeight="1">
      <c r="B188" s="175">
        <v>151.0</v>
      </c>
      <c r="C188" s="191" t="s">
        <v>1170</v>
      </c>
      <c r="D188" s="192"/>
      <c r="E188" s="121"/>
      <c r="F188" s="57" t="s">
        <v>156</v>
      </c>
      <c r="G188" s="57"/>
      <c r="H188" s="57"/>
      <c r="I188" s="57"/>
      <c r="J188" s="121"/>
      <c r="K188" s="121"/>
      <c r="L188" s="121"/>
      <c r="M188" s="121"/>
    </row>
    <row r="189" ht="42.0" customHeight="1">
      <c r="B189" s="175">
        <v>152.0</v>
      </c>
      <c r="C189" s="191" t="s">
        <v>1171</v>
      </c>
      <c r="D189" s="192"/>
      <c r="E189" s="121"/>
      <c r="F189" s="57" t="s">
        <v>156</v>
      </c>
      <c r="G189" s="57"/>
      <c r="H189" s="57"/>
      <c r="I189" s="57"/>
      <c r="J189" s="121"/>
      <c r="K189" s="121"/>
      <c r="L189" s="121"/>
      <c r="M189" s="121"/>
    </row>
    <row r="190" ht="42.0" customHeight="1">
      <c r="B190" s="175"/>
      <c r="C190" s="193" t="s">
        <v>1172</v>
      </c>
      <c r="D190" s="192"/>
      <c r="E190" s="121"/>
      <c r="F190" s="57"/>
      <c r="G190" s="57"/>
      <c r="H190" s="57"/>
      <c r="I190" s="57"/>
      <c r="J190" s="121"/>
      <c r="K190" s="121"/>
      <c r="L190" s="121"/>
      <c r="M190" s="121"/>
    </row>
    <row r="191" ht="210.0" customHeight="1">
      <c r="B191" s="175"/>
      <c r="C191" s="191"/>
      <c r="D191" s="192"/>
      <c r="E191" s="121"/>
      <c r="F191" s="57"/>
      <c r="G191" s="57"/>
      <c r="H191" s="57"/>
      <c r="I191" s="57"/>
      <c r="J191" s="121"/>
      <c r="K191" s="121"/>
      <c r="L191" s="121"/>
      <c r="M191" s="121"/>
    </row>
    <row r="192" ht="42.0" customHeight="1">
      <c r="B192" s="175">
        <v>153.0</v>
      </c>
      <c r="C192" s="191" t="s">
        <v>1173</v>
      </c>
      <c r="D192" s="192"/>
      <c r="E192" s="121"/>
      <c r="F192" s="57" t="s">
        <v>156</v>
      </c>
      <c r="G192" s="57"/>
      <c r="H192" s="57"/>
      <c r="I192" s="57"/>
      <c r="J192" s="121"/>
      <c r="K192" s="121"/>
      <c r="L192" s="121"/>
      <c r="M192" s="121"/>
    </row>
    <row r="193" ht="42.0" customHeight="1">
      <c r="B193" s="175">
        <v>154.0</v>
      </c>
      <c r="C193" s="191" t="s">
        <v>1174</v>
      </c>
      <c r="D193" s="192"/>
      <c r="E193" s="121"/>
      <c r="F193" s="57" t="s">
        <v>156</v>
      </c>
      <c r="G193" s="57"/>
      <c r="H193" s="57"/>
      <c r="I193" s="57"/>
      <c r="J193" s="121"/>
      <c r="K193" s="121"/>
      <c r="L193" s="121"/>
      <c r="M193" s="121"/>
    </row>
    <row r="194" ht="42.0" customHeight="1">
      <c r="B194" s="175">
        <v>155.0</v>
      </c>
      <c r="C194" s="191" t="s">
        <v>1175</v>
      </c>
      <c r="D194" s="192"/>
      <c r="E194" s="121"/>
      <c r="F194" s="57" t="s">
        <v>156</v>
      </c>
      <c r="G194" s="57"/>
      <c r="H194" s="57"/>
      <c r="I194" s="57"/>
      <c r="J194" s="121"/>
      <c r="K194" s="121"/>
      <c r="L194" s="121"/>
      <c r="M194" s="121"/>
    </row>
    <row r="195" ht="42.0" customHeight="1">
      <c r="B195" s="175">
        <v>156.0</v>
      </c>
      <c r="C195" s="191" t="s">
        <v>1176</v>
      </c>
      <c r="D195" s="192"/>
      <c r="E195" s="121"/>
      <c r="F195" s="57" t="s">
        <v>156</v>
      </c>
      <c r="G195" s="57"/>
      <c r="H195" s="57"/>
      <c r="I195" s="57"/>
      <c r="J195" s="121"/>
      <c r="K195" s="121"/>
      <c r="L195" s="121"/>
      <c r="M195" s="121"/>
    </row>
    <row r="196" ht="42.0" customHeight="1">
      <c r="B196" s="175">
        <v>157.0</v>
      </c>
      <c r="C196" s="191" t="s">
        <v>1177</v>
      </c>
      <c r="D196" s="192"/>
      <c r="E196" s="121"/>
      <c r="F196" s="57" t="s">
        <v>156</v>
      </c>
      <c r="G196" s="57"/>
      <c r="H196" s="57"/>
      <c r="I196" s="57"/>
      <c r="J196" s="121"/>
      <c r="K196" s="121"/>
      <c r="L196" s="121"/>
      <c r="M196" s="121"/>
    </row>
    <row r="197" ht="42.0" customHeight="1">
      <c r="B197" s="175">
        <v>158.0</v>
      </c>
      <c r="C197" s="191" t="s">
        <v>1178</v>
      </c>
      <c r="D197" s="192"/>
      <c r="E197" s="121"/>
      <c r="F197" s="57" t="s">
        <v>156</v>
      </c>
      <c r="G197" s="57"/>
      <c r="H197" s="57"/>
      <c r="I197" s="57"/>
      <c r="J197" s="121"/>
      <c r="K197" s="121"/>
      <c r="L197" s="121"/>
      <c r="M197" s="121"/>
    </row>
    <row r="198" ht="42.0" customHeight="1">
      <c r="B198" s="175">
        <v>159.0</v>
      </c>
      <c r="C198" s="191" t="s">
        <v>1179</v>
      </c>
      <c r="D198" s="192"/>
      <c r="E198" s="121"/>
      <c r="F198" s="57" t="s">
        <v>156</v>
      </c>
      <c r="G198" s="57"/>
      <c r="H198" s="57"/>
      <c r="I198" s="57"/>
      <c r="J198" s="121"/>
      <c r="K198" s="121"/>
      <c r="L198" s="121"/>
      <c r="M198" s="121"/>
    </row>
    <row r="199" ht="42.0" customHeight="1">
      <c r="B199" s="175">
        <v>160.0</v>
      </c>
      <c r="C199" s="191" t="s">
        <v>1180</v>
      </c>
      <c r="D199" s="192"/>
      <c r="E199" s="121"/>
      <c r="F199" s="57" t="s">
        <v>156</v>
      </c>
      <c r="G199" s="57"/>
      <c r="H199" s="57"/>
      <c r="I199" s="57"/>
      <c r="J199" s="121"/>
      <c r="K199" s="121"/>
      <c r="L199" s="121"/>
      <c r="M199" s="121"/>
    </row>
    <row r="200" ht="42.0" customHeight="1">
      <c r="B200" s="175">
        <v>161.0</v>
      </c>
      <c r="C200" s="191" t="s">
        <v>1180</v>
      </c>
      <c r="D200" s="192"/>
      <c r="E200" s="121"/>
      <c r="F200" s="57" t="s">
        <v>156</v>
      </c>
      <c r="G200" s="57"/>
      <c r="H200" s="57"/>
      <c r="I200" s="57"/>
      <c r="J200" s="121"/>
      <c r="K200" s="121"/>
      <c r="L200" s="121"/>
      <c r="M200" s="121"/>
    </row>
    <row r="201" ht="42.0" customHeight="1">
      <c r="B201" s="175">
        <v>162.0</v>
      </c>
      <c r="C201" s="191" t="s">
        <v>1181</v>
      </c>
      <c r="D201" s="192"/>
      <c r="E201" s="121"/>
      <c r="F201" s="57" t="s">
        <v>156</v>
      </c>
      <c r="G201" s="57"/>
      <c r="H201" s="57"/>
      <c r="I201" s="57"/>
      <c r="J201" s="121"/>
      <c r="K201" s="121"/>
      <c r="L201" s="121"/>
      <c r="M201" s="121"/>
    </row>
    <row r="202" ht="42.0" customHeight="1">
      <c r="B202" s="175">
        <v>163.0</v>
      </c>
      <c r="C202" s="191" t="s">
        <v>1182</v>
      </c>
      <c r="D202" s="192"/>
      <c r="E202" s="121"/>
      <c r="F202" s="57" t="s">
        <v>156</v>
      </c>
      <c r="G202" s="57"/>
      <c r="H202" s="57"/>
      <c r="I202" s="57"/>
      <c r="J202" s="121"/>
      <c r="K202" s="121"/>
      <c r="L202" s="121"/>
      <c r="M202" s="121"/>
    </row>
    <row r="203" ht="42.0" customHeight="1">
      <c r="B203" s="175">
        <v>164.0</v>
      </c>
      <c r="C203" s="191" t="s">
        <v>1183</v>
      </c>
      <c r="D203" s="192"/>
      <c r="E203" s="121"/>
      <c r="F203" s="57" t="s">
        <v>156</v>
      </c>
      <c r="G203" s="57"/>
      <c r="H203" s="57"/>
      <c r="I203" s="57"/>
      <c r="J203" s="121"/>
      <c r="K203" s="121"/>
      <c r="L203" s="121"/>
      <c r="M203" s="121"/>
    </row>
    <row r="204" ht="42.0" customHeight="1">
      <c r="B204" s="175">
        <v>165.0</v>
      </c>
      <c r="C204" s="191" t="s">
        <v>1184</v>
      </c>
      <c r="D204" s="192"/>
      <c r="E204" s="121"/>
      <c r="F204" s="57" t="s">
        <v>156</v>
      </c>
      <c r="G204" s="57"/>
      <c r="H204" s="57"/>
      <c r="I204" s="57"/>
      <c r="J204" s="121"/>
      <c r="K204" s="121"/>
      <c r="L204" s="121"/>
      <c r="M204" s="121"/>
    </row>
    <row r="205" ht="42.0" customHeight="1">
      <c r="B205" s="175">
        <v>166.0</v>
      </c>
      <c r="C205" s="191" t="s">
        <v>1185</v>
      </c>
      <c r="D205" s="192"/>
      <c r="E205" s="121"/>
      <c r="F205" s="57" t="s">
        <v>156</v>
      </c>
      <c r="G205" s="57"/>
      <c r="H205" s="57"/>
      <c r="I205" s="57"/>
      <c r="J205" s="121"/>
      <c r="K205" s="121"/>
      <c r="L205" s="121"/>
      <c r="M205" s="121"/>
    </row>
    <row r="206" ht="42.0" customHeight="1">
      <c r="B206" s="175">
        <v>167.0</v>
      </c>
      <c r="C206" s="191" t="s">
        <v>1186</v>
      </c>
      <c r="D206" s="192"/>
      <c r="E206" s="121"/>
      <c r="F206" s="57" t="s">
        <v>156</v>
      </c>
      <c r="G206" s="57"/>
      <c r="H206" s="57"/>
      <c r="I206" s="57"/>
      <c r="J206" s="121"/>
      <c r="K206" s="121"/>
      <c r="L206" s="121"/>
      <c r="M206" s="121"/>
    </row>
    <row r="207" ht="42.0" customHeight="1">
      <c r="B207" s="175">
        <v>168.0</v>
      </c>
      <c r="C207" s="191" t="s">
        <v>1187</v>
      </c>
      <c r="D207" s="192"/>
      <c r="E207" s="121"/>
      <c r="F207" s="57" t="s">
        <v>156</v>
      </c>
      <c r="G207" s="57"/>
      <c r="H207" s="57"/>
      <c r="I207" s="57"/>
      <c r="J207" s="121"/>
      <c r="K207" s="121"/>
      <c r="L207" s="121"/>
      <c r="M207" s="121"/>
    </row>
    <row r="208" ht="42.0" customHeight="1">
      <c r="B208" s="175">
        <v>169.0</v>
      </c>
      <c r="C208" s="191" t="s">
        <v>1188</v>
      </c>
      <c r="D208" s="192"/>
      <c r="E208" s="121"/>
      <c r="F208" s="57" t="s">
        <v>156</v>
      </c>
      <c r="G208" s="57"/>
      <c r="H208" s="57"/>
      <c r="I208" s="57"/>
      <c r="J208" s="121"/>
      <c r="K208" s="121"/>
      <c r="L208" s="121"/>
      <c r="M208" s="121"/>
    </row>
    <row r="209" ht="42.0" customHeight="1">
      <c r="B209" s="175"/>
      <c r="C209" s="193" t="s">
        <v>1189</v>
      </c>
      <c r="D209" s="192"/>
      <c r="E209" s="121"/>
      <c r="F209" s="57"/>
      <c r="G209" s="57"/>
      <c r="H209" s="57"/>
      <c r="I209" s="57"/>
      <c r="J209" s="121"/>
      <c r="K209" s="121"/>
      <c r="L209" s="121"/>
      <c r="M209" s="121"/>
    </row>
    <row r="210" ht="211.5" customHeight="1">
      <c r="B210" s="175"/>
      <c r="C210" s="191"/>
      <c r="D210" s="192"/>
      <c r="E210" s="121"/>
      <c r="F210" s="57"/>
      <c r="G210" s="57"/>
      <c r="H210" s="57"/>
      <c r="I210" s="57"/>
      <c r="J210" s="121"/>
      <c r="K210" s="121"/>
      <c r="L210" s="121"/>
      <c r="M210" s="121"/>
    </row>
    <row r="211" ht="42.0" customHeight="1">
      <c r="B211" s="175">
        <v>170.0</v>
      </c>
      <c r="C211" s="191" t="s">
        <v>1190</v>
      </c>
      <c r="D211" s="192"/>
      <c r="E211" s="121"/>
      <c r="F211" s="57" t="s">
        <v>156</v>
      </c>
      <c r="G211" s="57"/>
      <c r="H211" s="57"/>
      <c r="I211" s="57"/>
      <c r="J211" s="121"/>
      <c r="K211" s="121"/>
      <c r="L211" s="121"/>
      <c r="M211" s="121"/>
    </row>
    <row r="212" ht="42.0" customHeight="1">
      <c r="B212" s="175">
        <v>171.0</v>
      </c>
      <c r="C212" s="191" t="s">
        <v>1191</v>
      </c>
      <c r="D212" s="192"/>
      <c r="E212" s="121"/>
      <c r="F212" s="57" t="s">
        <v>156</v>
      </c>
      <c r="G212" s="57"/>
      <c r="H212" s="57"/>
      <c r="I212" s="57"/>
      <c r="J212" s="121"/>
      <c r="K212" s="121"/>
      <c r="L212" s="121"/>
      <c r="M212" s="121"/>
    </row>
    <row r="213" ht="42.0" customHeight="1">
      <c r="B213" s="175">
        <v>172.0</v>
      </c>
      <c r="C213" s="191" t="s">
        <v>1192</v>
      </c>
      <c r="D213" s="192"/>
      <c r="E213" s="121"/>
      <c r="F213" s="57" t="s">
        <v>156</v>
      </c>
      <c r="G213" s="57"/>
      <c r="H213" s="57"/>
      <c r="I213" s="57"/>
      <c r="J213" s="121"/>
      <c r="K213" s="121"/>
      <c r="L213" s="121"/>
      <c r="M213" s="121"/>
    </row>
    <row r="214" ht="42.0" customHeight="1">
      <c r="B214" s="175">
        <v>173.0</v>
      </c>
      <c r="C214" s="191" t="s">
        <v>1193</v>
      </c>
      <c r="D214" s="192"/>
      <c r="E214" s="121"/>
      <c r="F214" s="57" t="s">
        <v>156</v>
      </c>
      <c r="G214" s="57"/>
      <c r="H214" s="57"/>
      <c r="I214" s="57"/>
      <c r="J214" s="121"/>
      <c r="K214" s="121"/>
      <c r="L214" s="121"/>
      <c r="M214" s="121"/>
    </row>
    <row r="215" ht="42.0" customHeight="1">
      <c r="B215" s="175">
        <v>174.0</v>
      </c>
      <c r="C215" s="191" t="s">
        <v>1194</v>
      </c>
      <c r="D215" s="192"/>
      <c r="E215" s="121"/>
      <c r="F215" s="57" t="s">
        <v>156</v>
      </c>
      <c r="G215" s="57"/>
      <c r="H215" s="57"/>
      <c r="I215" s="57"/>
      <c r="J215" s="121"/>
      <c r="K215" s="121"/>
      <c r="L215" s="121"/>
      <c r="M215" s="121"/>
    </row>
    <row r="216" ht="42.0" customHeight="1">
      <c r="B216" s="175">
        <v>175.0</v>
      </c>
      <c r="C216" s="191" t="s">
        <v>1195</v>
      </c>
      <c r="D216" s="192"/>
      <c r="E216" s="121"/>
      <c r="F216" s="57" t="s">
        <v>156</v>
      </c>
      <c r="G216" s="57"/>
      <c r="H216" s="57"/>
      <c r="I216" s="57"/>
      <c r="J216" s="121"/>
      <c r="K216" s="121"/>
      <c r="L216" s="121"/>
      <c r="M216" s="121"/>
    </row>
    <row r="217" ht="42.0" customHeight="1">
      <c r="B217" s="175">
        <v>176.0</v>
      </c>
      <c r="C217" s="191" t="s">
        <v>1196</v>
      </c>
      <c r="D217" s="192"/>
      <c r="E217" s="121"/>
      <c r="F217" s="57" t="s">
        <v>156</v>
      </c>
      <c r="G217" s="57"/>
      <c r="H217" s="57"/>
      <c r="I217" s="57"/>
      <c r="J217" s="121"/>
      <c r="K217" s="121"/>
      <c r="L217" s="121"/>
      <c r="M217" s="121"/>
    </row>
    <row r="218" ht="42.0" customHeight="1">
      <c r="B218" s="175">
        <v>177.0</v>
      </c>
      <c r="C218" s="191" t="s">
        <v>1197</v>
      </c>
      <c r="D218" s="192"/>
      <c r="E218" s="121"/>
      <c r="F218" s="57" t="s">
        <v>156</v>
      </c>
      <c r="G218" s="57"/>
      <c r="H218" s="57"/>
      <c r="I218" s="57"/>
      <c r="J218" s="121"/>
      <c r="K218" s="121"/>
      <c r="L218" s="121"/>
      <c r="M218" s="121"/>
    </row>
    <row r="219" ht="42.0" customHeight="1">
      <c r="B219" s="175">
        <v>178.0</v>
      </c>
      <c r="C219" s="191" t="s">
        <v>1198</v>
      </c>
      <c r="D219" s="192"/>
      <c r="E219" s="121"/>
      <c r="F219" s="57" t="s">
        <v>156</v>
      </c>
      <c r="G219" s="57"/>
      <c r="H219" s="57"/>
      <c r="I219" s="57"/>
      <c r="J219" s="121"/>
      <c r="K219" s="121"/>
      <c r="L219" s="121"/>
      <c r="M219" s="121"/>
    </row>
    <row r="220" ht="42.0" customHeight="1">
      <c r="B220" s="175">
        <v>179.0</v>
      </c>
      <c r="C220" s="191" t="s">
        <v>1199</v>
      </c>
      <c r="D220" s="192"/>
      <c r="E220" s="121"/>
      <c r="F220" s="57" t="s">
        <v>156</v>
      </c>
      <c r="G220" s="57"/>
      <c r="H220" s="57"/>
      <c r="I220" s="57"/>
      <c r="J220" s="121"/>
      <c r="K220" s="121"/>
      <c r="L220" s="121"/>
      <c r="M220" s="121"/>
    </row>
    <row r="221" ht="42.0" customHeight="1">
      <c r="B221" s="175"/>
      <c r="C221" s="193" t="s">
        <v>1200</v>
      </c>
      <c r="D221" s="192"/>
      <c r="E221" s="121"/>
      <c r="F221" s="57"/>
      <c r="G221" s="57"/>
      <c r="H221" s="57"/>
      <c r="I221" s="57"/>
      <c r="J221" s="121"/>
      <c r="K221" s="121"/>
      <c r="L221" s="121"/>
      <c r="M221" s="121"/>
    </row>
    <row r="222" ht="210.0" customHeight="1">
      <c r="B222" s="175"/>
      <c r="C222" s="191"/>
      <c r="D222" s="192"/>
      <c r="E222" s="121"/>
      <c r="F222" s="57"/>
      <c r="G222" s="57"/>
      <c r="H222" s="57"/>
      <c r="I222" s="57"/>
      <c r="J222" s="121"/>
      <c r="K222" s="121"/>
      <c r="L222" s="121"/>
      <c r="M222" s="121"/>
    </row>
    <row r="223" ht="42.0" customHeight="1">
      <c r="B223" s="175">
        <v>180.0</v>
      </c>
      <c r="C223" s="191" t="s">
        <v>1201</v>
      </c>
      <c r="D223" s="192"/>
      <c r="E223" s="121"/>
      <c r="F223" s="57" t="s">
        <v>156</v>
      </c>
      <c r="G223" s="57"/>
      <c r="H223" s="57"/>
      <c r="I223" s="57"/>
      <c r="J223" s="121"/>
      <c r="K223" s="121"/>
      <c r="L223" s="121"/>
      <c r="M223" s="121"/>
    </row>
    <row r="224" ht="42.0" customHeight="1">
      <c r="B224" s="175">
        <v>181.0</v>
      </c>
      <c r="C224" s="191" t="s">
        <v>1202</v>
      </c>
      <c r="D224" s="192"/>
      <c r="E224" s="121"/>
      <c r="F224" s="57" t="s">
        <v>156</v>
      </c>
      <c r="G224" s="57"/>
      <c r="H224" s="57"/>
      <c r="I224" s="57"/>
      <c r="J224" s="121"/>
      <c r="K224" s="121"/>
      <c r="L224" s="121"/>
      <c r="M224" s="121"/>
    </row>
    <row r="225" ht="42.0" customHeight="1">
      <c r="B225" s="175">
        <v>182.0</v>
      </c>
      <c r="C225" s="191" t="s">
        <v>1203</v>
      </c>
      <c r="D225" s="192"/>
      <c r="E225" s="121"/>
      <c r="F225" s="57" t="s">
        <v>156</v>
      </c>
      <c r="G225" s="57"/>
      <c r="H225" s="57"/>
      <c r="I225" s="57"/>
      <c r="J225" s="121"/>
      <c r="K225" s="121"/>
      <c r="L225" s="121"/>
      <c r="M225" s="121"/>
    </row>
    <row r="226" ht="42.0" customHeight="1">
      <c r="B226" s="175">
        <v>183.0</v>
      </c>
      <c r="C226" s="191" t="s">
        <v>1204</v>
      </c>
      <c r="D226" s="192"/>
      <c r="E226" s="121"/>
      <c r="F226" s="57" t="s">
        <v>156</v>
      </c>
      <c r="G226" s="57"/>
      <c r="H226" s="57"/>
      <c r="I226" s="57"/>
      <c r="J226" s="121"/>
      <c r="K226" s="121"/>
      <c r="L226" s="121"/>
      <c r="M226" s="121"/>
    </row>
    <row r="227" ht="42.0" customHeight="1">
      <c r="B227" s="175">
        <v>184.0</v>
      </c>
      <c r="C227" s="191" t="s">
        <v>1205</v>
      </c>
      <c r="D227" s="192"/>
      <c r="E227" s="121"/>
      <c r="F227" s="57" t="s">
        <v>156</v>
      </c>
      <c r="G227" s="57"/>
      <c r="H227" s="57"/>
      <c r="I227" s="57"/>
      <c r="J227" s="121"/>
      <c r="K227" s="121"/>
      <c r="L227" s="121"/>
      <c r="M227" s="121"/>
    </row>
    <row r="228" ht="42.0" customHeight="1">
      <c r="B228" s="175">
        <v>185.0</v>
      </c>
      <c r="C228" s="191" t="s">
        <v>1206</v>
      </c>
      <c r="D228" s="192"/>
      <c r="E228" s="121"/>
      <c r="F228" s="57" t="s">
        <v>156</v>
      </c>
      <c r="G228" s="57"/>
      <c r="H228" s="57"/>
      <c r="I228" s="57"/>
      <c r="J228" s="121"/>
      <c r="K228" s="121"/>
      <c r="L228" s="121"/>
      <c r="M228" s="121"/>
    </row>
    <row r="229" ht="42.0" customHeight="1">
      <c r="B229" s="175">
        <v>186.0</v>
      </c>
      <c r="C229" s="191" t="s">
        <v>1207</v>
      </c>
      <c r="D229" s="192"/>
      <c r="E229" s="121"/>
      <c r="F229" s="57" t="s">
        <v>156</v>
      </c>
      <c r="G229" s="57"/>
      <c r="H229" s="57"/>
      <c r="I229" s="57"/>
      <c r="J229" s="121"/>
      <c r="K229" s="121"/>
      <c r="L229" s="121"/>
      <c r="M229" s="121"/>
    </row>
    <row r="230" ht="42.0" customHeight="1">
      <c r="B230" s="175">
        <v>187.0</v>
      </c>
      <c r="C230" s="191" t="s">
        <v>1208</v>
      </c>
      <c r="D230" s="192"/>
      <c r="E230" s="121"/>
      <c r="F230" s="57" t="s">
        <v>156</v>
      </c>
      <c r="G230" s="57"/>
      <c r="H230" s="57"/>
      <c r="I230" s="57"/>
      <c r="J230" s="121"/>
      <c r="K230" s="121"/>
      <c r="L230" s="121"/>
      <c r="M230" s="121"/>
    </row>
    <row r="231" ht="42.0" customHeight="1">
      <c r="B231" s="175">
        <v>188.0</v>
      </c>
      <c r="C231" s="191" t="s">
        <v>1209</v>
      </c>
      <c r="D231" s="192"/>
      <c r="E231" s="121"/>
      <c r="F231" s="57" t="s">
        <v>156</v>
      </c>
      <c r="G231" s="57"/>
      <c r="H231" s="57"/>
      <c r="I231" s="57"/>
      <c r="J231" s="121"/>
      <c r="K231" s="121"/>
      <c r="L231" s="121"/>
      <c r="M231" s="121"/>
    </row>
    <row r="232" ht="42.0" customHeight="1">
      <c r="B232" s="175">
        <v>189.0</v>
      </c>
      <c r="C232" s="191" t="s">
        <v>1210</v>
      </c>
      <c r="D232" s="192"/>
      <c r="E232" s="121"/>
      <c r="F232" s="57" t="s">
        <v>156</v>
      </c>
      <c r="G232" s="57"/>
      <c r="H232" s="57"/>
      <c r="I232" s="57"/>
      <c r="J232" s="121"/>
      <c r="K232" s="121"/>
      <c r="L232" s="121"/>
      <c r="M232" s="121"/>
    </row>
    <row r="233" ht="42.0" customHeight="1">
      <c r="B233" s="175">
        <v>190.0</v>
      </c>
      <c r="C233" s="191" t="s">
        <v>1211</v>
      </c>
      <c r="D233" s="192"/>
      <c r="E233" s="121"/>
      <c r="F233" s="57" t="s">
        <v>156</v>
      </c>
      <c r="G233" s="57"/>
      <c r="H233" s="57"/>
      <c r="I233" s="57"/>
      <c r="J233" s="121"/>
      <c r="K233" s="121"/>
      <c r="L233" s="121"/>
      <c r="M233" s="121"/>
    </row>
    <row r="234" ht="42.0" customHeight="1">
      <c r="B234" s="175">
        <v>191.0</v>
      </c>
      <c r="C234" s="191" t="s">
        <v>1212</v>
      </c>
      <c r="D234" s="192"/>
      <c r="E234" s="121"/>
      <c r="F234" s="57" t="s">
        <v>156</v>
      </c>
      <c r="G234" s="57"/>
      <c r="H234" s="57"/>
      <c r="I234" s="57"/>
      <c r="J234" s="121"/>
      <c r="K234" s="121"/>
      <c r="L234" s="121"/>
      <c r="M234" s="121"/>
    </row>
    <row r="235" ht="42.0" customHeight="1">
      <c r="B235" s="175">
        <v>192.0</v>
      </c>
      <c r="C235" s="191" t="s">
        <v>1213</v>
      </c>
      <c r="D235" s="192"/>
      <c r="E235" s="121"/>
      <c r="F235" s="57" t="s">
        <v>156</v>
      </c>
      <c r="G235" s="57"/>
      <c r="H235" s="57"/>
      <c r="I235" s="57"/>
      <c r="J235" s="121"/>
      <c r="K235" s="121"/>
      <c r="L235" s="121"/>
      <c r="M235" s="121"/>
    </row>
    <row r="236" ht="42.0" customHeight="1">
      <c r="B236" s="175">
        <v>193.0</v>
      </c>
      <c r="C236" s="191" t="s">
        <v>1214</v>
      </c>
      <c r="D236" s="192"/>
      <c r="E236" s="121"/>
      <c r="F236" s="57" t="s">
        <v>156</v>
      </c>
      <c r="G236" s="57"/>
      <c r="H236" s="57"/>
      <c r="I236" s="57"/>
      <c r="J236" s="121"/>
      <c r="K236" s="121"/>
      <c r="L236" s="121"/>
      <c r="M236" s="121"/>
    </row>
    <row r="237" ht="42.0" customHeight="1">
      <c r="B237" s="175"/>
      <c r="C237" s="193" t="s">
        <v>1215</v>
      </c>
      <c r="D237" s="192"/>
      <c r="E237" s="121"/>
      <c r="F237" s="57"/>
      <c r="G237" s="57"/>
      <c r="H237" s="57"/>
      <c r="I237" s="57"/>
      <c r="J237" s="121"/>
      <c r="K237" s="121"/>
      <c r="L237" s="121"/>
      <c r="M237" s="121"/>
    </row>
    <row r="238" ht="207.75" customHeight="1">
      <c r="B238" s="175"/>
      <c r="C238" s="191"/>
      <c r="D238" s="192"/>
      <c r="E238" s="121"/>
      <c r="F238" s="57" t="s">
        <v>156</v>
      </c>
      <c r="G238" s="57"/>
      <c r="H238" s="57"/>
      <c r="I238" s="57"/>
      <c r="J238" s="121"/>
      <c r="K238" s="121"/>
      <c r="L238" s="121"/>
      <c r="M238" s="121"/>
    </row>
    <row r="239" ht="42.0" customHeight="1">
      <c r="B239" s="175">
        <v>194.0</v>
      </c>
      <c r="C239" s="191" t="s">
        <v>1216</v>
      </c>
      <c r="D239" s="192"/>
      <c r="E239" s="121"/>
      <c r="F239" s="57" t="s">
        <v>156</v>
      </c>
      <c r="G239" s="57"/>
      <c r="H239" s="57"/>
      <c r="I239" s="57"/>
      <c r="J239" s="121"/>
      <c r="K239" s="121"/>
      <c r="L239" s="121"/>
      <c r="M239" s="121"/>
    </row>
    <row r="240" ht="42.0" customHeight="1">
      <c r="B240" s="175">
        <v>195.0</v>
      </c>
      <c r="C240" s="191" t="s">
        <v>1217</v>
      </c>
      <c r="D240" s="192"/>
      <c r="E240" s="121"/>
      <c r="F240" s="57" t="s">
        <v>156</v>
      </c>
      <c r="G240" s="57"/>
      <c r="H240" s="57"/>
      <c r="I240" s="57"/>
      <c r="J240" s="121"/>
      <c r="K240" s="121"/>
      <c r="L240" s="121"/>
      <c r="M240" s="121"/>
    </row>
    <row r="241" ht="42.0" customHeight="1">
      <c r="B241" s="175">
        <v>196.0</v>
      </c>
      <c r="C241" s="191" t="s">
        <v>1218</v>
      </c>
      <c r="D241" s="192"/>
      <c r="E241" s="121"/>
      <c r="F241" s="57" t="s">
        <v>156</v>
      </c>
      <c r="G241" s="57"/>
      <c r="H241" s="57"/>
      <c r="I241" s="57"/>
      <c r="J241" s="121"/>
      <c r="K241" s="121"/>
      <c r="L241" s="121"/>
      <c r="M241" s="121"/>
    </row>
    <row r="242" ht="42.0" customHeight="1">
      <c r="B242" s="175">
        <v>197.0</v>
      </c>
      <c r="C242" s="191" t="s">
        <v>1219</v>
      </c>
      <c r="D242" s="192"/>
      <c r="E242" s="121"/>
      <c r="F242" s="57" t="s">
        <v>156</v>
      </c>
      <c r="G242" s="57"/>
      <c r="H242" s="57"/>
      <c r="I242" s="57"/>
      <c r="J242" s="121"/>
      <c r="K242" s="121"/>
      <c r="L242" s="121"/>
      <c r="M242" s="121"/>
    </row>
    <row r="243" ht="42.0" customHeight="1">
      <c r="B243" s="175">
        <v>198.0</v>
      </c>
      <c r="C243" s="191" t="s">
        <v>1220</v>
      </c>
      <c r="D243" s="192"/>
      <c r="E243" s="121"/>
      <c r="F243" s="57" t="s">
        <v>156</v>
      </c>
      <c r="G243" s="57"/>
      <c r="H243" s="57"/>
      <c r="I243" s="57"/>
      <c r="J243" s="121"/>
      <c r="K243" s="121"/>
      <c r="L243" s="121"/>
      <c r="M243" s="121"/>
    </row>
    <row r="244" ht="42.0" customHeight="1">
      <c r="B244" s="175">
        <v>199.0</v>
      </c>
      <c r="C244" s="191" t="s">
        <v>1221</v>
      </c>
      <c r="D244" s="192"/>
      <c r="E244" s="121"/>
      <c r="F244" s="57" t="s">
        <v>156</v>
      </c>
      <c r="G244" s="57"/>
      <c r="H244" s="57"/>
      <c r="I244" s="57"/>
      <c r="J244" s="121"/>
      <c r="K244" s="121"/>
      <c r="L244" s="121"/>
      <c r="M244" s="121"/>
    </row>
    <row r="245" ht="42.0" customHeight="1">
      <c r="B245" s="175">
        <v>200.0</v>
      </c>
      <c r="C245" s="191" t="s">
        <v>1222</v>
      </c>
      <c r="D245" s="192"/>
      <c r="E245" s="121"/>
      <c r="F245" s="57" t="s">
        <v>156</v>
      </c>
      <c r="G245" s="57"/>
      <c r="H245" s="57"/>
      <c r="I245" s="57"/>
      <c r="J245" s="121"/>
      <c r="K245" s="121"/>
      <c r="L245" s="121"/>
      <c r="M245" s="121"/>
    </row>
    <row r="246" ht="42.0" customHeight="1">
      <c r="B246" s="175">
        <v>201.0</v>
      </c>
      <c r="C246" s="191" t="s">
        <v>1223</v>
      </c>
      <c r="D246" s="192"/>
      <c r="E246" s="121"/>
      <c r="F246" s="57" t="s">
        <v>156</v>
      </c>
      <c r="G246" s="57"/>
      <c r="H246" s="57"/>
      <c r="I246" s="57"/>
      <c r="J246" s="121"/>
      <c r="K246" s="121"/>
      <c r="L246" s="121"/>
      <c r="M246" s="121"/>
    </row>
    <row r="247" ht="42.0" customHeight="1">
      <c r="B247" s="175">
        <v>202.0</v>
      </c>
      <c r="C247" s="191" t="s">
        <v>1224</v>
      </c>
      <c r="D247" s="192"/>
      <c r="E247" s="121"/>
      <c r="F247" s="57" t="s">
        <v>156</v>
      </c>
      <c r="G247" s="57"/>
      <c r="H247" s="57"/>
      <c r="I247" s="57"/>
      <c r="J247" s="121"/>
      <c r="K247" s="121"/>
      <c r="L247" s="121"/>
      <c r="M247" s="121"/>
    </row>
    <row r="248" ht="42.0" customHeight="1">
      <c r="B248" s="175">
        <v>203.0</v>
      </c>
      <c r="C248" s="191" t="s">
        <v>1225</v>
      </c>
      <c r="D248" s="192"/>
      <c r="E248" s="121"/>
      <c r="F248" s="57" t="s">
        <v>156</v>
      </c>
      <c r="G248" s="57"/>
      <c r="H248" s="57"/>
      <c r="I248" s="57"/>
      <c r="J248" s="121"/>
      <c r="K248" s="121"/>
      <c r="L248" s="121"/>
      <c r="M248" s="121"/>
    </row>
    <row r="249" ht="42.0" customHeight="1">
      <c r="B249" s="175">
        <v>204.0</v>
      </c>
      <c r="C249" s="191" t="s">
        <v>1226</v>
      </c>
      <c r="D249" s="192"/>
      <c r="E249" s="121"/>
      <c r="F249" s="57" t="s">
        <v>156</v>
      </c>
      <c r="G249" s="57"/>
      <c r="H249" s="57"/>
      <c r="I249" s="57"/>
      <c r="J249" s="121"/>
      <c r="K249" s="121"/>
      <c r="L249" s="121"/>
      <c r="M249" s="121"/>
    </row>
    <row r="250" ht="42.0" customHeight="1">
      <c r="B250" s="175">
        <v>205.0</v>
      </c>
      <c r="C250" s="191" t="s">
        <v>1227</v>
      </c>
      <c r="D250" s="192"/>
      <c r="E250" s="121"/>
      <c r="F250" s="57" t="s">
        <v>156</v>
      </c>
      <c r="G250" s="57"/>
      <c r="H250" s="57"/>
      <c r="I250" s="57"/>
      <c r="J250" s="121"/>
      <c r="K250" s="121"/>
      <c r="L250" s="121"/>
      <c r="M250" s="121"/>
    </row>
    <row r="251" ht="42.0" customHeight="1">
      <c r="B251" s="175">
        <v>206.0</v>
      </c>
      <c r="C251" s="191" t="s">
        <v>1228</v>
      </c>
      <c r="D251" s="192"/>
      <c r="E251" s="121"/>
      <c r="F251" s="57" t="s">
        <v>156</v>
      </c>
      <c r="G251" s="57"/>
      <c r="H251" s="57"/>
      <c r="I251" s="57"/>
      <c r="J251" s="121"/>
      <c r="K251" s="121"/>
      <c r="L251" s="121"/>
      <c r="M251" s="121"/>
    </row>
    <row r="252" ht="42.0" customHeight="1">
      <c r="B252" s="175"/>
      <c r="C252" s="193" t="s">
        <v>1229</v>
      </c>
      <c r="D252" s="192"/>
      <c r="E252" s="121"/>
      <c r="F252" s="57"/>
      <c r="G252" s="57"/>
      <c r="H252" s="57"/>
      <c r="I252" s="57"/>
      <c r="J252" s="121"/>
      <c r="K252" s="121"/>
      <c r="L252" s="121"/>
      <c r="M252" s="121"/>
    </row>
    <row r="253" ht="210.75" customHeight="1">
      <c r="B253" s="175"/>
      <c r="C253" s="194"/>
      <c r="D253" s="192"/>
      <c r="E253" s="121"/>
      <c r="F253" s="57"/>
      <c r="G253" s="57"/>
      <c r="H253" s="57"/>
      <c r="I253" s="57"/>
      <c r="J253" s="121"/>
      <c r="K253" s="121"/>
      <c r="L253" s="121"/>
      <c r="M253" s="121"/>
    </row>
    <row r="254" ht="42.0" customHeight="1">
      <c r="B254" s="175">
        <v>207.0</v>
      </c>
      <c r="C254" s="191" t="s">
        <v>1230</v>
      </c>
      <c r="D254" s="192"/>
      <c r="E254" s="121"/>
      <c r="F254" s="57" t="s">
        <v>156</v>
      </c>
      <c r="G254" s="57"/>
      <c r="H254" s="57"/>
      <c r="I254" s="57"/>
      <c r="J254" s="121"/>
      <c r="K254" s="121"/>
      <c r="L254" s="121"/>
      <c r="M254" s="121"/>
    </row>
    <row r="255" ht="42.0" customHeight="1">
      <c r="B255" s="175">
        <v>208.0</v>
      </c>
      <c r="C255" s="191" t="s">
        <v>1231</v>
      </c>
      <c r="D255" s="192"/>
      <c r="E255" s="121"/>
      <c r="F255" s="57" t="s">
        <v>156</v>
      </c>
      <c r="G255" s="57"/>
      <c r="H255" s="57"/>
      <c r="I255" s="57"/>
      <c r="J255" s="121"/>
      <c r="K255" s="121"/>
      <c r="L255" s="121"/>
      <c r="M255" s="121"/>
    </row>
    <row r="256" ht="42.0" customHeight="1">
      <c r="B256" s="175">
        <v>209.0</v>
      </c>
      <c r="C256" s="191" t="s">
        <v>1232</v>
      </c>
      <c r="D256" s="192"/>
      <c r="E256" s="121"/>
      <c r="F256" s="57" t="s">
        <v>156</v>
      </c>
      <c r="G256" s="57"/>
      <c r="H256" s="57"/>
      <c r="I256" s="57"/>
      <c r="J256" s="121"/>
      <c r="K256" s="121"/>
      <c r="L256" s="121"/>
      <c r="M256" s="121"/>
    </row>
    <row r="257" ht="42.0" customHeight="1">
      <c r="B257" s="175">
        <v>210.0</v>
      </c>
      <c r="C257" s="191" t="s">
        <v>1233</v>
      </c>
      <c r="D257" s="192"/>
      <c r="E257" s="121"/>
      <c r="F257" s="57" t="s">
        <v>156</v>
      </c>
      <c r="G257" s="57"/>
      <c r="H257" s="57"/>
      <c r="I257" s="57"/>
      <c r="J257" s="121"/>
      <c r="K257" s="121"/>
      <c r="L257" s="121"/>
      <c r="M257" s="121"/>
    </row>
    <row r="258" ht="42.0" customHeight="1">
      <c r="B258" s="175">
        <v>211.0</v>
      </c>
      <c r="C258" s="191" t="s">
        <v>1234</v>
      </c>
      <c r="D258" s="192"/>
      <c r="E258" s="121"/>
      <c r="F258" s="57" t="s">
        <v>156</v>
      </c>
      <c r="G258" s="57"/>
      <c r="H258" s="57"/>
      <c r="I258" s="57"/>
      <c r="J258" s="121"/>
      <c r="K258" s="121"/>
      <c r="L258" s="121"/>
      <c r="M258" s="121"/>
    </row>
    <row r="259" ht="42.0" customHeight="1">
      <c r="B259" s="175">
        <v>212.0</v>
      </c>
      <c r="C259" s="191" t="s">
        <v>1235</v>
      </c>
      <c r="D259" s="192"/>
      <c r="E259" s="121"/>
      <c r="F259" s="57" t="s">
        <v>156</v>
      </c>
      <c r="G259" s="57"/>
      <c r="H259" s="57"/>
      <c r="I259" s="57"/>
      <c r="J259" s="121"/>
      <c r="K259" s="121"/>
      <c r="L259" s="121"/>
      <c r="M259" s="121"/>
    </row>
    <row r="260" ht="42.0" customHeight="1">
      <c r="B260" s="175">
        <v>213.0</v>
      </c>
      <c r="C260" s="191" t="s">
        <v>1236</v>
      </c>
      <c r="D260" s="192"/>
      <c r="E260" s="121"/>
      <c r="F260" s="57" t="s">
        <v>156</v>
      </c>
      <c r="G260" s="57"/>
      <c r="H260" s="57"/>
      <c r="I260" s="57"/>
      <c r="J260" s="121"/>
      <c r="K260" s="121"/>
      <c r="L260" s="121"/>
      <c r="M260" s="121"/>
    </row>
    <row r="261" ht="42.0" customHeight="1">
      <c r="B261" s="175">
        <v>214.0</v>
      </c>
      <c r="C261" s="191" t="s">
        <v>1237</v>
      </c>
      <c r="D261" s="192"/>
      <c r="E261" s="121"/>
      <c r="F261" s="57" t="s">
        <v>156</v>
      </c>
      <c r="G261" s="57"/>
      <c r="H261" s="57"/>
      <c r="I261" s="57"/>
      <c r="J261" s="121"/>
      <c r="K261" s="121"/>
      <c r="L261" s="121"/>
      <c r="M261" s="121"/>
    </row>
    <row r="262" ht="42.0" customHeight="1">
      <c r="B262" s="175">
        <v>215.0</v>
      </c>
      <c r="C262" s="191" t="s">
        <v>1238</v>
      </c>
      <c r="D262" s="192"/>
      <c r="E262" s="121"/>
      <c r="F262" s="57" t="s">
        <v>156</v>
      </c>
      <c r="G262" s="57"/>
      <c r="H262" s="57"/>
      <c r="I262" s="57"/>
      <c r="J262" s="121"/>
      <c r="K262" s="121"/>
      <c r="L262" s="121"/>
      <c r="M262" s="121"/>
    </row>
    <row r="263" ht="42.0" customHeight="1">
      <c r="B263" s="175">
        <v>216.0</v>
      </c>
      <c r="C263" s="191" t="s">
        <v>1239</v>
      </c>
      <c r="D263" s="192"/>
      <c r="E263" s="121"/>
      <c r="F263" s="57" t="s">
        <v>156</v>
      </c>
      <c r="G263" s="57"/>
      <c r="H263" s="57"/>
      <c r="I263" s="57"/>
      <c r="J263" s="121"/>
      <c r="K263" s="121"/>
      <c r="L263" s="121"/>
      <c r="M263" s="121"/>
    </row>
    <row r="264" ht="42.0" customHeight="1">
      <c r="B264" s="175">
        <v>217.0</v>
      </c>
      <c r="C264" s="191" t="s">
        <v>1240</v>
      </c>
      <c r="D264" s="192"/>
      <c r="E264" s="121"/>
      <c r="F264" s="57" t="s">
        <v>156</v>
      </c>
      <c r="G264" s="57"/>
      <c r="H264" s="57"/>
      <c r="I264" s="57"/>
      <c r="J264" s="121"/>
      <c r="K264" s="121"/>
      <c r="L264" s="121"/>
      <c r="M264" s="121"/>
    </row>
    <row r="265" ht="42.0" customHeight="1">
      <c r="B265" s="175"/>
      <c r="C265" s="193" t="s">
        <v>1241</v>
      </c>
      <c r="D265" s="192"/>
      <c r="E265" s="121"/>
      <c r="F265" s="57"/>
      <c r="G265" s="57"/>
      <c r="H265" s="57"/>
      <c r="I265" s="57"/>
      <c r="J265" s="121"/>
      <c r="K265" s="121"/>
      <c r="L265" s="121"/>
      <c r="M265" s="121"/>
    </row>
    <row r="266" ht="210.0" customHeight="1">
      <c r="B266" s="175"/>
      <c r="C266" s="191"/>
      <c r="D266" s="192"/>
      <c r="E266" s="121"/>
      <c r="F266" s="57"/>
      <c r="G266" s="57"/>
      <c r="H266" s="57"/>
      <c r="I266" s="57"/>
      <c r="J266" s="121"/>
      <c r="K266" s="121"/>
      <c r="L266" s="121"/>
      <c r="M266" s="121"/>
    </row>
    <row r="267" ht="42.0" customHeight="1">
      <c r="B267" s="175">
        <v>218.0</v>
      </c>
      <c r="C267" s="191" t="s">
        <v>1242</v>
      </c>
      <c r="D267" s="192"/>
      <c r="E267" s="121"/>
      <c r="F267" s="57" t="s">
        <v>156</v>
      </c>
      <c r="G267" s="57"/>
      <c r="H267" s="57"/>
      <c r="I267" s="57"/>
      <c r="J267" s="121"/>
      <c r="K267" s="121"/>
      <c r="L267" s="121"/>
      <c r="M267" s="121"/>
    </row>
    <row r="268" ht="42.0" customHeight="1">
      <c r="B268" s="175">
        <v>219.0</v>
      </c>
      <c r="C268" s="191" t="s">
        <v>1243</v>
      </c>
      <c r="D268" s="192"/>
      <c r="E268" s="121"/>
      <c r="F268" s="57" t="s">
        <v>156</v>
      </c>
      <c r="G268" s="57"/>
      <c r="H268" s="57"/>
      <c r="I268" s="57"/>
      <c r="J268" s="121"/>
      <c r="K268" s="121"/>
      <c r="L268" s="121"/>
      <c r="M268" s="121"/>
    </row>
    <row r="269" ht="42.0" customHeight="1">
      <c r="B269" s="175">
        <v>220.0</v>
      </c>
      <c r="C269" s="191" t="s">
        <v>1244</v>
      </c>
      <c r="D269" s="192"/>
      <c r="E269" s="121"/>
      <c r="F269" s="57" t="s">
        <v>156</v>
      </c>
      <c r="G269" s="57"/>
      <c r="H269" s="57"/>
      <c r="I269" s="57"/>
      <c r="J269" s="121"/>
      <c r="K269" s="121"/>
      <c r="L269" s="121"/>
      <c r="M269" s="121"/>
    </row>
    <row r="270" ht="42.0" customHeight="1">
      <c r="B270" s="175">
        <v>221.0</v>
      </c>
      <c r="C270" s="191" t="s">
        <v>1245</v>
      </c>
      <c r="D270" s="192"/>
      <c r="E270" s="121"/>
      <c r="F270" s="57" t="s">
        <v>156</v>
      </c>
      <c r="G270" s="57"/>
      <c r="H270" s="57"/>
      <c r="I270" s="57"/>
      <c r="J270" s="121"/>
      <c r="K270" s="121"/>
      <c r="L270" s="121"/>
      <c r="M270" s="121"/>
    </row>
    <row r="271" ht="42.0" customHeight="1">
      <c r="B271" s="175">
        <v>222.0</v>
      </c>
      <c r="C271" s="191" t="s">
        <v>1246</v>
      </c>
      <c r="D271" s="192"/>
      <c r="E271" s="121"/>
      <c r="F271" s="57" t="s">
        <v>156</v>
      </c>
      <c r="G271" s="57"/>
      <c r="H271" s="57"/>
      <c r="I271" s="57"/>
      <c r="J271" s="121"/>
      <c r="K271" s="121"/>
      <c r="L271" s="121"/>
      <c r="M271" s="121"/>
    </row>
    <row r="272" ht="42.0" customHeight="1">
      <c r="B272" s="175">
        <v>223.0</v>
      </c>
      <c r="C272" s="191" t="s">
        <v>1247</v>
      </c>
      <c r="D272" s="192"/>
      <c r="E272" s="121"/>
      <c r="F272" s="57" t="s">
        <v>156</v>
      </c>
      <c r="G272" s="57"/>
      <c r="H272" s="57"/>
      <c r="I272" s="57"/>
      <c r="J272" s="121"/>
      <c r="K272" s="121"/>
      <c r="L272" s="121"/>
      <c r="M272" s="121"/>
    </row>
    <row r="273" ht="42.0" customHeight="1">
      <c r="B273" s="175">
        <v>224.0</v>
      </c>
      <c r="C273" s="191" t="s">
        <v>1248</v>
      </c>
      <c r="D273" s="192"/>
      <c r="E273" s="121"/>
      <c r="F273" s="57" t="s">
        <v>156</v>
      </c>
      <c r="G273" s="57"/>
      <c r="H273" s="57"/>
      <c r="I273" s="57"/>
      <c r="J273" s="121"/>
      <c r="K273" s="121"/>
      <c r="L273" s="121"/>
      <c r="M273" s="121"/>
    </row>
    <row r="274" ht="42.0" customHeight="1">
      <c r="B274" s="175">
        <v>225.0</v>
      </c>
      <c r="C274" s="191" t="s">
        <v>1180</v>
      </c>
      <c r="D274" s="192"/>
      <c r="E274" s="121"/>
      <c r="F274" s="57" t="s">
        <v>156</v>
      </c>
      <c r="G274" s="57"/>
      <c r="H274" s="57"/>
      <c r="I274" s="57"/>
      <c r="J274" s="121"/>
      <c r="K274" s="121"/>
      <c r="L274" s="121"/>
      <c r="M274" s="121"/>
    </row>
    <row r="275" ht="42.0" customHeight="1">
      <c r="B275" s="175">
        <v>226.0</v>
      </c>
      <c r="C275" s="191" t="s">
        <v>1249</v>
      </c>
      <c r="D275" s="192"/>
      <c r="E275" s="121"/>
      <c r="F275" s="57" t="s">
        <v>156</v>
      </c>
      <c r="G275" s="57"/>
      <c r="H275" s="57"/>
      <c r="I275" s="57"/>
      <c r="J275" s="121"/>
      <c r="K275" s="121"/>
      <c r="L275" s="121"/>
      <c r="M275" s="121"/>
    </row>
    <row r="276" ht="42.0" customHeight="1">
      <c r="B276" s="175">
        <v>227.0</v>
      </c>
      <c r="C276" s="191" t="s">
        <v>1250</v>
      </c>
      <c r="D276" s="192"/>
      <c r="E276" s="121"/>
      <c r="F276" s="57" t="s">
        <v>156</v>
      </c>
      <c r="G276" s="57"/>
      <c r="H276" s="57"/>
      <c r="I276" s="57"/>
      <c r="J276" s="121"/>
      <c r="K276" s="121"/>
      <c r="L276" s="121"/>
      <c r="M276" s="121"/>
    </row>
    <row r="277" ht="42.0" customHeight="1">
      <c r="B277" s="175">
        <v>228.0</v>
      </c>
      <c r="C277" s="191" t="s">
        <v>1251</v>
      </c>
      <c r="D277" s="192"/>
      <c r="E277" s="121"/>
      <c r="F277" s="57" t="s">
        <v>156</v>
      </c>
      <c r="G277" s="57"/>
      <c r="H277" s="57"/>
      <c r="I277" s="57"/>
      <c r="J277" s="121"/>
      <c r="K277" s="121"/>
      <c r="L277" s="121"/>
      <c r="M277" s="121"/>
    </row>
    <row r="278" ht="42.0" customHeight="1">
      <c r="B278" s="175">
        <v>229.0</v>
      </c>
      <c r="C278" s="191" t="s">
        <v>1252</v>
      </c>
      <c r="D278" s="192"/>
      <c r="E278" s="121"/>
      <c r="F278" s="57" t="s">
        <v>156</v>
      </c>
      <c r="G278" s="57"/>
      <c r="H278" s="57"/>
      <c r="I278" s="57"/>
      <c r="J278" s="121"/>
      <c r="K278" s="121"/>
      <c r="L278" s="121"/>
      <c r="M278" s="121"/>
    </row>
    <row r="279" ht="42.0" customHeight="1">
      <c r="B279" s="175">
        <v>230.0</v>
      </c>
      <c r="C279" s="191" t="s">
        <v>1253</v>
      </c>
      <c r="D279" s="192"/>
      <c r="E279" s="121"/>
      <c r="F279" s="57" t="s">
        <v>156</v>
      </c>
      <c r="G279" s="57"/>
      <c r="H279" s="57"/>
      <c r="I279" s="57"/>
      <c r="J279" s="121"/>
      <c r="K279" s="121"/>
      <c r="L279" s="121"/>
      <c r="M279" s="121"/>
    </row>
    <row r="280" ht="42.0" customHeight="1">
      <c r="B280" s="175">
        <v>231.0</v>
      </c>
      <c r="C280" s="191" t="s">
        <v>1254</v>
      </c>
      <c r="D280" s="192"/>
      <c r="E280" s="121"/>
      <c r="F280" s="57" t="s">
        <v>156</v>
      </c>
      <c r="G280" s="57"/>
      <c r="H280" s="57"/>
      <c r="I280" s="57"/>
      <c r="J280" s="121"/>
      <c r="K280" s="121"/>
      <c r="L280" s="121"/>
      <c r="M280" s="121"/>
    </row>
    <row r="281" ht="42.0" customHeight="1">
      <c r="B281" s="175">
        <v>232.0</v>
      </c>
      <c r="C281" s="191" t="s">
        <v>1255</v>
      </c>
      <c r="D281" s="192"/>
      <c r="E281" s="121"/>
      <c r="F281" s="57" t="s">
        <v>156</v>
      </c>
      <c r="G281" s="57"/>
      <c r="H281" s="57"/>
      <c r="I281" s="57"/>
      <c r="J281" s="121"/>
      <c r="K281" s="121"/>
      <c r="L281" s="121"/>
      <c r="M281" s="121"/>
    </row>
    <row r="282" ht="42.0" customHeight="1">
      <c r="B282" s="175">
        <v>233.0</v>
      </c>
      <c r="C282" s="191" t="s">
        <v>1256</v>
      </c>
      <c r="D282" s="192"/>
      <c r="E282" s="121"/>
      <c r="F282" s="57" t="s">
        <v>156</v>
      </c>
      <c r="G282" s="57"/>
      <c r="H282" s="57"/>
      <c r="I282" s="57"/>
      <c r="J282" s="121"/>
      <c r="K282" s="121"/>
      <c r="L282" s="121"/>
      <c r="M282" s="121"/>
    </row>
    <row r="283" ht="42.0" customHeight="1">
      <c r="B283" s="175">
        <v>234.0</v>
      </c>
      <c r="C283" s="191" t="s">
        <v>1257</v>
      </c>
      <c r="D283" s="192"/>
      <c r="E283" s="121"/>
      <c r="F283" s="57" t="s">
        <v>156</v>
      </c>
      <c r="G283" s="57"/>
      <c r="H283" s="57"/>
      <c r="I283" s="57"/>
      <c r="J283" s="121"/>
      <c r="K283" s="121"/>
      <c r="L283" s="121"/>
      <c r="M283" s="121"/>
    </row>
    <row r="284" ht="42.0" customHeight="1">
      <c r="B284" s="175"/>
      <c r="C284" s="193" t="s">
        <v>1258</v>
      </c>
      <c r="D284" s="192"/>
      <c r="E284" s="121"/>
      <c r="F284" s="57"/>
      <c r="G284" s="57"/>
      <c r="H284" s="57"/>
      <c r="I284" s="57"/>
      <c r="J284" s="121"/>
      <c r="K284" s="121"/>
      <c r="L284" s="121"/>
      <c r="M284" s="121"/>
    </row>
    <row r="285" ht="211.5" customHeight="1">
      <c r="B285" s="175"/>
      <c r="C285" s="191"/>
      <c r="D285" s="192"/>
      <c r="E285" s="121"/>
      <c r="F285" s="57"/>
      <c r="G285" s="57"/>
      <c r="H285" s="57"/>
      <c r="I285" s="57"/>
      <c r="J285" s="121"/>
      <c r="K285" s="121"/>
      <c r="L285" s="121"/>
      <c r="M285" s="121"/>
    </row>
    <row r="286" ht="42.0" customHeight="1">
      <c r="B286" s="175">
        <v>235.0</v>
      </c>
      <c r="C286" s="191" t="s">
        <v>1259</v>
      </c>
      <c r="D286" s="192"/>
      <c r="E286" s="121"/>
      <c r="F286" s="57" t="s">
        <v>156</v>
      </c>
      <c r="G286" s="57"/>
      <c r="H286" s="57"/>
      <c r="I286" s="57"/>
      <c r="J286" s="121"/>
      <c r="K286" s="121"/>
      <c r="L286" s="121"/>
      <c r="M286" s="121"/>
    </row>
    <row r="287" ht="42.0" customHeight="1">
      <c r="B287" s="175">
        <v>236.0</v>
      </c>
      <c r="C287" s="191" t="s">
        <v>1260</v>
      </c>
      <c r="D287" s="192"/>
      <c r="E287" s="121"/>
      <c r="F287" s="57" t="s">
        <v>156</v>
      </c>
      <c r="G287" s="57"/>
      <c r="H287" s="57"/>
      <c r="I287" s="57"/>
      <c r="J287" s="121"/>
      <c r="K287" s="121"/>
      <c r="L287" s="121"/>
      <c r="M287" s="121"/>
    </row>
    <row r="288" ht="42.0" customHeight="1">
      <c r="B288" s="175">
        <v>237.0</v>
      </c>
      <c r="C288" s="191" t="s">
        <v>1261</v>
      </c>
      <c r="D288" s="192"/>
      <c r="E288" s="121"/>
      <c r="F288" s="57" t="s">
        <v>156</v>
      </c>
      <c r="G288" s="57"/>
      <c r="H288" s="57"/>
      <c r="I288" s="57"/>
      <c r="J288" s="121"/>
      <c r="K288" s="121"/>
      <c r="L288" s="121"/>
      <c r="M288" s="121"/>
    </row>
    <row r="289" ht="42.0" customHeight="1">
      <c r="B289" s="175">
        <v>238.0</v>
      </c>
      <c r="C289" s="191" t="s">
        <v>1262</v>
      </c>
      <c r="D289" s="192"/>
      <c r="E289" s="121"/>
      <c r="F289" s="57" t="s">
        <v>156</v>
      </c>
      <c r="G289" s="57"/>
      <c r="H289" s="57"/>
      <c r="I289" s="57"/>
      <c r="J289" s="121"/>
      <c r="K289" s="121"/>
      <c r="L289" s="121"/>
      <c r="M289" s="121"/>
    </row>
    <row r="290" ht="42.0" customHeight="1">
      <c r="B290" s="175">
        <v>239.0</v>
      </c>
      <c r="C290" s="191" t="s">
        <v>1263</v>
      </c>
      <c r="D290" s="192"/>
      <c r="E290" s="121"/>
      <c r="F290" s="57" t="s">
        <v>156</v>
      </c>
      <c r="G290" s="57"/>
      <c r="H290" s="57"/>
      <c r="I290" s="57"/>
      <c r="J290" s="121"/>
      <c r="K290" s="121"/>
      <c r="L290" s="121"/>
      <c r="M290" s="121"/>
    </row>
    <row r="291" ht="42.0" customHeight="1">
      <c r="B291" s="175">
        <v>240.0</v>
      </c>
      <c r="C291" s="191" t="s">
        <v>1264</v>
      </c>
      <c r="D291" s="192"/>
      <c r="E291" s="121"/>
      <c r="F291" s="57" t="s">
        <v>156</v>
      </c>
      <c r="G291" s="57"/>
      <c r="H291" s="57"/>
      <c r="I291" s="57"/>
      <c r="J291" s="121"/>
      <c r="K291" s="121"/>
      <c r="L291" s="121"/>
      <c r="M291" s="121"/>
    </row>
    <row r="292" ht="42.0" customHeight="1">
      <c r="B292" s="175">
        <v>241.0</v>
      </c>
      <c r="C292" s="191" t="s">
        <v>1265</v>
      </c>
      <c r="D292" s="192"/>
      <c r="E292" s="121"/>
      <c r="F292" s="57" t="s">
        <v>156</v>
      </c>
      <c r="G292" s="57"/>
      <c r="H292" s="57"/>
      <c r="I292" s="57"/>
      <c r="J292" s="121"/>
      <c r="K292" s="121"/>
      <c r="L292" s="121"/>
      <c r="M292" s="121"/>
    </row>
    <row r="293" ht="42.0" customHeight="1">
      <c r="B293" s="175">
        <v>242.0</v>
      </c>
      <c r="C293" s="191" t="s">
        <v>1266</v>
      </c>
      <c r="D293" s="192"/>
      <c r="E293" s="121"/>
      <c r="F293" s="57" t="s">
        <v>156</v>
      </c>
      <c r="G293" s="57"/>
      <c r="H293" s="57"/>
      <c r="I293" s="57"/>
      <c r="J293" s="121"/>
      <c r="K293" s="121"/>
      <c r="L293" s="121"/>
      <c r="M293" s="121"/>
    </row>
    <row r="294" ht="42.0" customHeight="1">
      <c r="B294" s="175">
        <v>243.0</v>
      </c>
      <c r="C294" s="191" t="s">
        <v>1267</v>
      </c>
      <c r="D294" s="192"/>
      <c r="E294" s="121"/>
      <c r="F294" s="57" t="s">
        <v>156</v>
      </c>
      <c r="G294" s="57"/>
      <c r="H294" s="57"/>
      <c r="I294" s="57"/>
      <c r="J294" s="121"/>
      <c r="K294" s="121"/>
      <c r="L294" s="121"/>
      <c r="M294" s="121"/>
    </row>
    <row r="295" ht="42.0" customHeight="1">
      <c r="B295" s="175">
        <v>244.0</v>
      </c>
      <c r="C295" s="191" t="s">
        <v>1268</v>
      </c>
      <c r="D295" s="192"/>
      <c r="E295" s="121"/>
      <c r="F295" s="57" t="s">
        <v>156</v>
      </c>
      <c r="G295" s="57"/>
      <c r="H295" s="57"/>
      <c r="I295" s="57"/>
      <c r="J295" s="121"/>
      <c r="K295" s="121"/>
      <c r="L295" s="121"/>
      <c r="M295" s="121"/>
    </row>
    <row r="296" ht="42.0" customHeight="1">
      <c r="B296" s="175">
        <v>245.0</v>
      </c>
      <c r="C296" s="191" t="s">
        <v>1269</v>
      </c>
      <c r="D296" s="192"/>
      <c r="E296" s="121"/>
      <c r="F296" s="57" t="s">
        <v>156</v>
      </c>
      <c r="G296" s="57"/>
      <c r="H296" s="57"/>
      <c r="I296" s="57"/>
      <c r="J296" s="121"/>
      <c r="K296" s="121"/>
      <c r="L296" s="121"/>
      <c r="M296" s="121"/>
    </row>
    <row r="297" ht="42.0" customHeight="1">
      <c r="B297" s="175">
        <v>246.0</v>
      </c>
      <c r="C297" s="191" t="s">
        <v>1270</v>
      </c>
      <c r="D297" s="192"/>
      <c r="E297" s="121"/>
      <c r="F297" s="57" t="s">
        <v>156</v>
      </c>
      <c r="G297" s="57"/>
      <c r="H297" s="57"/>
      <c r="I297" s="57"/>
      <c r="J297" s="121"/>
      <c r="K297" s="121"/>
      <c r="L297" s="121"/>
      <c r="M297" s="121"/>
    </row>
    <row r="298" ht="42.0" customHeight="1">
      <c r="B298" s="175"/>
      <c r="C298" s="193" t="s">
        <v>1271</v>
      </c>
      <c r="D298" s="192"/>
      <c r="E298" s="121"/>
      <c r="F298" s="57"/>
      <c r="G298" s="57"/>
      <c r="H298" s="57"/>
      <c r="I298" s="57"/>
      <c r="J298" s="121"/>
      <c r="K298" s="121"/>
      <c r="L298" s="121"/>
      <c r="M298" s="121"/>
    </row>
    <row r="299" ht="211.5" customHeight="1">
      <c r="B299" s="175"/>
      <c r="C299" s="191"/>
      <c r="D299" s="192"/>
      <c r="E299" s="121"/>
      <c r="F299" s="57"/>
      <c r="G299" s="57"/>
      <c r="H299" s="57"/>
      <c r="I299" s="57"/>
      <c r="J299" s="121"/>
      <c r="K299" s="121"/>
      <c r="L299" s="121"/>
      <c r="M299" s="121"/>
    </row>
    <row r="300" ht="42.0" customHeight="1">
      <c r="B300" s="175">
        <v>247.0</v>
      </c>
      <c r="C300" s="191" t="s">
        <v>1272</v>
      </c>
      <c r="D300" s="192"/>
      <c r="E300" s="121"/>
      <c r="F300" s="57" t="s">
        <v>156</v>
      </c>
      <c r="G300" s="57"/>
      <c r="H300" s="57"/>
      <c r="I300" s="57"/>
      <c r="J300" s="121"/>
      <c r="K300" s="121"/>
      <c r="L300" s="121"/>
      <c r="M300" s="121"/>
    </row>
    <row r="301" ht="42.0" customHeight="1">
      <c r="B301" s="175">
        <v>248.0</v>
      </c>
      <c r="C301" s="191" t="s">
        <v>1273</v>
      </c>
      <c r="D301" s="192"/>
      <c r="E301" s="121"/>
      <c r="F301" s="57" t="s">
        <v>156</v>
      </c>
      <c r="G301" s="57"/>
      <c r="H301" s="57"/>
      <c r="I301" s="57"/>
      <c r="J301" s="121"/>
      <c r="K301" s="121"/>
      <c r="L301" s="121"/>
      <c r="M301" s="121"/>
    </row>
    <row r="302" ht="42.0" customHeight="1">
      <c r="B302" s="175">
        <v>249.0</v>
      </c>
      <c r="C302" s="191" t="s">
        <v>1274</v>
      </c>
      <c r="D302" s="192"/>
      <c r="E302" s="121"/>
      <c r="F302" s="57" t="s">
        <v>156</v>
      </c>
      <c r="G302" s="57"/>
      <c r="H302" s="57"/>
      <c r="I302" s="57"/>
      <c r="J302" s="121"/>
      <c r="K302" s="121"/>
      <c r="L302" s="121"/>
      <c r="M302" s="121"/>
    </row>
    <row r="303" ht="42.0" customHeight="1">
      <c r="B303" s="175">
        <v>250.0</v>
      </c>
      <c r="C303" s="191" t="s">
        <v>1275</v>
      </c>
      <c r="D303" s="192"/>
      <c r="E303" s="121"/>
      <c r="F303" s="57" t="s">
        <v>156</v>
      </c>
      <c r="G303" s="57"/>
      <c r="H303" s="57"/>
      <c r="I303" s="57"/>
      <c r="J303" s="121"/>
      <c r="K303" s="121"/>
      <c r="L303" s="121"/>
      <c r="M303" s="121"/>
    </row>
    <row r="304" ht="42.0" customHeight="1">
      <c r="B304" s="175">
        <v>251.0</v>
      </c>
      <c r="C304" s="191" t="s">
        <v>1276</v>
      </c>
      <c r="D304" s="192"/>
      <c r="E304" s="121"/>
      <c r="F304" s="57" t="s">
        <v>156</v>
      </c>
      <c r="G304" s="57"/>
      <c r="H304" s="57"/>
      <c r="I304" s="57"/>
      <c r="J304" s="121"/>
      <c r="K304" s="121"/>
      <c r="L304" s="121"/>
      <c r="M304" s="121"/>
    </row>
    <row r="305" ht="42.0" customHeight="1">
      <c r="B305" s="175">
        <v>252.0</v>
      </c>
      <c r="C305" s="191" t="s">
        <v>1277</v>
      </c>
      <c r="D305" s="192"/>
      <c r="E305" s="121"/>
      <c r="F305" s="57" t="s">
        <v>156</v>
      </c>
      <c r="G305" s="57"/>
      <c r="H305" s="57"/>
      <c r="I305" s="57"/>
      <c r="J305" s="121"/>
      <c r="K305" s="121"/>
      <c r="L305" s="121"/>
      <c r="M305" s="121"/>
    </row>
    <row r="306" ht="42.0" customHeight="1">
      <c r="B306" s="175">
        <v>253.0</v>
      </c>
      <c r="C306" s="191" t="s">
        <v>1278</v>
      </c>
      <c r="D306" s="192"/>
      <c r="E306" s="121"/>
      <c r="F306" s="57" t="s">
        <v>156</v>
      </c>
      <c r="G306" s="57"/>
      <c r="H306" s="57"/>
      <c r="I306" s="57"/>
      <c r="J306" s="121"/>
      <c r="K306" s="121"/>
      <c r="L306" s="121"/>
      <c r="M306" s="121"/>
    </row>
    <row r="307" ht="42.0" customHeight="1">
      <c r="B307" s="175">
        <v>254.0</v>
      </c>
      <c r="C307" s="191" t="s">
        <v>1279</v>
      </c>
      <c r="D307" s="192"/>
      <c r="E307" s="121"/>
      <c r="F307" s="57" t="s">
        <v>156</v>
      </c>
      <c r="G307" s="57"/>
      <c r="H307" s="57"/>
      <c r="I307" s="57"/>
      <c r="J307" s="121"/>
      <c r="K307" s="121"/>
      <c r="L307" s="121"/>
      <c r="M307" s="121"/>
    </row>
    <row r="308" ht="42.0" customHeight="1">
      <c r="B308" s="175">
        <v>255.0</v>
      </c>
      <c r="C308" s="191" t="s">
        <v>1280</v>
      </c>
      <c r="D308" s="192"/>
      <c r="E308" s="121"/>
      <c r="F308" s="57" t="s">
        <v>156</v>
      </c>
      <c r="G308" s="57"/>
      <c r="H308" s="57"/>
      <c r="I308" s="57"/>
      <c r="J308" s="121"/>
      <c r="K308" s="121"/>
      <c r="L308" s="121"/>
      <c r="M308" s="121"/>
    </row>
    <row r="309" ht="42.0" customHeight="1">
      <c r="B309" s="175">
        <v>256.0</v>
      </c>
      <c r="C309" s="191" t="s">
        <v>1281</v>
      </c>
      <c r="D309" s="192"/>
      <c r="E309" s="121"/>
      <c r="F309" s="57" t="s">
        <v>156</v>
      </c>
      <c r="G309" s="57"/>
      <c r="H309" s="57"/>
      <c r="I309" s="57"/>
      <c r="J309" s="121"/>
      <c r="K309" s="121"/>
      <c r="L309" s="121"/>
      <c r="M309" s="121"/>
    </row>
    <row r="310" ht="42.0" customHeight="1">
      <c r="B310" s="175">
        <v>257.0</v>
      </c>
      <c r="C310" s="191" t="s">
        <v>1282</v>
      </c>
      <c r="D310" s="192"/>
      <c r="E310" s="121"/>
      <c r="F310" s="57" t="s">
        <v>156</v>
      </c>
      <c r="G310" s="57"/>
      <c r="H310" s="57"/>
      <c r="I310" s="57"/>
      <c r="J310" s="121"/>
      <c r="K310" s="121"/>
      <c r="L310" s="121"/>
      <c r="M310" s="121"/>
    </row>
    <row r="311" ht="42.0" customHeight="1">
      <c r="B311" s="175">
        <v>258.0</v>
      </c>
      <c r="C311" s="191" t="s">
        <v>1283</v>
      </c>
      <c r="D311" s="192"/>
      <c r="E311" s="121"/>
      <c r="F311" s="57" t="s">
        <v>156</v>
      </c>
      <c r="G311" s="57"/>
      <c r="H311" s="57"/>
      <c r="I311" s="57"/>
      <c r="J311" s="121"/>
      <c r="K311" s="121"/>
      <c r="L311" s="121"/>
      <c r="M311" s="121"/>
    </row>
    <row r="312" ht="42.0" customHeight="1">
      <c r="B312" s="175">
        <v>259.0</v>
      </c>
      <c r="C312" s="191" t="s">
        <v>1284</v>
      </c>
      <c r="D312" s="192"/>
      <c r="E312" s="121"/>
      <c r="F312" s="57" t="s">
        <v>156</v>
      </c>
      <c r="G312" s="57"/>
      <c r="H312" s="57"/>
      <c r="I312" s="57"/>
      <c r="J312" s="121"/>
      <c r="K312" s="121"/>
      <c r="L312" s="121"/>
      <c r="M312" s="121"/>
    </row>
    <row r="313" ht="42.0" customHeight="1">
      <c r="B313" s="175"/>
      <c r="C313" s="193" t="s">
        <v>1285</v>
      </c>
      <c r="D313" s="192"/>
      <c r="E313" s="121"/>
      <c r="F313" s="57"/>
      <c r="G313" s="57"/>
      <c r="H313" s="57"/>
      <c r="I313" s="57"/>
      <c r="J313" s="121"/>
      <c r="K313" s="121"/>
      <c r="L313" s="121"/>
      <c r="M313" s="121"/>
    </row>
    <row r="314" ht="211.5" customHeight="1">
      <c r="B314" s="175"/>
      <c r="C314" s="191"/>
      <c r="D314" s="192"/>
      <c r="E314" s="121"/>
      <c r="F314" s="57"/>
      <c r="G314" s="57"/>
      <c r="H314" s="57"/>
      <c r="I314" s="57"/>
      <c r="J314" s="121"/>
      <c r="K314" s="121"/>
      <c r="L314" s="121"/>
      <c r="M314" s="121"/>
    </row>
    <row r="315" ht="42.0" customHeight="1">
      <c r="B315" s="175">
        <v>260.0</v>
      </c>
      <c r="C315" s="191" t="s">
        <v>1286</v>
      </c>
      <c r="D315" s="192"/>
      <c r="E315" s="121"/>
      <c r="F315" s="57" t="s">
        <v>156</v>
      </c>
      <c r="G315" s="57"/>
      <c r="H315" s="57"/>
      <c r="I315" s="57"/>
      <c r="J315" s="121"/>
      <c r="K315" s="121"/>
      <c r="L315" s="121"/>
      <c r="M315" s="121"/>
    </row>
    <row r="316" ht="42.0" customHeight="1">
      <c r="B316" s="175">
        <v>261.0</v>
      </c>
      <c r="C316" s="191" t="s">
        <v>1287</v>
      </c>
      <c r="D316" s="192"/>
      <c r="E316" s="121"/>
      <c r="F316" s="57" t="s">
        <v>156</v>
      </c>
      <c r="G316" s="57"/>
      <c r="H316" s="57"/>
      <c r="I316" s="57"/>
      <c r="J316" s="121"/>
      <c r="K316" s="121"/>
      <c r="L316" s="121"/>
      <c r="M316" s="121"/>
    </row>
    <row r="317" ht="42.0" customHeight="1">
      <c r="B317" s="175">
        <v>262.0</v>
      </c>
      <c r="C317" s="191" t="s">
        <v>1288</v>
      </c>
      <c r="D317" s="192"/>
      <c r="E317" s="121"/>
      <c r="F317" s="57" t="s">
        <v>156</v>
      </c>
      <c r="G317" s="57"/>
      <c r="H317" s="57"/>
      <c r="I317" s="57"/>
      <c r="J317" s="121"/>
      <c r="K317" s="121"/>
      <c r="L317" s="121"/>
      <c r="M317" s="121"/>
    </row>
    <row r="318" ht="42.0" customHeight="1">
      <c r="B318" s="175">
        <v>263.0</v>
      </c>
      <c r="C318" s="191" t="s">
        <v>1289</v>
      </c>
      <c r="D318" s="192"/>
      <c r="E318" s="121"/>
      <c r="F318" s="57" t="s">
        <v>156</v>
      </c>
      <c r="G318" s="57"/>
      <c r="H318" s="57"/>
      <c r="I318" s="57"/>
      <c r="J318" s="121"/>
      <c r="K318" s="121"/>
      <c r="L318" s="121"/>
      <c r="M318" s="121"/>
    </row>
    <row r="319" ht="42.0" customHeight="1">
      <c r="B319" s="175">
        <v>264.0</v>
      </c>
      <c r="C319" s="191" t="s">
        <v>1277</v>
      </c>
      <c r="D319" s="192"/>
      <c r="E319" s="121"/>
      <c r="F319" s="57" t="s">
        <v>156</v>
      </c>
      <c r="G319" s="57"/>
      <c r="H319" s="57"/>
      <c r="I319" s="57"/>
      <c r="J319" s="121"/>
      <c r="K319" s="121"/>
      <c r="L319" s="121"/>
      <c r="M319" s="121"/>
    </row>
    <row r="320" ht="42.0" customHeight="1">
      <c r="B320" s="175">
        <v>265.0</v>
      </c>
      <c r="C320" s="191" t="s">
        <v>1290</v>
      </c>
      <c r="D320" s="192"/>
      <c r="E320" s="121"/>
      <c r="F320" s="57" t="s">
        <v>156</v>
      </c>
      <c r="G320" s="57"/>
      <c r="H320" s="57"/>
      <c r="I320" s="57"/>
      <c r="J320" s="121"/>
      <c r="K320" s="121"/>
      <c r="L320" s="121"/>
      <c r="M320" s="121"/>
    </row>
    <row r="321" ht="42.0" customHeight="1">
      <c r="B321" s="175">
        <v>266.0</v>
      </c>
      <c r="C321" s="191" t="s">
        <v>1291</v>
      </c>
      <c r="D321" s="192"/>
      <c r="E321" s="121"/>
      <c r="F321" s="57" t="s">
        <v>156</v>
      </c>
      <c r="G321" s="57"/>
      <c r="H321" s="57"/>
      <c r="I321" s="57"/>
      <c r="J321" s="121"/>
      <c r="K321" s="121"/>
      <c r="L321" s="121"/>
      <c r="M321" s="121"/>
    </row>
    <row r="322" ht="42.0" customHeight="1">
      <c r="B322" s="175">
        <v>267.0</v>
      </c>
      <c r="C322" s="191" t="s">
        <v>1292</v>
      </c>
      <c r="D322" s="192"/>
      <c r="E322" s="121"/>
      <c r="F322" s="57" t="s">
        <v>156</v>
      </c>
      <c r="G322" s="57"/>
      <c r="H322" s="57"/>
      <c r="I322" s="57"/>
      <c r="J322" s="121"/>
      <c r="K322" s="121"/>
      <c r="L322" s="121"/>
      <c r="M322" s="121"/>
    </row>
    <row r="323" ht="42.0" customHeight="1">
      <c r="B323" s="175">
        <v>268.0</v>
      </c>
      <c r="C323" s="191" t="s">
        <v>1293</v>
      </c>
      <c r="D323" s="192"/>
      <c r="E323" s="121"/>
      <c r="F323" s="57" t="s">
        <v>156</v>
      </c>
      <c r="G323" s="57"/>
      <c r="H323" s="57"/>
      <c r="I323" s="57"/>
      <c r="J323" s="121"/>
      <c r="K323" s="121"/>
      <c r="L323" s="121"/>
      <c r="M323" s="121"/>
    </row>
    <row r="324" ht="42.0" customHeight="1">
      <c r="B324" s="175">
        <v>269.0</v>
      </c>
      <c r="C324" s="191" t="s">
        <v>1294</v>
      </c>
      <c r="D324" s="192"/>
      <c r="E324" s="121"/>
      <c r="F324" s="57" t="s">
        <v>156</v>
      </c>
      <c r="G324" s="57"/>
      <c r="H324" s="57"/>
      <c r="I324" s="57"/>
      <c r="J324" s="121"/>
      <c r="K324" s="121"/>
      <c r="L324" s="121"/>
      <c r="M324" s="121"/>
    </row>
    <row r="325" ht="42.0" customHeight="1">
      <c r="B325" s="175">
        <v>270.0</v>
      </c>
      <c r="C325" s="191" t="s">
        <v>1295</v>
      </c>
      <c r="D325" s="192"/>
      <c r="E325" s="121"/>
      <c r="F325" s="57" t="s">
        <v>156</v>
      </c>
      <c r="G325" s="57"/>
      <c r="H325" s="57"/>
      <c r="I325" s="57"/>
      <c r="J325" s="121"/>
      <c r="K325" s="121"/>
      <c r="L325" s="121"/>
      <c r="M325" s="121"/>
    </row>
    <row r="326" ht="42.0" customHeight="1">
      <c r="B326" s="175">
        <v>271.0</v>
      </c>
      <c r="C326" s="191" t="s">
        <v>1296</v>
      </c>
      <c r="D326" s="192"/>
      <c r="E326" s="121"/>
      <c r="F326" s="57" t="s">
        <v>156</v>
      </c>
      <c r="G326" s="57"/>
      <c r="H326" s="57"/>
      <c r="I326" s="57"/>
      <c r="J326" s="121"/>
      <c r="K326" s="121"/>
      <c r="L326" s="121"/>
      <c r="M326" s="121"/>
    </row>
    <row r="327" ht="42.0" customHeight="1">
      <c r="B327" s="175">
        <v>272.0</v>
      </c>
      <c r="C327" s="191" t="s">
        <v>1297</v>
      </c>
      <c r="D327" s="192"/>
      <c r="E327" s="121"/>
      <c r="F327" s="57" t="s">
        <v>156</v>
      </c>
      <c r="G327" s="57"/>
      <c r="H327" s="57"/>
      <c r="I327" s="57"/>
      <c r="J327" s="121"/>
      <c r="K327" s="121"/>
      <c r="L327" s="121"/>
      <c r="M327" s="121"/>
    </row>
    <row r="328" ht="42.0" customHeight="1">
      <c r="B328" s="175">
        <v>273.0</v>
      </c>
      <c r="C328" s="191" t="s">
        <v>1298</v>
      </c>
      <c r="D328" s="192"/>
      <c r="E328" s="121"/>
      <c r="F328" s="57" t="s">
        <v>156</v>
      </c>
      <c r="G328" s="57"/>
      <c r="H328" s="57"/>
      <c r="I328" s="57"/>
      <c r="J328" s="121"/>
      <c r="K328" s="121"/>
      <c r="L328" s="121"/>
      <c r="M328" s="121"/>
    </row>
    <row r="329" ht="42.0" customHeight="1">
      <c r="B329" s="175">
        <v>274.0</v>
      </c>
      <c r="C329" s="191" t="s">
        <v>1299</v>
      </c>
      <c r="D329" s="192"/>
      <c r="E329" s="121"/>
      <c r="F329" s="57" t="s">
        <v>156</v>
      </c>
      <c r="G329" s="57"/>
      <c r="H329" s="57"/>
      <c r="I329" s="57"/>
      <c r="J329" s="121"/>
      <c r="K329" s="121"/>
      <c r="L329" s="121"/>
      <c r="M329" s="121"/>
    </row>
    <row r="330" ht="42.0" customHeight="1">
      <c r="B330" s="175">
        <v>275.0</v>
      </c>
      <c r="C330" s="191" t="s">
        <v>1300</v>
      </c>
      <c r="D330" s="192"/>
      <c r="E330" s="121"/>
      <c r="F330" s="57" t="s">
        <v>156</v>
      </c>
      <c r="G330" s="57"/>
      <c r="H330" s="57"/>
      <c r="I330" s="57"/>
      <c r="J330" s="121"/>
      <c r="K330" s="121"/>
      <c r="L330" s="121"/>
      <c r="M330" s="121"/>
    </row>
    <row r="331" ht="42.0" customHeight="1">
      <c r="B331" s="175"/>
      <c r="C331" s="193" t="s">
        <v>1301</v>
      </c>
      <c r="D331" s="192"/>
      <c r="E331" s="121"/>
      <c r="F331" s="57"/>
      <c r="G331" s="57"/>
      <c r="H331" s="57"/>
      <c r="I331" s="57"/>
      <c r="J331" s="121"/>
      <c r="K331" s="121"/>
      <c r="L331" s="121"/>
      <c r="M331" s="121"/>
    </row>
    <row r="332" ht="212.25" customHeight="1">
      <c r="B332" s="175"/>
      <c r="C332" s="191"/>
      <c r="D332" s="192"/>
      <c r="E332" s="121"/>
      <c r="F332" s="57"/>
      <c r="G332" s="57"/>
      <c r="H332" s="57"/>
      <c r="I332" s="57"/>
      <c r="J332" s="121"/>
      <c r="K332" s="121"/>
      <c r="L332" s="121"/>
      <c r="M332" s="121"/>
    </row>
    <row r="333" ht="42.0" customHeight="1">
      <c r="B333" s="175">
        <v>276.0</v>
      </c>
      <c r="C333" s="191" t="s">
        <v>1302</v>
      </c>
      <c r="D333" s="192"/>
      <c r="E333" s="121"/>
      <c r="F333" s="57" t="s">
        <v>156</v>
      </c>
      <c r="G333" s="57"/>
      <c r="H333" s="57"/>
      <c r="I333" s="57"/>
      <c r="J333" s="121"/>
      <c r="K333" s="121"/>
      <c r="L333" s="121"/>
      <c r="M333" s="121"/>
    </row>
    <row r="334" ht="42.0" customHeight="1">
      <c r="B334" s="175">
        <v>277.0</v>
      </c>
      <c r="C334" s="191" t="s">
        <v>1303</v>
      </c>
      <c r="D334" s="192"/>
      <c r="E334" s="121"/>
      <c r="F334" s="57" t="s">
        <v>156</v>
      </c>
      <c r="G334" s="57"/>
      <c r="H334" s="57"/>
      <c r="I334" s="57"/>
      <c r="J334" s="121"/>
      <c r="K334" s="121"/>
      <c r="L334" s="121"/>
      <c r="M334" s="121"/>
    </row>
    <row r="335" ht="42.0" customHeight="1">
      <c r="B335" s="175">
        <v>278.0</v>
      </c>
      <c r="C335" s="191" t="s">
        <v>1304</v>
      </c>
      <c r="D335" s="192"/>
      <c r="E335" s="121"/>
      <c r="F335" s="57" t="s">
        <v>156</v>
      </c>
      <c r="G335" s="57"/>
      <c r="H335" s="57"/>
      <c r="I335" s="57"/>
      <c r="J335" s="121"/>
      <c r="K335" s="121"/>
      <c r="L335" s="121"/>
      <c r="M335" s="121"/>
    </row>
    <row r="336" ht="42.0" customHeight="1">
      <c r="B336" s="175">
        <v>279.0</v>
      </c>
      <c r="C336" s="191" t="s">
        <v>1305</v>
      </c>
      <c r="D336" s="192"/>
      <c r="E336" s="121"/>
      <c r="F336" s="57" t="s">
        <v>156</v>
      </c>
      <c r="G336" s="57"/>
      <c r="H336" s="57"/>
      <c r="I336" s="57"/>
      <c r="J336" s="121"/>
      <c r="K336" s="121"/>
      <c r="L336" s="121"/>
      <c r="M336" s="121"/>
    </row>
    <row r="337" ht="42.0" customHeight="1">
      <c r="B337" s="175">
        <v>280.0</v>
      </c>
      <c r="C337" s="191" t="s">
        <v>1306</v>
      </c>
      <c r="D337" s="192"/>
      <c r="E337" s="121"/>
      <c r="F337" s="57" t="s">
        <v>156</v>
      </c>
      <c r="G337" s="57"/>
      <c r="H337" s="57"/>
      <c r="I337" s="57"/>
      <c r="J337" s="121"/>
      <c r="K337" s="121"/>
      <c r="L337" s="121"/>
      <c r="M337" s="121"/>
    </row>
    <row r="338" ht="42.0" customHeight="1">
      <c r="B338" s="175">
        <v>281.0</v>
      </c>
      <c r="C338" s="191" t="s">
        <v>1277</v>
      </c>
      <c r="D338" s="192"/>
      <c r="E338" s="121"/>
      <c r="F338" s="57" t="s">
        <v>156</v>
      </c>
      <c r="G338" s="57"/>
      <c r="H338" s="57"/>
      <c r="I338" s="57"/>
      <c r="J338" s="121"/>
      <c r="K338" s="121"/>
      <c r="L338" s="121"/>
      <c r="M338" s="121"/>
    </row>
    <row r="339" ht="42.0" customHeight="1">
      <c r="B339" s="175">
        <v>282.0</v>
      </c>
      <c r="C339" s="191" t="s">
        <v>1307</v>
      </c>
      <c r="D339" s="192"/>
      <c r="E339" s="121"/>
      <c r="F339" s="57" t="s">
        <v>156</v>
      </c>
      <c r="G339" s="57"/>
      <c r="H339" s="57"/>
      <c r="I339" s="57"/>
      <c r="J339" s="121"/>
      <c r="K339" s="121"/>
      <c r="L339" s="121"/>
      <c r="M339" s="121"/>
    </row>
    <row r="340" ht="42.0" customHeight="1">
      <c r="B340" s="175">
        <v>283.0</v>
      </c>
      <c r="C340" s="191" t="s">
        <v>1308</v>
      </c>
      <c r="D340" s="192"/>
      <c r="E340" s="121"/>
      <c r="F340" s="57" t="s">
        <v>156</v>
      </c>
      <c r="G340" s="57"/>
      <c r="H340" s="57"/>
      <c r="I340" s="57"/>
      <c r="J340" s="121"/>
      <c r="K340" s="121"/>
      <c r="L340" s="121"/>
      <c r="M340" s="121"/>
    </row>
    <row r="341" ht="42.0" customHeight="1">
      <c r="B341" s="175">
        <v>284.0</v>
      </c>
      <c r="C341" s="191" t="s">
        <v>1309</v>
      </c>
      <c r="D341" s="192"/>
      <c r="E341" s="121"/>
      <c r="F341" s="57" t="s">
        <v>156</v>
      </c>
      <c r="G341" s="57"/>
      <c r="H341" s="57"/>
      <c r="I341" s="57"/>
      <c r="J341" s="121"/>
      <c r="K341" s="121"/>
      <c r="L341" s="121"/>
      <c r="M341" s="121"/>
    </row>
    <row r="342" ht="42.0" customHeight="1">
      <c r="B342" s="175">
        <v>285.0</v>
      </c>
      <c r="C342" s="191" t="s">
        <v>1310</v>
      </c>
      <c r="D342" s="192"/>
      <c r="E342" s="121"/>
      <c r="F342" s="57" t="s">
        <v>156</v>
      </c>
      <c r="G342" s="57"/>
      <c r="H342" s="57"/>
      <c r="I342" s="57"/>
      <c r="J342" s="121"/>
      <c r="K342" s="121"/>
      <c r="L342" s="121"/>
      <c r="M342" s="121"/>
    </row>
    <row r="343" ht="42.0" customHeight="1">
      <c r="B343" s="175">
        <v>286.0</v>
      </c>
      <c r="C343" s="191" t="s">
        <v>1311</v>
      </c>
      <c r="D343" s="192"/>
      <c r="E343" s="121"/>
      <c r="F343" s="57" t="s">
        <v>156</v>
      </c>
      <c r="G343" s="57"/>
      <c r="H343" s="57"/>
      <c r="I343" s="57"/>
      <c r="J343" s="121"/>
      <c r="K343" s="121"/>
      <c r="L343" s="121"/>
      <c r="M343" s="121"/>
    </row>
    <row r="344" ht="42.0" customHeight="1">
      <c r="B344" s="175">
        <v>287.0</v>
      </c>
      <c r="C344" s="191" t="s">
        <v>1312</v>
      </c>
      <c r="D344" s="192"/>
      <c r="E344" s="121"/>
      <c r="F344" s="57" t="s">
        <v>156</v>
      </c>
      <c r="G344" s="57"/>
      <c r="H344" s="57"/>
      <c r="I344" s="57"/>
      <c r="J344" s="121"/>
      <c r="K344" s="121"/>
      <c r="L344" s="121"/>
      <c r="M344" s="121"/>
    </row>
    <row r="345" ht="42.0" customHeight="1">
      <c r="B345" s="175">
        <v>288.0</v>
      </c>
      <c r="C345" s="191" t="s">
        <v>1313</v>
      </c>
      <c r="D345" s="192"/>
      <c r="E345" s="121"/>
      <c r="F345" s="57" t="s">
        <v>156</v>
      </c>
      <c r="G345" s="57"/>
      <c r="H345" s="57"/>
      <c r="I345" s="57"/>
      <c r="J345" s="121"/>
      <c r="K345" s="121"/>
      <c r="L345" s="121"/>
      <c r="M345" s="121"/>
    </row>
    <row r="346" ht="42.0" customHeight="1">
      <c r="B346" s="175">
        <v>289.0</v>
      </c>
      <c r="C346" s="191" t="s">
        <v>1314</v>
      </c>
      <c r="D346" s="192"/>
      <c r="E346" s="121"/>
      <c r="F346" s="57" t="s">
        <v>156</v>
      </c>
      <c r="G346" s="57"/>
      <c r="H346" s="57"/>
      <c r="I346" s="57"/>
      <c r="J346" s="121"/>
      <c r="K346" s="121"/>
      <c r="L346" s="121"/>
      <c r="M346" s="121"/>
    </row>
    <row r="347" ht="42.0" customHeight="1">
      <c r="B347" s="175"/>
      <c r="C347" s="193" t="s">
        <v>1315</v>
      </c>
      <c r="D347" s="192"/>
      <c r="E347" s="121"/>
      <c r="F347" s="57"/>
      <c r="G347" s="57"/>
      <c r="H347" s="57"/>
      <c r="I347" s="57"/>
      <c r="J347" s="121"/>
      <c r="K347" s="121"/>
      <c r="L347" s="121"/>
      <c r="M347" s="121"/>
    </row>
    <row r="348" ht="204.75" customHeight="1">
      <c r="B348" s="175"/>
      <c r="C348" s="191"/>
      <c r="D348" s="192"/>
      <c r="E348" s="121"/>
      <c r="F348" s="57"/>
      <c r="G348" s="57"/>
      <c r="H348" s="57"/>
      <c r="I348" s="57"/>
      <c r="J348" s="121"/>
      <c r="K348" s="121"/>
      <c r="L348" s="121"/>
      <c r="M348" s="121"/>
    </row>
    <row r="349" ht="42.0" customHeight="1">
      <c r="B349" s="175">
        <v>290.0</v>
      </c>
      <c r="C349" s="191" t="s">
        <v>1316</v>
      </c>
      <c r="D349" s="192"/>
      <c r="E349" s="121"/>
      <c r="F349" s="57" t="s">
        <v>156</v>
      </c>
      <c r="G349" s="57"/>
      <c r="H349" s="57"/>
      <c r="I349" s="57"/>
      <c r="J349" s="121"/>
      <c r="K349" s="121"/>
      <c r="L349" s="121"/>
      <c r="M349" s="121"/>
    </row>
    <row r="350" ht="42.0" customHeight="1">
      <c r="B350" s="175">
        <v>291.0</v>
      </c>
      <c r="C350" s="191" t="s">
        <v>1303</v>
      </c>
      <c r="D350" s="192"/>
      <c r="E350" s="121"/>
      <c r="F350" s="57" t="s">
        <v>156</v>
      </c>
      <c r="G350" s="57"/>
      <c r="H350" s="57"/>
      <c r="I350" s="57"/>
      <c r="J350" s="121"/>
      <c r="K350" s="121"/>
      <c r="L350" s="121"/>
      <c r="M350" s="121"/>
    </row>
    <row r="351" ht="42.0" customHeight="1">
      <c r="B351" s="175">
        <v>292.0</v>
      </c>
      <c r="C351" s="191" t="s">
        <v>1304</v>
      </c>
      <c r="D351" s="192"/>
      <c r="E351" s="121"/>
      <c r="F351" s="57" t="s">
        <v>156</v>
      </c>
      <c r="G351" s="57"/>
      <c r="H351" s="57"/>
      <c r="I351" s="57"/>
      <c r="J351" s="121"/>
      <c r="K351" s="121"/>
      <c r="L351" s="121"/>
      <c r="M351" s="121"/>
    </row>
    <row r="352" ht="42.0" customHeight="1">
      <c r="B352" s="175">
        <v>293.0</v>
      </c>
      <c r="C352" s="191" t="s">
        <v>1317</v>
      </c>
      <c r="D352" s="192"/>
      <c r="E352" s="121"/>
      <c r="F352" s="57" t="s">
        <v>156</v>
      </c>
      <c r="G352" s="57"/>
      <c r="H352" s="57"/>
      <c r="I352" s="57"/>
      <c r="J352" s="121"/>
      <c r="K352" s="121"/>
      <c r="L352" s="121"/>
      <c r="M352" s="121"/>
    </row>
    <row r="353" ht="42.0" customHeight="1">
      <c r="B353" s="175">
        <v>294.0</v>
      </c>
      <c r="C353" s="191" t="s">
        <v>1277</v>
      </c>
      <c r="D353" s="192"/>
      <c r="E353" s="121"/>
      <c r="F353" s="57" t="s">
        <v>156</v>
      </c>
      <c r="G353" s="57"/>
      <c r="H353" s="57"/>
      <c r="I353" s="57"/>
      <c r="J353" s="121"/>
      <c r="K353" s="121"/>
      <c r="L353" s="121"/>
      <c r="M353" s="121"/>
    </row>
    <row r="354" ht="42.0" customHeight="1">
      <c r="B354" s="175">
        <v>295.0</v>
      </c>
      <c r="C354" s="191" t="s">
        <v>1318</v>
      </c>
      <c r="D354" s="192"/>
      <c r="E354" s="121"/>
      <c r="F354" s="57" t="s">
        <v>156</v>
      </c>
      <c r="G354" s="57"/>
      <c r="H354" s="57"/>
      <c r="I354" s="57"/>
      <c r="J354" s="121"/>
      <c r="K354" s="121"/>
      <c r="L354" s="121"/>
      <c r="M354" s="121"/>
    </row>
    <row r="355" ht="42.0" customHeight="1">
      <c r="B355" s="175">
        <v>296.0</v>
      </c>
      <c r="C355" s="191" t="s">
        <v>1309</v>
      </c>
      <c r="D355" s="192"/>
      <c r="E355" s="121"/>
      <c r="F355" s="57" t="s">
        <v>156</v>
      </c>
      <c r="G355" s="57"/>
      <c r="H355" s="57"/>
      <c r="I355" s="57"/>
      <c r="J355" s="121"/>
      <c r="K355" s="121"/>
      <c r="L355" s="121"/>
      <c r="M355" s="121"/>
    </row>
    <row r="356" ht="42.0" customHeight="1">
      <c r="B356" s="175">
        <v>297.0</v>
      </c>
      <c r="C356" s="191" t="s">
        <v>1319</v>
      </c>
      <c r="D356" s="192"/>
      <c r="E356" s="121"/>
      <c r="F356" s="57" t="s">
        <v>156</v>
      </c>
      <c r="G356" s="57"/>
      <c r="H356" s="57"/>
      <c r="I356" s="57"/>
      <c r="J356" s="121"/>
      <c r="K356" s="121"/>
      <c r="L356" s="121"/>
      <c r="M356" s="121"/>
    </row>
    <row r="357" ht="42.0" customHeight="1">
      <c r="B357" s="175">
        <v>298.0</v>
      </c>
      <c r="C357" s="191" t="s">
        <v>1218</v>
      </c>
      <c r="D357" s="192"/>
      <c r="E357" s="121"/>
      <c r="F357" s="57" t="s">
        <v>156</v>
      </c>
      <c r="G357" s="57"/>
      <c r="H357" s="57"/>
      <c r="I357" s="57"/>
      <c r="J357" s="121"/>
      <c r="K357" s="121"/>
      <c r="L357" s="121"/>
      <c r="M357" s="121"/>
    </row>
    <row r="358" ht="42.0" customHeight="1">
      <c r="B358" s="175">
        <v>299.0</v>
      </c>
      <c r="C358" s="191" t="s">
        <v>1320</v>
      </c>
      <c r="D358" s="192"/>
      <c r="E358" s="121"/>
      <c r="F358" s="57" t="s">
        <v>156</v>
      </c>
      <c r="G358" s="57"/>
      <c r="H358" s="57"/>
      <c r="I358" s="57"/>
      <c r="J358" s="121"/>
      <c r="K358" s="121"/>
      <c r="L358" s="121"/>
      <c r="M358" s="121"/>
    </row>
    <row r="359" ht="42.0" customHeight="1">
      <c r="B359" s="175">
        <v>300.0</v>
      </c>
      <c r="C359" s="191" t="s">
        <v>1321</v>
      </c>
      <c r="D359" s="192"/>
      <c r="E359" s="121"/>
      <c r="F359" s="57" t="s">
        <v>156</v>
      </c>
      <c r="G359" s="57"/>
      <c r="H359" s="57"/>
      <c r="I359" s="57"/>
      <c r="J359" s="121"/>
      <c r="K359" s="121"/>
      <c r="L359" s="121"/>
      <c r="M359" s="121"/>
    </row>
    <row r="360" ht="42.0" customHeight="1">
      <c r="B360" s="175">
        <v>301.0</v>
      </c>
      <c r="C360" s="191" t="s">
        <v>1322</v>
      </c>
      <c r="D360" s="192"/>
      <c r="E360" s="121"/>
      <c r="F360" s="57" t="s">
        <v>156</v>
      </c>
      <c r="G360" s="57"/>
      <c r="H360" s="57"/>
      <c r="I360" s="57"/>
      <c r="J360" s="121"/>
      <c r="K360" s="121"/>
      <c r="L360" s="121"/>
      <c r="M360" s="121"/>
    </row>
    <row r="361" ht="42.0" customHeight="1">
      <c r="B361" s="175">
        <v>302.0</v>
      </c>
      <c r="C361" s="191" t="s">
        <v>1323</v>
      </c>
      <c r="D361" s="192"/>
      <c r="E361" s="121"/>
      <c r="F361" s="57" t="s">
        <v>156</v>
      </c>
      <c r="G361" s="57"/>
      <c r="H361" s="57"/>
      <c r="I361" s="57"/>
      <c r="J361" s="121"/>
      <c r="K361" s="121"/>
      <c r="L361" s="121"/>
      <c r="M361" s="121"/>
    </row>
    <row r="362" ht="42.0" customHeight="1">
      <c r="B362" s="175">
        <v>303.0</v>
      </c>
      <c r="C362" s="191" t="s">
        <v>1324</v>
      </c>
      <c r="D362" s="192"/>
      <c r="E362" s="121"/>
      <c r="F362" s="57" t="s">
        <v>156</v>
      </c>
      <c r="G362" s="57"/>
      <c r="H362" s="57"/>
      <c r="I362" s="57"/>
      <c r="J362" s="121"/>
      <c r="K362" s="121"/>
      <c r="L362" s="121"/>
      <c r="M362" s="121"/>
    </row>
    <row r="363" ht="42.0" customHeight="1">
      <c r="B363" s="175">
        <v>304.0</v>
      </c>
      <c r="C363" s="191" t="s">
        <v>1325</v>
      </c>
      <c r="D363" s="192"/>
      <c r="E363" s="121"/>
      <c r="F363" s="57" t="s">
        <v>156</v>
      </c>
      <c r="G363" s="57"/>
      <c r="H363" s="57"/>
      <c r="I363" s="57"/>
      <c r="J363" s="121"/>
      <c r="K363" s="121"/>
      <c r="L363" s="121"/>
      <c r="M363" s="121"/>
    </row>
    <row r="364" ht="42.0" customHeight="1">
      <c r="B364" s="175"/>
      <c r="C364" s="193" t="s">
        <v>1326</v>
      </c>
      <c r="D364" s="192"/>
      <c r="E364" s="121"/>
      <c r="F364" s="57"/>
      <c r="G364" s="57"/>
      <c r="H364" s="57"/>
      <c r="I364" s="57"/>
      <c r="J364" s="121"/>
      <c r="K364" s="121"/>
      <c r="L364" s="121"/>
      <c r="M364" s="121"/>
    </row>
    <row r="365" ht="212.25" customHeight="1">
      <c r="B365" s="175"/>
      <c r="C365" s="191"/>
      <c r="D365" s="192"/>
      <c r="E365" s="121"/>
      <c r="F365" s="57"/>
      <c r="G365" s="57"/>
      <c r="H365" s="57"/>
      <c r="I365" s="57"/>
      <c r="J365" s="121"/>
      <c r="K365" s="121"/>
      <c r="L365" s="121"/>
      <c r="M365" s="121"/>
    </row>
    <row r="366" ht="42.0" customHeight="1">
      <c r="B366" s="175">
        <v>305.0</v>
      </c>
      <c r="C366" s="191" t="s">
        <v>1327</v>
      </c>
      <c r="D366" s="192"/>
      <c r="E366" s="121"/>
      <c r="F366" s="57" t="s">
        <v>156</v>
      </c>
      <c r="G366" s="57"/>
      <c r="H366" s="57"/>
      <c r="I366" s="57"/>
      <c r="J366" s="121"/>
      <c r="K366" s="121"/>
      <c r="L366" s="121"/>
      <c r="M366" s="121"/>
    </row>
    <row r="367" ht="42.0" customHeight="1">
      <c r="B367" s="175">
        <v>306.0</v>
      </c>
      <c r="C367" s="191" t="s">
        <v>1328</v>
      </c>
      <c r="D367" s="192"/>
      <c r="E367" s="121"/>
      <c r="F367" s="57" t="s">
        <v>156</v>
      </c>
      <c r="G367" s="57"/>
      <c r="H367" s="57"/>
      <c r="I367" s="57"/>
      <c r="J367" s="121"/>
      <c r="K367" s="121"/>
      <c r="L367" s="121"/>
      <c r="M367" s="121"/>
    </row>
    <row r="368" ht="42.0" customHeight="1">
      <c r="B368" s="175">
        <v>307.0</v>
      </c>
      <c r="C368" s="191" t="s">
        <v>1329</v>
      </c>
      <c r="D368" s="192"/>
      <c r="E368" s="121"/>
      <c r="F368" s="57" t="s">
        <v>156</v>
      </c>
      <c r="G368" s="57"/>
      <c r="H368" s="57"/>
      <c r="I368" s="57"/>
      <c r="J368" s="121"/>
      <c r="K368" s="121"/>
      <c r="L368" s="121"/>
      <c r="M368" s="121"/>
    </row>
    <row r="369" ht="42.0" customHeight="1">
      <c r="B369" s="175">
        <v>308.0</v>
      </c>
      <c r="C369" s="191" t="s">
        <v>1330</v>
      </c>
      <c r="D369" s="192"/>
      <c r="E369" s="121"/>
      <c r="F369" s="57" t="s">
        <v>156</v>
      </c>
      <c r="G369" s="57"/>
      <c r="H369" s="57"/>
      <c r="I369" s="57"/>
      <c r="J369" s="121"/>
      <c r="K369" s="121"/>
      <c r="L369" s="121"/>
      <c r="M369" s="121"/>
    </row>
    <row r="370" ht="42.0" customHeight="1">
      <c r="B370" s="175">
        <v>309.0</v>
      </c>
      <c r="C370" s="191" t="s">
        <v>1331</v>
      </c>
      <c r="D370" s="192"/>
      <c r="E370" s="121"/>
      <c r="F370" s="57" t="s">
        <v>156</v>
      </c>
      <c r="G370" s="57"/>
      <c r="H370" s="57"/>
      <c r="I370" s="57"/>
      <c r="J370" s="121"/>
      <c r="K370" s="121"/>
      <c r="L370" s="121"/>
      <c r="M370" s="121"/>
    </row>
    <row r="371" ht="42.0" customHeight="1">
      <c r="B371" s="175">
        <v>310.0</v>
      </c>
      <c r="C371" s="191" t="s">
        <v>1332</v>
      </c>
      <c r="D371" s="192"/>
      <c r="E371" s="121"/>
      <c r="F371" s="57" t="s">
        <v>156</v>
      </c>
      <c r="G371" s="57"/>
      <c r="H371" s="57"/>
      <c r="I371" s="57"/>
      <c r="J371" s="121"/>
      <c r="K371" s="121"/>
      <c r="L371" s="121"/>
      <c r="M371" s="121"/>
    </row>
    <row r="372" ht="42.0" customHeight="1">
      <c r="B372" s="175">
        <v>311.0</v>
      </c>
      <c r="C372" s="191" t="s">
        <v>1333</v>
      </c>
      <c r="D372" s="192"/>
      <c r="E372" s="121"/>
      <c r="F372" s="57" t="s">
        <v>156</v>
      </c>
      <c r="G372" s="57"/>
      <c r="H372" s="57"/>
      <c r="I372" s="57"/>
      <c r="J372" s="121"/>
      <c r="K372" s="121"/>
      <c r="L372" s="121"/>
      <c r="M372" s="121"/>
    </row>
    <row r="373" ht="42.0" customHeight="1">
      <c r="B373" s="175">
        <v>312.0</v>
      </c>
      <c r="C373" s="191" t="s">
        <v>1334</v>
      </c>
      <c r="D373" s="192"/>
      <c r="E373" s="121"/>
      <c r="F373" s="57" t="s">
        <v>156</v>
      </c>
      <c r="G373" s="57"/>
      <c r="H373" s="57"/>
      <c r="I373" s="57"/>
      <c r="J373" s="121"/>
      <c r="K373" s="121"/>
      <c r="L373" s="121"/>
      <c r="M373" s="121"/>
    </row>
    <row r="374" ht="42.0" customHeight="1">
      <c r="B374" s="175">
        <v>313.0</v>
      </c>
      <c r="C374" s="191" t="s">
        <v>1335</v>
      </c>
      <c r="D374" s="192"/>
      <c r="E374" s="121"/>
      <c r="F374" s="57" t="s">
        <v>156</v>
      </c>
      <c r="G374" s="57"/>
      <c r="H374" s="57"/>
      <c r="I374" s="57"/>
      <c r="J374" s="121"/>
      <c r="K374" s="121"/>
      <c r="L374" s="121"/>
      <c r="M374" s="121"/>
    </row>
    <row r="375" ht="42.0" customHeight="1">
      <c r="B375" s="175">
        <v>314.0</v>
      </c>
      <c r="C375" s="191" t="s">
        <v>1336</v>
      </c>
      <c r="D375" s="192"/>
      <c r="E375" s="121"/>
      <c r="F375" s="57" t="s">
        <v>156</v>
      </c>
      <c r="G375" s="57"/>
      <c r="H375" s="57"/>
      <c r="I375" s="57"/>
      <c r="J375" s="121"/>
      <c r="K375" s="121"/>
      <c r="L375" s="121"/>
      <c r="M375" s="121"/>
    </row>
    <row r="376" ht="42.0" customHeight="1">
      <c r="B376" s="175">
        <v>315.0</v>
      </c>
      <c r="C376" s="191" t="s">
        <v>1337</v>
      </c>
      <c r="D376" s="192"/>
      <c r="E376" s="121"/>
      <c r="F376" s="57" t="s">
        <v>156</v>
      </c>
      <c r="G376" s="57"/>
      <c r="H376" s="57"/>
      <c r="I376" s="57"/>
      <c r="J376" s="121"/>
      <c r="K376" s="121"/>
      <c r="L376" s="121"/>
      <c r="M376" s="121"/>
    </row>
    <row r="377" ht="42.0" customHeight="1">
      <c r="B377" s="175">
        <v>316.0</v>
      </c>
      <c r="C377" s="191" t="s">
        <v>1338</v>
      </c>
      <c r="D377" s="192"/>
      <c r="E377" s="121"/>
      <c r="F377" s="57" t="s">
        <v>156</v>
      </c>
      <c r="G377" s="57"/>
      <c r="H377" s="57"/>
      <c r="I377" s="57"/>
      <c r="J377" s="121"/>
      <c r="K377" s="121"/>
      <c r="L377" s="121"/>
      <c r="M377" s="121"/>
    </row>
    <row r="378" ht="42.0" customHeight="1">
      <c r="B378" s="175">
        <v>317.0</v>
      </c>
      <c r="C378" s="191" t="s">
        <v>1339</v>
      </c>
      <c r="D378" s="192"/>
      <c r="E378" s="121"/>
      <c r="F378" s="57" t="s">
        <v>156</v>
      </c>
      <c r="G378" s="57"/>
      <c r="H378" s="57"/>
      <c r="I378" s="57"/>
      <c r="J378" s="121"/>
      <c r="K378" s="121"/>
      <c r="L378" s="121"/>
      <c r="M378" s="121"/>
    </row>
    <row r="379" ht="42.0" customHeight="1">
      <c r="B379" s="175">
        <v>318.0</v>
      </c>
      <c r="C379" s="191" t="s">
        <v>1340</v>
      </c>
      <c r="D379" s="192"/>
      <c r="E379" s="121"/>
      <c r="F379" s="57" t="s">
        <v>156</v>
      </c>
      <c r="G379" s="57"/>
      <c r="H379" s="57"/>
      <c r="I379" s="57"/>
      <c r="J379" s="121"/>
      <c r="K379" s="121"/>
      <c r="L379" s="121"/>
      <c r="M379" s="121"/>
    </row>
    <row r="380" ht="42.0" customHeight="1">
      <c r="B380" s="175"/>
      <c r="C380" s="193" t="s">
        <v>1341</v>
      </c>
      <c r="D380" s="192"/>
      <c r="E380" s="121"/>
      <c r="F380" s="57"/>
      <c r="G380" s="57"/>
      <c r="H380" s="57"/>
      <c r="I380" s="57"/>
      <c r="J380" s="121"/>
      <c r="K380" s="121"/>
      <c r="L380" s="121"/>
      <c r="M380" s="121"/>
    </row>
    <row r="381" ht="211.5" customHeight="1">
      <c r="B381" s="175"/>
      <c r="C381" s="194"/>
      <c r="D381" s="192"/>
      <c r="E381" s="121"/>
      <c r="F381" s="57"/>
      <c r="G381" s="57"/>
      <c r="H381" s="57"/>
      <c r="I381" s="57"/>
      <c r="J381" s="121"/>
      <c r="K381" s="121"/>
      <c r="L381" s="121"/>
      <c r="M381" s="121"/>
    </row>
    <row r="382" ht="42.0" customHeight="1">
      <c r="B382" s="175">
        <v>319.0</v>
      </c>
      <c r="C382" s="191" t="s">
        <v>1342</v>
      </c>
      <c r="D382" s="192"/>
      <c r="E382" s="121"/>
      <c r="F382" s="57" t="s">
        <v>156</v>
      </c>
      <c r="G382" s="57"/>
      <c r="H382" s="57"/>
      <c r="I382" s="57"/>
      <c r="J382" s="121"/>
      <c r="K382" s="121"/>
      <c r="L382" s="121"/>
      <c r="M382" s="121"/>
    </row>
    <row r="383" ht="42.0" customHeight="1">
      <c r="B383" s="175">
        <v>320.0</v>
      </c>
      <c r="C383" s="191" t="s">
        <v>1343</v>
      </c>
      <c r="D383" s="192"/>
      <c r="E383" s="121"/>
      <c r="F383" s="57" t="s">
        <v>156</v>
      </c>
      <c r="G383" s="57"/>
      <c r="H383" s="57"/>
      <c r="I383" s="57"/>
      <c r="J383" s="121"/>
      <c r="K383" s="121"/>
      <c r="L383" s="121"/>
      <c r="M383" s="121"/>
    </row>
    <row r="384" ht="42.0" customHeight="1">
      <c r="B384" s="175">
        <v>321.0</v>
      </c>
      <c r="C384" s="191" t="s">
        <v>1344</v>
      </c>
      <c r="D384" s="192"/>
      <c r="E384" s="121"/>
      <c r="F384" s="57" t="s">
        <v>156</v>
      </c>
      <c r="G384" s="57"/>
      <c r="H384" s="57"/>
      <c r="I384" s="57"/>
      <c r="J384" s="121"/>
      <c r="K384" s="121"/>
      <c r="L384" s="121"/>
      <c r="M384" s="121"/>
    </row>
    <row r="385" ht="42.0" customHeight="1">
      <c r="B385" s="175">
        <v>322.0</v>
      </c>
      <c r="C385" s="191" t="s">
        <v>1345</v>
      </c>
      <c r="D385" s="192"/>
      <c r="E385" s="121"/>
      <c r="F385" s="57" t="s">
        <v>156</v>
      </c>
      <c r="G385" s="57"/>
      <c r="H385" s="57"/>
      <c r="I385" s="57"/>
      <c r="J385" s="121"/>
      <c r="K385" s="121"/>
      <c r="L385" s="121"/>
      <c r="M385" s="121"/>
    </row>
    <row r="386" ht="42.0" customHeight="1">
      <c r="B386" s="175">
        <v>323.0</v>
      </c>
      <c r="C386" s="191" t="s">
        <v>1346</v>
      </c>
      <c r="D386" s="192"/>
      <c r="E386" s="121"/>
      <c r="F386" s="57" t="s">
        <v>156</v>
      </c>
      <c r="G386" s="57"/>
      <c r="H386" s="57"/>
      <c r="I386" s="57"/>
      <c r="J386" s="121"/>
      <c r="K386" s="121"/>
      <c r="L386" s="121"/>
      <c r="M386" s="121"/>
    </row>
    <row r="387" ht="42.0" customHeight="1">
      <c r="B387" s="175">
        <v>324.0</v>
      </c>
      <c r="C387" s="191" t="s">
        <v>1347</v>
      </c>
      <c r="D387" s="192"/>
      <c r="E387" s="121"/>
      <c r="F387" s="57" t="s">
        <v>156</v>
      </c>
      <c r="G387" s="57"/>
      <c r="H387" s="57"/>
      <c r="I387" s="57"/>
      <c r="J387" s="121"/>
      <c r="K387" s="121"/>
      <c r="L387" s="121"/>
      <c r="M387" s="121"/>
    </row>
    <row r="388" ht="42.0" customHeight="1">
      <c r="B388" s="175">
        <v>325.0</v>
      </c>
      <c r="C388" s="191" t="s">
        <v>1348</v>
      </c>
      <c r="D388" s="192"/>
      <c r="E388" s="121"/>
      <c r="F388" s="57" t="s">
        <v>156</v>
      </c>
      <c r="G388" s="57"/>
      <c r="H388" s="57"/>
      <c r="I388" s="57"/>
      <c r="J388" s="121"/>
      <c r="K388" s="121"/>
      <c r="L388" s="121"/>
      <c r="M388" s="121"/>
    </row>
    <row r="389" ht="42.0" customHeight="1">
      <c r="B389" s="175">
        <v>326.0</v>
      </c>
      <c r="C389" s="191" t="s">
        <v>1307</v>
      </c>
      <c r="D389" s="192"/>
      <c r="E389" s="121"/>
      <c r="F389" s="57" t="s">
        <v>156</v>
      </c>
      <c r="G389" s="57"/>
      <c r="H389" s="57"/>
      <c r="I389" s="57"/>
      <c r="J389" s="121"/>
      <c r="K389" s="121"/>
      <c r="L389" s="121"/>
      <c r="M389" s="121"/>
    </row>
    <row r="390" ht="42.0" customHeight="1">
      <c r="B390" s="175">
        <v>327.0</v>
      </c>
      <c r="C390" s="191" t="s">
        <v>1349</v>
      </c>
      <c r="D390" s="192"/>
      <c r="E390" s="121"/>
      <c r="F390" s="57" t="s">
        <v>156</v>
      </c>
      <c r="G390" s="57"/>
      <c r="H390" s="57"/>
      <c r="I390" s="57"/>
      <c r="J390" s="121"/>
      <c r="K390" s="121"/>
      <c r="L390" s="121"/>
      <c r="M390" s="121"/>
    </row>
    <row r="391" ht="42.0" customHeight="1">
      <c r="B391" s="175">
        <v>328.0</v>
      </c>
      <c r="C391" s="191" t="s">
        <v>1350</v>
      </c>
      <c r="D391" s="192"/>
      <c r="E391" s="121"/>
      <c r="F391" s="57" t="s">
        <v>156</v>
      </c>
      <c r="G391" s="57"/>
      <c r="H391" s="57"/>
      <c r="I391" s="57"/>
      <c r="J391" s="121"/>
      <c r="K391" s="121"/>
      <c r="L391" s="121"/>
      <c r="M391" s="121"/>
    </row>
    <row r="392" ht="42.0" customHeight="1">
      <c r="B392" s="175">
        <v>329.0</v>
      </c>
      <c r="C392" s="191" t="s">
        <v>1351</v>
      </c>
      <c r="D392" s="192"/>
      <c r="E392" s="121"/>
      <c r="F392" s="57" t="s">
        <v>156</v>
      </c>
      <c r="G392" s="57"/>
      <c r="H392" s="57"/>
      <c r="I392" s="57"/>
      <c r="J392" s="121"/>
      <c r="K392" s="121"/>
      <c r="L392" s="121"/>
      <c r="M392" s="121"/>
    </row>
    <row r="393" ht="42.0" customHeight="1">
      <c r="B393" s="175">
        <v>330.0</v>
      </c>
      <c r="C393" s="191" t="s">
        <v>1352</v>
      </c>
      <c r="D393" s="192"/>
      <c r="E393" s="121"/>
      <c r="F393" s="57" t="s">
        <v>156</v>
      </c>
      <c r="G393" s="57"/>
      <c r="H393" s="57"/>
      <c r="I393" s="57"/>
      <c r="J393" s="121"/>
      <c r="K393" s="121"/>
      <c r="L393" s="121"/>
      <c r="M393" s="121"/>
    </row>
    <row r="394" ht="42.0" customHeight="1">
      <c r="B394" s="175">
        <v>331.0</v>
      </c>
      <c r="C394" s="191" t="s">
        <v>1353</v>
      </c>
      <c r="D394" s="192"/>
      <c r="E394" s="121"/>
      <c r="F394" s="57" t="s">
        <v>156</v>
      </c>
      <c r="G394" s="57"/>
      <c r="H394" s="57"/>
      <c r="I394" s="57"/>
      <c r="J394" s="121"/>
      <c r="K394" s="121"/>
      <c r="L394" s="121"/>
      <c r="M394" s="121"/>
    </row>
    <row r="395" ht="42.0" customHeight="1">
      <c r="B395" s="175">
        <v>332.0</v>
      </c>
      <c r="C395" s="191" t="s">
        <v>1354</v>
      </c>
      <c r="D395" s="192"/>
      <c r="E395" s="121"/>
      <c r="F395" s="57" t="s">
        <v>156</v>
      </c>
      <c r="G395" s="57"/>
      <c r="H395" s="57"/>
      <c r="I395" s="57"/>
      <c r="J395" s="121"/>
      <c r="K395" s="121"/>
      <c r="L395" s="121"/>
      <c r="M395" s="121"/>
    </row>
    <row r="396" ht="42.0" customHeight="1">
      <c r="B396" s="175">
        <v>333.0</v>
      </c>
      <c r="C396" s="191" t="s">
        <v>1355</v>
      </c>
      <c r="D396" s="192"/>
      <c r="E396" s="121"/>
      <c r="F396" s="57" t="s">
        <v>156</v>
      </c>
      <c r="G396" s="57"/>
      <c r="H396" s="57"/>
      <c r="I396" s="57"/>
      <c r="J396" s="121"/>
      <c r="K396" s="121"/>
      <c r="L396" s="121"/>
      <c r="M396" s="121"/>
    </row>
    <row r="397" ht="42.0" customHeight="1">
      <c r="B397" s="175">
        <v>334.0</v>
      </c>
      <c r="C397" s="191" t="s">
        <v>1356</v>
      </c>
      <c r="D397" s="192"/>
      <c r="E397" s="121"/>
      <c r="F397" s="57" t="s">
        <v>156</v>
      </c>
      <c r="G397" s="57"/>
      <c r="H397" s="57"/>
      <c r="I397" s="57"/>
      <c r="J397" s="121"/>
      <c r="K397" s="121"/>
      <c r="L397" s="121"/>
      <c r="M397" s="121"/>
    </row>
    <row r="398" ht="42.0" customHeight="1">
      <c r="B398" s="175">
        <v>335.0</v>
      </c>
      <c r="C398" s="191" t="s">
        <v>1357</v>
      </c>
      <c r="D398" s="192"/>
      <c r="E398" s="121"/>
      <c r="F398" s="57" t="s">
        <v>156</v>
      </c>
      <c r="G398" s="57"/>
      <c r="H398" s="57"/>
      <c r="I398" s="57"/>
      <c r="J398" s="121"/>
      <c r="K398" s="121"/>
      <c r="L398" s="121"/>
      <c r="M398" s="121"/>
    </row>
    <row r="399" ht="42.0" customHeight="1">
      <c r="B399" s="175"/>
      <c r="C399" s="193" t="s">
        <v>1358</v>
      </c>
      <c r="D399" s="192"/>
      <c r="E399" s="121"/>
      <c r="F399" s="57"/>
      <c r="G399" s="57"/>
      <c r="H399" s="57"/>
      <c r="I399" s="57"/>
      <c r="J399" s="121"/>
      <c r="K399" s="121"/>
      <c r="L399" s="121"/>
      <c r="M399" s="121"/>
    </row>
    <row r="400" ht="210.0" customHeight="1">
      <c r="B400" s="175"/>
      <c r="C400" s="191"/>
      <c r="D400" s="192"/>
      <c r="E400" s="121"/>
      <c r="F400" s="57"/>
      <c r="G400" s="57"/>
      <c r="H400" s="57"/>
      <c r="I400" s="57"/>
      <c r="J400" s="121"/>
      <c r="K400" s="121"/>
      <c r="L400" s="121"/>
      <c r="M400" s="121"/>
    </row>
    <row r="401" ht="42.0" customHeight="1">
      <c r="B401" s="175">
        <v>336.0</v>
      </c>
      <c r="C401" s="191" t="s">
        <v>1359</v>
      </c>
      <c r="D401" s="192"/>
      <c r="E401" s="121"/>
      <c r="F401" s="57" t="s">
        <v>156</v>
      </c>
      <c r="G401" s="57"/>
      <c r="H401" s="57"/>
      <c r="I401" s="57"/>
      <c r="J401" s="121"/>
      <c r="K401" s="121"/>
      <c r="L401" s="121"/>
      <c r="M401" s="121"/>
    </row>
    <row r="402" ht="42.0" customHeight="1">
      <c r="B402" s="175">
        <v>337.0</v>
      </c>
      <c r="C402" s="191" t="s">
        <v>1360</v>
      </c>
      <c r="D402" s="192"/>
      <c r="E402" s="121"/>
      <c r="F402" s="57" t="s">
        <v>156</v>
      </c>
      <c r="G402" s="57"/>
      <c r="H402" s="57"/>
      <c r="I402" s="57"/>
      <c r="J402" s="121"/>
      <c r="K402" s="121"/>
      <c r="L402" s="121"/>
      <c r="M402" s="121"/>
    </row>
    <row r="403" ht="42.0" customHeight="1">
      <c r="B403" s="175">
        <v>338.0</v>
      </c>
      <c r="C403" s="191" t="s">
        <v>1361</v>
      </c>
      <c r="D403" s="192"/>
      <c r="E403" s="121"/>
      <c r="F403" s="57" t="s">
        <v>156</v>
      </c>
      <c r="G403" s="57"/>
      <c r="H403" s="57"/>
      <c r="I403" s="57"/>
      <c r="J403" s="121"/>
      <c r="K403" s="121"/>
      <c r="L403" s="121"/>
      <c r="M403" s="121"/>
    </row>
    <row r="404" ht="42.0" customHeight="1">
      <c r="B404" s="175">
        <v>339.0</v>
      </c>
      <c r="C404" s="191" t="s">
        <v>1362</v>
      </c>
      <c r="D404" s="192"/>
      <c r="E404" s="121"/>
      <c r="F404" s="57" t="s">
        <v>156</v>
      </c>
      <c r="G404" s="57"/>
      <c r="H404" s="57"/>
      <c r="I404" s="57"/>
      <c r="J404" s="121"/>
      <c r="K404" s="121"/>
      <c r="L404" s="121"/>
      <c r="M404" s="121"/>
    </row>
    <row r="405" ht="42.0" customHeight="1">
      <c r="B405" s="175">
        <v>340.0</v>
      </c>
      <c r="C405" s="191" t="s">
        <v>1348</v>
      </c>
      <c r="D405" s="192"/>
      <c r="E405" s="121"/>
      <c r="F405" s="57" t="s">
        <v>156</v>
      </c>
      <c r="G405" s="57"/>
      <c r="H405" s="57"/>
      <c r="I405" s="57"/>
      <c r="J405" s="121"/>
      <c r="K405" s="121"/>
      <c r="L405" s="121"/>
      <c r="M405" s="121"/>
    </row>
    <row r="406" ht="42.0" customHeight="1">
      <c r="B406" s="175">
        <v>341.0</v>
      </c>
      <c r="C406" s="191" t="s">
        <v>1363</v>
      </c>
      <c r="D406" s="192"/>
      <c r="E406" s="121"/>
      <c r="F406" s="57" t="s">
        <v>156</v>
      </c>
      <c r="G406" s="57"/>
      <c r="H406" s="57"/>
      <c r="I406" s="57"/>
      <c r="J406" s="121"/>
      <c r="K406" s="121"/>
      <c r="L406" s="121"/>
      <c r="M406" s="121"/>
    </row>
    <row r="407" ht="42.0" customHeight="1">
      <c r="B407" s="175">
        <v>342.0</v>
      </c>
      <c r="C407" s="191" t="s">
        <v>1364</v>
      </c>
      <c r="D407" s="192"/>
      <c r="E407" s="121"/>
      <c r="F407" s="57" t="s">
        <v>156</v>
      </c>
      <c r="G407" s="57"/>
      <c r="H407" s="57"/>
      <c r="I407" s="57"/>
      <c r="J407" s="121"/>
      <c r="K407" s="121"/>
      <c r="L407" s="121"/>
      <c r="M407" s="121"/>
    </row>
    <row r="408" ht="42.0" customHeight="1">
      <c r="B408" s="175">
        <v>343.0</v>
      </c>
      <c r="C408" s="191" t="s">
        <v>1365</v>
      </c>
      <c r="D408" s="192"/>
      <c r="E408" s="121"/>
      <c r="F408" s="57" t="s">
        <v>156</v>
      </c>
      <c r="G408" s="57"/>
      <c r="H408" s="57"/>
      <c r="I408" s="57"/>
      <c r="J408" s="121"/>
      <c r="K408" s="121"/>
      <c r="L408" s="121"/>
      <c r="M408" s="121"/>
    </row>
    <row r="409" ht="42.0" customHeight="1">
      <c r="B409" s="175">
        <v>344.0</v>
      </c>
      <c r="C409" s="191" t="s">
        <v>1366</v>
      </c>
      <c r="D409" s="192"/>
      <c r="E409" s="121"/>
      <c r="F409" s="57" t="s">
        <v>156</v>
      </c>
      <c r="G409" s="57"/>
      <c r="H409" s="57"/>
      <c r="I409" s="57"/>
      <c r="J409" s="121"/>
      <c r="K409" s="121"/>
      <c r="L409" s="121"/>
      <c r="M409" s="121"/>
    </row>
    <row r="410" ht="42.0" customHeight="1">
      <c r="B410" s="175">
        <v>345.0</v>
      </c>
      <c r="C410" s="191" t="s">
        <v>1367</v>
      </c>
      <c r="D410" s="192"/>
      <c r="E410" s="121"/>
      <c r="F410" s="57" t="s">
        <v>156</v>
      </c>
      <c r="G410" s="57"/>
      <c r="H410" s="57"/>
      <c r="I410" s="57"/>
      <c r="J410" s="121"/>
      <c r="K410" s="121"/>
      <c r="L410" s="121"/>
      <c r="M410" s="121"/>
    </row>
    <row r="411" ht="42.0" customHeight="1">
      <c r="B411" s="175">
        <v>346.0</v>
      </c>
      <c r="C411" s="191" t="s">
        <v>1368</v>
      </c>
      <c r="D411" s="192"/>
      <c r="E411" s="121"/>
      <c r="F411" s="57" t="s">
        <v>156</v>
      </c>
      <c r="G411" s="57"/>
      <c r="H411" s="57"/>
      <c r="I411" s="57"/>
      <c r="J411" s="121"/>
      <c r="K411" s="121"/>
      <c r="L411" s="121"/>
      <c r="M411" s="121"/>
    </row>
    <row r="412" ht="42.0" customHeight="1">
      <c r="B412" s="175">
        <v>347.0</v>
      </c>
      <c r="C412" s="191" t="s">
        <v>1369</v>
      </c>
      <c r="D412" s="192"/>
      <c r="E412" s="121"/>
      <c r="F412" s="57" t="s">
        <v>156</v>
      </c>
      <c r="G412" s="57"/>
      <c r="H412" s="57"/>
      <c r="I412" s="57"/>
      <c r="J412" s="121"/>
      <c r="K412" s="121"/>
      <c r="L412" s="121"/>
      <c r="M412" s="121"/>
    </row>
    <row r="413" ht="42.0" customHeight="1">
      <c r="B413" s="175"/>
      <c r="C413" s="193" t="s">
        <v>1370</v>
      </c>
      <c r="D413" s="192"/>
      <c r="E413" s="121"/>
      <c r="F413" s="57"/>
      <c r="G413" s="57"/>
      <c r="H413" s="57"/>
      <c r="I413" s="57"/>
      <c r="J413" s="121"/>
      <c r="K413" s="121"/>
      <c r="L413" s="121"/>
      <c r="M413" s="121"/>
    </row>
    <row r="414" ht="209.25" customHeight="1">
      <c r="B414" s="175"/>
      <c r="C414" s="191"/>
      <c r="D414" s="192"/>
      <c r="E414" s="121"/>
      <c r="F414" s="57"/>
      <c r="G414" s="57"/>
      <c r="H414" s="57"/>
      <c r="I414" s="57"/>
      <c r="J414" s="121"/>
      <c r="K414" s="121"/>
      <c r="L414" s="121"/>
      <c r="M414" s="121"/>
    </row>
    <row r="415" ht="42.0" customHeight="1">
      <c r="B415" s="175">
        <v>348.0</v>
      </c>
      <c r="C415" s="191" t="s">
        <v>1371</v>
      </c>
      <c r="D415" s="192"/>
      <c r="E415" s="121"/>
      <c r="F415" s="57" t="s">
        <v>156</v>
      </c>
      <c r="G415" s="57"/>
      <c r="H415" s="57"/>
      <c r="I415" s="57"/>
      <c r="J415" s="121"/>
      <c r="K415" s="121"/>
      <c r="L415" s="121"/>
      <c r="M415" s="121"/>
    </row>
    <row r="416" ht="42.0" customHeight="1">
      <c r="B416" s="175">
        <v>349.0</v>
      </c>
      <c r="C416" s="191" t="s">
        <v>1372</v>
      </c>
      <c r="D416" s="192"/>
      <c r="E416" s="121"/>
      <c r="F416" s="57" t="s">
        <v>156</v>
      </c>
      <c r="G416" s="57"/>
      <c r="H416" s="57"/>
      <c r="I416" s="57"/>
      <c r="J416" s="121"/>
      <c r="K416" s="121"/>
      <c r="L416" s="121"/>
      <c r="M416" s="121"/>
    </row>
    <row r="417" ht="42.0" customHeight="1">
      <c r="B417" s="175">
        <v>350.0</v>
      </c>
      <c r="C417" s="191" t="s">
        <v>1373</v>
      </c>
      <c r="D417" s="192"/>
      <c r="E417" s="121"/>
      <c r="F417" s="57" t="s">
        <v>156</v>
      </c>
      <c r="G417" s="57"/>
      <c r="H417" s="57"/>
      <c r="I417" s="57"/>
      <c r="J417" s="121"/>
      <c r="K417" s="121"/>
      <c r="L417" s="121"/>
      <c r="M417" s="121"/>
    </row>
    <row r="418" ht="42.0" customHeight="1">
      <c r="B418" s="175">
        <v>351.0</v>
      </c>
      <c r="C418" s="191" t="s">
        <v>1374</v>
      </c>
      <c r="D418" s="192"/>
      <c r="E418" s="121"/>
      <c r="F418" s="57" t="s">
        <v>156</v>
      </c>
      <c r="G418" s="57"/>
      <c r="H418" s="57"/>
      <c r="I418" s="57"/>
      <c r="J418" s="121"/>
      <c r="K418" s="121"/>
      <c r="L418" s="121"/>
      <c r="M418" s="121"/>
    </row>
    <row r="419" ht="42.0" customHeight="1">
      <c r="B419" s="175">
        <v>352.0</v>
      </c>
      <c r="C419" s="191" t="s">
        <v>1348</v>
      </c>
      <c r="D419" s="192"/>
      <c r="E419" s="121"/>
      <c r="F419" s="57" t="s">
        <v>156</v>
      </c>
      <c r="G419" s="57"/>
      <c r="H419" s="57"/>
      <c r="I419" s="57"/>
      <c r="J419" s="121"/>
      <c r="K419" s="121"/>
      <c r="L419" s="121"/>
      <c r="M419" s="121"/>
    </row>
    <row r="420" ht="42.0" customHeight="1">
      <c r="B420" s="175">
        <v>353.0</v>
      </c>
      <c r="C420" s="191" t="s">
        <v>1375</v>
      </c>
      <c r="D420" s="192"/>
      <c r="E420" s="121"/>
      <c r="F420" s="57" t="s">
        <v>156</v>
      </c>
      <c r="G420" s="57"/>
      <c r="H420" s="57"/>
      <c r="I420" s="57"/>
      <c r="J420" s="121"/>
      <c r="K420" s="121"/>
      <c r="L420" s="121"/>
      <c r="M420" s="121"/>
    </row>
    <row r="421" ht="42.0" customHeight="1">
      <c r="B421" s="175">
        <v>354.0</v>
      </c>
      <c r="C421" s="191" t="s">
        <v>1376</v>
      </c>
      <c r="D421" s="192"/>
      <c r="E421" s="121"/>
      <c r="F421" s="57" t="s">
        <v>156</v>
      </c>
      <c r="G421" s="57"/>
      <c r="H421" s="57"/>
      <c r="I421" s="57"/>
      <c r="J421" s="121"/>
      <c r="K421" s="121"/>
      <c r="L421" s="121"/>
      <c r="M421" s="121"/>
    </row>
    <row r="422" ht="42.0" customHeight="1">
      <c r="B422" s="175">
        <v>355.0</v>
      </c>
      <c r="C422" s="191" t="s">
        <v>1377</v>
      </c>
      <c r="D422" s="192"/>
      <c r="E422" s="121"/>
      <c r="F422" s="57" t="s">
        <v>156</v>
      </c>
      <c r="G422" s="57"/>
      <c r="H422" s="57"/>
      <c r="I422" s="57"/>
      <c r="J422" s="121"/>
      <c r="K422" s="121"/>
      <c r="L422" s="121"/>
      <c r="M422" s="121"/>
    </row>
    <row r="423" ht="42.0" customHeight="1">
      <c r="B423" s="175">
        <v>356.0</v>
      </c>
      <c r="C423" s="191" t="s">
        <v>1378</v>
      </c>
      <c r="D423" s="192"/>
      <c r="E423" s="121"/>
      <c r="F423" s="57" t="s">
        <v>156</v>
      </c>
      <c r="G423" s="57"/>
      <c r="H423" s="57"/>
      <c r="I423" s="57"/>
      <c r="J423" s="121"/>
      <c r="K423" s="121"/>
      <c r="L423" s="121"/>
      <c r="M423" s="121"/>
    </row>
    <row r="424" ht="42.0" customHeight="1">
      <c r="B424" s="175">
        <v>357.0</v>
      </c>
      <c r="C424" s="191" t="s">
        <v>1379</v>
      </c>
      <c r="D424" s="192"/>
      <c r="E424" s="121"/>
      <c r="F424" s="57" t="s">
        <v>156</v>
      </c>
      <c r="G424" s="57"/>
      <c r="H424" s="57"/>
      <c r="I424" s="57"/>
      <c r="J424" s="121"/>
      <c r="K424" s="121"/>
      <c r="L424" s="121"/>
      <c r="M424" s="121"/>
    </row>
    <row r="425" ht="42.0" customHeight="1">
      <c r="B425" s="175">
        <v>358.0</v>
      </c>
      <c r="C425" s="191" t="s">
        <v>1380</v>
      </c>
      <c r="D425" s="192"/>
      <c r="E425" s="121"/>
      <c r="F425" s="57" t="s">
        <v>156</v>
      </c>
      <c r="G425" s="57"/>
      <c r="H425" s="57"/>
      <c r="I425" s="57"/>
      <c r="J425" s="121"/>
      <c r="K425" s="121"/>
      <c r="L425" s="121"/>
      <c r="M425" s="121"/>
    </row>
    <row r="426" ht="42.0" customHeight="1">
      <c r="B426" s="175">
        <v>359.0</v>
      </c>
      <c r="C426" s="191" t="s">
        <v>1381</v>
      </c>
      <c r="D426" s="192"/>
      <c r="E426" s="121"/>
      <c r="F426" s="57" t="s">
        <v>156</v>
      </c>
      <c r="G426" s="57"/>
      <c r="H426" s="57"/>
      <c r="I426" s="57"/>
      <c r="J426" s="121"/>
      <c r="K426" s="121"/>
      <c r="L426" s="121"/>
      <c r="M426" s="121"/>
    </row>
    <row r="427" ht="42.0" customHeight="1">
      <c r="B427" s="175"/>
      <c r="C427" s="193" t="s">
        <v>1382</v>
      </c>
      <c r="D427" s="192"/>
      <c r="E427" s="121"/>
      <c r="F427" s="57"/>
      <c r="G427" s="57"/>
      <c r="H427" s="57"/>
      <c r="I427" s="57"/>
      <c r="J427" s="121"/>
      <c r="K427" s="121"/>
      <c r="L427" s="121"/>
      <c r="M427" s="121"/>
    </row>
    <row r="428" ht="206.25" customHeight="1">
      <c r="B428" s="175"/>
      <c r="C428" s="191"/>
      <c r="D428" s="192"/>
      <c r="E428" s="121"/>
      <c r="F428" s="57"/>
      <c r="G428" s="57"/>
      <c r="H428" s="57"/>
      <c r="I428" s="57"/>
      <c r="J428" s="121"/>
      <c r="K428" s="121"/>
      <c r="L428" s="121"/>
      <c r="M428" s="121"/>
    </row>
    <row r="429" ht="42.0" customHeight="1">
      <c r="B429" s="175">
        <v>360.0</v>
      </c>
      <c r="C429" s="191" t="s">
        <v>1383</v>
      </c>
      <c r="D429" s="192"/>
      <c r="E429" s="121"/>
      <c r="F429" s="57" t="s">
        <v>156</v>
      </c>
      <c r="G429" s="57"/>
      <c r="H429" s="57"/>
      <c r="I429" s="57"/>
      <c r="J429" s="121"/>
      <c r="K429" s="121"/>
      <c r="L429" s="121"/>
      <c r="M429" s="121"/>
    </row>
    <row r="430" ht="42.0" customHeight="1">
      <c r="B430" s="175">
        <v>361.0</v>
      </c>
      <c r="C430" s="191" t="s">
        <v>1384</v>
      </c>
      <c r="D430" s="192"/>
      <c r="E430" s="121"/>
      <c r="F430" s="57" t="s">
        <v>156</v>
      </c>
      <c r="G430" s="57"/>
      <c r="H430" s="57"/>
      <c r="I430" s="57"/>
      <c r="J430" s="121"/>
      <c r="K430" s="121"/>
      <c r="L430" s="121"/>
      <c r="M430" s="121"/>
    </row>
    <row r="431" ht="42.0" customHeight="1">
      <c r="B431" s="175">
        <v>362.0</v>
      </c>
      <c r="C431" s="191" t="s">
        <v>1385</v>
      </c>
      <c r="D431" s="192"/>
      <c r="E431" s="121"/>
      <c r="F431" s="57" t="s">
        <v>156</v>
      </c>
      <c r="G431" s="57"/>
      <c r="H431" s="57"/>
      <c r="I431" s="57"/>
      <c r="J431" s="121"/>
      <c r="K431" s="121"/>
      <c r="L431" s="121"/>
      <c r="M431" s="121"/>
    </row>
    <row r="432" ht="42.0" customHeight="1">
      <c r="B432" s="175">
        <v>363.0</v>
      </c>
      <c r="C432" s="191" t="s">
        <v>1386</v>
      </c>
      <c r="D432" s="192"/>
      <c r="E432" s="121"/>
      <c r="F432" s="57" t="s">
        <v>156</v>
      </c>
      <c r="G432" s="57"/>
      <c r="H432" s="57"/>
      <c r="I432" s="57"/>
      <c r="J432" s="121"/>
      <c r="K432" s="121"/>
      <c r="L432" s="121"/>
      <c r="M432" s="121"/>
    </row>
    <row r="433" ht="42.0" customHeight="1">
      <c r="B433" s="175">
        <v>364.0</v>
      </c>
      <c r="C433" s="191" t="s">
        <v>1387</v>
      </c>
      <c r="D433" s="192"/>
      <c r="E433" s="121"/>
      <c r="F433" s="57" t="s">
        <v>156</v>
      </c>
      <c r="G433" s="57"/>
      <c r="H433" s="57"/>
      <c r="I433" s="57"/>
      <c r="J433" s="121"/>
      <c r="K433" s="121"/>
      <c r="L433" s="121"/>
      <c r="M433" s="121"/>
    </row>
    <row r="434" ht="42.0" customHeight="1">
      <c r="B434" s="175">
        <v>365.0</v>
      </c>
      <c r="C434" s="191" t="s">
        <v>1388</v>
      </c>
      <c r="D434" s="192"/>
      <c r="E434" s="121"/>
      <c r="F434" s="57" t="s">
        <v>156</v>
      </c>
      <c r="G434" s="57"/>
      <c r="H434" s="57"/>
      <c r="I434" s="57"/>
      <c r="J434" s="121"/>
      <c r="K434" s="121"/>
      <c r="L434" s="121"/>
      <c r="M434" s="121"/>
    </row>
    <row r="435" ht="42.0" customHeight="1">
      <c r="B435" s="175">
        <v>366.0</v>
      </c>
      <c r="C435" s="191" t="s">
        <v>1389</v>
      </c>
      <c r="D435" s="192"/>
      <c r="E435" s="121"/>
      <c r="F435" s="57" t="s">
        <v>156</v>
      </c>
      <c r="G435" s="57"/>
      <c r="H435" s="57"/>
      <c r="I435" s="57"/>
      <c r="J435" s="121"/>
      <c r="K435" s="121"/>
      <c r="L435" s="121"/>
      <c r="M435" s="121"/>
    </row>
    <row r="436" ht="42.0" customHeight="1">
      <c r="B436" s="175">
        <v>367.0</v>
      </c>
      <c r="C436" s="191" t="s">
        <v>1385</v>
      </c>
      <c r="D436" s="192"/>
      <c r="E436" s="121"/>
      <c r="F436" s="57" t="s">
        <v>156</v>
      </c>
      <c r="G436" s="57"/>
      <c r="H436" s="57"/>
      <c r="I436" s="57"/>
      <c r="J436" s="121"/>
      <c r="K436" s="121"/>
      <c r="L436" s="121"/>
      <c r="M436" s="121"/>
    </row>
    <row r="437" ht="42.0" customHeight="1">
      <c r="B437" s="175">
        <v>368.0</v>
      </c>
      <c r="C437" s="195" t="s">
        <v>1390</v>
      </c>
      <c r="D437" s="192"/>
      <c r="E437" s="121"/>
      <c r="F437" s="57" t="s">
        <v>156</v>
      </c>
      <c r="G437" s="57"/>
      <c r="H437" s="57"/>
      <c r="I437" s="57"/>
      <c r="J437" s="121"/>
      <c r="K437" s="121"/>
      <c r="L437" s="121"/>
      <c r="M437" s="121"/>
    </row>
    <row r="438" ht="42.0" customHeight="1">
      <c r="B438" s="175">
        <v>369.0</v>
      </c>
      <c r="C438" s="195" t="s">
        <v>1391</v>
      </c>
      <c r="D438" s="192"/>
      <c r="E438" s="121"/>
      <c r="F438" s="57" t="s">
        <v>156</v>
      </c>
      <c r="G438" s="57"/>
      <c r="H438" s="57"/>
      <c r="I438" s="57"/>
      <c r="J438" s="121"/>
      <c r="K438" s="121"/>
      <c r="L438" s="121"/>
      <c r="M438" s="121"/>
    </row>
    <row r="439" ht="42.0" customHeight="1">
      <c r="B439" s="175">
        <v>370.0</v>
      </c>
      <c r="C439" s="195" t="s">
        <v>1392</v>
      </c>
      <c r="D439" s="192"/>
      <c r="E439" s="121"/>
      <c r="F439" s="57" t="s">
        <v>156</v>
      </c>
      <c r="G439" s="57"/>
      <c r="H439" s="57"/>
      <c r="I439" s="57"/>
      <c r="J439" s="121"/>
      <c r="K439" s="121"/>
      <c r="L439" s="121"/>
      <c r="M439" s="121"/>
    </row>
    <row r="440" ht="42.0" customHeight="1">
      <c r="B440" s="175">
        <v>371.0</v>
      </c>
      <c r="C440" s="195" t="s">
        <v>1393</v>
      </c>
      <c r="D440" s="192"/>
      <c r="E440" s="121"/>
      <c r="F440" s="57" t="s">
        <v>156</v>
      </c>
      <c r="G440" s="57"/>
      <c r="H440" s="57"/>
      <c r="I440" s="57"/>
      <c r="J440" s="121"/>
      <c r="K440" s="121"/>
      <c r="L440" s="121"/>
      <c r="M440" s="121"/>
    </row>
    <row r="441" ht="42.0" customHeight="1">
      <c r="B441" s="175">
        <v>372.0</v>
      </c>
      <c r="C441" s="195" t="s">
        <v>1394</v>
      </c>
      <c r="D441" s="192"/>
      <c r="E441" s="121"/>
      <c r="F441" s="57" t="s">
        <v>156</v>
      </c>
      <c r="G441" s="57"/>
      <c r="H441" s="57"/>
      <c r="I441" s="57"/>
      <c r="J441" s="121"/>
      <c r="K441" s="121"/>
      <c r="L441" s="121"/>
      <c r="M441" s="121"/>
    </row>
    <row r="442" ht="42.0" customHeight="1">
      <c r="B442" s="175">
        <v>373.0</v>
      </c>
      <c r="C442" s="195" t="s">
        <v>1395</v>
      </c>
      <c r="D442" s="192"/>
      <c r="E442" s="121"/>
      <c r="F442" s="57" t="s">
        <v>156</v>
      </c>
      <c r="G442" s="57"/>
      <c r="H442" s="57"/>
      <c r="I442" s="57"/>
      <c r="J442" s="121"/>
      <c r="K442" s="121"/>
      <c r="L442" s="121"/>
      <c r="M442" s="121"/>
    </row>
    <row r="443" ht="42.0" customHeight="1">
      <c r="B443" s="175"/>
      <c r="C443" s="193" t="s">
        <v>1396</v>
      </c>
      <c r="D443" s="192"/>
      <c r="E443" s="121"/>
      <c r="F443" s="57"/>
      <c r="G443" s="57"/>
      <c r="H443" s="57"/>
      <c r="I443" s="57"/>
      <c r="J443" s="121"/>
      <c r="K443" s="121"/>
      <c r="L443" s="121"/>
      <c r="M443" s="121"/>
    </row>
    <row r="444" ht="216.75" customHeight="1">
      <c r="B444" s="175"/>
      <c r="C444" s="194"/>
      <c r="D444" s="192"/>
      <c r="E444" s="121"/>
      <c r="F444" s="57"/>
      <c r="G444" s="57"/>
      <c r="H444" s="57"/>
      <c r="I444" s="57"/>
      <c r="J444" s="121"/>
      <c r="K444" s="121"/>
      <c r="L444" s="121"/>
      <c r="M444" s="121"/>
    </row>
    <row r="445" ht="42.0" customHeight="1">
      <c r="B445" s="175">
        <v>374.0</v>
      </c>
      <c r="C445" s="195" t="s">
        <v>1397</v>
      </c>
      <c r="D445" s="192"/>
      <c r="E445" s="121"/>
      <c r="F445" s="57" t="s">
        <v>156</v>
      </c>
      <c r="G445" s="57"/>
      <c r="H445" s="57"/>
      <c r="I445" s="57"/>
      <c r="J445" s="121"/>
      <c r="K445" s="121"/>
      <c r="L445" s="121"/>
      <c r="M445" s="121"/>
    </row>
    <row r="446" ht="42.0" customHeight="1">
      <c r="B446" s="175">
        <v>375.0</v>
      </c>
      <c r="C446" s="195" t="s">
        <v>1384</v>
      </c>
      <c r="D446" s="192"/>
      <c r="E446" s="121"/>
      <c r="F446" s="57" t="s">
        <v>156</v>
      </c>
      <c r="G446" s="57"/>
      <c r="H446" s="57"/>
      <c r="I446" s="57"/>
      <c r="J446" s="121"/>
      <c r="K446" s="121"/>
      <c r="L446" s="121"/>
      <c r="M446" s="121"/>
    </row>
    <row r="447" ht="42.0" customHeight="1">
      <c r="B447" s="175">
        <v>376.0</v>
      </c>
      <c r="C447" s="195" t="s">
        <v>1278</v>
      </c>
      <c r="D447" s="192"/>
      <c r="E447" s="121"/>
      <c r="F447" s="57" t="s">
        <v>156</v>
      </c>
      <c r="G447" s="57"/>
      <c r="H447" s="57"/>
      <c r="I447" s="57"/>
      <c r="J447" s="121"/>
      <c r="K447" s="121"/>
      <c r="L447" s="121"/>
      <c r="M447" s="121"/>
    </row>
    <row r="448" ht="42.0" customHeight="1">
      <c r="B448" s="175">
        <v>377.0</v>
      </c>
      <c r="C448" s="195" t="s">
        <v>1308</v>
      </c>
      <c r="D448" s="192"/>
      <c r="E448" s="121"/>
      <c r="F448" s="57" t="s">
        <v>156</v>
      </c>
      <c r="G448" s="57"/>
      <c r="H448" s="57"/>
      <c r="I448" s="57"/>
      <c r="J448" s="121"/>
      <c r="K448" s="121"/>
      <c r="L448" s="121"/>
      <c r="M448" s="121"/>
    </row>
    <row r="449" ht="42.0" customHeight="1">
      <c r="B449" s="175">
        <v>378.0</v>
      </c>
      <c r="C449" s="195" t="s">
        <v>1398</v>
      </c>
      <c r="D449" s="192"/>
      <c r="E449" s="121"/>
      <c r="F449" s="57" t="s">
        <v>156</v>
      </c>
      <c r="G449" s="57"/>
      <c r="H449" s="57"/>
      <c r="I449" s="57"/>
      <c r="J449" s="121"/>
      <c r="K449" s="121"/>
      <c r="L449" s="121"/>
      <c r="M449" s="121"/>
    </row>
    <row r="450" ht="42.0" customHeight="1">
      <c r="B450" s="175">
        <v>379.0</v>
      </c>
      <c r="C450" s="195" t="s">
        <v>1399</v>
      </c>
      <c r="D450" s="192"/>
      <c r="E450" s="121"/>
      <c r="F450" s="57" t="s">
        <v>156</v>
      </c>
      <c r="G450" s="57"/>
      <c r="H450" s="57"/>
      <c r="I450" s="57"/>
      <c r="J450" s="121"/>
      <c r="K450" s="121"/>
      <c r="L450" s="121"/>
      <c r="M450" s="121"/>
    </row>
    <row r="451" ht="42.0" customHeight="1">
      <c r="B451" s="175">
        <v>380.0</v>
      </c>
      <c r="C451" s="195" t="s">
        <v>1400</v>
      </c>
      <c r="D451" s="192"/>
      <c r="E451" s="121"/>
      <c r="F451" s="57" t="s">
        <v>156</v>
      </c>
      <c r="G451" s="57"/>
      <c r="H451" s="57"/>
      <c r="I451" s="57"/>
      <c r="J451" s="121"/>
      <c r="K451" s="121"/>
      <c r="L451" s="121"/>
      <c r="M451" s="121"/>
    </row>
    <row r="452" ht="42.0" customHeight="1">
      <c r="B452" s="175">
        <v>381.0</v>
      </c>
      <c r="C452" s="195" t="s">
        <v>1401</v>
      </c>
      <c r="D452" s="192"/>
      <c r="E452" s="121"/>
      <c r="F452" s="57" t="s">
        <v>156</v>
      </c>
      <c r="G452" s="57"/>
      <c r="H452" s="57"/>
      <c r="I452" s="57"/>
      <c r="J452" s="121"/>
      <c r="K452" s="121"/>
      <c r="L452" s="121"/>
      <c r="M452" s="121"/>
    </row>
    <row r="453" ht="42.0" customHeight="1">
      <c r="B453" s="175">
        <v>382.0</v>
      </c>
      <c r="C453" s="195" t="s">
        <v>1402</v>
      </c>
      <c r="D453" s="192"/>
      <c r="E453" s="121"/>
      <c r="F453" s="57" t="s">
        <v>156</v>
      </c>
      <c r="G453" s="57"/>
      <c r="H453" s="57"/>
      <c r="I453" s="57"/>
      <c r="J453" s="121"/>
      <c r="K453" s="121"/>
      <c r="L453" s="121"/>
      <c r="M453" s="121"/>
    </row>
    <row r="454" ht="42.0" customHeight="1">
      <c r="B454" s="175">
        <v>383.0</v>
      </c>
      <c r="C454" s="195" t="s">
        <v>1403</v>
      </c>
      <c r="D454" s="192"/>
      <c r="E454" s="121"/>
      <c r="F454" s="57" t="s">
        <v>156</v>
      </c>
      <c r="G454" s="57"/>
      <c r="H454" s="57"/>
      <c r="I454" s="57"/>
      <c r="J454" s="121"/>
      <c r="K454" s="121"/>
      <c r="L454" s="121"/>
      <c r="M454" s="121"/>
    </row>
    <row r="455" ht="42.0" customHeight="1">
      <c r="B455" s="175">
        <v>384.0</v>
      </c>
      <c r="C455" s="195" t="s">
        <v>1395</v>
      </c>
      <c r="D455" s="192"/>
      <c r="E455" s="121"/>
      <c r="F455" s="57" t="s">
        <v>156</v>
      </c>
      <c r="G455" s="57"/>
      <c r="H455" s="57"/>
      <c r="I455" s="57"/>
      <c r="J455" s="121"/>
      <c r="K455" s="121"/>
      <c r="L455" s="121"/>
      <c r="M455" s="121"/>
    </row>
    <row r="456" ht="42.0" customHeight="1">
      <c r="B456" s="175"/>
      <c r="C456" s="193" t="s">
        <v>1404</v>
      </c>
      <c r="D456" s="192"/>
      <c r="E456" s="121"/>
      <c r="F456" s="57"/>
      <c r="G456" s="57"/>
      <c r="H456" s="57"/>
      <c r="I456" s="57"/>
      <c r="J456" s="121"/>
      <c r="K456" s="121"/>
      <c r="L456" s="121"/>
      <c r="M456" s="121"/>
    </row>
    <row r="457" ht="209.25" customHeight="1">
      <c r="B457" s="175"/>
      <c r="C457" s="194"/>
      <c r="D457" s="192"/>
      <c r="E457" s="121"/>
      <c r="F457" s="57"/>
      <c r="G457" s="57"/>
      <c r="H457" s="57"/>
      <c r="I457" s="57"/>
      <c r="J457" s="121"/>
      <c r="K457" s="121"/>
      <c r="L457" s="121"/>
      <c r="M457" s="121"/>
    </row>
    <row r="458" ht="42.0" customHeight="1">
      <c r="B458" s="175">
        <v>385.0</v>
      </c>
      <c r="C458" s="195" t="s">
        <v>1405</v>
      </c>
      <c r="D458" s="192"/>
      <c r="E458" s="121"/>
      <c r="F458" s="57" t="s">
        <v>156</v>
      </c>
      <c r="G458" s="57"/>
      <c r="H458" s="57"/>
      <c r="I458" s="57"/>
      <c r="J458" s="121"/>
      <c r="K458" s="121"/>
      <c r="L458" s="121"/>
      <c r="M458" s="121"/>
    </row>
    <row r="459" ht="42.0" customHeight="1">
      <c r="B459" s="175">
        <v>386.0</v>
      </c>
      <c r="C459" s="195" t="s">
        <v>1384</v>
      </c>
      <c r="D459" s="192"/>
      <c r="E459" s="121"/>
      <c r="F459" s="57" t="s">
        <v>156</v>
      </c>
      <c r="G459" s="57"/>
      <c r="H459" s="57"/>
      <c r="I459" s="57"/>
      <c r="J459" s="121"/>
      <c r="K459" s="121"/>
      <c r="L459" s="121"/>
      <c r="M459" s="121"/>
    </row>
    <row r="460" ht="42.0" customHeight="1">
      <c r="B460" s="175">
        <v>387.0</v>
      </c>
      <c r="C460" s="195" t="s">
        <v>1278</v>
      </c>
      <c r="D460" s="192"/>
      <c r="E460" s="121"/>
      <c r="F460" s="57" t="s">
        <v>156</v>
      </c>
      <c r="G460" s="57"/>
      <c r="H460" s="57"/>
      <c r="I460" s="57"/>
      <c r="J460" s="121"/>
      <c r="K460" s="121"/>
      <c r="L460" s="121"/>
      <c r="M460" s="121"/>
    </row>
    <row r="461" ht="42.0" customHeight="1">
      <c r="B461" s="175">
        <v>388.0</v>
      </c>
      <c r="C461" s="195" t="s">
        <v>1406</v>
      </c>
      <c r="D461" s="192"/>
      <c r="E461" s="121"/>
      <c r="F461" s="57" t="s">
        <v>156</v>
      </c>
      <c r="G461" s="57"/>
      <c r="H461" s="57"/>
      <c r="I461" s="57"/>
      <c r="J461" s="121"/>
      <c r="K461" s="121"/>
      <c r="L461" s="121"/>
      <c r="M461" s="121"/>
    </row>
    <row r="462" ht="42.0" customHeight="1">
      <c r="B462" s="175">
        <v>389.0</v>
      </c>
      <c r="C462" s="195" t="s">
        <v>1407</v>
      </c>
      <c r="D462" s="192"/>
      <c r="E462" s="121"/>
      <c r="F462" s="57" t="s">
        <v>156</v>
      </c>
      <c r="G462" s="57"/>
      <c r="H462" s="57"/>
      <c r="I462" s="57"/>
      <c r="J462" s="121"/>
      <c r="K462" s="121"/>
      <c r="L462" s="121"/>
      <c r="M462" s="121"/>
    </row>
    <row r="463" ht="42.0" customHeight="1">
      <c r="B463" s="175">
        <v>390.0</v>
      </c>
      <c r="C463" s="195" t="s">
        <v>1408</v>
      </c>
      <c r="D463" s="192"/>
      <c r="E463" s="121"/>
      <c r="F463" s="57" t="s">
        <v>156</v>
      </c>
      <c r="G463" s="57"/>
      <c r="H463" s="57"/>
      <c r="I463" s="57"/>
      <c r="J463" s="121"/>
      <c r="K463" s="121"/>
      <c r="L463" s="121"/>
      <c r="M463" s="121"/>
    </row>
    <row r="464" ht="42.0" customHeight="1">
      <c r="B464" s="175">
        <v>391.0</v>
      </c>
      <c r="C464" s="195" t="s">
        <v>1409</v>
      </c>
      <c r="D464" s="192"/>
      <c r="E464" s="121"/>
      <c r="F464" s="57" t="s">
        <v>156</v>
      </c>
      <c r="G464" s="57"/>
      <c r="H464" s="57"/>
      <c r="I464" s="57"/>
      <c r="J464" s="121"/>
      <c r="K464" s="121"/>
      <c r="L464" s="121"/>
      <c r="M464" s="121"/>
    </row>
    <row r="465" ht="42.0" customHeight="1">
      <c r="B465" s="175">
        <v>392.0</v>
      </c>
      <c r="C465" s="195" t="s">
        <v>1410</v>
      </c>
      <c r="D465" s="192"/>
      <c r="E465" s="121"/>
      <c r="F465" s="57" t="s">
        <v>156</v>
      </c>
      <c r="G465" s="57"/>
      <c r="H465" s="57"/>
      <c r="I465" s="57"/>
      <c r="J465" s="121"/>
      <c r="K465" s="121"/>
      <c r="L465" s="121"/>
      <c r="M465" s="121"/>
    </row>
    <row r="466" ht="42.0" customHeight="1">
      <c r="B466" s="175">
        <v>393.0</v>
      </c>
      <c r="C466" s="195" t="s">
        <v>1411</v>
      </c>
      <c r="D466" s="192"/>
      <c r="E466" s="121"/>
      <c r="F466" s="57" t="s">
        <v>156</v>
      </c>
      <c r="G466" s="57"/>
      <c r="H466" s="57"/>
      <c r="I466" s="57"/>
      <c r="J466" s="121"/>
      <c r="K466" s="121"/>
      <c r="L466" s="121"/>
      <c r="M466" s="121"/>
    </row>
    <row r="467" ht="42.0" customHeight="1">
      <c r="B467" s="175">
        <v>394.0</v>
      </c>
      <c r="C467" s="195" t="s">
        <v>1412</v>
      </c>
      <c r="D467" s="192"/>
      <c r="E467" s="121"/>
      <c r="F467" s="57" t="s">
        <v>156</v>
      </c>
      <c r="G467" s="57"/>
      <c r="H467" s="57"/>
      <c r="I467" s="57"/>
      <c r="J467" s="121"/>
      <c r="K467" s="121"/>
      <c r="L467" s="121"/>
      <c r="M467" s="121"/>
    </row>
    <row r="468" ht="42.0" customHeight="1">
      <c r="B468" s="175">
        <v>395.0</v>
      </c>
      <c r="C468" s="195" t="s">
        <v>1403</v>
      </c>
      <c r="D468" s="192"/>
      <c r="E468" s="121"/>
      <c r="F468" s="57" t="s">
        <v>156</v>
      </c>
      <c r="G468" s="57"/>
      <c r="H468" s="57"/>
      <c r="I468" s="57"/>
      <c r="J468" s="121"/>
      <c r="K468" s="121"/>
      <c r="L468" s="121"/>
      <c r="M468" s="121"/>
    </row>
    <row r="469" ht="42.0" customHeight="1">
      <c r="B469" s="175">
        <v>396.0</v>
      </c>
      <c r="C469" s="195" t="s">
        <v>1413</v>
      </c>
      <c r="D469" s="192"/>
      <c r="E469" s="121"/>
      <c r="F469" s="57" t="s">
        <v>156</v>
      </c>
      <c r="G469" s="57"/>
      <c r="H469" s="57"/>
      <c r="I469" s="57"/>
      <c r="J469" s="121"/>
      <c r="K469" s="121"/>
      <c r="L469" s="121"/>
      <c r="M469" s="121"/>
    </row>
    <row r="470" ht="42.0" customHeight="1">
      <c r="B470" s="175"/>
      <c r="C470" s="193" t="s">
        <v>1414</v>
      </c>
      <c r="D470" s="192"/>
      <c r="E470" s="121"/>
      <c r="F470" s="57"/>
      <c r="G470" s="57"/>
      <c r="H470" s="57"/>
      <c r="I470" s="57"/>
      <c r="J470" s="121"/>
      <c r="K470" s="121"/>
      <c r="L470" s="121"/>
      <c r="M470" s="121"/>
    </row>
    <row r="471" ht="211.5" customHeight="1">
      <c r="B471" s="175"/>
      <c r="C471" s="194"/>
      <c r="D471" s="192"/>
      <c r="E471" s="121"/>
      <c r="F471" s="57"/>
      <c r="G471" s="196"/>
      <c r="H471" s="57"/>
      <c r="I471" s="57"/>
      <c r="J471" s="121"/>
      <c r="K471" s="121"/>
      <c r="L471" s="121"/>
      <c r="M471" s="121"/>
    </row>
    <row r="472" ht="42.0" customHeight="1">
      <c r="B472" s="175">
        <v>397.0</v>
      </c>
      <c r="C472" s="191" t="s">
        <v>1415</v>
      </c>
      <c r="D472" s="192"/>
      <c r="E472" s="121"/>
      <c r="F472" s="57" t="s">
        <v>156</v>
      </c>
      <c r="G472" s="57"/>
      <c r="H472" s="57"/>
      <c r="I472" s="57"/>
      <c r="J472" s="121"/>
      <c r="K472" s="121"/>
      <c r="L472" s="121"/>
      <c r="M472" s="121"/>
    </row>
    <row r="473" ht="42.0" customHeight="1">
      <c r="B473" s="175">
        <v>398.0</v>
      </c>
      <c r="C473" s="191" t="s">
        <v>1384</v>
      </c>
      <c r="D473" s="192"/>
      <c r="E473" s="121"/>
      <c r="F473" s="57" t="s">
        <v>156</v>
      </c>
      <c r="G473" s="57"/>
      <c r="H473" s="57"/>
      <c r="I473" s="57"/>
      <c r="J473" s="121"/>
      <c r="K473" s="121"/>
      <c r="L473" s="121"/>
      <c r="M473" s="121"/>
    </row>
    <row r="474" ht="42.0" customHeight="1">
      <c r="B474" s="175">
        <v>399.0</v>
      </c>
      <c r="C474" s="191" t="s">
        <v>1278</v>
      </c>
      <c r="D474" s="192"/>
      <c r="E474" s="121"/>
      <c r="F474" s="57" t="s">
        <v>156</v>
      </c>
      <c r="G474" s="57"/>
      <c r="H474" s="57"/>
      <c r="I474" s="57"/>
      <c r="J474" s="121"/>
      <c r="K474" s="121"/>
      <c r="L474" s="121"/>
      <c r="M474" s="121"/>
    </row>
    <row r="475" ht="42.0" customHeight="1">
      <c r="B475" s="175">
        <v>400.0</v>
      </c>
      <c r="C475" s="191" t="s">
        <v>1416</v>
      </c>
      <c r="D475" s="192"/>
      <c r="E475" s="121"/>
      <c r="F475" s="57" t="s">
        <v>156</v>
      </c>
      <c r="G475" s="57"/>
      <c r="H475" s="57"/>
      <c r="I475" s="57"/>
      <c r="J475" s="121"/>
      <c r="K475" s="121"/>
      <c r="L475" s="121"/>
      <c r="M475" s="121"/>
    </row>
    <row r="476" ht="42.0" customHeight="1">
      <c r="B476" s="175">
        <v>401.0</v>
      </c>
      <c r="C476" s="191" t="s">
        <v>1417</v>
      </c>
      <c r="D476" s="192"/>
      <c r="E476" s="121"/>
      <c r="F476" s="57" t="s">
        <v>156</v>
      </c>
      <c r="G476" s="57"/>
      <c r="H476" s="57"/>
      <c r="I476" s="57"/>
      <c r="J476" s="121"/>
      <c r="K476" s="121"/>
      <c r="L476" s="121"/>
      <c r="M476" s="121"/>
    </row>
    <row r="477" ht="42.0" customHeight="1">
      <c r="B477" s="175">
        <v>402.0</v>
      </c>
      <c r="C477" s="191" t="s">
        <v>1418</v>
      </c>
      <c r="D477" s="192"/>
      <c r="E477" s="121"/>
      <c r="F477" s="57" t="s">
        <v>156</v>
      </c>
      <c r="G477" s="57"/>
      <c r="H477" s="57"/>
      <c r="I477" s="57"/>
      <c r="J477" s="121"/>
      <c r="K477" s="121"/>
      <c r="L477" s="121"/>
      <c r="M477" s="121"/>
    </row>
    <row r="478" ht="42.0" customHeight="1">
      <c r="B478" s="175">
        <v>403.0</v>
      </c>
      <c r="C478" s="191" t="s">
        <v>1419</v>
      </c>
      <c r="D478" s="192"/>
      <c r="E478" s="121"/>
      <c r="F478" s="57" t="s">
        <v>156</v>
      </c>
      <c r="G478" s="57"/>
      <c r="H478" s="57"/>
      <c r="I478" s="57"/>
      <c r="J478" s="121"/>
      <c r="K478" s="121"/>
      <c r="L478" s="121"/>
      <c r="M478" s="121"/>
    </row>
    <row r="479" ht="42.0" customHeight="1">
      <c r="B479" s="175">
        <v>404.0</v>
      </c>
      <c r="C479" s="191" t="s">
        <v>1420</v>
      </c>
      <c r="D479" s="192"/>
      <c r="E479" s="121"/>
      <c r="F479" s="57" t="s">
        <v>156</v>
      </c>
      <c r="G479" s="57"/>
      <c r="H479" s="57"/>
      <c r="I479" s="57"/>
      <c r="J479" s="121"/>
      <c r="K479" s="121"/>
      <c r="L479" s="121"/>
      <c r="M479" s="121"/>
    </row>
    <row r="480" ht="42.0" customHeight="1">
      <c r="B480" s="175">
        <v>405.0</v>
      </c>
      <c r="C480" s="191" t="s">
        <v>1421</v>
      </c>
      <c r="D480" s="192"/>
      <c r="E480" s="121"/>
      <c r="F480" s="57" t="s">
        <v>156</v>
      </c>
      <c r="G480" s="57"/>
      <c r="H480" s="57"/>
      <c r="I480" s="57"/>
      <c r="J480" s="121"/>
      <c r="K480" s="121"/>
      <c r="L480" s="121"/>
      <c r="M480" s="121"/>
    </row>
    <row r="481" ht="42.0" customHeight="1">
      <c r="B481" s="175">
        <v>406.0</v>
      </c>
      <c r="C481" s="191" t="s">
        <v>1422</v>
      </c>
      <c r="D481" s="192"/>
      <c r="E481" s="121"/>
      <c r="F481" s="57" t="s">
        <v>156</v>
      </c>
      <c r="G481" s="57"/>
      <c r="H481" s="57"/>
      <c r="I481" s="57"/>
      <c r="J481" s="121"/>
      <c r="K481" s="121"/>
      <c r="L481" s="121"/>
      <c r="M481" s="121"/>
    </row>
    <row r="482" ht="42.0" customHeight="1">
      <c r="B482" s="175">
        <v>407.0</v>
      </c>
      <c r="C482" s="191" t="s">
        <v>1423</v>
      </c>
      <c r="D482" s="192"/>
      <c r="E482" s="121"/>
      <c r="F482" s="57" t="s">
        <v>156</v>
      </c>
      <c r="G482" s="57"/>
      <c r="H482" s="57"/>
      <c r="I482" s="57"/>
      <c r="J482" s="121"/>
      <c r="K482" s="121"/>
      <c r="L482" s="121"/>
      <c r="M482" s="121"/>
    </row>
    <row r="483" ht="42.0" customHeight="1">
      <c r="B483" s="175">
        <v>408.0</v>
      </c>
      <c r="C483" s="191" t="s">
        <v>1403</v>
      </c>
      <c r="D483" s="192"/>
      <c r="E483" s="121"/>
      <c r="F483" s="57" t="s">
        <v>156</v>
      </c>
      <c r="G483" s="57"/>
      <c r="H483" s="57"/>
      <c r="I483" s="57"/>
      <c r="J483" s="121"/>
      <c r="K483" s="121"/>
      <c r="L483" s="121"/>
      <c r="M483" s="121"/>
    </row>
    <row r="484" ht="42.0" customHeight="1">
      <c r="B484" s="175">
        <v>409.0</v>
      </c>
      <c r="C484" s="191" t="s">
        <v>1413</v>
      </c>
      <c r="D484" s="192"/>
      <c r="E484" s="121"/>
      <c r="F484" s="57" t="s">
        <v>156</v>
      </c>
      <c r="G484" s="57"/>
      <c r="H484" s="57"/>
      <c r="I484" s="57"/>
      <c r="J484" s="121"/>
      <c r="K484" s="121"/>
      <c r="L484" s="121"/>
      <c r="M484" s="121"/>
    </row>
    <row r="485" ht="42.0" customHeight="1">
      <c r="B485" s="175"/>
      <c r="C485" s="193" t="s">
        <v>1424</v>
      </c>
      <c r="D485" s="192"/>
      <c r="E485" s="121"/>
      <c r="F485" s="57"/>
      <c r="G485" s="57"/>
      <c r="H485" s="57"/>
      <c r="I485" s="57"/>
      <c r="J485" s="121"/>
      <c r="K485" s="121"/>
      <c r="L485" s="121"/>
      <c r="M485" s="121"/>
    </row>
    <row r="486" ht="211.5" customHeight="1">
      <c r="B486" s="175"/>
      <c r="C486" s="194"/>
      <c r="D486" s="192"/>
      <c r="E486" s="121"/>
      <c r="F486" s="57"/>
      <c r="G486" s="57"/>
      <c r="H486" s="57"/>
      <c r="I486" s="57"/>
      <c r="J486" s="121"/>
      <c r="K486" s="121"/>
      <c r="L486" s="121"/>
      <c r="M486" s="121"/>
    </row>
    <row r="487" ht="42.0" customHeight="1">
      <c r="B487" s="175">
        <v>410.0</v>
      </c>
      <c r="C487" s="191" t="s">
        <v>1425</v>
      </c>
      <c r="D487" s="192"/>
      <c r="E487" s="121"/>
      <c r="F487" s="57" t="s">
        <v>156</v>
      </c>
      <c r="G487" s="57"/>
      <c r="H487" s="57"/>
      <c r="I487" s="57"/>
      <c r="J487" s="121"/>
      <c r="K487" s="121"/>
      <c r="L487" s="121"/>
      <c r="M487" s="121"/>
    </row>
    <row r="488" ht="42.0" customHeight="1">
      <c r="B488" s="175">
        <v>411.0</v>
      </c>
      <c r="C488" s="191" t="s">
        <v>1426</v>
      </c>
      <c r="D488" s="192"/>
      <c r="E488" s="121"/>
      <c r="F488" s="57" t="s">
        <v>156</v>
      </c>
      <c r="G488" s="57"/>
      <c r="H488" s="57"/>
      <c r="I488" s="57"/>
      <c r="J488" s="121"/>
      <c r="K488" s="121"/>
      <c r="L488" s="121"/>
      <c r="M488" s="121"/>
    </row>
    <row r="489" ht="42.0" customHeight="1">
      <c r="B489" s="175">
        <v>412.0</v>
      </c>
      <c r="C489" s="191" t="s">
        <v>1427</v>
      </c>
      <c r="D489" s="192"/>
      <c r="E489" s="121"/>
      <c r="F489" s="57" t="s">
        <v>156</v>
      </c>
      <c r="G489" s="57"/>
      <c r="H489" s="57"/>
      <c r="I489" s="57"/>
      <c r="J489" s="121"/>
      <c r="K489" s="121"/>
      <c r="L489" s="121"/>
      <c r="M489" s="121"/>
    </row>
    <row r="490" ht="42.0" customHeight="1">
      <c r="B490" s="175">
        <v>413.0</v>
      </c>
      <c r="C490" s="191" t="s">
        <v>1428</v>
      </c>
      <c r="D490" s="192"/>
      <c r="E490" s="121"/>
      <c r="F490" s="57" t="s">
        <v>156</v>
      </c>
      <c r="G490" s="57"/>
      <c r="H490" s="57"/>
      <c r="I490" s="57"/>
      <c r="J490" s="121"/>
      <c r="K490" s="121"/>
      <c r="L490" s="121"/>
      <c r="M490" s="121"/>
    </row>
    <row r="491" ht="42.0" customHeight="1">
      <c r="B491" s="175">
        <v>414.0</v>
      </c>
      <c r="C491" s="191" t="s">
        <v>1429</v>
      </c>
      <c r="D491" s="192"/>
      <c r="E491" s="121"/>
      <c r="F491" s="57" t="s">
        <v>156</v>
      </c>
      <c r="G491" s="57"/>
      <c r="H491" s="57"/>
      <c r="I491" s="57"/>
      <c r="J491" s="121"/>
      <c r="K491" s="121"/>
      <c r="L491" s="121"/>
      <c r="M491" s="121"/>
    </row>
    <row r="492" ht="42.0" customHeight="1">
      <c r="B492" s="175">
        <v>415.0</v>
      </c>
      <c r="C492" s="191" t="s">
        <v>1430</v>
      </c>
      <c r="D492" s="192"/>
      <c r="E492" s="121"/>
      <c r="F492" s="57" t="s">
        <v>156</v>
      </c>
      <c r="G492" s="57"/>
      <c r="H492" s="57"/>
      <c r="I492" s="57"/>
      <c r="J492" s="121"/>
      <c r="K492" s="121"/>
      <c r="L492" s="121"/>
      <c r="M492" s="121"/>
    </row>
    <row r="493" ht="42.0" customHeight="1">
      <c r="B493" s="175">
        <v>416.0</v>
      </c>
      <c r="C493" s="191" t="s">
        <v>1431</v>
      </c>
      <c r="D493" s="192"/>
      <c r="E493" s="121"/>
      <c r="F493" s="57" t="s">
        <v>156</v>
      </c>
      <c r="G493" s="57"/>
      <c r="H493" s="57"/>
      <c r="I493" s="57"/>
      <c r="J493" s="121"/>
      <c r="K493" s="121"/>
      <c r="L493" s="121"/>
      <c r="M493" s="121"/>
    </row>
    <row r="494" ht="42.0" customHeight="1">
      <c r="B494" s="175">
        <v>417.0</v>
      </c>
      <c r="C494" s="191" t="s">
        <v>1432</v>
      </c>
      <c r="D494" s="192"/>
      <c r="E494" s="121"/>
      <c r="F494" s="57" t="s">
        <v>156</v>
      </c>
      <c r="G494" s="57"/>
      <c r="H494" s="57"/>
      <c r="I494" s="57"/>
      <c r="J494" s="121"/>
      <c r="K494" s="121"/>
      <c r="L494" s="121"/>
      <c r="M494" s="121"/>
    </row>
    <row r="495" ht="42.0" customHeight="1">
      <c r="B495" s="175">
        <v>418.0</v>
      </c>
      <c r="C495" s="191" t="s">
        <v>1433</v>
      </c>
      <c r="D495" s="192"/>
      <c r="E495" s="121"/>
      <c r="F495" s="57" t="s">
        <v>156</v>
      </c>
      <c r="G495" s="57"/>
      <c r="H495" s="57"/>
      <c r="I495" s="57"/>
      <c r="J495" s="121"/>
      <c r="K495" s="121"/>
      <c r="L495" s="121"/>
      <c r="M495" s="121"/>
    </row>
    <row r="496" ht="42.0" customHeight="1">
      <c r="B496" s="175">
        <v>419.0</v>
      </c>
      <c r="C496" s="191" t="s">
        <v>1434</v>
      </c>
      <c r="D496" s="192"/>
      <c r="E496" s="121"/>
      <c r="F496" s="57" t="s">
        <v>156</v>
      </c>
      <c r="G496" s="57"/>
      <c r="H496" s="57"/>
      <c r="I496" s="57"/>
      <c r="J496" s="121"/>
      <c r="K496" s="121"/>
      <c r="L496" s="121"/>
      <c r="M496" s="121"/>
    </row>
    <row r="497" ht="42.0" customHeight="1">
      <c r="B497" s="175">
        <v>420.0</v>
      </c>
      <c r="C497" s="191" t="s">
        <v>1435</v>
      </c>
      <c r="D497" s="192"/>
      <c r="E497" s="121"/>
      <c r="F497" s="57" t="s">
        <v>156</v>
      </c>
      <c r="G497" s="57"/>
      <c r="H497" s="57"/>
      <c r="I497" s="57"/>
      <c r="J497" s="121"/>
      <c r="K497" s="121"/>
      <c r="L497" s="121"/>
      <c r="M497" s="121"/>
    </row>
    <row r="498" ht="42.0" customHeight="1">
      <c r="B498" s="175">
        <v>421.0</v>
      </c>
      <c r="C498" s="191" t="s">
        <v>1436</v>
      </c>
      <c r="D498" s="192"/>
      <c r="E498" s="121"/>
      <c r="F498" s="57" t="s">
        <v>156</v>
      </c>
      <c r="G498" s="57"/>
      <c r="H498" s="57"/>
      <c r="I498" s="57"/>
      <c r="J498" s="121"/>
      <c r="K498" s="121"/>
      <c r="L498" s="121"/>
      <c r="M498" s="121"/>
    </row>
    <row r="499" ht="42.0" customHeight="1">
      <c r="B499" s="175">
        <v>422.0</v>
      </c>
      <c r="C499" s="191" t="s">
        <v>1437</v>
      </c>
      <c r="D499" s="192"/>
      <c r="E499" s="121"/>
      <c r="F499" s="57" t="s">
        <v>156</v>
      </c>
      <c r="G499" s="57"/>
      <c r="H499" s="57"/>
      <c r="I499" s="57"/>
      <c r="J499" s="121"/>
      <c r="K499" s="121"/>
      <c r="L499" s="121"/>
      <c r="M499" s="121"/>
    </row>
    <row r="500" ht="42.0" customHeight="1">
      <c r="B500" s="175">
        <v>423.0</v>
      </c>
      <c r="C500" s="191" t="s">
        <v>1438</v>
      </c>
      <c r="D500" s="192"/>
      <c r="E500" s="121"/>
      <c r="F500" s="57" t="s">
        <v>156</v>
      </c>
      <c r="G500" s="57"/>
      <c r="H500" s="57"/>
      <c r="I500" s="57"/>
      <c r="J500" s="121"/>
      <c r="K500" s="121"/>
      <c r="L500" s="121"/>
      <c r="M500" s="121"/>
    </row>
    <row r="501" ht="42.0" customHeight="1">
      <c r="B501" s="175">
        <v>424.0</v>
      </c>
      <c r="C501" s="191" t="s">
        <v>1439</v>
      </c>
      <c r="D501" s="192"/>
      <c r="E501" s="121"/>
      <c r="F501" s="57" t="s">
        <v>156</v>
      </c>
      <c r="G501" s="57"/>
      <c r="H501" s="57"/>
      <c r="I501" s="57"/>
      <c r="J501" s="121"/>
      <c r="K501" s="121"/>
      <c r="L501" s="121"/>
      <c r="M501" s="121"/>
    </row>
    <row r="502" ht="42.0" customHeight="1">
      <c r="B502" s="175"/>
      <c r="C502" s="193" t="s">
        <v>1440</v>
      </c>
      <c r="D502" s="192"/>
      <c r="E502" s="121"/>
      <c r="F502" s="57"/>
      <c r="G502" s="57"/>
      <c r="H502" s="57"/>
      <c r="I502" s="57"/>
      <c r="J502" s="121"/>
      <c r="K502" s="121"/>
      <c r="L502" s="121"/>
      <c r="M502" s="121"/>
    </row>
    <row r="503" ht="210.0" customHeight="1">
      <c r="B503" s="175"/>
      <c r="C503" s="191"/>
      <c r="D503" s="192"/>
      <c r="E503" s="121"/>
      <c r="F503" s="57"/>
      <c r="G503" s="57"/>
      <c r="H503" s="57"/>
      <c r="I503" s="57"/>
      <c r="J503" s="121"/>
      <c r="K503" s="121"/>
      <c r="L503" s="121"/>
      <c r="M503" s="121"/>
    </row>
    <row r="504" ht="42.0" customHeight="1">
      <c r="B504" s="175">
        <v>425.0</v>
      </c>
      <c r="C504" s="191" t="s">
        <v>1441</v>
      </c>
      <c r="D504" s="192"/>
      <c r="E504" s="121"/>
      <c r="F504" s="57" t="s">
        <v>156</v>
      </c>
      <c r="G504" s="57"/>
      <c r="H504" s="57"/>
      <c r="I504" s="57"/>
      <c r="J504" s="121"/>
      <c r="K504" s="121"/>
      <c r="L504" s="121"/>
      <c r="M504" s="121"/>
    </row>
    <row r="505" ht="42.0" customHeight="1">
      <c r="B505" s="175">
        <v>426.0</v>
      </c>
      <c r="C505" s="191" t="s">
        <v>1442</v>
      </c>
      <c r="D505" s="192"/>
      <c r="E505" s="121"/>
      <c r="F505" s="57" t="s">
        <v>156</v>
      </c>
      <c r="G505" s="57"/>
      <c r="H505" s="57"/>
      <c r="I505" s="57"/>
      <c r="J505" s="121"/>
      <c r="K505" s="121"/>
      <c r="L505" s="121"/>
      <c r="M505" s="121"/>
    </row>
    <row r="506" ht="42.0" customHeight="1">
      <c r="B506" s="175">
        <v>427.0</v>
      </c>
      <c r="C506" s="191" t="s">
        <v>1443</v>
      </c>
      <c r="D506" s="192"/>
      <c r="E506" s="121"/>
      <c r="F506" s="57" t="s">
        <v>156</v>
      </c>
      <c r="G506" s="57"/>
      <c r="H506" s="57"/>
      <c r="I506" s="57"/>
      <c r="J506" s="121"/>
      <c r="K506" s="121"/>
      <c r="L506" s="121"/>
      <c r="M506" s="121"/>
    </row>
    <row r="507" ht="42.0" customHeight="1">
      <c r="B507" s="175">
        <v>428.0</v>
      </c>
      <c r="C507" s="191" t="s">
        <v>1444</v>
      </c>
      <c r="D507" s="192"/>
      <c r="E507" s="121"/>
      <c r="F507" s="57" t="s">
        <v>156</v>
      </c>
      <c r="G507" s="57"/>
      <c r="H507" s="57"/>
      <c r="I507" s="57"/>
      <c r="J507" s="121"/>
      <c r="K507" s="121"/>
      <c r="L507" s="121"/>
      <c r="M507" s="121"/>
    </row>
    <row r="508" ht="42.0" customHeight="1">
      <c r="B508" s="175">
        <v>429.0</v>
      </c>
      <c r="C508" s="191" t="s">
        <v>1445</v>
      </c>
      <c r="D508" s="192"/>
      <c r="E508" s="121"/>
      <c r="F508" s="57" t="s">
        <v>156</v>
      </c>
      <c r="G508" s="57"/>
      <c r="H508" s="57"/>
      <c r="I508" s="57"/>
      <c r="J508" s="121"/>
      <c r="K508" s="121"/>
      <c r="L508" s="121"/>
      <c r="M508" s="121"/>
    </row>
    <row r="509" ht="42.0" customHeight="1">
      <c r="B509" s="175">
        <v>430.0</v>
      </c>
      <c r="C509" s="191" t="s">
        <v>1446</v>
      </c>
      <c r="D509" s="192"/>
      <c r="E509" s="121"/>
      <c r="F509" s="57" t="s">
        <v>156</v>
      </c>
      <c r="G509" s="57"/>
      <c r="H509" s="57"/>
      <c r="I509" s="57"/>
      <c r="J509" s="121"/>
      <c r="K509" s="121"/>
      <c r="L509" s="121"/>
      <c r="M509" s="121"/>
    </row>
    <row r="510" ht="42.0" customHeight="1">
      <c r="B510" s="175">
        <v>431.0</v>
      </c>
      <c r="C510" s="191" t="s">
        <v>1447</v>
      </c>
      <c r="D510" s="192"/>
      <c r="E510" s="121"/>
      <c r="F510" s="57" t="s">
        <v>156</v>
      </c>
      <c r="G510" s="57"/>
      <c r="H510" s="57"/>
      <c r="I510" s="57"/>
      <c r="J510" s="121"/>
      <c r="K510" s="121"/>
      <c r="L510" s="121"/>
      <c r="M510" s="121"/>
    </row>
    <row r="511" ht="42.0" customHeight="1">
      <c r="B511" s="175">
        <v>432.0</v>
      </c>
      <c r="C511" s="191" t="s">
        <v>1448</v>
      </c>
      <c r="D511" s="192"/>
      <c r="E511" s="121"/>
      <c r="F511" s="57" t="s">
        <v>156</v>
      </c>
      <c r="G511" s="57"/>
      <c r="H511" s="57"/>
      <c r="I511" s="57"/>
      <c r="J511" s="121"/>
      <c r="K511" s="121"/>
      <c r="L511" s="121"/>
      <c r="M511" s="121"/>
    </row>
    <row r="512" ht="42.0" customHeight="1">
      <c r="B512" s="175">
        <v>433.0</v>
      </c>
      <c r="C512" s="191" t="s">
        <v>1449</v>
      </c>
      <c r="D512" s="192"/>
      <c r="E512" s="121"/>
      <c r="F512" s="57" t="s">
        <v>156</v>
      </c>
      <c r="G512" s="57"/>
      <c r="H512" s="57"/>
      <c r="I512" s="57"/>
      <c r="J512" s="121"/>
      <c r="K512" s="121"/>
      <c r="L512" s="121"/>
      <c r="M512" s="121"/>
    </row>
    <row r="513" ht="42.0" customHeight="1">
      <c r="B513" s="175">
        <v>434.0</v>
      </c>
      <c r="C513" s="191" t="s">
        <v>1450</v>
      </c>
      <c r="D513" s="192"/>
      <c r="E513" s="121"/>
      <c r="F513" s="57" t="s">
        <v>156</v>
      </c>
      <c r="G513" s="57"/>
      <c r="H513" s="57"/>
      <c r="I513" s="57"/>
      <c r="J513" s="121"/>
      <c r="K513" s="121"/>
      <c r="L513" s="121"/>
      <c r="M513" s="121"/>
    </row>
    <row r="514" ht="42.0" customHeight="1">
      <c r="B514" s="175">
        <v>435.0</v>
      </c>
      <c r="C514" s="191" t="s">
        <v>1451</v>
      </c>
      <c r="D514" s="192"/>
      <c r="E514" s="121"/>
      <c r="F514" s="57" t="s">
        <v>156</v>
      </c>
      <c r="G514" s="57"/>
      <c r="H514" s="57"/>
      <c r="I514" s="57"/>
      <c r="J514" s="121"/>
      <c r="K514" s="121"/>
      <c r="L514" s="121"/>
      <c r="M514" s="121"/>
    </row>
    <row r="515" ht="42.0" customHeight="1">
      <c r="B515" s="175">
        <v>436.0</v>
      </c>
      <c r="C515" s="191" t="s">
        <v>1452</v>
      </c>
      <c r="D515" s="192"/>
      <c r="E515" s="121"/>
      <c r="F515" s="57" t="s">
        <v>156</v>
      </c>
      <c r="G515" s="57"/>
      <c r="H515" s="57"/>
      <c r="I515" s="57"/>
      <c r="J515" s="121"/>
      <c r="K515" s="121"/>
      <c r="L515" s="121"/>
      <c r="M515" s="121"/>
    </row>
    <row r="516" ht="42.0" customHeight="1">
      <c r="B516" s="175">
        <v>437.0</v>
      </c>
      <c r="C516" s="191" t="s">
        <v>1453</v>
      </c>
      <c r="D516" s="192"/>
      <c r="E516" s="121"/>
      <c r="F516" s="57" t="s">
        <v>156</v>
      </c>
      <c r="G516" s="57"/>
      <c r="H516" s="57"/>
      <c r="I516" s="57"/>
      <c r="J516" s="121"/>
      <c r="K516" s="121"/>
      <c r="L516" s="121"/>
      <c r="M516" s="121"/>
    </row>
    <row r="517" ht="42.0" customHeight="1">
      <c r="B517" s="175">
        <v>438.0</v>
      </c>
      <c r="C517" s="191" t="s">
        <v>1454</v>
      </c>
      <c r="D517" s="192"/>
      <c r="E517" s="121"/>
      <c r="F517" s="57" t="s">
        <v>156</v>
      </c>
      <c r="G517" s="57"/>
      <c r="H517" s="57"/>
      <c r="I517" s="57"/>
      <c r="J517" s="121"/>
      <c r="K517" s="121"/>
      <c r="L517" s="121"/>
      <c r="M517" s="121"/>
    </row>
    <row r="518" ht="42.0" customHeight="1">
      <c r="B518" s="175">
        <v>439.0</v>
      </c>
      <c r="C518" s="191" t="s">
        <v>1455</v>
      </c>
      <c r="D518" s="192"/>
      <c r="E518" s="121"/>
      <c r="F518" s="57" t="s">
        <v>156</v>
      </c>
      <c r="G518" s="57"/>
      <c r="H518" s="57"/>
      <c r="I518" s="57"/>
      <c r="J518" s="121"/>
      <c r="K518" s="121"/>
      <c r="L518" s="121"/>
      <c r="M518" s="121"/>
    </row>
    <row r="519" ht="42.0" customHeight="1">
      <c r="B519" s="175">
        <v>440.0</v>
      </c>
      <c r="C519" s="191" t="s">
        <v>1456</v>
      </c>
      <c r="D519" s="192"/>
      <c r="E519" s="121"/>
      <c r="F519" s="57" t="s">
        <v>156</v>
      </c>
      <c r="G519" s="57"/>
      <c r="H519" s="57"/>
      <c r="I519" s="57"/>
      <c r="J519" s="121"/>
      <c r="K519" s="121"/>
      <c r="L519" s="121"/>
      <c r="M519" s="121"/>
    </row>
    <row r="520" ht="42.0" customHeight="1">
      <c r="B520" s="175"/>
      <c r="C520" s="193" t="s">
        <v>1457</v>
      </c>
      <c r="D520" s="192"/>
      <c r="E520" s="121"/>
      <c r="F520" s="57"/>
      <c r="G520" s="57"/>
      <c r="H520" s="57"/>
      <c r="I520" s="57"/>
      <c r="J520" s="121"/>
      <c r="K520" s="121"/>
      <c r="L520" s="121"/>
      <c r="M520" s="121"/>
    </row>
    <row r="521" ht="214.5" customHeight="1">
      <c r="B521" s="175"/>
      <c r="C521" s="194"/>
      <c r="D521" s="192"/>
      <c r="E521" s="121"/>
      <c r="F521" s="57"/>
      <c r="G521" s="57"/>
      <c r="H521" s="57"/>
      <c r="I521" s="57"/>
      <c r="J521" s="121"/>
      <c r="K521" s="121"/>
      <c r="L521" s="121"/>
      <c r="M521" s="121"/>
    </row>
    <row r="522" ht="42.0" customHeight="1">
      <c r="B522" s="175">
        <v>441.0</v>
      </c>
      <c r="C522" s="191" t="s">
        <v>1458</v>
      </c>
      <c r="D522" s="192"/>
      <c r="E522" s="121"/>
      <c r="F522" s="57" t="s">
        <v>156</v>
      </c>
      <c r="G522" s="57"/>
      <c r="H522" s="57"/>
      <c r="I522" s="57"/>
      <c r="J522" s="121"/>
      <c r="K522" s="121"/>
      <c r="L522" s="121"/>
      <c r="M522" s="121"/>
    </row>
    <row r="523" ht="42.0" customHeight="1">
      <c r="B523" s="175">
        <v>442.0</v>
      </c>
      <c r="C523" s="191" t="s">
        <v>1442</v>
      </c>
      <c r="D523" s="192"/>
      <c r="E523" s="121"/>
      <c r="F523" s="57" t="s">
        <v>156</v>
      </c>
      <c r="G523" s="57"/>
      <c r="H523" s="57"/>
      <c r="I523" s="57"/>
      <c r="J523" s="121"/>
      <c r="K523" s="121"/>
      <c r="L523" s="121"/>
      <c r="M523" s="121"/>
    </row>
    <row r="524" ht="42.0" customHeight="1">
      <c r="B524" s="175">
        <v>443.0</v>
      </c>
      <c r="C524" s="191" t="s">
        <v>1459</v>
      </c>
      <c r="D524" s="192"/>
      <c r="E524" s="121"/>
      <c r="F524" s="57" t="s">
        <v>156</v>
      </c>
      <c r="G524" s="57"/>
      <c r="H524" s="57"/>
      <c r="I524" s="57"/>
      <c r="J524" s="121"/>
      <c r="K524" s="121"/>
      <c r="L524" s="121"/>
      <c r="M524" s="121"/>
    </row>
    <row r="525" ht="42.0" customHeight="1">
      <c r="B525" s="175">
        <v>444.0</v>
      </c>
      <c r="C525" s="191" t="s">
        <v>1460</v>
      </c>
      <c r="D525" s="192"/>
      <c r="E525" s="121"/>
      <c r="F525" s="57" t="s">
        <v>156</v>
      </c>
      <c r="G525" s="57"/>
      <c r="H525" s="57"/>
      <c r="I525" s="57"/>
      <c r="J525" s="121"/>
      <c r="K525" s="121"/>
      <c r="L525" s="121"/>
      <c r="M525" s="121"/>
    </row>
    <row r="526" ht="42.0" customHeight="1">
      <c r="B526" s="175">
        <v>445.0</v>
      </c>
      <c r="C526" s="191" t="s">
        <v>1461</v>
      </c>
      <c r="D526" s="192"/>
      <c r="E526" s="121"/>
      <c r="F526" s="57" t="s">
        <v>156</v>
      </c>
      <c r="G526" s="57"/>
      <c r="H526" s="57"/>
      <c r="I526" s="57"/>
      <c r="J526" s="121"/>
      <c r="K526" s="121"/>
      <c r="L526" s="121"/>
      <c r="M526" s="121"/>
    </row>
    <row r="527" ht="42.0" customHeight="1">
      <c r="B527" s="175">
        <v>446.0</v>
      </c>
      <c r="C527" s="191" t="s">
        <v>1462</v>
      </c>
      <c r="D527" s="192"/>
      <c r="E527" s="121"/>
      <c r="F527" s="57" t="s">
        <v>156</v>
      </c>
      <c r="G527" s="57"/>
      <c r="H527" s="57"/>
      <c r="I527" s="57"/>
      <c r="J527" s="121"/>
      <c r="K527" s="121"/>
      <c r="L527" s="121"/>
      <c r="M527" s="121"/>
    </row>
    <row r="528" ht="42.0" customHeight="1">
      <c r="B528" s="175">
        <v>447.0</v>
      </c>
      <c r="C528" s="191" t="s">
        <v>1463</v>
      </c>
      <c r="D528" s="192"/>
      <c r="E528" s="121"/>
      <c r="F528" s="57" t="s">
        <v>156</v>
      </c>
      <c r="G528" s="57"/>
      <c r="H528" s="57"/>
      <c r="I528" s="57"/>
      <c r="J528" s="121"/>
      <c r="K528" s="121"/>
      <c r="L528" s="121"/>
      <c r="M528" s="121"/>
    </row>
    <row r="529" ht="42.0" customHeight="1">
      <c r="B529" s="175">
        <v>448.0</v>
      </c>
      <c r="C529" s="191" t="s">
        <v>1464</v>
      </c>
      <c r="D529" s="192"/>
      <c r="E529" s="121"/>
      <c r="F529" s="57" t="s">
        <v>156</v>
      </c>
      <c r="G529" s="57"/>
      <c r="H529" s="57"/>
      <c r="I529" s="57"/>
      <c r="J529" s="121"/>
      <c r="K529" s="121"/>
      <c r="L529" s="121"/>
      <c r="M529" s="121"/>
    </row>
    <row r="530" ht="42.0" customHeight="1">
      <c r="B530" s="175">
        <v>449.0</v>
      </c>
      <c r="C530" s="191" t="s">
        <v>1465</v>
      </c>
      <c r="D530" s="192"/>
      <c r="E530" s="121"/>
      <c r="F530" s="57" t="s">
        <v>156</v>
      </c>
      <c r="G530" s="57"/>
      <c r="H530" s="57"/>
      <c r="I530" s="57"/>
      <c r="J530" s="121"/>
      <c r="K530" s="121"/>
      <c r="L530" s="121"/>
      <c r="M530" s="121"/>
    </row>
    <row r="531" ht="42.0" customHeight="1">
      <c r="B531" s="175">
        <v>450.0</v>
      </c>
      <c r="C531" s="191" t="s">
        <v>1466</v>
      </c>
      <c r="D531" s="192"/>
      <c r="E531" s="121"/>
      <c r="F531" s="57" t="s">
        <v>156</v>
      </c>
      <c r="G531" s="57"/>
      <c r="H531" s="57"/>
      <c r="I531" s="57"/>
      <c r="J531" s="121"/>
      <c r="K531" s="121"/>
      <c r="L531" s="121"/>
      <c r="M531" s="121"/>
    </row>
    <row r="532" ht="42.0" customHeight="1">
      <c r="B532" s="175">
        <v>451.0</v>
      </c>
      <c r="C532" s="191" t="s">
        <v>1467</v>
      </c>
      <c r="D532" s="192"/>
      <c r="E532" s="121"/>
      <c r="F532" s="57" t="s">
        <v>156</v>
      </c>
      <c r="G532" s="57"/>
      <c r="H532" s="57"/>
      <c r="I532" s="57"/>
      <c r="J532" s="121"/>
      <c r="K532" s="121"/>
      <c r="L532" s="121"/>
      <c r="M532" s="121"/>
    </row>
    <row r="533" ht="42.0" customHeight="1">
      <c r="B533" s="175">
        <v>452.0</v>
      </c>
      <c r="C533" s="191" t="s">
        <v>1456</v>
      </c>
      <c r="D533" s="192"/>
      <c r="E533" s="121"/>
      <c r="F533" s="57" t="s">
        <v>156</v>
      </c>
      <c r="G533" s="57"/>
      <c r="H533" s="57"/>
      <c r="I533" s="57"/>
      <c r="J533" s="121"/>
      <c r="K533" s="121"/>
      <c r="L533" s="121"/>
      <c r="M533" s="121"/>
    </row>
    <row r="534" ht="42.0" customHeight="1">
      <c r="B534" s="175"/>
      <c r="C534" s="193" t="s">
        <v>1468</v>
      </c>
      <c r="D534" s="192"/>
      <c r="E534" s="121"/>
      <c r="F534" s="57"/>
      <c r="G534" s="57"/>
      <c r="H534" s="57"/>
      <c r="I534" s="57"/>
      <c r="J534" s="121"/>
      <c r="K534" s="121"/>
      <c r="L534" s="121"/>
      <c r="M534" s="121"/>
    </row>
    <row r="535" ht="211.5" customHeight="1">
      <c r="B535" s="175"/>
      <c r="C535" s="194"/>
      <c r="D535" s="192"/>
      <c r="E535" s="121"/>
      <c r="F535" s="57"/>
      <c r="G535" s="57"/>
      <c r="H535" s="57"/>
      <c r="I535" s="57"/>
      <c r="J535" s="121"/>
      <c r="K535" s="121"/>
      <c r="L535" s="121"/>
      <c r="M535" s="121"/>
    </row>
    <row r="536" ht="42.0" customHeight="1">
      <c r="B536" s="175">
        <v>453.0</v>
      </c>
      <c r="C536" s="191" t="s">
        <v>1469</v>
      </c>
      <c r="D536" s="192"/>
      <c r="E536" s="121"/>
      <c r="F536" s="57" t="s">
        <v>156</v>
      </c>
      <c r="G536" s="57"/>
      <c r="H536" s="57"/>
      <c r="I536" s="57"/>
      <c r="J536" s="121"/>
      <c r="K536" s="121"/>
      <c r="L536" s="121"/>
      <c r="M536" s="121"/>
    </row>
    <row r="537" ht="42.0" customHeight="1">
      <c r="B537" s="175">
        <v>454.0</v>
      </c>
      <c r="C537" s="191" t="s">
        <v>1426</v>
      </c>
      <c r="D537" s="192"/>
      <c r="E537" s="121"/>
      <c r="F537" s="57" t="s">
        <v>156</v>
      </c>
      <c r="G537" s="57"/>
      <c r="H537" s="57"/>
      <c r="I537" s="57"/>
      <c r="J537" s="121"/>
      <c r="K537" s="121"/>
      <c r="L537" s="121"/>
      <c r="M537" s="121"/>
    </row>
    <row r="538" ht="42.0" customHeight="1">
      <c r="B538" s="175">
        <v>455.0</v>
      </c>
      <c r="C538" s="191" t="s">
        <v>1470</v>
      </c>
      <c r="D538" s="192"/>
      <c r="E538" s="121"/>
      <c r="F538" s="57" t="s">
        <v>156</v>
      </c>
      <c r="G538" s="57"/>
      <c r="H538" s="57"/>
      <c r="I538" s="57"/>
      <c r="J538" s="121"/>
      <c r="K538" s="121"/>
      <c r="L538" s="121"/>
      <c r="M538" s="121"/>
    </row>
    <row r="539" ht="42.0" customHeight="1">
      <c r="B539" s="175">
        <v>456.0</v>
      </c>
      <c r="C539" s="191" t="s">
        <v>1428</v>
      </c>
      <c r="D539" s="192"/>
      <c r="E539" s="121"/>
      <c r="F539" s="57" t="s">
        <v>156</v>
      </c>
      <c r="G539" s="57"/>
      <c r="H539" s="57"/>
      <c r="I539" s="57"/>
      <c r="J539" s="121"/>
      <c r="K539" s="121"/>
      <c r="L539" s="121"/>
      <c r="M539" s="121"/>
    </row>
    <row r="540" ht="42.0" customHeight="1">
      <c r="B540" s="175">
        <v>457.0</v>
      </c>
      <c r="C540" s="191" t="s">
        <v>1467</v>
      </c>
      <c r="D540" s="192"/>
      <c r="E540" s="121"/>
      <c r="F540" s="57" t="s">
        <v>156</v>
      </c>
      <c r="G540" s="57"/>
      <c r="H540" s="57"/>
      <c r="I540" s="57"/>
      <c r="J540" s="121"/>
      <c r="K540" s="121"/>
      <c r="L540" s="121"/>
      <c r="M540" s="121"/>
    </row>
    <row r="541" ht="42.0" customHeight="1">
      <c r="B541" s="175">
        <v>458.0</v>
      </c>
      <c r="C541" s="191" t="s">
        <v>1471</v>
      </c>
      <c r="D541" s="192"/>
      <c r="E541" s="121"/>
      <c r="F541" s="57" t="s">
        <v>156</v>
      </c>
      <c r="G541" s="57"/>
      <c r="H541" s="57"/>
      <c r="I541" s="57"/>
      <c r="J541" s="121"/>
      <c r="K541" s="121"/>
      <c r="L541" s="121"/>
      <c r="M541" s="121"/>
    </row>
    <row r="542" ht="42.0" customHeight="1">
      <c r="B542" s="175">
        <v>459.0</v>
      </c>
      <c r="C542" s="191" t="s">
        <v>1430</v>
      </c>
      <c r="D542" s="192"/>
      <c r="E542" s="121"/>
      <c r="F542" s="57" t="s">
        <v>156</v>
      </c>
      <c r="G542" s="57"/>
      <c r="H542" s="57"/>
      <c r="I542" s="57"/>
      <c r="J542" s="121"/>
      <c r="K542" s="121"/>
      <c r="L542" s="121"/>
      <c r="M542" s="121"/>
    </row>
    <row r="543" ht="42.0" customHeight="1">
      <c r="B543" s="175">
        <v>460.0</v>
      </c>
      <c r="C543" s="191" t="s">
        <v>1385</v>
      </c>
      <c r="D543" s="192"/>
      <c r="E543" s="121"/>
      <c r="F543" s="57" t="s">
        <v>156</v>
      </c>
      <c r="G543" s="57"/>
      <c r="H543" s="57"/>
      <c r="I543" s="57"/>
      <c r="J543" s="121"/>
      <c r="K543" s="121"/>
      <c r="L543" s="121"/>
      <c r="M543" s="121"/>
    </row>
    <row r="544" ht="42.0" customHeight="1">
      <c r="B544" s="175">
        <v>461.0</v>
      </c>
      <c r="C544" s="191" t="s">
        <v>1472</v>
      </c>
      <c r="D544" s="192"/>
      <c r="E544" s="121"/>
      <c r="F544" s="57" t="s">
        <v>156</v>
      </c>
      <c r="G544" s="57"/>
      <c r="H544" s="57"/>
      <c r="I544" s="57"/>
      <c r="J544" s="121"/>
      <c r="K544" s="121"/>
      <c r="L544" s="121"/>
      <c r="M544" s="121"/>
    </row>
    <row r="545" ht="42.0" customHeight="1">
      <c r="B545" s="175">
        <v>462.0</v>
      </c>
      <c r="C545" s="191" t="s">
        <v>1473</v>
      </c>
      <c r="D545" s="192"/>
      <c r="E545" s="121"/>
      <c r="F545" s="57" t="s">
        <v>156</v>
      </c>
      <c r="G545" s="57"/>
      <c r="H545" s="57"/>
      <c r="I545" s="57"/>
      <c r="J545" s="121"/>
      <c r="K545" s="121"/>
      <c r="L545" s="121"/>
      <c r="M545" s="121"/>
    </row>
    <row r="546" ht="42.0" customHeight="1">
      <c r="B546" s="175">
        <v>463.0</v>
      </c>
      <c r="C546" s="191" t="s">
        <v>1474</v>
      </c>
      <c r="D546" s="192"/>
      <c r="E546" s="121"/>
      <c r="F546" s="57" t="s">
        <v>156</v>
      </c>
      <c r="G546" s="57"/>
      <c r="H546" s="57"/>
      <c r="I546" s="57"/>
      <c r="J546" s="121"/>
      <c r="K546" s="121"/>
      <c r="L546" s="121"/>
      <c r="M546" s="121"/>
    </row>
    <row r="547" ht="42.0" customHeight="1">
      <c r="B547" s="175">
        <v>464.0</v>
      </c>
      <c r="C547" s="191" t="s">
        <v>1475</v>
      </c>
      <c r="D547" s="192"/>
      <c r="E547" s="121"/>
      <c r="F547" s="57" t="s">
        <v>156</v>
      </c>
      <c r="G547" s="57"/>
      <c r="H547" s="57"/>
      <c r="I547" s="57"/>
      <c r="J547" s="121"/>
      <c r="K547" s="121"/>
      <c r="L547" s="121"/>
      <c r="M547" s="121"/>
    </row>
    <row r="548" ht="42.0" customHeight="1">
      <c r="B548" s="175">
        <v>465.0</v>
      </c>
      <c r="C548" s="191" t="s">
        <v>1476</v>
      </c>
      <c r="D548" s="192"/>
      <c r="E548" s="121"/>
      <c r="F548" s="57" t="s">
        <v>156</v>
      </c>
      <c r="G548" s="57"/>
      <c r="H548" s="57"/>
      <c r="I548" s="57"/>
      <c r="J548" s="121"/>
      <c r="K548" s="121"/>
      <c r="L548" s="121"/>
      <c r="M548" s="121"/>
    </row>
    <row r="549" ht="42.0" customHeight="1">
      <c r="B549" s="175">
        <v>466.0</v>
      </c>
      <c r="C549" s="191" t="s">
        <v>1477</v>
      </c>
      <c r="D549" s="192"/>
      <c r="E549" s="121"/>
      <c r="F549" s="57" t="s">
        <v>156</v>
      </c>
      <c r="G549" s="57"/>
      <c r="H549" s="57"/>
      <c r="I549" s="57"/>
      <c r="J549" s="121"/>
      <c r="K549" s="121"/>
      <c r="L549" s="121"/>
      <c r="M549" s="121"/>
    </row>
    <row r="550" ht="42.0" customHeight="1">
      <c r="B550" s="175">
        <v>467.0</v>
      </c>
      <c r="C550" s="191" t="s">
        <v>1478</v>
      </c>
      <c r="D550" s="192"/>
      <c r="E550" s="121"/>
      <c r="F550" s="57" t="s">
        <v>156</v>
      </c>
      <c r="G550" s="57"/>
      <c r="H550" s="57"/>
      <c r="I550" s="57"/>
      <c r="J550" s="121"/>
      <c r="K550" s="121"/>
      <c r="L550" s="121"/>
      <c r="M550" s="121"/>
    </row>
    <row r="551" ht="42.0" customHeight="1">
      <c r="B551" s="175"/>
      <c r="C551" s="193" t="s">
        <v>1479</v>
      </c>
      <c r="D551" s="192"/>
      <c r="E551" s="121"/>
      <c r="F551" s="57"/>
      <c r="G551" s="57"/>
      <c r="H551" s="57"/>
      <c r="I551" s="57"/>
      <c r="J551" s="121"/>
      <c r="K551" s="121"/>
      <c r="L551" s="121"/>
      <c r="M551" s="121"/>
    </row>
    <row r="552" ht="209.25" customHeight="1">
      <c r="B552" s="175"/>
      <c r="C552" s="194"/>
      <c r="D552" s="192"/>
      <c r="E552" s="121"/>
      <c r="F552" s="57"/>
      <c r="G552" s="57"/>
      <c r="H552" s="57"/>
      <c r="I552" s="57"/>
      <c r="J552" s="121"/>
      <c r="K552" s="121"/>
      <c r="L552" s="121"/>
      <c r="M552" s="121"/>
    </row>
    <row r="553" ht="42.0" customHeight="1">
      <c r="B553" s="175">
        <v>468.0</v>
      </c>
      <c r="C553" s="191" t="s">
        <v>1480</v>
      </c>
      <c r="D553" s="192"/>
      <c r="E553" s="121"/>
      <c r="F553" s="57" t="s">
        <v>156</v>
      </c>
      <c r="G553" s="57"/>
      <c r="H553" s="57"/>
      <c r="I553" s="57"/>
      <c r="J553" s="121"/>
      <c r="K553" s="121"/>
      <c r="L553" s="121"/>
      <c r="M553" s="121"/>
    </row>
    <row r="554" ht="42.0" customHeight="1">
      <c r="B554" s="175">
        <v>469.0</v>
      </c>
      <c r="C554" s="191" t="s">
        <v>1430</v>
      </c>
      <c r="D554" s="192"/>
      <c r="E554" s="121"/>
      <c r="F554" s="57" t="s">
        <v>156</v>
      </c>
      <c r="G554" s="57"/>
      <c r="H554" s="57"/>
      <c r="I554" s="57"/>
      <c r="J554" s="121"/>
      <c r="K554" s="121"/>
      <c r="L554" s="121"/>
      <c r="M554" s="121"/>
    </row>
    <row r="555" ht="42.0" customHeight="1">
      <c r="B555" s="175">
        <v>470.0</v>
      </c>
      <c r="C555" s="191" t="s">
        <v>1481</v>
      </c>
      <c r="D555" s="192"/>
      <c r="E555" s="121"/>
      <c r="F555" s="57" t="s">
        <v>156</v>
      </c>
      <c r="G555" s="57"/>
      <c r="H555" s="57"/>
      <c r="I555" s="57"/>
      <c r="J555" s="121"/>
      <c r="K555" s="121"/>
      <c r="L555" s="121"/>
      <c r="M555" s="121"/>
    </row>
    <row r="556" ht="42.0" customHeight="1">
      <c r="B556" s="175">
        <v>471.0</v>
      </c>
      <c r="C556" s="191" t="s">
        <v>1482</v>
      </c>
      <c r="D556" s="192"/>
      <c r="E556" s="121"/>
      <c r="F556" s="57" t="s">
        <v>156</v>
      </c>
      <c r="G556" s="57"/>
      <c r="H556" s="57"/>
      <c r="I556" s="57"/>
      <c r="J556" s="121"/>
      <c r="K556" s="121"/>
      <c r="L556" s="121"/>
      <c r="M556" s="121"/>
    </row>
    <row r="557" ht="42.0" customHeight="1">
      <c r="B557" s="175">
        <v>472.0</v>
      </c>
      <c r="C557" s="191" t="s">
        <v>1483</v>
      </c>
      <c r="D557" s="192"/>
      <c r="E557" s="121"/>
      <c r="F557" s="57" t="s">
        <v>156</v>
      </c>
      <c r="G557" s="57"/>
      <c r="H557" s="57"/>
      <c r="I557" s="57"/>
      <c r="J557" s="121"/>
      <c r="K557" s="121"/>
      <c r="L557" s="121"/>
      <c r="M557" s="121"/>
    </row>
    <row r="558" ht="42.0" customHeight="1">
      <c r="B558" s="175">
        <v>473.0</v>
      </c>
      <c r="C558" s="191" t="s">
        <v>1484</v>
      </c>
      <c r="D558" s="192"/>
      <c r="E558" s="121"/>
      <c r="F558" s="57" t="s">
        <v>156</v>
      </c>
      <c r="G558" s="57"/>
      <c r="H558" s="57"/>
      <c r="I558" s="57"/>
      <c r="J558" s="121"/>
      <c r="K558" s="121"/>
      <c r="L558" s="121"/>
      <c r="M558" s="121"/>
    </row>
    <row r="559" ht="42.0" customHeight="1">
      <c r="B559" s="175">
        <v>474.0</v>
      </c>
      <c r="C559" s="191" t="s">
        <v>1485</v>
      </c>
      <c r="D559" s="192"/>
      <c r="E559" s="121"/>
      <c r="F559" s="57" t="s">
        <v>156</v>
      </c>
      <c r="G559" s="57"/>
      <c r="H559" s="57"/>
      <c r="I559" s="57"/>
      <c r="J559" s="121"/>
      <c r="K559" s="121"/>
      <c r="L559" s="121"/>
      <c r="M559" s="121"/>
    </row>
    <row r="560" ht="42.0" customHeight="1">
      <c r="B560" s="175">
        <v>475.0</v>
      </c>
      <c r="C560" s="191" t="s">
        <v>1486</v>
      </c>
      <c r="D560" s="192"/>
      <c r="E560" s="121"/>
      <c r="F560" s="57" t="s">
        <v>156</v>
      </c>
      <c r="G560" s="57"/>
      <c r="H560" s="57"/>
      <c r="I560" s="57"/>
      <c r="J560" s="121"/>
      <c r="K560" s="121"/>
      <c r="L560" s="121"/>
      <c r="M560" s="121"/>
    </row>
    <row r="561" ht="42.0" customHeight="1">
      <c r="B561" s="175">
        <v>476.0</v>
      </c>
      <c r="C561" s="191" t="s">
        <v>1487</v>
      </c>
      <c r="D561" s="192"/>
      <c r="E561" s="121"/>
      <c r="F561" s="57" t="s">
        <v>156</v>
      </c>
      <c r="G561" s="57"/>
      <c r="H561" s="57"/>
      <c r="I561" s="57"/>
      <c r="J561" s="121"/>
      <c r="K561" s="121"/>
      <c r="L561" s="121"/>
      <c r="M561" s="121"/>
    </row>
    <row r="562" ht="42.0" customHeight="1">
      <c r="B562" s="175">
        <v>477.0</v>
      </c>
      <c r="C562" s="191" t="s">
        <v>1488</v>
      </c>
      <c r="D562" s="192"/>
      <c r="E562" s="121"/>
      <c r="F562" s="57" t="s">
        <v>156</v>
      </c>
      <c r="G562" s="57"/>
      <c r="H562" s="57"/>
      <c r="I562" s="57"/>
      <c r="J562" s="121"/>
      <c r="K562" s="121"/>
      <c r="L562" s="121"/>
      <c r="M562" s="121"/>
    </row>
    <row r="563" ht="42.0" customHeight="1">
      <c r="B563" s="175">
        <v>478.0</v>
      </c>
      <c r="C563" s="191" t="s">
        <v>1489</v>
      </c>
      <c r="D563" s="192"/>
      <c r="E563" s="121"/>
      <c r="F563" s="57" t="s">
        <v>156</v>
      </c>
      <c r="G563" s="57"/>
      <c r="H563" s="57"/>
      <c r="I563" s="57"/>
      <c r="J563" s="121"/>
      <c r="K563" s="121"/>
      <c r="L563" s="121"/>
      <c r="M563" s="121"/>
    </row>
    <row r="564" ht="42.0" customHeight="1">
      <c r="B564" s="175">
        <v>479.0</v>
      </c>
      <c r="C564" s="191" t="s">
        <v>1490</v>
      </c>
      <c r="D564" s="192"/>
      <c r="E564" s="121"/>
      <c r="F564" s="57" t="s">
        <v>156</v>
      </c>
      <c r="G564" s="57"/>
      <c r="H564" s="57"/>
      <c r="I564" s="57"/>
      <c r="J564" s="121"/>
      <c r="K564" s="121"/>
      <c r="L564" s="121"/>
      <c r="M564" s="121"/>
    </row>
    <row r="565" ht="42.0" customHeight="1">
      <c r="B565" s="175">
        <v>480.0</v>
      </c>
      <c r="C565" s="191" t="s">
        <v>1467</v>
      </c>
      <c r="D565" s="192"/>
      <c r="E565" s="121"/>
      <c r="F565" s="57" t="s">
        <v>156</v>
      </c>
      <c r="G565" s="57"/>
      <c r="H565" s="57"/>
      <c r="I565" s="57"/>
      <c r="J565" s="121"/>
      <c r="K565" s="121"/>
      <c r="L565" s="121"/>
      <c r="M565" s="121"/>
    </row>
    <row r="566" ht="42.0" customHeight="1">
      <c r="B566" s="175">
        <v>481.0</v>
      </c>
      <c r="C566" s="191" t="s">
        <v>1456</v>
      </c>
      <c r="D566" s="192"/>
      <c r="E566" s="121"/>
      <c r="F566" s="57" t="s">
        <v>156</v>
      </c>
      <c r="G566" s="57"/>
      <c r="H566" s="57"/>
      <c r="I566" s="57"/>
      <c r="J566" s="121"/>
      <c r="K566" s="121"/>
      <c r="L566" s="121"/>
      <c r="M566" s="121"/>
    </row>
    <row r="567" ht="42.0" customHeight="1">
      <c r="B567" s="175"/>
      <c r="C567" s="193" t="s">
        <v>1491</v>
      </c>
      <c r="D567" s="192"/>
      <c r="E567" s="121"/>
      <c r="F567" s="57"/>
      <c r="G567" s="57"/>
      <c r="H567" s="57"/>
      <c r="I567" s="57"/>
      <c r="J567" s="121"/>
      <c r="K567" s="121"/>
      <c r="L567" s="121"/>
      <c r="M567" s="121"/>
    </row>
    <row r="568" ht="210.0" customHeight="1">
      <c r="B568" s="175"/>
      <c r="C568" s="194"/>
      <c r="D568" s="192"/>
      <c r="E568" s="121"/>
      <c r="F568" s="57"/>
      <c r="G568" s="57"/>
      <c r="H568" s="57"/>
      <c r="I568" s="57"/>
      <c r="J568" s="121"/>
      <c r="K568" s="121"/>
      <c r="L568" s="121"/>
      <c r="M568" s="121"/>
    </row>
    <row r="569" ht="42.0" customHeight="1">
      <c r="B569" s="175">
        <v>482.0</v>
      </c>
      <c r="C569" s="191" t="s">
        <v>1492</v>
      </c>
      <c r="D569" s="192"/>
      <c r="E569" s="121"/>
      <c r="F569" s="57" t="s">
        <v>156</v>
      </c>
      <c r="G569" s="57"/>
      <c r="H569" s="57"/>
      <c r="I569" s="57"/>
      <c r="J569" s="121"/>
      <c r="K569" s="121"/>
      <c r="L569" s="121"/>
      <c r="M569" s="121"/>
    </row>
    <row r="570" ht="42.0" customHeight="1">
      <c r="B570" s="175">
        <v>483.0</v>
      </c>
      <c r="C570" s="191" t="s">
        <v>1430</v>
      </c>
      <c r="D570" s="192"/>
      <c r="E570" s="121"/>
      <c r="F570" s="57" t="s">
        <v>156</v>
      </c>
      <c r="G570" s="57"/>
      <c r="H570" s="57"/>
      <c r="I570" s="57"/>
      <c r="J570" s="121"/>
      <c r="K570" s="121"/>
      <c r="L570" s="121"/>
      <c r="M570" s="121"/>
    </row>
    <row r="571" ht="42.0" customHeight="1">
      <c r="B571" s="175">
        <v>484.0</v>
      </c>
      <c r="C571" s="191" t="s">
        <v>1481</v>
      </c>
      <c r="D571" s="192"/>
      <c r="E571" s="121"/>
      <c r="F571" s="57" t="s">
        <v>156</v>
      </c>
      <c r="G571" s="57"/>
      <c r="H571" s="57"/>
      <c r="I571" s="57"/>
      <c r="J571" s="121"/>
      <c r="K571" s="121"/>
      <c r="L571" s="121"/>
      <c r="M571" s="121"/>
    </row>
    <row r="572" ht="42.0" customHeight="1">
      <c r="B572" s="175">
        <v>485.0</v>
      </c>
      <c r="C572" s="191" t="s">
        <v>1308</v>
      </c>
      <c r="D572" s="192"/>
      <c r="E572" s="121"/>
      <c r="F572" s="57" t="s">
        <v>156</v>
      </c>
      <c r="G572" s="57"/>
      <c r="H572" s="57"/>
      <c r="I572" s="57"/>
      <c r="J572" s="121"/>
      <c r="K572" s="121"/>
      <c r="L572" s="121"/>
      <c r="M572" s="121"/>
    </row>
    <row r="573" ht="42.0" customHeight="1">
      <c r="B573" s="175">
        <v>486.0</v>
      </c>
      <c r="C573" s="191" t="s">
        <v>1493</v>
      </c>
      <c r="D573" s="192"/>
      <c r="E573" s="121"/>
      <c r="F573" s="57" t="s">
        <v>156</v>
      </c>
      <c r="G573" s="57"/>
      <c r="H573" s="57"/>
      <c r="I573" s="57"/>
      <c r="J573" s="121"/>
      <c r="K573" s="121"/>
      <c r="L573" s="121"/>
      <c r="M573" s="121"/>
    </row>
    <row r="574" ht="42.0" customHeight="1">
      <c r="B574" s="175">
        <v>487.0</v>
      </c>
      <c r="C574" s="191" t="s">
        <v>1494</v>
      </c>
      <c r="D574" s="192"/>
      <c r="E574" s="121"/>
      <c r="F574" s="57" t="s">
        <v>156</v>
      </c>
      <c r="G574" s="57"/>
      <c r="H574" s="57"/>
      <c r="I574" s="57"/>
      <c r="J574" s="121"/>
      <c r="K574" s="121"/>
      <c r="L574" s="121"/>
      <c r="M574" s="121"/>
    </row>
    <row r="575" ht="42.0" customHeight="1">
      <c r="B575" s="175">
        <v>488.0</v>
      </c>
      <c r="C575" s="191" t="s">
        <v>1495</v>
      </c>
      <c r="D575" s="192"/>
      <c r="E575" s="121"/>
      <c r="F575" s="57" t="s">
        <v>156</v>
      </c>
      <c r="G575" s="57"/>
      <c r="H575" s="57"/>
      <c r="I575" s="57"/>
      <c r="J575" s="121"/>
      <c r="K575" s="121"/>
      <c r="L575" s="121"/>
      <c r="M575" s="121"/>
    </row>
    <row r="576" ht="42.0" customHeight="1">
      <c r="B576" s="175">
        <v>489.0</v>
      </c>
      <c r="C576" s="191" t="s">
        <v>1496</v>
      </c>
      <c r="D576" s="192"/>
      <c r="E576" s="121"/>
      <c r="F576" s="57" t="s">
        <v>156</v>
      </c>
      <c r="G576" s="57"/>
      <c r="H576" s="57"/>
      <c r="I576" s="57"/>
      <c r="J576" s="121"/>
      <c r="K576" s="121"/>
      <c r="L576" s="121"/>
      <c r="M576" s="121"/>
    </row>
    <row r="577" ht="42.0" customHeight="1">
      <c r="B577" s="175">
        <v>490.0</v>
      </c>
      <c r="C577" s="191" t="s">
        <v>1497</v>
      </c>
      <c r="D577" s="192"/>
      <c r="E577" s="121"/>
      <c r="F577" s="57" t="s">
        <v>156</v>
      </c>
      <c r="G577" s="57"/>
      <c r="H577" s="57"/>
      <c r="I577" s="57"/>
      <c r="J577" s="121"/>
      <c r="K577" s="121"/>
      <c r="L577" s="121"/>
      <c r="M577" s="121"/>
    </row>
    <row r="578" ht="42.0" customHeight="1">
      <c r="B578" s="175">
        <v>491.0</v>
      </c>
      <c r="C578" s="191" t="s">
        <v>1467</v>
      </c>
      <c r="D578" s="192"/>
      <c r="E578" s="121"/>
      <c r="F578" s="57" t="s">
        <v>156</v>
      </c>
      <c r="G578" s="57"/>
      <c r="H578" s="57"/>
      <c r="I578" s="57"/>
      <c r="J578" s="121"/>
      <c r="K578" s="121"/>
      <c r="L578" s="121"/>
      <c r="M578" s="121"/>
    </row>
    <row r="579" ht="42.0" customHeight="1">
      <c r="B579" s="175">
        <v>492.0</v>
      </c>
      <c r="C579" s="191" t="s">
        <v>1456</v>
      </c>
      <c r="D579" s="192"/>
      <c r="E579" s="121"/>
      <c r="F579" s="57" t="s">
        <v>156</v>
      </c>
      <c r="G579" s="57"/>
      <c r="H579" s="57"/>
      <c r="I579" s="57"/>
      <c r="J579" s="121"/>
      <c r="K579" s="121"/>
      <c r="L579" s="121"/>
      <c r="M579" s="121"/>
    </row>
    <row r="580" ht="42.0" customHeight="1">
      <c r="B580" s="175"/>
      <c r="C580" s="193" t="s">
        <v>1498</v>
      </c>
      <c r="D580" s="192"/>
      <c r="E580" s="121"/>
      <c r="F580" s="57"/>
      <c r="G580" s="57"/>
      <c r="H580" s="57"/>
      <c r="I580" s="57"/>
      <c r="J580" s="121"/>
      <c r="K580" s="121"/>
      <c r="L580" s="121"/>
      <c r="M580" s="121"/>
    </row>
    <row r="581" ht="211.5" customHeight="1">
      <c r="B581" s="175"/>
      <c r="C581" s="194"/>
      <c r="D581" s="192"/>
      <c r="E581" s="121"/>
      <c r="F581" s="57"/>
      <c r="G581" s="57"/>
      <c r="H581" s="57"/>
      <c r="I581" s="57"/>
      <c r="J581" s="121"/>
      <c r="K581" s="121"/>
      <c r="L581" s="121"/>
      <c r="M581" s="121"/>
    </row>
    <row r="582" ht="42.0" customHeight="1">
      <c r="B582" s="175">
        <v>493.0</v>
      </c>
      <c r="C582" s="191" t="s">
        <v>1499</v>
      </c>
      <c r="D582" s="192"/>
      <c r="E582" s="121"/>
      <c r="F582" s="57" t="s">
        <v>156</v>
      </c>
      <c r="G582" s="57"/>
      <c r="H582" s="57"/>
      <c r="I582" s="57"/>
      <c r="J582" s="121"/>
      <c r="K582" s="121"/>
      <c r="L582" s="121"/>
      <c r="M582" s="121"/>
    </row>
    <row r="583" ht="42.0" customHeight="1">
      <c r="B583" s="175">
        <v>494.0</v>
      </c>
      <c r="C583" s="191" t="s">
        <v>1430</v>
      </c>
      <c r="D583" s="192"/>
      <c r="E583" s="121"/>
      <c r="F583" s="57" t="s">
        <v>156</v>
      </c>
      <c r="G583" s="57"/>
      <c r="H583" s="57"/>
      <c r="I583" s="57"/>
      <c r="J583" s="121"/>
      <c r="K583" s="121"/>
      <c r="L583" s="121"/>
      <c r="M583" s="121"/>
    </row>
    <row r="584" ht="42.0" customHeight="1">
      <c r="B584" s="175">
        <v>495.0</v>
      </c>
      <c r="C584" s="191" t="s">
        <v>1481</v>
      </c>
      <c r="D584" s="192"/>
      <c r="E584" s="121"/>
      <c r="F584" s="57" t="s">
        <v>156</v>
      </c>
      <c r="G584" s="57"/>
      <c r="H584" s="57"/>
      <c r="I584" s="57"/>
      <c r="J584" s="121"/>
      <c r="K584" s="121"/>
      <c r="L584" s="121"/>
      <c r="M584" s="121"/>
    </row>
    <row r="585" ht="42.0" customHeight="1">
      <c r="B585" s="175">
        <v>496.0</v>
      </c>
      <c r="C585" s="191" t="s">
        <v>1500</v>
      </c>
      <c r="D585" s="192"/>
      <c r="E585" s="121"/>
      <c r="F585" s="57" t="s">
        <v>156</v>
      </c>
      <c r="G585" s="57"/>
      <c r="H585" s="57"/>
      <c r="I585" s="57"/>
      <c r="J585" s="121"/>
      <c r="K585" s="121"/>
      <c r="L585" s="121"/>
      <c r="M585" s="121"/>
    </row>
    <row r="586" ht="42.0" customHeight="1">
      <c r="B586" s="175">
        <v>497.0</v>
      </c>
      <c r="C586" s="191" t="s">
        <v>1501</v>
      </c>
      <c r="D586" s="192"/>
      <c r="E586" s="121"/>
      <c r="F586" s="57" t="s">
        <v>156</v>
      </c>
      <c r="G586" s="57"/>
      <c r="H586" s="57"/>
      <c r="I586" s="57"/>
      <c r="J586" s="121"/>
      <c r="K586" s="121"/>
      <c r="L586" s="121"/>
      <c r="M586" s="121"/>
    </row>
    <row r="587" ht="42.0" customHeight="1">
      <c r="B587" s="175">
        <v>498.0</v>
      </c>
      <c r="C587" s="191" t="s">
        <v>1502</v>
      </c>
      <c r="D587" s="192"/>
      <c r="E587" s="121"/>
      <c r="F587" s="57" t="s">
        <v>156</v>
      </c>
      <c r="G587" s="57"/>
      <c r="H587" s="57"/>
      <c r="I587" s="57"/>
      <c r="J587" s="121"/>
      <c r="K587" s="121"/>
      <c r="L587" s="121"/>
      <c r="M587" s="121"/>
    </row>
    <row r="588" ht="42.0" customHeight="1">
      <c r="B588" s="175">
        <v>499.0</v>
      </c>
      <c r="C588" s="191" t="s">
        <v>1503</v>
      </c>
      <c r="D588" s="192"/>
      <c r="E588" s="121"/>
      <c r="F588" s="57" t="s">
        <v>156</v>
      </c>
      <c r="G588" s="57"/>
      <c r="H588" s="57"/>
      <c r="I588" s="57"/>
      <c r="J588" s="121"/>
      <c r="K588" s="121"/>
      <c r="L588" s="121"/>
      <c r="M588" s="121"/>
    </row>
    <row r="589" ht="42.0" customHeight="1">
      <c r="B589" s="175">
        <v>500.0</v>
      </c>
      <c r="C589" s="191" t="s">
        <v>1504</v>
      </c>
      <c r="D589" s="192"/>
      <c r="E589" s="121"/>
      <c r="F589" s="57" t="s">
        <v>156</v>
      </c>
      <c r="G589" s="57"/>
      <c r="H589" s="57"/>
      <c r="I589" s="57"/>
      <c r="J589" s="121"/>
      <c r="K589" s="121"/>
      <c r="L589" s="121"/>
      <c r="M589" s="121"/>
    </row>
    <row r="590" ht="42.0" customHeight="1">
      <c r="B590" s="175">
        <v>501.0</v>
      </c>
      <c r="C590" s="191" t="s">
        <v>1505</v>
      </c>
      <c r="D590" s="192"/>
      <c r="E590" s="121"/>
      <c r="F590" s="57" t="s">
        <v>156</v>
      </c>
      <c r="G590" s="57"/>
      <c r="H590" s="57"/>
      <c r="I590" s="57"/>
      <c r="J590" s="121"/>
      <c r="K590" s="121"/>
      <c r="L590" s="121"/>
      <c r="M590" s="121"/>
    </row>
    <row r="591" ht="42.0" customHeight="1">
      <c r="B591" s="175">
        <v>502.0</v>
      </c>
      <c r="C591" s="191" t="s">
        <v>1506</v>
      </c>
      <c r="D591" s="192"/>
      <c r="E591" s="121"/>
      <c r="F591" s="57" t="s">
        <v>156</v>
      </c>
      <c r="G591" s="57"/>
      <c r="H591" s="57"/>
      <c r="I591" s="57"/>
      <c r="J591" s="121"/>
      <c r="K591" s="121"/>
      <c r="L591" s="121"/>
      <c r="M591" s="121"/>
    </row>
    <row r="592" ht="42.0" customHeight="1">
      <c r="B592" s="175">
        <v>503.0</v>
      </c>
      <c r="C592" s="191" t="s">
        <v>1507</v>
      </c>
      <c r="D592" s="192"/>
      <c r="E592" s="121"/>
      <c r="F592" s="57" t="s">
        <v>156</v>
      </c>
      <c r="G592" s="57"/>
      <c r="H592" s="57"/>
      <c r="I592" s="57"/>
      <c r="J592" s="121"/>
      <c r="K592" s="121"/>
      <c r="L592" s="121"/>
      <c r="M592" s="121"/>
    </row>
    <row r="593" ht="42.0" customHeight="1">
      <c r="B593" s="175">
        <v>504.0</v>
      </c>
      <c r="C593" s="191" t="s">
        <v>1508</v>
      </c>
      <c r="D593" s="192"/>
      <c r="E593" s="121"/>
      <c r="F593" s="57" t="s">
        <v>156</v>
      </c>
      <c r="G593" s="57"/>
      <c r="H593" s="57"/>
      <c r="I593" s="57"/>
      <c r="J593" s="121"/>
      <c r="K593" s="121"/>
      <c r="L593" s="121"/>
      <c r="M593" s="121"/>
    </row>
    <row r="594" ht="42.0" customHeight="1">
      <c r="B594" s="175">
        <v>505.0</v>
      </c>
      <c r="C594" s="191" t="s">
        <v>1456</v>
      </c>
      <c r="D594" s="192"/>
      <c r="E594" s="121"/>
      <c r="F594" s="57" t="s">
        <v>156</v>
      </c>
      <c r="G594" s="57"/>
      <c r="H594" s="57"/>
      <c r="I594" s="57"/>
      <c r="J594" s="121"/>
      <c r="K594" s="121"/>
      <c r="L594" s="121"/>
      <c r="M594" s="121"/>
    </row>
    <row r="595" ht="42.0" customHeight="1">
      <c r="B595" s="175"/>
      <c r="C595" s="193" t="s">
        <v>1509</v>
      </c>
      <c r="D595" s="192"/>
      <c r="E595" s="121"/>
      <c r="F595" s="57"/>
      <c r="G595" s="57"/>
      <c r="H595" s="57"/>
      <c r="I595" s="57"/>
      <c r="J595" s="121"/>
      <c r="K595" s="121"/>
      <c r="L595" s="121"/>
      <c r="M595" s="121"/>
    </row>
    <row r="596" ht="213.75" customHeight="1">
      <c r="B596" s="175"/>
      <c r="C596" s="194"/>
      <c r="D596" s="192"/>
      <c r="E596" s="121"/>
      <c r="F596" s="57"/>
      <c r="G596" s="57"/>
      <c r="H596" s="57"/>
      <c r="I596" s="57"/>
      <c r="J596" s="121"/>
      <c r="K596" s="121"/>
      <c r="L596" s="121"/>
      <c r="M596" s="121"/>
    </row>
    <row r="597" ht="42.0" customHeight="1">
      <c r="B597" s="175">
        <v>506.0</v>
      </c>
      <c r="C597" s="191" t="s">
        <v>1510</v>
      </c>
      <c r="D597" s="192"/>
      <c r="E597" s="121"/>
      <c r="F597" s="57" t="s">
        <v>156</v>
      </c>
      <c r="G597" s="57"/>
      <c r="H597" s="57"/>
      <c r="I597" s="57"/>
      <c r="J597" s="121"/>
      <c r="K597" s="121"/>
      <c r="L597" s="121"/>
      <c r="M597" s="121"/>
    </row>
    <row r="598" ht="42.0" customHeight="1">
      <c r="B598" s="175">
        <v>507.0</v>
      </c>
      <c r="C598" s="191" t="s">
        <v>1430</v>
      </c>
      <c r="D598" s="192"/>
      <c r="E598" s="121"/>
      <c r="F598" s="57" t="s">
        <v>156</v>
      </c>
      <c r="G598" s="57"/>
      <c r="H598" s="57"/>
      <c r="I598" s="57"/>
      <c r="J598" s="121"/>
      <c r="K598" s="121"/>
      <c r="L598" s="121"/>
      <c r="M598" s="121"/>
    </row>
    <row r="599" ht="42.0" customHeight="1">
      <c r="B599" s="175">
        <v>508.0</v>
      </c>
      <c r="C599" s="191" t="s">
        <v>1481</v>
      </c>
      <c r="D599" s="192"/>
      <c r="E599" s="121"/>
      <c r="F599" s="57" t="s">
        <v>156</v>
      </c>
      <c r="G599" s="57"/>
      <c r="H599" s="57"/>
      <c r="I599" s="57"/>
      <c r="J599" s="121"/>
      <c r="K599" s="121"/>
      <c r="L599" s="121"/>
      <c r="M599" s="121"/>
    </row>
    <row r="600" ht="42.0" customHeight="1">
      <c r="B600" s="175">
        <v>509.0</v>
      </c>
      <c r="C600" s="191" t="s">
        <v>1511</v>
      </c>
      <c r="D600" s="192"/>
      <c r="E600" s="121"/>
      <c r="F600" s="57" t="s">
        <v>156</v>
      </c>
      <c r="G600" s="57"/>
      <c r="H600" s="57"/>
      <c r="I600" s="57"/>
      <c r="J600" s="121"/>
      <c r="K600" s="121"/>
      <c r="L600" s="121"/>
      <c r="M600" s="121"/>
    </row>
    <row r="601" ht="42.0" customHeight="1">
      <c r="B601" s="175">
        <v>510.0</v>
      </c>
      <c r="C601" s="191" t="s">
        <v>1512</v>
      </c>
      <c r="D601" s="192"/>
      <c r="E601" s="121"/>
      <c r="F601" s="57" t="s">
        <v>156</v>
      </c>
      <c r="G601" s="57"/>
      <c r="H601" s="57"/>
      <c r="I601" s="57"/>
      <c r="J601" s="121"/>
      <c r="K601" s="121"/>
      <c r="L601" s="121"/>
      <c r="M601" s="121"/>
    </row>
    <row r="602" ht="42.0" customHeight="1">
      <c r="B602" s="175">
        <v>511.0</v>
      </c>
      <c r="C602" s="191" t="s">
        <v>1513</v>
      </c>
      <c r="D602" s="192"/>
      <c r="E602" s="121"/>
      <c r="F602" s="57" t="s">
        <v>156</v>
      </c>
      <c r="G602" s="57"/>
      <c r="H602" s="57"/>
      <c r="I602" s="57"/>
      <c r="J602" s="121"/>
      <c r="K602" s="121"/>
      <c r="L602" s="121"/>
      <c r="M602" s="121"/>
    </row>
    <row r="603" ht="42.0" customHeight="1">
      <c r="B603" s="175">
        <v>512.0</v>
      </c>
      <c r="C603" s="191" t="s">
        <v>1514</v>
      </c>
      <c r="D603" s="192"/>
      <c r="E603" s="121"/>
      <c r="F603" s="57" t="s">
        <v>156</v>
      </c>
      <c r="G603" s="57"/>
      <c r="H603" s="57"/>
      <c r="I603" s="57"/>
      <c r="J603" s="121"/>
      <c r="K603" s="121"/>
      <c r="L603" s="121"/>
      <c r="M603" s="121"/>
    </row>
    <row r="604" ht="42.0" customHeight="1">
      <c r="B604" s="175">
        <v>513.0</v>
      </c>
      <c r="C604" s="191" t="s">
        <v>1515</v>
      </c>
      <c r="D604" s="192"/>
      <c r="E604" s="121"/>
      <c r="F604" s="57" t="s">
        <v>156</v>
      </c>
      <c r="G604" s="57"/>
      <c r="H604" s="57"/>
      <c r="I604" s="57"/>
      <c r="J604" s="121"/>
      <c r="K604" s="121"/>
      <c r="L604" s="121"/>
      <c r="M604" s="121"/>
    </row>
    <row r="605" ht="42.0" customHeight="1">
      <c r="B605" s="175">
        <v>514.0</v>
      </c>
      <c r="C605" s="191" t="s">
        <v>1516</v>
      </c>
      <c r="D605" s="192"/>
      <c r="E605" s="121"/>
      <c r="F605" s="57" t="s">
        <v>156</v>
      </c>
      <c r="G605" s="57"/>
      <c r="H605" s="57"/>
      <c r="I605" s="57"/>
      <c r="J605" s="121"/>
      <c r="K605" s="121"/>
      <c r="L605" s="121"/>
      <c r="M605" s="121"/>
    </row>
    <row r="606" ht="42.0" customHeight="1">
      <c r="B606" s="175">
        <v>515.0</v>
      </c>
      <c r="C606" s="191" t="s">
        <v>1517</v>
      </c>
      <c r="D606" s="192"/>
      <c r="E606" s="121"/>
      <c r="F606" s="57" t="s">
        <v>156</v>
      </c>
      <c r="G606" s="57"/>
      <c r="H606" s="57"/>
      <c r="I606" s="57"/>
      <c r="J606" s="121"/>
      <c r="K606" s="121"/>
      <c r="L606" s="121"/>
      <c r="M606" s="121"/>
    </row>
    <row r="607" ht="42.0" customHeight="1">
      <c r="B607" s="175">
        <v>516.0</v>
      </c>
      <c r="C607" s="191" t="s">
        <v>1518</v>
      </c>
      <c r="D607" s="192"/>
      <c r="E607" s="121"/>
      <c r="F607" s="57" t="s">
        <v>156</v>
      </c>
      <c r="G607" s="57"/>
      <c r="H607" s="57"/>
      <c r="I607" s="57"/>
      <c r="J607" s="121"/>
      <c r="K607" s="121"/>
      <c r="L607" s="121"/>
      <c r="M607" s="121"/>
    </row>
    <row r="608" ht="42.0" customHeight="1">
      <c r="B608" s="175">
        <v>517.0</v>
      </c>
      <c r="C608" s="191" t="s">
        <v>1467</v>
      </c>
      <c r="D608" s="192"/>
      <c r="E608" s="121"/>
      <c r="F608" s="57" t="s">
        <v>156</v>
      </c>
      <c r="G608" s="57"/>
      <c r="H608" s="57"/>
      <c r="I608" s="57"/>
      <c r="J608" s="121"/>
      <c r="K608" s="121"/>
      <c r="L608" s="121"/>
      <c r="M608" s="121"/>
    </row>
    <row r="609" ht="42.0" customHeight="1">
      <c r="B609" s="175">
        <v>518.0</v>
      </c>
      <c r="C609" s="191" t="s">
        <v>1425</v>
      </c>
      <c r="D609" s="192"/>
      <c r="E609" s="121"/>
      <c r="F609" s="57" t="s">
        <v>156</v>
      </c>
      <c r="G609" s="57"/>
      <c r="H609" s="57"/>
      <c r="I609" s="57"/>
      <c r="J609" s="121"/>
      <c r="K609" s="121"/>
      <c r="L609" s="121"/>
      <c r="M609" s="121"/>
    </row>
    <row r="610" ht="42.0" customHeight="1">
      <c r="B610" s="175"/>
      <c r="C610" s="193" t="s">
        <v>1519</v>
      </c>
      <c r="D610" s="192"/>
      <c r="E610" s="121"/>
      <c r="F610" s="57"/>
      <c r="G610" s="57"/>
      <c r="H610" s="57"/>
      <c r="I610" s="57"/>
      <c r="J610" s="121"/>
      <c r="K610" s="121"/>
      <c r="L610" s="121"/>
      <c r="M610" s="121"/>
    </row>
    <row r="611" ht="211.5" customHeight="1">
      <c r="B611" s="175"/>
      <c r="C611" s="194"/>
      <c r="D611" s="192"/>
      <c r="E611" s="121"/>
      <c r="F611" s="57"/>
      <c r="G611" s="57"/>
      <c r="H611" s="57"/>
      <c r="I611" s="57"/>
      <c r="J611" s="121"/>
      <c r="K611" s="121"/>
      <c r="L611" s="121"/>
      <c r="M611" s="121"/>
    </row>
    <row r="612" ht="42.0" customHeight="1">
      <c r="B612" s="175">
        <v>519.0</v>
      </c>
      <c r="C612" s="191" t="s">
        <v>1413</v>
      </c>
      <c r="D612" s="192"/>
      <c r="E612" s="121"/>
      <c r="F612" s="57" t="s">
        <v>156</v>
      </c>
      <c r="G612" s="57"/>
      <c r="H612" s="57"/>
      <c r="I612" s="57"/>
      <c r="J612" s="121"/>
      <c r="K612" s="121"/>
      <c r="L612" s="121"/>
      <c r="M612" s="121"/>
    </row>
    <row r="613" ht="42.0" customHeight="1">
      <c r="B613" s="175">
        <v>520.0</v>
      </c>
      <c r="C613" s="191" t="s">
        <v>1520</v>
      </c>
      <c r="D613" s="192"/>
      <c r="E613" s="121"/>
      <c r="F613" s="57" t="s">
        <v>156</v>
      </c>
      <c r="G613" s="57"/>
      <c r="H613" s="57"/>
      <c r="I613" s="57"/>
      <c r="J613" s="121"/>
      <c r="K613" s="121"/>
      <c r="L613" s="121"/>
      <c r="M613" s="121"/>
    </row>
    <row r="614" ht="42.0" customHeight="1">
      <c r="B614" s="175">
        <v>521.0</v>
      </c>
      <c r="C614" s="191" t="s">
        <v>1521</v>
      </c>
      <c r="D614" s="192"/>
      <c r="E614" s="121"/>
      <c r="F614" s="57" t="s">
        <v>156</v>
      </c>
      <c r="G614" s="57"/>
      <c r="H614" s="57"/>
      <c r="I614" s="57"/>
      <c r="J614" s="121"/>
      <c r="K614" s="121"/>
      <c r="L614" s="121"/>
      <c r="M614" s="121"/>
    </row>
    <row r="615" ht="42.0" customHeight="1">
      <c r="B615" s="175">
        <v>522.0</v>
      </c>
      <c r="C615" s="191" t="s">
        <v>1522</v>
      </c>
      <c r="D615" s="192"/>
      <c r="E615" s="121"/>
      <c r="F615" s="57" t="s">
        <v>156</v>
      </c>
      <c r="G615" s="57"/>
      <c r="H615" s="57"/>
      <c r="I615" s="57"/>
      <c r="J615" s="121"/>
      <c r="K615" s="121"/>
      <c r="L615" s="121"/>
      <c r="M615" s="121"/>
    </row>
    <row r="616" ht="42.0" customHeight="1">
      <c r="B616" s="175">
        <v>523.0</v>
      </c>
      <c r="C616" s="191" t="s">
        <v>1523</v>
      </c>
      <c r="D616" s="192"/>
      <c r="E616" s="121"/>
      <c r="F616" s="57" t="s">
        <v>156</v>
      </c>
      <c r="G616" s="57"/>
      <c r="H616" s="57"/>
      <c r="I616" s="57"/>
      <c r="J616" s="121"/>
      <c r="K616" s="121"/>
      <c r="L616" s="121"/>
      <c r="M616" s="121"/>
    </row>
    <row r="617" ht="42.0" customHeight="1">
      <c r="B617" s="175">
        <v>524.0</v>
      </c>
      <c r="C617" s="191" t="s">
        <v>1524</v>
      </c>
      <c r="D617" s="192"/>
      <c r="E617" s="121"/>
      <c r="F617" s="57" t="s">
        <v>156</v>
      </c>
      <c r="G617" s="57"/>
      <c r="H617" s="57"/>
      <c r="I617" s="57"/>
      <c r="J617" s="121"/>
      <c r="K617" s="121"/>
      <c r="L617" s="121"/>
      <c r="M617" s="121"/>
    </row>
    <row r="618" ht="42.0" customHeight="1">
      <c r="B618" s="175">
        <v>525.0</v>
      </c>
      <c r="C618" s="191" t="s">
        <v>1525</v>
      </c>
      <c r="D618" s="192"/>
      <c r="E618" s="121"/>
      <c r="F618" s="57" t="s">
        <v>156</v>
      </c>
      <c r="G618" s="57"/>
      <c r="H618" s="57"/>
      <c r="I618" s="57"/>
      <c r="J618" s="121"/>
      <c r="K618" s="121"/>
      <c r="L618" s="121"/>
      <c r="M618" s="121"/>
    </row>
    <row r="619" ht="42.0" customHeight="1">
      <c r="B619" s="175">
        <v>526.0</v>
      </c>
      <c r="C619" s="191" t="s">
        <v>1481</v>
      </c>
      <c r="D619" s="192"/>
      <c r="E619" s="121"/>
      <c r="F619" s="57" t="s">
        <v>156</v>
      </c>
      <c r="G619" s="57"/>
      <c r="H619" s="57"/>
      <c r="I619" s="57"/>
      <c r="J619" s="121"/>
      <c r="K619" s="121"/>
      <c r="L619" s="121"/>
      <c r="M619" s="121"/>
    </row>
    <row r="620" ht="42.0" customHeight="1">
      <c r="B620" s="175">
        <v>527.0</v>
      </c>
      <c r="C620" s="191" t="s">
        <v>1526</v>
      </c>
      <c r="D620" s="192"/>
      <c r="E620" s="121"/>
      <c r="F620" s="57" t="s">
        <v>156</v>
      </c>
      <c r="G620" s="57"/>
      <c r="H620" s="57"/>
      <c r="I620" s="57"/>
      <c r="J620" s="121"/>
      <c r="K620" s="121"/>
      <c r="L620" s="121"/>
      <c r="M620" s="121"/>
    </row>
    <row r="621" ht="42.0" customHeight="1">
      <c r="B621" s="175">
        <v>528.0</v>
      </c>
      <c r="C621" s="191" t="s">
        <v>1527</v>
      </c>
      <c r="D621" s="192"/>
      <c r="E621" s="121"/>
      <c r="F621" s="57" t="s">
        <v>156</v>
      </c>
      <c r="G621" s="57"/>
      <c r="H621" s="57"/>
      <c r="I621" s="57"/>
      <c r="J621" s="121"/>
      <c r="K621" s="121"/>
      <c r="L621" s="121"/>
      <c r="M621" s="121"/>
    </row>
    <row r="622" ht="42.0" customHeight="1">
      <c r="B622" s="175">
        <v>529.0</v>
      </c>
      <c r="C622" s="191" t="s">
        <v>1528</v>
      </c>
      <c r="D622" s="192"/>
      <c r="E622" s="121"/>
      <c r="F622" s="57" t="s">
        <v>156</v>
      </c>
      <c r="G622" s="57"/>
      <c r="H622" s="57"/>
      <c r="I622" s="57"/>
      <c r="J622" s="121"/>
      <c r="K622" s="121"/>
      <c r="L622" s="121"/>
      <c r="M622" s="121"/>
    </row>
    <row r="623" ht="42.0" customHeight="1">
      <c r="B623" s="175">
        <v>530.0</v>
      </c>
      <c r="C623" s="191" t="s">
        <v>1529</v>
      </c>
      <c r="D623" s="192"/>
      <c r="E623" s="121"/>
      <c r="F623" s="57" t="s">
        <v>156</v>
      </c>
      <c r="G623" s="57"/>
      <c r="H623" s="57"/>
      <c r="I623" s="57"/>
      <c r="J623" s="121"/>
      <c r="K623" s="121"/>
      <c r="L623" s="121"/>
      <c r="M623" s="121"/>
    </row>
    <row r="624" ht="42.0" customHeight="1">
      <c r="B624" s="175">
        <v>531.0</v>
      </c>
      <c r="C624" s="191" t="s">
        <v>1530</v>
      </c>
      <c r="D624" s="192"/>
      <c r="E624" s="121"/>
      <c r="F624" s="57" t="s">
        <v>156</v>
      </c>
      <c r="G624" s="57"/>
      <c r="H624" s="57"/>
      <c r="I624" s="57"/>
      <c r="J624" s="121"/>
      <c r="K624" s="121"/>
      <c r="L624" s="121"/>
      <c r="M624" s="121"/>
    </row>
    <row r="625" ht="42.0" customHeight="1">
      <c r="B625" s="175">
        <v>532.0</v>
      </c>
      <c r="C625" s="191" t="s">
        <v>1531</v>
      </c>
      <c r="D625" s="192"/>
      <c r="E625" s="121"/>
      <c r="F625" s="57" t="s">
        <v>156</v>
      </c>
      <c r="G625" s="57"/>
      <c r="H625" s="57"/>
      <c r="I625" s="57"/>
      <c r="J625" s="121"/>
      <c r="K625" s="121"/>
      <c r="L625" s="121"/>
      <c r="M625" s="121"/>
    </row>
    <row r="626" ht="42.0" customHeight="1">
      <c r="B626" s="175">
        <v>533.0</v>
      </c>
      <c r="C626" s="191" t="s">
        <v>1532</v>
      </c>
      <c r="D626" s="192"/>
      <c r="E626" s="121"/>
      <c r="F626" s="57" t="s">
        <v>156</v>
      </c>
      <c r="G626" s="57"/>
      <c r="H626" s="57"/>
      <c r="I626" s="57"/>
      <c r="J626" s="121"/>
      <c r="K626" s="121"/>
      <c r="L626" s="121"/>
      <c r="M626" s="121"/>
    </row>
    <row r="627" ht="42.0" customHeight="1">
      <c r="B627" s="175">
        <v>534.0</v>
      </c>
      <c r="C627" s="191" t="s">
        <v>1533</v>
      </c>
      <c r="D627" s="192"/>
      <c r="E627" s="121"/>
      <c r="F627" s="57" t="s">
        <v>156</v>
      </c>
      <c r="G627" s="57"/>
      <c r="H627" s="57"/>
      <c r="I627" s="57"/>
      <c r="J627" s="121"/>
      <c r="K627" s="121"/>
      <c r="L627" s="121"/>
      <c r="M627" s="121"/>
    </row>
    <row r="628" ht="42.0" customHeight="1">
      <c r="B628" s="175"/>
      <c r="C628" s="193" t="s">
        <v>1534</v>
      </c>
      <c r="D628" s="192"/>
      <c r="E628" s="121"/>
      <c r="F628" s="57"/>
      <c r="G628" s="57"/>
      <c r="H628" s="57"/>
      <c r="I628" s="57"/>
      <c r="J628" s="121"/>
      <c r="K628" s="121"/>
      <c r="L628" s="121"/>
      <c r="M628" s="121"/>
    </row>
    <row r="629" ht="217.5" customHeight="1">
      <c r="B629" s="175"/>
      <c r="C629" s="194"/>
      <c r="D629" s="192"/>
      <c r="E629" s="121"/>
      <c r="F629" s="57"/>
      <c r="G629" s="57"/>
      <c r="H629" s="57"/>
      <c r="I629" s="57"/>
      <c r="J629" s="121"/>
      <c r="K629" s="121"/>
      <c r="L629" s="121"/>
      <c r="M629" s="121"/>
    </row>
    <row r="630" ht="42.0" customHeight="1">
      <c r="B630" s="175">
        <v>535.0</v>
      </c>
      <c r="C630" s="191" t="s">
        <v>1413</v>
      </c>
      <c r="D630" s="192"/>
      <c r="E630" s="121"/>
      <c r="F630" s="57" t="s">
        <v>156</v>
      </c>
      <c r="G630" s="57"/>
      <c r="H630" s="57"/>
      <c r="I630" s="57"/>
      <c r="J630" s="121"/>
      <c r="K630" s="121"/>
      <c r="L630" s="121"/>
      <c r="M630" s="121"/>
    </row>
    <row r="631" ht="42.0" customHeight="1">
      <c r="B631" s="175">
        <v>536.0</v>
      </c>
      <c r="C631" s="191" t="s">
        <v>1520</v>
      </c>
      <c r="D631" s="192"/>
      <c r="E631" s="121"/>
      <c r="F631" s="57" t="s">
        <v>156</v>
      </c>
      <c r="G631" s="57"/>
      <c r="H631" s="57"/>
      <c r="I631" s="57"/>
      <c r="J631" s="121"/>
      <c r="K631" s="121"/>
      <c r="L631" s="121"/>
      <c r="M631" s="121"/>
    </row>
    <row r="632" ht="42.0" customHeight="1">
      <c r="B632" s="175">
        <v>537.0</v>
      </c>
      <c r="C632" s="191" t="s">
        <v>1535</v>
      </c>
      <c r="D632" s="192"/>
      <c r="E632" s="121"/>
      <c r="F632" s="57" t="s">
        <v>156</v>
      </c>
      <c r="G632" s="57"/>
      <c r="H632" s="57"/>
      <c r="I632" s="57"/>
      <c r="J632" s="121"/>
      <c r="K632" s="121"/>
      <c r="L632" s="121"/>
      <c r="M632" s="121"/>
    </row>
    <row r="633" ht="42.0" customHeight="1">
      <c r="B633" s="175">
        <v>538.0</v>
      </c>
      <c r="C633" s="191" t="s">
        <v>1523</v>
      </c>
      <c r="D633" s="192"/>
      <c r="E633" s="121"/>
      <c r="F633" s="57" t="s">
        <v>156</v>
      </c>
      <c r="G633" s="57"/>
      <c r="H633" s="57"/>
      <c r="I633" s="57"/>
      <c r="J633" s="121"/>
      <c r="K633" s="121"/>
      <c r="L633" s="121"/>
      <c r="M633" s="121"/>
    </row>
    <row r="634" ht="42.0" customHeight="1">
      <c r="B634" s="175">
        <v>539.0</v>
      </c>
      <c r="C634" s="191" t="s">
        <v>1536</v>
      </c>
      <c r="D634" s="192"/>
      <c r="E634" s="121"/>
      <c r="F634" s="57" t="s">
        <v>156</v>
      </c>
      <c r="G634" s="57"/>
      <c r="H634" s="57"/>
      <c r="I634" s="57"/>
      <c r="J634" s="121"/>
      <c r="K634" s="121"/>
      <c r="L634" s="121"/>
      <c r="M634" s="121"/>
    </row>
    <row r="635" ht="42.0" customHeight="1">
      <c r="B635" s="175">
        <v>540.0</v>
      </c>
      <c r="C635" s="191" t="s">
        <v>1525</v>
      </c>
      <c r="D635" s="192"/>
      <c r="E635" s="121"/>
      <c r="F635" s="57" t="s">
        <v>156</v>
      </c>
      <c r="G635" s="57"/>
      <c r="H635" s="57"/>
      <c r="I635" s="57"/>
      <c r="J635" s="121"/>
      <c r="K635" s="121"/>
      <c r="L635" s="121"/>
      <c r="M635" s="121"/>
    </row>
    <row r="636" ht="42.0" customHeight="1">
      <c r="B636" s="175">
        <v>541.0</v>
      </c>
      <c r="C636" s="191" t="s">
        <v>1537</v>
      </c>
      <c r="D636" s="192"/>
      <c r="E636" s="121"/>
      <c r="F636" s="57" t="s">
        <v>156</v>
      </c>
      <c r="G636" s="57"/>
      <c r="H636" s="57"/>
      <c r="I636" s="57"/>
      <c r="J636" s="121"/>
      <c r="K636" s="121"/>
      <c r="L636" s="121"/>
      <c r="M636" s="121"/>
    </row>
    <row r="637" ht="42.0" customHeight="1">
      <c r="B637" s="175">
        <v>542.0</v>
      </c>
      <c r="C637" s="191" t="s">
        <v>1538</v>
      </c>
      <c r="D637" s="192"/>
      <c r="E637" s="121"/>
      <c r="F637" s="57" t="s">
        <v>156</v>
      </c>
      <c r="G637" s="57"/>
      <c r="H637" s="57"/>
      <c r="I637" s="57"/>
      <c r="J637" s="121"/>
      <c r="K637" s="121"/>
      <c r="L637" s="121"/>
      <c r="M637" s="121"/>
    </row>
    <row r="638" ht="42.0" customHeight="1">
      <c r="B638" s="175">
        <v>543.0</v>
      </c>
      <c r="C638" s="191" t="s">
        <v>1539</v>
      </c>
      <c r="D638" s="192"/>
      <c r="E638" s="121"/>
      <c r="F638" s="57" t="s">
        <v>156</v>
      </c>
      <c r="G638" s="57"/>
      <c r="H638" s="57"/>
      <c r="I638" s="57"/>
      <c r="J638" s="121"/>
      <c r="K638" s="121"/>
      <c r="L638" s="121"/>
      <c r="M638" s="121"/>
    </row>
    <row r="639" ht="42.0" customHeight="1">
      <c r="B639" s="175">
        <v>544.0</v>
      </c>
      <c r="C639" s="191" t="s">
        <v>1540</v>
      </c>
      <c r="D639" s="192"/>
      <c r="E639" s="121"/>
      <c r="F639" s="57" t="s">
        <v>156</v>
      </c>
      <c r="G639" s="57"/>
      <c r="H639" s="57"/>
      <c r="I639" s="57"/>
      <c r="J639" s="121"/>
      <c r="K639" s="121"/>
      <c r="L639" s="121"/>
      <c r="M639" s="121"/>
    </row>
    <row r="640" ht="42.0" customHeight="1">
      <c r="B640" s="175">
        <v>545.0</v>
      </c>
      <c r="C640" s="191" t="s">
        <v>1541</v>
      </c>
      <c r="D640" s="192"/>
      <c r="E640" s="121"/>
      <c r="F640" s="57" t="s">
        <v>156</v>
      </c>
      <c r="G640" s="57"/>
      <c r="H640" s="57"/>
      <c r="I640" s="57"/>
      <c r="J640" s="121"/>
      <c r="K640" s="121"/>
      <c r="L640" s="121"/>
      <c r="M640" s="121"/>
    </row>
    <row r="641" ht="42.0" customHeight="1">
      <c r="B641" s="175">
        <v>546.0</v>
      </c>
      <c r="C641" s="191" t="s">
        <v>1542</v>
      </c>
      <c r="D641" s="192"/>
      <c r="E641" s="121"/>
      <c r="F641" s="57" t="s">
        <v>156</v>
      </c>
      <c r="G641" s="57"/>
      <c r="H641" s="57"/>
      <c r="I641" s="57"/>
      <c r="J641" s="121"/>
      <c r="K641" s="121"/>
      <c r="L641" s="121"/>
      <c r="M641" s="121"/>
    </row>
    <row r="642" ht="42.0" customHeight="1">
      <c r="B642" s="175">
        <v>547.0</v>
      </c>
      <c r="C642" s="191" t="s">
        <v>1543</v>
      </c>
      <c r="D642" s="192"/>
      <c r="E642" s="121"/>
      <c r="F642" s="57" t="s">
        <v>156</v>
      </c>
      <c r="G642" s="57"/>
      <c r="H642" s="57"/>
      <c r="I642" s="57"/>
      <c r="J642" s="121"/>
      <c r="K642" s="121"/>
      <c r="L642" s="121"/>
      <c r="M642" s="121"/>
    </row>
    <row r="643" ht="42.0" customHeight="1">
      <c r="B643" s="175">
        <v>548.0</v>
      </c>
      <c r="C643" s="191" t="s">
        <v>1450</v>
      </c>
      <c r="D643" s="192"/>
      <c r="E643" s="121"/>
      <c r="F643" s="57" t="s">
        <v>156</v>
      </c>
      <c r="G643" s="57"/>
      <c r="H643" s="57"/>
      <c r="I643" s="57"/>
      <c r="J643" s="121"/>
      <c r="K643" s="121"/>
      <c r="L643" s="121"/>
      <c r="M643" s="121"/>
    </row>
    <row r="644" ht="42.0" customHeight="1">
      <c r="B644" s="175">
        <v>549.0</v>
      </c>
      <c r="C644" s="191" t="s">
        <v>1544</v>
      </c>
      <c r="D644" s="192"/>
      <c r="E644" s="121"/>
      <c r="F644" s="57" t="s">
        <v>156</v>
      </c>
      <c r="G644" s="57"/>
      <c r="H644" s="57"/>
      <c r="I644" s="57"/>
      <c r="J644" s="121"/>
      <c r="K644" s="121"/>
      <c r="L644" s="121"/>
      <c r="M644" s="121"/>
    </row>
    <row r="645" ht="42.0" customHeight="1">
      <c r="B645" s="175">
        <v>550.0</v>
      </c>
      <c r="C645" s="191" t="s">
        <v>1545</v>
      </c>
      <c r="D645" s="192"/>
      <c r="E645" s="121"/>
      <c r="F645" s="57" t="s">
        <v>156</v>
      </c>
      <c r="G645" s="57"/>
      <c r="H645" s="57"/>
      <c r="I645" s="57"/>
      <c r="J645" s="121"/>
      <c r="K645" s="121"/>
      <c r="L645" s="121"/>
      <c r="M645" s="121"/>
    </row>
    <row r="646" ht="42.0" customHeight="1">
      <c r="B646" s="175">
        <v>551.0</v>
      </c>
      <c r="C646" s="191" t="s">
        <v>1546</v>
      </c>
      <c r="D646" s="192"/>
      <c r="E646" s="121"/>
      <c r="F646" s="57" t="s">
        <v>156</v>
      </c>
      <c r="G646" s="57"/>
      <c r="H646" s="57"/>
      <c r="I646" s="57"/>
      <c r="J646" s="121"/>
      <c r="K646" s="121"/>
      <c r="L646" s="121"/>
      <c r="M646" s="121"/>
    </row>
    <row r="647" ht="42.0" customHeight="1">
      <c r="B647" s="175">
        <v>552.0</v>
      </c>
      <c r="C647" s="191" t="s">
        <v>1547</v>
      </c>
      <c r="D647" s="192"/>
      <c r="E647" s="121"/>
      <c r="F647" s="57" t="s">
        <v>156</v>
      </c>
      <c r="G647" s="57"/>
      <c r="H647" s="57"/>
      <c r="I647" s="57"/>
      <c r="J647" s="121"/>
      <c r="K647" s="121"/>
      <c r="L647" s="121"/>
      <c r="M647" s="121"/>
    </row>
    <row r="648" ht="42.0" customHeight="1">
      <c r="B648" s="175"/>
      <c r="C648" s="193" t="s">
        <v>1534</v>
      </c>
      <c r="D648" s="192"/>
      <c r="E648" s="121"/>
      <c r="F648" s="57"/>
      <c r="G648" s="57"/>
      <c r="H648" s="57"/>
      <c r="I648" s="57"/>
      <c r="J648" s="121"/>
      <c r="K648" s="121"/>
      <c r="L648" s="121"/>
      <c r="M648" s="121"/>
    </row>
    <row r="649" ht="219.75" customHeight="1">
      <c r="B649" s="175"/>
      <c r="C649" s="194"/>
      <c r="D649" s="192"/>
      <c r="E649" s="121"/>
      <c r="F649" s="57"/>
      <c r="G649" s="57"/>
      <c r="H649" s="57"/>
      <c r="I649" s="57"/>
      <c r="J649" s="121"/>
      <c r="K649" s="121"/>
      <c r="L649" s="121"/>
      <c r="M649" s="121"/>
    </row>
    <row r="650" ht="42.0" customHeight="1">
      <c r="B650" s="175">
        <v>553.0</v>
      </c>
      <c r="C650" s="191" t="s">
        <v>1413</v>
      </c>
      <c r="D650" s="192"/>
      <c r="E650" s="121"/>
      <c r="F650" s="57" t="s">
        <v>156</v>
      </c>
      <c r="G650" s="57"/>
      <c r="H650" s="57"/>
      <c r="I650" s="57"/>
      <c r="J650" s="121"/>
      <c r="K650" s="121"/>
      <c r="L650" s="121"/>
      <c r="M650" s="121"/>
    </row>
    <row r="651" ht="42.0" customHeight="1">
      <c r="B651" s="175">
        <v>554.0</v>
      </c>
      <c r="C651" s="191" t="s">
        <v>1548</v>
      </c>
      <c r="D651" s="192"/>
      <c r="E651" s="121"/>
      <c r="F651" s="57" t="s">
        <v>156</v>
      </c>
      <c r="G651" s="57"/>
      <c r="H651" s="57"/>
      <c r="I651" s="57"/>
      <c r="J651" s="121"/>
      <c r="K651" s="121"/>
      <c r="L651" s="121"/>
      <c r="M651" s="121"/>
    </row>
    <row r="652" ht="42.0" customHeight="1">
      <c r="B652" s="175">
        <v>555.0</v>
      </c>
      <c r="C652" s="191" t="s">
        <v>1374</v>
      </c>
      <c r="D652" s="192"/>
      <c r="E652" s="121"/>
      <c r="F652" s="57" t="s">
        <v>156</v>
      </c>
      <c r="G652" s="57"/>
      <c r="H652" s="57"/>
      <c r="I652" s="57"/>
      <c r="J652" s="121"/>
      <c r="K652" s="121"/>
      <c r="L652" s="121"/>
      <c r="M652" s="121"/>
    </row>
    <row r="653" ht="42.0" customHeight="1">
      <c r="B653" s="175">
        <v>556.0</v>
      </c>
      <c r="C653" s="191" t="s">
        <v>1525</v>
      </c>
      <c r="D653" s="192"/>
      <c r="E653" s="121"/>
      <c r="F653" s="57" t="s">
        <v>156</v>
      </c>
      <c r="G653" s="57"/>
      <c r="H653" s="57"/>
      <c r="I653" s="57"/>
      <c r="J653" s="121"/>
      <c r="K653" s="121"/>
      <c r="L653" s="121"/>
      <c r="M653" s="121"/>
    </row>
    <row r="654" ht="42.0" customHeight="1">
      <c r="B654" s="175">
        <v>557.0</v>
      </c>
      <c r="C654" s="191" t="s">
        <v>1481</v>
      </c>
      <c r="D654" s="192"/>
      <c r="E654" s="121"/>
      <c r="F654" s="57" t="s">
        <v>156</v>
      </c>
      <c r="G654" s="57"/>
      <c r="H654" s="57"/>
      <c r="I654" s="57"/>
      <c r="J654" s="121"/>
      <c r="K654" s="121"/>
      <c r="L654" s="121"/>
      <c r="M654" s="121"/>
    </row>
    <row r="655" ht="42.0" customHeight="1">
      <c r="B655" s="175">
        <v>558.0</v>
      </c>
      <c r="C655" s="191" t="s">
        <v>1549</v>
      </c>
      <c r="D655" s="192"/>
      <c r="E655" s="121"/>
      <c r="F655" s="57" t="s">
        <v>156</v>
      </c>
      <c r="G655" s="57"/>
      <c r="H655" s="57"/>
      <c r="I655" s="57"/>
      <c r="J655" s="121"/>
      <c r="K655" s="121"/>
      <c r="L655" s="121"/>
      <c r="M655" s="121"/>
    </row>
    <row r="656" ht="42.0" customHeight="1">
      <c r="B656" s="175">
        <v>559.0</v>
      </c>
      <c r="C656" s="191" t="s">
        <v>1550</v>
      </c>
      <c r="D656" s="192"/>
      <c r="E656" s="121"/>
      <c r="F656" s="57" t="s">
        <v>156</v>
      </c>
      <c r="G656" s="57"/>
      <c r="H656" s="57"/>
      <c r="I656" s="57"/>
      <c r="J656" s="121"/>
      <c r="K656" s="121"/>
      <c r="L656" s="121"/>
      <c r="M656" s="121"/>
    </row>
    <row r="657" ht="42.0" customHeight="1">
      <c r="B657" s="175">
        <v>560.0</v>
      </c>
      <c r="C657" s="191" t="s">
        <v>1551</v>
      </c>
      <c r="D657" s="192"/>
      <c r="E657" s="121"/>
      <c r="F657" s="57" t="s">
        <v>156</v>
      </c>
      <c r="G657" s="57"/>
      <c r="H657" s="57"/>
      <c r="I657" s="57"/>
      <c r="J657" s="121"/>
      <c r="K657" s="121"/>
      <c r="L657" s="121"/>
      <c r="M657" s="121"/>
    </row>
    <row r="658" ht="42.0" customHeight="1">
      <c r="B658" s="175">
        <v>561.0</v>
      </c>
      <c r="C658" s="191" t="s">
        <v>1552</v>
      </c>
      <c r="D658" s="192"/>
      <c r="E658" s="121"/>
      <c r="F658" s="57" t="s">
        <v>156</v>
      </c>
      <c r="G658" s="57"/>
      <c r="H658" s="57"/>
      <c r="I658" s="57"/>
      <c r="J658" s="121"/>
      <c r="K658" s="121"/>
      <c r="L658" s="121"/>
      <c r="M658" s="121"/>
    </row>
    <row r="659" ht="42.0" customHeight="1">
      <c r="B659" s="175">
        <v>562.0</v>
      </c>
      <c r="C659" s="191" t="s">
        <v>1464</v>
      </c>
      <c r="D659" s="192"/>
      <c r="E659" s="121"/>
      <c r="F659" s="57" t="s">
        <v>156</v>
      </c>
      <c r="G659" s="57"/>
      <c r="H659" s="57"/>
      <c r="I659" s="57"/>
      <c r="J659" s="121"/>
      <c r="K659" s="121"/>
      <c r="L659" s="121"/>
      <c r="M659" s="121"/>
    </row>
    <row r="660" ht="42.0" customHeight="1">
      <c r="B660" s="175">
        <v>563.0</v>
      </c>
      <c r="C660" s="191" t="s">
        <v>1553</v>
      </c>
      <c r="D660" s="192"/>
      <c r="E660" s="121"/>
      <c r="F660" s="57" t="s">
        <v>156</v>
      </c>
      <c r="G660" s="57"/>
      <c r="H660" s="57"/>
      <c r="I660" s="57"/>
      <c r="J660" s="121"/>
      <c r="K660" s="121"/>
      <c r="L660" s="121"/>
      <c r="M660" s="121"/>
    </row>
    <row r="661" ht="42.0" customHeight="1">
      <c r="B661" s="175">
        <v>564.0</v>
      </c>
      <c r="C661" s="191" t="s">
        <v>1523</v>
      </c>
      <c r="D661" s="192"/>
      <c r="E661" s="121"/>
      <c r="F661" s="57" t="s">
        <v>156</v>
      </c>
      <c r="G661" s="57"/>
      <c r="H661" s="57"/>
      <c r="I661" s="57"/>
      <c r="J661" s="121"/>
      <c r="K661" s="121"/>
      <c r="L661" s="121"/>
      <c r="M661" s="121"/>
    </row>
    <row r="662" ht="42.0" customHeight="1">
      <c r="B662" s="175"/>
      <c r="C662" s="193" t="s">
        <v>1554</v>
      </c>
      <c r="D662" s="192"/>
      <c r="E662" s="121"/>
      <c r="F662" s="57"/>
      <c r="G662" s="57"/>
      <c r="H662" s="57"/>
      <c r="I662" s="57"/>
      <c r="J662" s="121"/>
      <c r="K662" s="121"/>
      <c r="L662" s="121"/>
      <c r="M662" s="121"/>
    </row>
    <row r="663" ht="207.75" customHeight="1">
      <c r="B663" s="175"/>
      <c r="C663" s="194"/>
      <c r="D663" s="192"/>
      <c r="E663" s="121"/>
      <c r="F663" s="57"/>
      <c r="G663" s="57"/>
      <c r="H663" s="57"/>
      <c r="I663" s="57"/>
      <c r="J663" s="121"/>
      <c r="K663" s="121"/>
      <c r="L663" s="121"/>
      <c r="M663" s="121"/>
    </row>
    <row r="664" ht="42.0" customHeight="1">
      <c r="B664" s="175">
        <v>565.0</v>
      </c>
      <c r="C664" s="191" t="s">
        <v>1413</v>
      </c>
      <c r="D664" s="192"/>
      <c r="E664" s="121"/>
      <c r="F664" s="57" t="s">
        <v>156</v>
      </c>
      <c r="G664" s="57"/>
      <c r="H664" s="57"/>
      <c r="I664" s="57"/>
      <c r="J664" s="121"/>
      <c r="K664" s="121"/>
      <c r="L664" s="121"/>
      <c r="M664" s="121"/>
    </row>
    <row r="665" ht="42.0" customHeight="1">
      <c r="B665" s="175">
        <v>566.0</v>
      </c>
      <c r="C665" s="191" t="s">
        <v>1555</v>
      </c>
      <c r="D665" s="192"/>
      <c r="E665" s="121"/>
      <c r="F665" s="57" t="s">
        <v>156</v>
      </c>
      <c r="G665" s="57"/>
      <c r="H665" s="57"/>
      <c r="I665" s="57"/>
      <c r="J665" s="121"/>
      <c r="K665" s="121"/>
      <c r="L665" s="121"/>
      <c r="M665" s="121"/>
    </row>
    <row r="666" ht="42.0" customHeight="1">
      <c r="B666" s="175">
        <v>567.0</v>
      </c>
      <c r="C666" s="191" t="s">
        <v>1556</v>
      </c>
      <c r="D666" s="192"/>
      <c r="E666" s="121"/>
      <c r="F666" s="57" t="s">
        <v>156</v>
      </c>
      <c r="G666" s="57"/>
      <c r="H666" s="57"/>
      <c r="I666" s="57"/>
      <c r="J666" s="121"/>
      <c r="K666" s="121"/>
      <c r="L666" s="121"/>
      <c r="M666" s="121"/>
    </row>
    <row r="667" ht="42.0" customHeight="1">
      <c r="B667" s="175">
        <v>568.0</v>
      </c>
      <c r="C667" s="191" t="s">
        <v>1383</v>
      </c>
      <c r="D667" s="192"/>
      <c r="E667" s="121"/>
      <c r="F667" s="57" t="s">
        <v>156</v>
      </c>
      <c r="G667" s="57"/>
      <c r="H667" s="57"/>
      <c r="I667" s="57"/>
      <c r="J667" s="121"/>
      <c r="K667" s="121"/>
      <c r="L667" s="121"/>
      <c r="M667" s="121"/>
    </row>
    <row r="668" ht="42.0" customHeight="1">
      <c r="B668" s="175">
        <v>569.0</v>
      </c>
      <c r="C668" s="191" t="s">
        <v>1525</v>
      </c>
      <c r="D668" s="192"/>
      <c r="E668" s="121"/>
      <c r="F668" s="57" t="s">
        <v>156</v>
      </c>
      <c r="G668" s="57"/>
      <c r="H668" s="57"/>
      <c r="I668" s="57"/>
      <c r="J668" s="121"/>
      <c r="K668" s="121"/>
      <c r="L668" s="121"/>
      <c r="M668" s="121"/>
    </row>
    <row r="669" ht="42.0" customHeight="1">
      <c r="B669" s="175">
        <v>570.0</v>
      </c>
      <c r="C669" s="191" t="s">
        <v>1385</v>
      </c>
      <c r="D669" s="192"/>
      <c r="E669" s="121"/>
      <c r="F669" s="57" t="s">
        <v>156</v>
      </c>
      <c r="G669" s="57"/>
      <c r="H669" s="57"/>
      <c r="I669" s="57"/>
      <c r="J669" s="121"/>
      <c r="K669" s="121"/>
      <c r="L669" s="121"/>
      <c r="M669" s="121"/>
    </row>
    <row r="670" ht="42.0" customHeight="1">
      <c r="B670" s="175">
        <v>571.0</v>
      </c>
      <c r="C670" s="191" t="s">
        <v>1557</v>
      </c>
      <c r="D670" s="192"/>
      <c r="E670" s="121"/>
      <c r="F670" s="57" t="s">
        <v>156</v>
      </c>
      <c r="G670" s="57"/>
      <c r="H670" s="57"/>
      <c r="I670" s="57"/>
      <c r="J670" s="121"/>
      <c r="K670" s="121"/>
      <c r="L670" s="121"/>
      <c r="M670" s="121"/>
    </row>
    <row r="671" ht="42.0" customHeight="1">
      <c r="B671" s="175">
        <v>572.0</v>
      </c>
      <c r="C671" s="191" t="s">
        <v>1558</v>
      </c>
      <c r="D671" s="192"/>
      <c r="E671" s="121"/>
      <c r="F671" s="57" t="s">
        <v>156</v>
      </c>
      <c r="G671" s="57"/>
      <c r="H671" s="57"/>
      <c r="I671" s="57"/>
      <c r="J671" s="121"/>
      <c r="K671" s="121"/>
      <c r="L671" s="121"/>
      <c r="M671" s="121"/>
    </row>
    <row r="672" ht="42.0" customHeight="1">
      <c r="B672" s="175">
        <v>573.0</v>
      </c>
      <c r="C672" s="191" t="s">
        <v>1559</v>
      </c>
      <c r="D672" s="192"/>
      <c r="E672" s="121"/>
      <c r="F672" s="57" t="s">
        <v>156</v>
      </c>
      <c r="G672" s="57"/>
      <c r="H672" s="57"/>
      <c r="I672" s="57"/>
      <c r="J672" s="121"/>
      <c r="K672" s="121"/>
      <c r="L672" s="121"/>
      <c r="M672" s="121"/>
    </row>
    <row r="673" ht="42.0" customHeight="1">
      <c r="B673" s="175">
        <v>574.0</v>
      </c>
      <c r="C673" s="191" t="s">
        <v>1475</v>
      </c>
      <c r="D673" s="192"/>
      <c r="E673" s="121"/>
      <c r="F673" s="57" t="s">
        <v>156</v>
      </c>
      <c r="G673" s="57"/>
      <c r="H673" s="57"/>
      <c r="I673" s="57"/>
      <c r="J673" s="121"/>
      <c r="K673" s="121"/>
      <c r="L673" s="121"/>
      <c r="M673" s="121"/>
    </row>
    <row r="674" ht="42.0" customHeight="1">
      <c r="B674" s="175">
        <v>575.0</v>
      </c>
      <c r="C674" s="191" t="s">
        <v>1560</v>
      </c>
      <c r="D674" s="192"/>
      <c r="E674" s="121"/>
      <c r="F674" s="57" t="s">
        <v>156</v>
      </c>
      <c r="G674" s="57"/>
      <c r="H674" s="57"/>
      <c r="I674" s="57"/>
      <c r="J674" s="121"/>
      <c r="K674" s="121"/>
      <c r="L674" s="121"/>
      <c r="M674" s="121"/>
    </row>
    <row r="675" ht="42.0" customHeight="1">
      <c r="B675" s="175">
        <v>576.0</v>
      </c>
      <c r="C675" s="191" t="s">
        <v>1561</v>
      </c>
      <c r="D675" s="192"/>
      <c r="E675" s="121"/>
      <c r="F675" s="57" t="s">
        <v>156</v>
      </c>
      <c r="G675" s="57"/>
      <c r="H675" s="57"/>
      <c r="I675" s="57"/>
      <c r="J675" s="121"/>
      <c r="K675" s="121"/>
      <c r="L675" s="121"/>
      <c r="M675" s="121"/>
    </row>
    <row r="676" ht="42.0" customHeight="1">
      <c r="B676" s="175">
        <v>577.0</v>
      </c>
      <c r="C676" s="191" t="s">
        <v>1478</v>
      </c>
      <c r="D676" s="192"/>
      <c r="E676" s="121"/>
      <c r="F676" s="57" t="s">
        <v>156</v>
      </c>
      <c r="G676" s="57"/>
      <c r="H676" s="57"/>
      <c r="I676" s="57"/>
      <c r="J676" s="121"/>
      <c r="K676" s="121"/>
      <c r="L676" s="121"/>
      <c r="M676" s="121"/>
    </row>
    <row r="677" ht="42.0" customHeight="1">
      <c r="B677" s="175"/>
      <c r="C677" s="193" t="s">
        <v>1562</v>
      </c>
      <c r="D677" s="192"/>
      <c r="E677" s="121"/>
      <c r="F677" s="57"/>
      <c r="G677" s="57"/>
      <c r="H677" s="57"/>
      <c r="I677" s="57"/>
      <c r="J677" s="121"/>
      <c r="K677" s="121"/>
      <c r="L677" s="121"/>
      <c r="M677" s="121"/>
    </row>
    <row r="678" ht="210.0" customHeight="1">
      <c r="B678" s="175"/>
      <c r="C678" s="194"/>
      <c r="D678" s="192"/>
      <c r="E678" s="121"/>
      <c r="F678" s="57"/>
      <c r="G678" s="57"/>
      <c r="H678" s="57"/>
      <c r="I678" s="57"/>
      <c r="J678" s="121"/>
      <c r="K678" s="121"/>
      <c r="L678" s="121"/>
      <c r="M678" s="121"/>
    </row>
    <row r="679" ht="42.0" customHeight="1">
      <c r="B679" s="175">
        <v>578.0</v>
      </c>
      <c r="C679" s="191" t="s">
        <v>1563</v>
      </c>
      <c r="D679" s="192"/>
      <c r="E679" s="121"/>
      <c r="F679" s="57" t="s">
        <v>156</v>
      </c>
      <c r="G679" s="57"/>
      <c r="H679" s="57"/>
      <c r="I679" s="57"/>
      <c r="J679" s="121"/>
      <c r="K679" s="121"/>
      <c r="L679" s="121"/>
      <c r="M679" s="121"/>
    </row>
    <row r="680" ht="42.0" customHeight="1">
      <c r="B680" s="175">
        <v>579.0</v>
      </c>
      <c r="C680" s="191" t="s">
        <v>1525</v>
      </c>
      <c r="D680" s="192"/>
      <c r="E680" s="121"/>
      <c r="F680" s="57" t="s">
        <v>156</v>
      </c>
      <c r="G680" s="57"/>
      <c r="H680" s="57"/>
      <c r="I680" s="57"/>
      <c r="J680" s="121"/>
      <c r="K680" s="121"/>
      <c r="L680" s="121"/>
      <c r="M680" s="121"/>
    </row>
    <row r="681" ht="42.0" customHeight="1">
      <c r="B681" s="175">
        <v>580.0</v>
      </c>
      <c r="C681" s="191" t="s">
        <v>1564</v>
      </c>
      <c r="D681" s="192"/>
      <c r="E681" s="121"/>
      <c r="F681" s="57" t="s">
        <v>156</v>
      </c>
      <c r="G681" s="57"/>
      <c r="H681" s="57"/>
      <c r="I681" s="57"/>
      <c r="J681" s="121"/>
      <c r="K681" s="121"/>
      <c r="L681" s="121"/>
      <c r="M681" s="121"/>
    </row>
    <row r="682" ht="42.0" customHeight="1">
      <c r="B682" s="175">
        <v>581.0</v>
      </c>
      <c r="C682" s="191" t="s">
        <v>1565</v>
      </c>
      <c r="D682" s="192"/>
      <c r="E682" s="121"/>
      <c r="F682" s="57" t="s">
        <v>156</v>
      </c>
      <c r="G682" s="57"/>
      <c r="H682" s="57"/>
      <c r="I682" s="57"/>
      <c r="J682" s="121"/>
      <c r="K682" s="121"/>
      <c r="L682" s="121"/>
      <c r="M682" s="121"/>
    </row>
    <row r="683" ht="42.0" customHeight="1">
      <c r="B683" s="175">
        <v>582.0</v>
      </c>
      <c r="C683" s="191" t="s">
        <v>1566</v>
      </c>
      <c r="D683" s="192"/>
      <c r="E683" s="121"/>
      <c r="F683" s="57" t="s">
        <v>156</v>
      </c>
      <c r="G683" s="57"/>
      <c r="H683" s="57"/>
      <c r="I683" s="57"/>
      <c r="J683" s="121"/>
      <c r="K683" s="121"/>
      <c r="L683" s="121"/>
      <c r="M683" s="121"/>
    </row>
    <row r="684" ht="42.0" customHeight="1">
      <c r="B684" s="175">
        <v>583.0</v>
      </c>
      <c r="C684" s="191" t="s">
        <v>1567</v>
      </c>
      <c r="D684" s="192"/>
      <c r="E684" s="121"/>
      <c r="F684" s="57" t="s">
        <v>156</v>
      </c>
      <c r="G684" s="57"/>
      <c r="H684" s="57"/>
      <c r="I684" s="57"/>
      <c r="J684" s="121"/>
      <c r="K684" s="121"/>
      <c r="L684" s="121"/>
      <c r="M684" s="121"/>
    </row>
    <row r="685" ht="42.0" customHeight="1">
      <c r="B685" s="175">
        <v>584.0</v>
      </c>
      <c r="C685" s="191" t="s">
        <v>1568</v>
      </c>
      <c r="D685" s="192"/>
      <c r="E685" s="121"/>
      <c r="F685" s="57" t="s">
        <v>156</v>
      </c>
      <c r="G685" s="57"/>
      <c r="H685" s="57"/>
      <c r="I685" s="57"/>
      <c r="J685" s="121"/>
      <c r="K685" s="121"/>
      <c r="L685" s="121"/>
      <c r="M685" s="121"/>
    </row>
    <row r="686" ht="42.0" customHeight="1">
      <c r="B686" s="175">
        <v>585.0</v>
      </c>
      <c r="C686" s="191" t="s">
        <v>1569</v>
      </c>
      <c r="D686" s="192"/>
      <c r="E686" s="121"/>
      <c r="F686" s="57" t="s">
        <v>156</v>
      </c>
      <c r="G686" s="57"/>
      <c r="H686" s="57"/>
      <c r="I686" s="57"/>
      <c r="J686" s="121"/>
      <c r="K686" s="121"/>
      <c r="L686" s="121"/>
      <c r="M686" s="121"/>
    </row>
    <row r="687" ht="42.0" customHeight="1">
      <c r="B687" s="175">
        <v>586.0</v>
      </c>
      <c r="C687" s="191" t="s">
        <v>1570</v>
      </c>
      <c r="D687" s="192"/>
      <c r="E687" s="121"/>
      <c r="F687" s="57" t="s">
        <v>156</v>
      </c>
      <c r="G687" s="57"/>
      <c r="H687" s="57"/>
      <c r="I687" s="57"/>
      <c r="J687" s="121"/>
      <c r="K687" s="121"/>
      <c r="L687" s="121"/>
      <c r="M687" s="121"/>
    </row>
    <row r="688" ht="42.0" customHeight="1">
      <c r="B688" s="175">
        <v>587.0</v>
      </c>
      <c r="C688" s="191" t="s">
        <v>1571</v>
      </c>
      <c r="D688" s="192"/>
      <c r="E688" s="121"/>
      <c r="F688" s="57" t="s">
        <v>156</v>
      </c>
      <c r="G688" s="57"/>
      <c r="H688" s="57"/>
      <c r="I688" s="57"/>
      <c r="J688" s="121"/>
      <c r="K688" s="121"/>
      <c r="L688" s="121"/>
      <c r="M688" s="121"/>
    </row>
    <row r="689" ht="42.0" customHeight="1">
      <c r="B689" s="175">
        <v>588.0</v>
      </c>
      <c r="C689" s="191" t="s">
        <v>1489</v>
      </c>
      <c r="D689" s="192"/>
      <c r="E689" s="121"/>
      <c r="F689" s="57" t="s">
        <v>156</v>
      </c>
      <c r="G689" s="57"/>
      <c r="H689" s="57"/>
      <c r="I689" s="57"/>
      <c r="J689" s="121"/>
      <c r="K689" s="121"/>
      <c r="L689" s="121"/>
      <c r="M689" s="121"/>
    </row>
    <row r="690" ht="42.0" customHeight="1">
      <c r="B690" s="175">
        <v>589.0</v>
      </c>
      <c r="C690" s="191" t="s">
        <v>1572</v>
      </c>
      <c r="D690" s="192"/>
      <c r="E690" s="121"/>
      <c r="F690" s="57" t="s">
        <v>156</v>
      </c>
      <c r="G690" s="57"/>
      <c r="H690" s="57"/>
      <c r="I690" s="57"/>
      <c r="J690" s="121"/>
      <c r="K690" s="121"/>
      <c r="L690" s="121"/>
      <c r="M690" s="121"/>
    </row>
    <row r="691" ht="42.0" customHeight="1">
      <c r="B691" s="175">
        <v>590.0</v>
      </c>
      <c r="C691" s="191" t="s">
        <v>1523</v>
      </c>
      <c r="D691" s="192"/>
      <c r="E691" s="121"/>
      <c r="F691" s="57" t="s">
        <v>156</v>
      </c>
      <c r="G691" s="57"/>
      <c r="H691" s="57"/>
      <c r="I691" s="57"/>
      <c r="J691" s="121"/>
      <c r="K691" s="121"/>
      <c r="L691" s="121"/>
      <c r="M691" s="121"/>
    </row>
    <row r="692" ht="42.0" customHeight="1">
      <c r="B692" s="175">
        <v>591.0</v>
      </c>
      <c r="C692" s="191" t="s">
        <v>1413</v>
      </c>
      <c r="D692" s="192"/>
      <c r="E692" s="121"/>
      <c r="F692" s="57" t="s">
        <v>156</v>
      </c>
      <c r="G692" s="57"/>
      <c r="H692" s="57"/>
      <c r="I692" s="57"/>
      <c r="J692" s="121"/>
      <c r="K692" s="121"/>
      <c r="L692" s="121"/>
      <c r="M692" s="121"/>
    </row>
    <row r="693" ht="42.0" customHeight="1">
      <c r="B693" s="175"/>
      <c r="C693" s="193" t="s">
        <v>1573</v>
      </c>
      <c r="D693" s="192"/>
      <c r="E693" s="121"/>
      <c r="F693" s="57"/>
      <c r="G693" s="57"/>
      <c r="H693" s="57"/>
      <c r="I693" s="57"/>
      <c r="J693" s="121"/>
      <c r="K693" s="121"/>
      <c r="L693" s="121"/>
      <c r="M693" s="121"/>
    </row>
    <row r="694" ht="211.5" customHeight="1">
      <c r="B694" s="175"/>
      <c r="C694" s="194"/>
      <c r="D694" s="192"/>
      <c r="E694" s="121"/>
      <c r="F694" s="57"/>
      <c r="G694" s="57"/>
      <c r="H694" s="57"/>
      <c r="I694" s="57"/>
      <c r="J694" s="121"/>
      <c r="K694" s="121"/>
      <c r="L694" s="121"/>
      <c r="M694" s="121"/>
    </row>
    <row r="695" ht="42.0" customHeight="1">
      <c r="B695" s="175">
        <v>592.0</v>
      </c>
      <c r="C695" s="191" t="s">
        <v>1397</v>
      </c>
      <c r="D695" s="192"/>
      <c r="E695" s="121"/>
      <c r="F695" s="57" t="s">
        <v>156</v>
      </c>
      <c r="G695" s="57"/>
      <c r="H695" s="57"/>
      <c r="I695" s="57"/>
      <c r="J695" s="121"/>
      <c r="K695" s="121"/>
      <c r="L695" s="121"/>
      <c r="M695" s="121"/>
    </row>
    <row r="696" ht="42.0" customHeight="1">
      <c r="B696" s="175">
        <v>593.0</v>
      </c>
      <c r="C696" s="191" t="s">
        <v>1525</v>
      </c>
      <c r="D696" s="192"/>
      <c r="E696" s="121"/>
      <c r="F696" s="57" t="s">
        <v>156</v>
      </c>
      <c r="G696" s="57"/>
      <c r="H696" s="57"/>
      <c r="I696" s="57"/>
      <c r="J696" s="121"/>
      <c r="K696" s="121"/>
      <c r="L696" s="121"/>
      <c r="M696" s="121"/>
    </row>
    <row r="697" ht="42.0" customHeight="1">
      <c r="B697" s="175">
        <v>594.0</v>
      </c>
      <c r="C697" s="191" t="s">
        <v>1481</v>
      </c>
      <c r="D697" s="192"/>
      <c r="E697" s="121"/>
      <c r="F697" s="57" t="s">
        <v>156</v>
      </c>
      <c r="G697" s="57"/>
      <c r="H697" s="57"/>
      <c r="I697" s="57"/>
      <c r="J697" s="121"/>
      <c r="K697" s="121"/>
      <c r="L697" s="121"/>
      <c r="M697" s="121"/>
    </row>
    <row r="698" ht="42.0" customHeight="1">
      <c r="B698" s="175">
        <v>595.0</v>
      </c>
      <c r="C698" s="191" t="s">
        <v>1574</v>
      </c>
      <c r="D698" s="192"/>
      <c r="E698" s="121"/>
      <c r="F698" s="57" t="s">
        <v>156</v>
      </c>
      <c r="G698" s="57"/>
      <c r="H698" s="57"/>
      <c r="I698" s="57"/>
      <c r="J698" s="121"/>
      <c r="K698" s="121"/>
      <c r="L698" s="121"/>
      <c r="M698" s="121"/>
    </row>
    <row r="699" ht="42.0" customHeight="1">
      <c r="B699" s="175">
        <v>596.0</v>
      </c>
      <c r="C699" s="191" t="s">
        <v>1398</v>
      </c>
      <c r="D699" s="192"/>
      <c r="E699" s="121"/>
      <c r="F699" s="57" t="s">
        <v>156</v>
      </c>
      <c r="G699" s="57"/>
      <c r="H699" s="57"/>
      <c r="I699" s="57"/>
      <c r="J699" s="121"/>
      <c r="K699" s="121"/>
      <c r="L699" s="121"/>
      <c r="M699" s="121"/>
    </row>
    <row r="700" ht="42.0" customHeight="1">
      <c r="B700" s="175">
        <v>597.0</v>
      </c>
      <c r="C700" s="191" t="s">
        <v>1399</v>
      </c>
      <c r="D700" s="192"/>
      <c r="E700" s="121"/>
      <c r="F700" s="57" t="s">
        <v>156</v>
      </c>
      <c r="G700" s="57"/>
      <c r="H700" s="57"/>
      <c r="I700" s="57"/>
      <c r="J700" s="121"/>
      <c r="K700" s="121"/>
      <c r="L700" s="121"/>
      <c r="M700" s="121"/>
    </row>
    <row r="701" ht="42.0" customHeight="1">
      <c r="B701" s="175">
        <v>598.0</v>
      </c>
      <c r="C701" s="191" t="s">
        <v>1495</v>
      </c>
      <c r="D701" s="192"/>
      <c r="E701" s="121"/>
      <c r="F701" s="57" t="s">
        <v>156</v>
      </c>
      <c r="G701" s="57"/>
      <c r="H701" s="57"/>
      <c r="I701" s="57"/>
      <c r="J701" s="121"/>
      <c r="K701" s="121"/>
      <c r="L701" s="121"/>
      <c r="M701" s="121"/>
    </row>
    <row r="702" ht="42.0" customHeight="1">
      <c r="B702" s="175">
        <v>599.0</v>
      </c>
      <c r="C702" s="191" t="s">
        <v>1575</v>
      </c>
      <c r="D702" s="192"/>
      <c r="E702" s="121"/>
      <c r="F702" s="57" t="s">
        <v>156</v>
      </c>
      <c r="G702" s="57"/>
      <c r="H702" s="57"/>
      <c r="I702" s="57"/>
      <c r="J702" s="121"/>
      <c r="K702" s="121"/>
      <c r="L702" s="121"/>
      <c r="M702" s="121"/>
    </row>
    <row r="703" ht="42.0" customHeight="1">
      <c r="B703" s="175">
        <v>600.0</v>
      </c>
      <c r="C703" s="191" t="s">
        <v>1576</v>
      </c>
      <c r="D703" s="192"/>
      <c r="E703" s="121"/>
      <c r="F703" s="57" t="s">
        <v>156</v>
      </c>
      <c r="G703" s="57"/>
      <c r="H703" s="57"/>
      <c r="I703" s="57"/>
      <c r="J703" s="121"/>
      <c r="K703" s="121"/>
      <c r="L703" s="121"/>
      <c r="M703" s="121"/>
    </row>
    <row r="704" ht="42.0" customHeight="1">
      <c r="B704" s="175">
        <v>601.0</v>
      </c>
      <c r="C704" s="191" t="s">
        <v>1523</v>
      </c>
      <c r="D704" s="192"/>
      <c r="E704" s="121"/>
      <c r="F704" s="57" t="s">
        <v>156</v>
      </c>
      <c r="G704" s="57"/>
      <c r="H704" s="57"/>
      <c r="I704" s="57"/>
      <c r="J704" s="121"/>
      <c r="K704" s="121"/>
      <c r="L704" s="121"/>
      <c r="M704" s="121"/>
    </row>
    <row r="705" ht="42.0" customHeight="1">
      <c r="B705" s="175">
        <v>602.0</v>
      </c>
      <c r="C705" s="191" t="s">
        <v>1413</v>
      </c>
      <c r="D705" s="192"/>
      <c r="E705" s="121"/>
      <c r="F705" s="57" t="s">
        <v>156</v>
      </c>
      <c r="G705" s="57"/>
      <c r="H705" s="57"/>
      <c r="I705" s="57"/>
      <c r="J705" s="121"/>
      <c r="K705" s="121"/>
      <c r="L705" s="121"/>
      <c r="M705" s="121"/>
    </row>
    <row r="706" ht="42.0" customHeight="1">
      <c r="B706" s="175"/>
      <c r="C706" s="193" t="s">
        <v>1577</v>
      </c>
      <c r="D706" s="192"/>
      <c r="E706" s="121"/>
      <c r="F706" s="57"/>
      <c r="G706" s="57"/>
      <c r="H706" s="57"/>
      <c r="I706" s="57"/>
      <c r="J706" s="121"/>
      <c r="K706" s="121"/>
      <c r="L706" s="121"/>
      <c r="M706" s="121"/>
    </row>
    <row r="707" ht="211.5" customHeight="1">
      <c r="B707" s="175"/>
      <c r="C707" s="194"/>
      <c r="D707" s="192"/>
      <c r="E707" s="121"/>
      <c r="F707" s="57"/>
      <c r="G707" s="57"/>
      <c r="H707" s="57"/>
      <c r="I707" s="57"/>
      <c r="J707" s="121"/>
      <c r="K707" s="121"/>
      <c r="L707" s="121"/>
      <c r="M707" s="121"/>
    </row>
    <row r="708" ht="42.0" customHeight="1">
      <c r="B708" s="175">
        <v>603.0</v>
      </c>
      <c r="C708" s="191" t="s">
        <v>1413</v>
      </c>
      <c r="D708" s="192"/>
      <c r="E708" s="121"/>
      <c r="F708" s="57" t="s">
        <v>156</v>
      </c>
      <c r="G708" s="57"/>
      <c r="H708" s="57"/>
      <c r="I708" s="57"/>
      <c r="J708" s="121"/>
      <c r="K708" s="121"/>
      <c r="L708" s="121"/>
      <c r="M708" s="121"/>
    </row>
    <row r="709" ht="42.0" customHeight="1">
      <c r="B709" s="175">
        <v>604.0</v>
      </c>
      <c r="C709" s="191" t="s">
        <v>1405</v>
      </c>
      <c r="D709" s="192"/>
      <c r="E709" s="121"/>
      <c r="F709" s="57" t="s">
        <v>156</v>
      </c>
      <c r="G709" s="57"/>
      <c r="H709" s="57"/>
      <c r="I709" s="57"/>
      <c r="J709" s="121"/>
      <c r="K709" s="121"/>
      <c r="L709" s="121"/>
      <c r="M709" s="121"/>
    </row>
    <row r="710" ht="42.0" customHeight="1">
      <c r="B710" s="175">
        <v>605.0</v>
      </c>
      <c r="C710" s="191" t="s">
        <v>1525</v>
      </c>
      <c r="D710" s="192"/>
      <c r="E710" s="121"/>
      <c r="F710" s="57" t="s">
        <v>156</v>
      </c>
      <c r="G710" s="57"/>
      <c r="H710" s="57"/>
      <c r="I710" s="57"/>
      <c r="J710" s="121"/>
      <c r="K710" s="121"/>
      <c r="L710" s="121"/>
      <c r="M710" s="121"/>
    </row>
    <row r="711" ht="42.0" customHeight="1">
      <c r="B711" s="175">
        <v>606.0</v>
      </c>
      <c r="C711" s="191" t="s">
        <v>1537</v>
      </c>
      <c r="D711" s="192"/>
      <c r="E711" s="121"/>
      <c r="F711" s="57" t="s">
        <v>156</v>
      </c>
      <c r="G711" s="57"/>
      <c r="H711" s="57"/>
      <c r="I711" s="57"/>
      <c r="J711" s="121"/>
      <c r="K711" s="121"/>
      <c r="L711" s="121"/>
      <c r="M711" s="121"/>
    </row>
    <row r="712" ht="42.0" customHeight="1">
      <c r="B712" s="175">
        <v>607.0</v>
      </c>
      <c r="C712" s="191" t="s">
        <v>1578</v>
      </c>
      <c r="D712" s="192"/>
      <c r="E712" s="121"/>
      <c r="F712" s="57" t="s">
        <v>156</v>
      </c>
      <c r="G712" s="57"/>
      <c r="H712" s="57"/>
      <c r="I712" s="57"/>
      <c r="J712" s="121"/>
      <c r="K712" s="121"/>
      <c r="L712" s="121"/>
      <c r="M712" s="121"/>
    </row>
    <row r="713" ht="42.0" customHeight="1">
      <c r="B713" s="175">
        <v>608.0</v>
      </c>
      <c r="C713" s="191" t="s">
        <v>1579</v>
      </c>
      <c r="D713" s="192"/>
      <c r="E713" s="121"/>
      <c r="F713" s="57" t="s">
        <v>156</v>
      </c>
      <c r="G713" s="57"/>
      <c r="H713" s="57"/>
      <c r="I713" s="57"/>
      <c r="J713" s="121"/>
      <c r="K713" s="121"/>
      <c r="L713" s="121"/>
      <c r="M713" s="121"/>
    </row>
    <row r="714" ht="42.0" customHeight="1">
      <c r="B714" s="175">
        <v>609.0</v>
      </c>
      <c r="C714" s="191" t="s">
        <v>1580</v>
      </c>
      <c r="D714" s="192"/>
      <c r="E714" s="121"/>
      <c r="F714" s="57" t="s">
        <v>156</v>
      </c>
      <c r="G714" s="57"/>
      <c r="H714" s="57"/>
      <c r="I714" s="57"/>
      <c r="J714" s="121"/>
      <c r="K714" s="121"/>
      <c r="L714" s="121"/>
      <c r="M714" s="121"/>
    </row>
    <row r="715" ht="42.0" customHeight="1">
      <c r="B715" s="175">
        <v>610.0</v>
      </c>
      <c r="C715" s="191" t="s">
        <v>1581</v>
      </c>
      <c r="D715" s="192"/>
      <c r="E715" s="121"/>
      <c r="F715" s="57" t="s">
        <v>156</v>
      </c>
      <c r="G715" s="57"/>
      <c r="H715" s="57"/>
      <c r="I715" s="57"/>
      <c r="J715" s="121"/>
      <c r="K715" s="121"/>
      <c r="L715" s="121"/>
      <c r="M715" s="121"/>
    </row>
    <row r="716" ht="42.0" customHeight="1">
      <c r="B716" s="175">
        <v>611.0</v>
      </c>
      <c r="C716" s="191" t="s">
        <v>1582</v>
      </c>
      <c r="D716" s="192"/>
      <c r="E716" s="121"/>
      <c r="F716" s="57" t="s">
        <v>156</v>
      </c>
      <c r="G716" s="57"/>
      <c r="H716" s="57"/>
      <c r="I716" s="57"/>
      <c r="J716" s="121"/>
      <c r="K716" s="121"/>
      <c r="L716" s="121"/>
      <c r="M716" s="121"/>
    </row>
    <row r="717" ht="42.0" customHeight="1">
      <c r="B717" s="175">
        <v>612.0</v>
      </c>
      <c r="C717" s="191" t="s">
        <v>1583</v>
      </c>
      <c r="D717" s="192"/>
      <c r="E717" s="121"/>
      <c r="F717" s="57" t="s">
        <v>156</v>
      </c>
      <c r="G717" s="57"/>
      <c r="H717" s="57"/>
      <c r="I717" s="57"/>
      <c r="J717" s="121"/>
      <c r="K717" s="121"/>
      <c r="L717" s="121"/>
      <c r="M717" s="121"/>
    </row>
    <row r="718" ht="42.0" customHeight="1">
      <c r="B718" s="175">
        <v>613.0</v>
      </c>
      <c r="C718" s="191" t="s">
        <v>1584</v>
      </c>
      <c r="D718" s="192"/>
      <c r="E718" s="121"/>
      <c r="F718" s="57" t="s">
        <v>156</v>
      </c>
      <c r="G718" s="57"/>
      <c r="H718" s="57"/>
      <c r="I718" s="57"/>
      <c r="J718" s="121"/>
      <c r="K718" s="121"/>
      <c r="L718" s="121"/>
      <c r="M718" s="121"/>
    </row>
    <row r="719" ht="42.0" customHeight="1">
      <c r="B719" s="175">
        <v>614.0</v>
      </c>
      <c r="C719" s="191" t="s">
        <v>1585</v>
      </c>
      <c r="D719" s="192"/>
      <c r="E719" s="121"/>
      <c r="F719" s="57" t="s">
        <v>156</v>
      </c>
      <c r="G719" s="57"/>
      <c r="H719" s="57"/>
      <c r="I719" s="57"/>
      <c r="J719" s="121"/>
      <c r="K719" s="121"/>
      <c r="L719" s="121"/>
      <c r="M719" s="121"/>
    </row>
    <row r="720" ht="42.0" customHeight="1">
      <c r="B720" s="175">
        <v>615.0</v>
      </c>
      <c r="C720" s="191" t="s">
        <v>1556</v>
      </c>
      <c r="D720" s="192"/>
      <c r="E720" s="121"/>
      <c r="F720" s="57" t="s">
        <v>156</v>
      </c>
      <c r="G720" s="57"/>
      <c r="H720" s="57"/>
      <c r="I720" s="57"/>
      <c r="J720" s="121"/>
      <c r="K720" s="121"/>
      <c r="L720" s="121"/>
      <c r="M720" s="121"/>
    </row>
    <row r="721" ht="42.0" customHeight="1">
      <c r="B721" s="175"/>
      <c r="C721" s="193" t="s">
        <v>1586</v>
      </c>
      <c r="D721" s="192"/>
      <c r="E721" s="121"/>
      <c r="F721" s="57"/>
      <c r="G721" s="57"/>
      <c r="H721" s="57"/>
      <c r="I721" s="57"/>
      <c r="J721" s="121"/>
      <c r="K721" s="121"/>
      <c r="L721" s="121"/>
      <c r="M721" s="121"/>
    </row>
    <row r="722" ht="209.25" customHeight="1">
      <c r="B722" s="175"/>
      <c r="C722" s="194"/>
      <c r="D722" s="192"/>
      <c r="E722" s="121"/>
      <c r="F722" s="57"/>
      <c r="G722" s="57"/>
      <c r="H722" s="57"/>
      <c r="I722" s="57"/>
      <c r="J722" s="121"/>
      <c r="K722" s="121"/>
      <c r="L722" s="121"/>
      <c r="M722" s="121"/>
    </row>
    <row r="723" ht="42.0" customHeight="1">
      <c r="B723" s="175">
        <v>616.0</v>
      </c>
      <c r="C723" s="191" t="s">
        <v>1415</v>
      </c>
      <c r="D723" s="192"/>
      <c r="E723" s="121"/>
      <c r="F723" s="57" t="s">
        <v>156</v>
      </c>
      <c r="G723" s="57"/>
      <c r="H723" s="57"/>
      <c r="I723" s="57"/>
      <c r="J723" s="121"/>
      <c r="K723" s="121"/>
      <c r="L723" s="121"/>
      <c r="M723" s="121"/>
    </row>
    <row r="724" ht="42.0" customHeight="1">
      <c r="B724" s="175">
        <v>617.0</v>
      </c>
      <c r="C724" s="191" t="s">
        <v>1525</v>
      </c>
      <c r="D724" s="192"/>
      <c r="E724" s="121"/>
      <c r="F724" s="57" t="s">
        <v>156</v>
      </c>
      <c r="G724" s="57"/>
      <c r="H724" s="57"/>
      <c r="I724" s="57"/>
      <c r="J724" s="121"/>
      <c r="K724" s="121"/>
      <c r="L724" s="121"/>
      <c r="M724" s="121"/>
    </row>
    <row r="725" ht="42.0" customHeight="1">
      <c r="B725" s="175">
        <v>618.0</v>
      </c>
      <c r="C725" s="191" t="s">
        <v>1481</v>
      </c>
      <c r="D725" s="192"/>
      <c r="E725" s="121"/>
      <c r="F725" s="57" t="s">
        <v>156</v>
      </c>
      <c r="G725" s="57"/>
      <c r="H725" s="57"/>
      <c r="I725" s="57"/>
      <c r="J725" s="121"/>
      <c r="K725" s="121"/>
      <c r="L725" s="121"/>
      <c r="M725" s="121"/>
    </row>
    <row r="726" ht="42.0" customHeight="1">
      <c r="B726" s="175">
        <v>619.0</v>
      </c>
      <c r="C726" s="191" t="s">
        <v>1416</v>
      </c>
      <c r="D726" s="192"/>
      <c r="E726" s="121"/>
      <c r="F726" s="57" t="s">
        <v>156</v>
      </c>
      <c r="G726" s="57"/>
      <c r="H726" s="57"/>
      <c r="I726" s="57"/>
      <c r="J726" s="121"/>
      <c r="K726" s="121"/>
      <c r="L726" s="121"/>
      <c r="M726" s="121"/>
    </row>
    <row r="727" ht="42.0" customHeight="1">
      <c r="B727" s="175">
        <v>620.0</v>
      </c>
      <c r="C727" s="191" t="s">
        <v>1587</v>
      </c>
      <c r="D727" s="192"/>
      <c r="E727" s="121"/>
      <c r="F727" s="57" t="s">
        <v>156</v>
      </c>
      <c r="G727" s="57"/>
      <c r="H727" s="57"/>
      <c r="I727" s="57"/>
      <c r="J727" s="121"/>
      <c r="K727" s="121"/>
      <c r="L727" s="121"/>
      <c r="M727" s="121"/>
    </row>
    <row r="728" ht="42.0" customHeight="1">
      <c r="B728" s="175">
        <v>621.0</v>
      </c>
      <c r="C728" s="191" t="s">
        <v>1588</v>
      </c>
      <c r="D728" s="192"/>
      <c r="E728" s="121"/>
      <c r="F728" s="57" t="s">
        <v>156</v>
      </c>
      <c r="G728" s="57"/>
      <c r="H728" s="57"/>
      <c r="I728" s="57"/>
      <c r="J728" s="121"/>
      <c r="K728" s="121"/>
      <c r="L728" s="121"/>
      <c r="M728" s="121"/>
    </row>
    <row r="729" ht="42.0" customHeight="1">
      <c r="B729" s="175">
        <v>622.0</v>
      </c>
      <c r="C729" s="191" t="s">
        <v>1589</v>
      </c>
      <c r="D729" s="192"/>
      <c r="E729" s="121"/>
      <c r="F729" s="57" t="s">
        <v>156</v>
      </c>
      <c r="G729" s="57"/>
      <c r="H729" s="57"/>
      <c r="I729" s="57"/>
      <c r="J729" s="121"/>
      <c r="K729" s="121"/>
      <c r="L729" s="121"/>
      <c r="M729" s="121"/>
    </row>
    <row r="730" ht="42.0" customHeight="1">
      <c r="B730" s="175">
        <v>623.0</v>
      </c>
      <c r="C730" s="191" t="s">
        <v>1420</v>
      </c>
      <c r="D730" s="192"/>
      <c r="E730" s="121"/>
      <c r="F730" s="57" t="s">
        <v>156</v>
      </c>
      <c r="G730" s="57"/>
      <c r="H730" s="57"/>
      <c r="I730" s="57"/>
      <c r="J730" s="121"/>
      <c r="K730" s="121"/>
      <c r="L730" s="121"/>
      <c r="M730" s="121"/>
    </row>
    <row r="731" ht="42.0" customHeight="1">
      <c r="B731" s="175">
        <v>624.0</v>
      </c>
      <c r="C731" s="191" t="s">
        <v>1590</v>
      </c>
      <c r="D731" s="192"/>
      <c r="E731" s="121"/>
      <c r="F731" s="57" t="s">
        <v>156</v>
      </c>
      <c r="G731" s="57"/>
      <c r="H731" s="57"/>
      <c r="I731" s="57"/>
      <c r="J731" s="121"/>
      <c r="K731" s="121"/>
      <c r="L731" s="121"/>
      <c r="M731" s="121"/>
    </row>
    <row r="732" ht="42.0" customHeight="1">
      <c r="B732" s="175">
        <v>625.0</v>
      </c>
      <c r="C732" s="191" t="s">
        <v>1591</v>
      </c>
      <c r="D732" s="192"/>
      <c r="E732" s="121"/>
      <c r="F732" s="57" t="s">
        <v>156</v>
      </c>
      <c r="G732" s="57"/>
      <c r="H732" s="57"/>
      <c r="I732" s="57"/>
      <c r="J732" s="121"/>
      <c r="K732" s="121"/>
      <c r="L732" s="121"/>
      <c r="M732" s="121"/>
    </row>
    <row r="733" ht="42.0" customHeight="1">
      <c r="B733" s="175">
        <v>626.0</v>
      </c>
      <c r="C733" s="191" t="s">
        <v>1592</v>
      </c>
      <c r="D733" s="192"/>
      <c r="E733" s="121"/>
      <c r="F733" s="57" t="s">
        <v>156</v>
      </c>
      <c r="G733" s="57"/>
      <c r="H733" s="57"/>
      <c r="I733" s="57"/>
      <c r="J733" s="121"/>
      <c r="K733" s="121"/>
      <c r="L733" s="121"/>
      <c r="M733" s="121"/>
    </row>
    <row r="734" ht="42.0" customHeight="1">
      <c r="B734" s="175">
        <v>627.0</v>
      </c>
      <c r="C734" s="191" t="s">
        <v>1523</v>
      </c>
      <c r="D734" s="192"/>
      <c r="E734" s="121"/>
      <c r="F734" s="57" t="s">
        <v>156</v>
      </c>
      <c r="G734" s="57"/>
      <c r="H734" s="57"/>
      <c r="I734" s="57"/>
      <c r="J734" s="121"/>
      <c r="K734" s="121"/>
      <c r="L734" s="121"/>
      <c r="M734" s="121"/>
    </row>
    <row r="735" ht="42.0" customHeight="1">
      <c r="B735" s="175">
        <v>628.0</v>
      </c>
      <c r="C735" s="191" t="s">
        <v>1413</v>
      </c>
      <c r="D735" s="192"/>
      <c r="E735" s="121"/>
      <c r="F735" s="57" t="s">
        <v>156</v>
      </c>
      <c r="G735" s="57"/>
      <c r="H735" s="57"/>
      <c r="I735" s="57"/>
      <c r="J735" s="121"/>
      <c r="K735" s="121"/>
      <c r="L735" s="121"/>
      <c r="M735" s="121"/>
    </row>
    <row r="736" ht="42.0" customHeight="1">
      <c r="B736" s="175"/>
      <c r="C736" s="193" t="s">
        <v>1593</v>
      </c>
      <c r="D736" s="192"/>
      <c r="E736" s="121"/>
      <c r="F736" s="57"/>
      <c r="G736" s="57"/>
      <c r="H736" s="57"/>
      <c r="I736" s="57"/>
      <c r="J736" s="121"/>
      <c r="K736" s="121"/>
      <c r="L736" s="121"/>
      <c r="M736" s="121"/>
    </row>
    <row r="737" ht="207.75" customHeight="1">
      <c r="B737" s="175"/>
      <c r="C737" s="197"/>
      <c r="D737" s="192"/>
      <c r="F737" s="57"/>
      <c r="G737" s="57"/>
      <c r="H737" s="57"/>
      <c r="I737" s="57"/>
    </row>
    <row r="738" ht="42.0" customHeight="1">
      <c r="B738" s="175">
        <v>629.0</v>
      </c>
      <c r="C738" s="198" t="s">
        <v>1594</v>
      </c>
      <c r="D738" s="192"/>
      <c r="F738" s="57" t="s">
        <v>156</v>
      </c>
      <c r="G738" s="57"/>
      <c r="H738" s="57"/>
      <c r="I738" s="57"/>
    </row>
    <row r="739" ht="42.0" customHeight="1">
      <c r="B739" s="175">
        <v>630.0</v>
      </c>
      <c r="C739" s="198" t="s">
        <v>1595</v>
      </c>
      <c r="D739" s="192"/>
      <c r="F739" s="57" t="s">
        <v>156</v>
      </c>
      <c r="G739" s="57"/>
      <c r="H739" s="57"/>
      <c r="I739" s="57"/>
    </row>
    <row r="740" ht="42.0" customHeight="1">
      <c r="B740" s="175">
        <v>631.0</v>
      </c>
      <c r="C740" s="198" t="s">
        <v>1596</v>
      </c>
      <c r="D740" s="192"/>
      <c r="F740" s="57" t="s">
        <v>156</v>
      </c>
      <c r="G740" s="57"/>
      <c r="H740" s="57"/>
      <c r="I740" s="57"/>
    </row>
    <row r="741" ht="42.0" customHeight="1">
      <c r="B741" s="175">
        <v>632.0</v>
      </c>
      <c r="C741" s="198" t="s">
        <v>1597</v>
      </c>
      <c r="D741" s="192"/>
      <c r="F741" s="57" t="s">
        <v>156</v>
      </c>
      <c r="G741" s="57"/>
      <c r="H741" s="57"/>
      <c r="I741" s="57"/>
    </row>
    <row r="742" ht="42.0" customHeight="1">
      <c r="B742" s="175">
        <v>633.0</v>
      </c>
      <c r="C742" s="198" t="s">
        <v>1598</v>
      </c>
      <c r="D742" s="192"/>
      <c r="F742" s="57" t="s">
        <v>156</v>
      </c>
      <c r="G742" s="57"/>
      <c r="H742" s="57"/>
      <c r="I742" s="57"/>
    </row>
    <row r="743" ht="42.0" customHeight="1">
      <c r="B743" s="175">
        <v>634.0</v>
      </c>
      <c r="C743" s="198" t="s">
        <v>1599</v>
      </c>
      <c r="D743" s="192"/>
      <c r="F743" s="57" t="s">
        <v>156</v>
      </c>
      <c r="G743" s="57"/>
      <c r="H743" s="57"/>
      <c r="I743" s="57"/>
    </row>
    <row r="744" ht="42.0" customHeight="1">
      <c r="B744" s="175">
        <v>635.0</v>
      </c>
      <c r="C744" s="198" t="s">
        <v>1600</v>
      </c>
      <c r="D744" s="192"/>
      <c r="F744" s="57" t="s">
        <v>156</v>
      </c>
      <c r="G744" s="57"/>
      <c r="H744" s="57"/>
      <c r="I744" s="57"/>
    </row>
    <row r="745" ht="42.0" customHeight="1">
      <c r="B745" s="175">
        <v>636.0</v>
      </c>
      <c r="C745" s="198" t="s">
        <v>1601</v>
      </c>
      <c r="D745" s="192"/>
      <c r="F745" s="57" t="s">
        <v>156</v>
      </c>
      <c r="G745" s="57"/>
      <c r="H745" s="57"/>
      <c r="I745" s="57"/>
    </row>
    <row r="746" ht="42.0" customHeight="1">
      <c r="B746" s="175">
        <v>637.0</v>
      </c>
      <c r="C746" s="198" t="s">
        <v>1602</v>
      </c>
      <c r="D746" s="192"/>
      <c r="F746" s="57" t="s">
        <v>156</v>
      </c>
      <c r="G746" s="57"/>
      <c r="H746" s="57"/>
      <c r="I746" s="57"/>
    </row>
    <row r="747" ht="42.0" customHeight="1">
      <c r="B747" s="175">
        <v>638.0</v>
      </c>
      <c r="C747" s="198" t="s">
        <v>1603</v>
      </c>
      <c r="D747" s="192"/>
      <c r="F747" s="57" t="s">
        <v>156</v>
      </c>
      <c r="G747" s="57"/>
      <c r="H747" s="57"/>
      <c r="I747" s="57"/>
    </row>
    <row r="748" ht="42.0" customHeight="1">
      <c r="B748" s="175">
        <v>639.0</v>
      </c>
      <c r="C748" s="198" t="s">
        <v>1604</v>
      </c>
      <c r="D748" s="192"/>
      <c r="F748" s="57" t="s">
        <v>156</v>
      </c>
      <c r="G748" s="57"/>
      <c r="H748" s="57"/>
      <c r="I748" s="57"/>
    </row>
    <row r="749" ht="42.0" customHeight="1">
      <c r="B749" s="175">
        <v>640.0</v>
      </c>
      <c r="C749" s="198" t="s">
        <v>1605</v>
      </c>
      <c r="D749" s="192"/>
      <c r="F749" s="57" t="s">
        <v>156</v>
      </c>
      <c r="G749" s="57"/>
      <c r="H749" s="57"/>
      <c r="I749" s="57"/>
    </row>
    <row r="750" ht="42.0" customHeight="1">
      <c r="B750" s="175">
        <v>641.0</v>
      </c>
      <c r="C750" s="198" t="s">
        <v>1606</v>
      </c>
      <c r="D750" s="192"/>
      <c r="F750" s="57" t="s">
        <v>156</v>
      </c>
      <c r="G750" s="57"/>
      <c r="H750" s="57"/>
      <c r="I750" s="57"/>
    </row>
    <row r="751" ht="42.0" customHeight="1">
      <c r="B751" s="175">
        <v>642.0</v>
      </c>
      <c r="C751" s="198" t="s">
        <v>1607</v>
      </c>
      <c r="D751" s="192"/>
      <c r="F751" s="57" t="s">
        <v>156</v>
      </c>
      <c r="G751" s="57"/>
      <c r="H751" s="57"/>
      <c r="I751" s="57"/>
    </row>
    <row r="752" ht="42.0" customHeight="1">
      <c r="B752" s="175"/>
      <c r="C752" s="193" t="s">
        <v>1608</v>
      </c>
      <c r="D752" s="192"/>
      <c r="F752" s="57"/>
      <c r="G752" s="57"/>
      <c r="H752" s="57"/>
      <c r="I752" s="57"/>
    </row>
    <row r="753" ht="209.25" customHeight="1">
      <c r="B753" s="175"/>
      <c r="C753" s="194"/>
      <c r="D753" s="192"/>
      <c r="E753" s="121"/>
      <c r="F753" s="57"/>
      <c r="G753" s="57"/>
      <c r="H753" s="57"/>
      <c r="I753" s="57"/>
      <c r="J753" s="121"/>
      <c r="K753" s="121"/>
      <c r="L753" s="121"/>
      <c r="M753" s="121"/>
    </row>
    <row r="754" ht="42.0" customHeight="1">
      <c r="B754" s="175">
        <v>643.0</v>
      </c>
      <c r="C754" s="198" t="s">
        <v>1609</v>
      </c>
      <c r="D754" s="192"/>
      <c r="E754" s="121"/>
      <c r="F754" s="57" t="s">
        <v>156</v>
      </c>
      <c r="G754" s="57"/>
      <c r="H754" s="57"/>
      <c r="I754" s="57"/>
      <c r="J754" s="121"/>
      <c r="K754" s="121"/>
      <c r="L754" s="121"/>
      <c r="M754" s="121"/>
    </row>
    <row r="755" ht="42.0" customHeight="1">
      <c r="B755" s="175">
        <v>644.0</v>
      </c>
      <c r="C755" s="198" t="s">
        <v>1610</v>
      </c>
      <c r="D755" s="192"/>
      <c r="E755" s="121"/>
      <c r="F755" s="57" t="s">
        <v>156</v>
      </c>
      <c r="G755" s="57"/>
      <c r="H755" s="57"/>
      <c r="I755" s="57"/>
      <c r="J755" s="121"/>
      <c r="K755" s="121"/>
      <c r="L755" s="121"/>
      <c r="M755" s="121"/>
    </row>
    <row r="756" ht="42.0" customHeight="1">
      <c r="B756" s="175">
        <v>645.0</v>
      </c>
      <c r="C756" s="198" t="s">
        <v>1611</v>
      </c>
      <c r="D756" s="192"/>
      <c r="E756" s="121"/>
      <c r="F756" s="57" t="s">
        <v>156</v>
      </c>
      <c r="G756" s="57"/>
      <c r="H756" s="57"/>
      <c r="I756" s="57"/>
      <c r="J756" s="121"/>
      <c r="K756" s="121"/>
      <c r="L756" s="121"/>
      <c r="M756" s="121"/>
    </row>
    <row r="757" ht="42.0" customHeight="1">
      <c r="B757" s="175">
        <v>646.0</v>
      </c>
      <c r="C757" s="198" t="s">
        <v>1612</v>
      </c>
      <c r="D757" s="192"/>
      <c r="E757" s="121"/>
      <c r="F757" s="57" t="s">
        <v>156</v>
      </c>
      <c r="G757" s="57"/>
      <c r="H757" s="57"/>
      <c r="I757" s="57"/>
      <c r="J757" s="121"/>
      <c r="K757" s="121"/>
      <c r="L757" s="121"/>
      <c r="M757" s="121"/>
    </row>
    <row r="758" ht="42.0" customHeight="1">
      <c r="B758" s="175">
        <v>647.0</v>
      </c>
      <c r="C758" s="198" t="s">
        <v>1613</v>
      </c>
      <c r="D758" s="192"/>
      <c r="E758" s="121"/>
      <c r="F758" s="57" t="s">
        <v>156</v>
      </c>
      <c r="G758" s="57"/>
      <c r="H758" s="57"/>
      <c r="I758" s="57"/>
      <c r="J758" s="121"/>
      <c r="K758" s="121"/>
      <c r="L758" s="121"/>
      <c r="M758" s="121"/>
    </row>
    <row r="759" ht="42.0" customHeight="1">
      <c r="B759" s="175">
        <v>648.0</v>
      </c>
      <c r="C759" s="198" t="s">
        <v>1614</v>
      </c>
      <c r="D759" s="192"/>
      <c r="E759" s="121"/>
      <c r="F759" s="57" t="s">
        <v>156</v>
      </c>
      <c r="G759" s="57"/>
      <c r="H759" s="57"/>
      <c r="I759" s="57"/>
      <c r="J759" s="121"/>
      <c r="K759" s="121"/>
      <c r="L759" s="121"/>
      <c r="M759" s="121"/>
    </row>
    <row r="760" ht="42.0" customHeight="1">
      <c r="B760" s="175">
        <v>649.0</v>
      </c>
      <c r="C760" s="198" t="s">
        <v>1615</v>
      </c>
      <c r="D760" s="192"/>
      <c r="E760" s="121"/>
      <c r="F760" s="57" t="s">
        <v>156</v>
      </c>
      <c r="G760" s="57"/>
      <c r="H760" s="57"/>
      <c r="I760" s="57"/>
      <c r="J760" s="121"/>
      <c r="K760" s="121"/>
      <c r="L760" s="121"/>
      <c r="M760" s="121"/>
    </row>
    <row r="761" ht="42.0" customHeight="1">
      <c r="B761" s="175">
        <v>650.0</v>
      </c>
      <c r="C761" s="198" t="s">
        <v>1616</v>
      </c>
      <c r="D761" s="192"/>
      <c r="E761" s="121"/>
      <c r="F761" s="57" t="s">
        <v>156</v>
      </c>
      <c r="G761" s="57"/>
      <c r="H761" s="57"/>
      <c r="I761" s="57"/>
      <c r="J761" s="121"/>
      <c r="K761" s="121"/>
      <c r="L761" s="121"/>
      <c r="M761" s="121"/>
    </row>
    <row r="762" ht="42.0" customHeight="1">
      <c r="B762" s="175">
        <v>651.0</v>
      </c>
      <c r="C762" s="198" t="s">
        <v>1617</v>
      </c>
      <c r="D762" s="192"/>
      <c r="E762" s="121"/>
      <c r="F762" s="57" t="s">
        <v>156</v>
      </c>
      <c r="G762" s="57"/>
      <c r="H762" s="57"/>
      <c r="I762" s="57"/>
      <c r="J762" s="121"/>
      <c r="K762" s="121"/>
      <c r="L762" s="121"/>
      <c r="M762" s="121"/>
    </row>
    <row r="763" ht="42.0" customHeight="1">
      <c r="B763" s="175">
        <v>652.0</v>
      </c>
      <c r="C763" s="198" t="s">
        <v>1618</v>
      </c>
      <c r="D763" s="192"/>
      <c r="E763" s="121"/>
      <c r="F763" s="57" t="s">
        <v>156</v>
      </c>
      <c r="G763" s="57"/>
      <c r="H763" s="57"/>
      <c r="I763" s="57"/>
      <c r="J763" s="121"/>
      <c r="K763" s="121"/>
      <c r="L763" s="121"/>
      <c r="M763" s="121"/>
    </row>
    <row r="764" ht="42.0" customHeight="1">
      <c r="B764" s="175">
        <v>653.0</v>
      </c>
      <c r="C764" s="198" t="s">
        <v>1619</v>
      </c>
      <c r="D764" s="192"/>
      <c r="E764" s="121"/>
      <c r="F764" s="57" t="s">
        <v>156</v>
      </c>
      <c r="G764" s="57"/>
      <c r="H764" s="57"/>
      <c r="I764" s="57"/>
      <c r="J764" s="121"/>
      <c r="K764" s="121"/>
      <c r="L764" s="121"/>
      <c r="M764" s="121"/>
    </row>
    <row r="765" ht="42.0" customHeight="1">
      <c r="B765" s="175">
        <v>654.0</v>
      </c>
      <c r="C765" s="198" t="s">
        <v>1620</v>
      </c>
      <c r="D765" s="192"/>
      <c r="E765" s="121"/>
      <c r="F765" s="57" t="s">
        <v>156</v>
      </c>
      <c r="G765" s="57"/>
      <c r="H765" s="57"/>
      <c r="I765" s="57"/>
      <c r="J765" s="121"/>
      <c r="K765" s="121"/>
      <c r="L765" s="121"/>
      <c r="M765" s="121"/>
    </row>
    <row r="766" ht="42.0" customHeight="1">
      <c r="B766" s="175">
        <v>655.0</v>
      </c>
      <c r="C766" s="198" t="s">
        <v>1621</v>
      </c>
      <c r="D766" s="192"/>
      <c r="E766" s="121"/>
      <c r="F766" s="57" t="s">
        <v>156</v>
      </c>
      <c r="G766" s="57"/>
      <c r="H766" s="57"/>
      <c r="I766" s="57"/>
      <c r="J766" s="121"/>
      <c r="K766" s="121"/>
      <c r="L766" s="121"/>
      <c r="M766" s="121"/>
    </row>
    <row r="767" ht="42.0" customHeight="1">
      <c r="B767" s="175">
        <v>656.0</v>
      </c>
      <c r="C767" s="198" t="s">
        <v>1622</v>
      </c>
      <c r="D767" s="192"/>
      <c r="E767" s="121"/>
      <c r="F767" s="57" t="s">
        <v>156</v>
      </c>
      <c r="G767" s="57"/>
      <c r="H767" s="57"/>
      <c r="I767" s="57"/>
      <c r="J767" s="121"/>
      <c r="K767" s="121"/>
      <c r="L767" s="121"/>
      <c r="M767" s="121"/>
    </row>
    <row r="768" ht="42.0" customHeight="1">
      <c r="B768" s="175">
        <v>657.0</v>
      </c>
      <c r="C768" s="198" t="s">
        <v>1623</v>
      </c>
      <c r="D768" s="192"/>
      <c r="E768" s="121"/>
      <c r="F768" s="57" t="s">
        <v>156</v>
      </c>
      <c r="G768" s="57"/>
      <c r="H768" s="57"/>
      <c r="I768" s="57"/>
      <c r="J768" s="121"/>
      <c r="K768" s="121"/>
      <c r="L768" s="121"/>
      <c r="M768" s="121"/>
    </row>
    <row r="769" ht="42.0" customHeight="1">
      <c r="B769" s="175"/>
      <c r="C769" s="193" t="s">
        <v>1624</v>
      </c>
      <c r="D769" s="192"/>
      <c r="F769" s="57"/>
      <c r="G769" s="57"/>
      <c r="H769" s="57"/>
      <c r="I769" s="57"/>
    </row>
    <row r="770" ht="198.0" customHeight="1">
      <c r="B770" s="175"/>
      <c r="C770" s="194"/>
      <c r="D770" s="192"/>
      <c r="F770" s="57"/>
      <c r="G770" s="57"/>
      <c r="H770" s="57"/>
      <c r="I770" s="57"/>
    </row>
    <row r="771" ht="42.0" customHeight="1">
      <c r="B771" s="175">
        <v>658.0</v>
      </c>
      <c r="C771" s="198" t="s">
        <v>1625</v>
      </c>
      <c r="D771" s="192"/>
      <c r="F771" s="57" t="s">
        <v>156</v>
      </c>
      <c r="G771" s="57"/>
      <c r="H771" s="57"/>
      <c r="I771" s="57"/>
    </row>
    <row r="772" ht="42.0" customHeight="1">
      <c r="B772" s="175">
        <v>659.0</v>
      </c>
      <c r="C772" s="198" t="s">
        <v>1626</v>
      </c>
      <c r="D772" s="192"/>
      <c r="F772" s="57" t="s">
        <v>156</v>
      </c>
      <c r="G772" s="57"/>
      <c r="H772" s="57"/>
      <c r="I772" s="57"/>
    </row>
    <row r="773" ht="42.0" customHeight="1">
      <c r="B773" s="175">
        <v>660.0</v>
      </c>
      <c r="C773" s="198" t="s">
        <v>1627</v>
      </c>
      <c r="D773" s="192"/>
      <c r="F773" s="57" t="s">
        <v>156</v>
      </c>
      <c r="G773" s="57"/>
      <c r="H773" s="57"/>
      <c r="I773" s="57"/>
    </row>
    <row r="774" ht="42.0" customHeight="1">
      <c r="B774" s="175">
        <v>661.0</v>
      </c>
      <c r="C774" s="198" t="s">
        <v>1628</v>
      </c>
      <c r="D774" s="192"/>
      <c r="F774" s="57" t="s">
        <v>156</v>
      </c>
      <c r="G774" s="57"/>
      <c r="H774" s="57"/>
      <c r="I774" s="57"/>
    </row>
    <row r="775" ht="42.0" customHeight="1">
      <c r="B775" s="175">
        <v>662.0</v>
      </c>
      <c r="C775" s="198" t="s">
        <v>1629</v>
      </c>
      <c r="D775" s="192"/>
      <c r="F775" s="57" t="s">
        <v>156</v>
      </c>
      <c r="G775" s="57"/>
      <c r="H775" s="57"/>
      <c r="I775" s="57"/>
    </row>
    <row r="776" ht="42.0" customHeight="1">
      <c r="B776" s="175">
        <v>663.0</v>
      </c>
      <c r="C776" s="198" t="s">
        <v>1630</v>
      </c>
      <c r="D776" s="192"/>
      <c r="F776" s="57" t="s">
        <v>156</v>
      </c>
      <c r="G776" s="57"/>
      <c r="H776" s="57"/>
      <c r="I776" s="57"/>
    </row>
    <row r="777" ht="42.0" customHeight="1">
      <c r="B777" s="175">
        <v>664.0</v>
      </c>
      <c r="C777" s="198" t="s">
        <v>1631</v>
      </c>
      <c r="D777" s="192"/>
      <c r="F777" s="57" t="s">
        <v>156</v>
      </c>
      <c r="G777" s="57"/>
      <c r="H777" s="57"/>
      <c r="I777" s="57"/>
    </row>
    <row r="778" ht="42.0" customHeight="1">
      <c r="B778" s="175">
        <v>665.0</v>
      </c>
      <c r="C778" s="198" t="s">
        <v>1632</v>
      </c>
      <c r="D778" s="192"/>
      <c r="F778" s="57" t="s">
        <v>156</v>
      </c>
      <c r="G778" s="57"/>
      <c r="H778" s="57"/>
      <c r="I778" s="57"/>
    </row>
    <row r="779" ht="42.0" customHeight="1">
      <c r="B779" s="175">
        <v>666.0</v>
      </c>
      <c r="C779" s="198" t="s">
        <v>1633</v>
      </c>
      <c r="D779" s="192"/>
      <c r="F779" s="57" t="s">
        <v>156</v>
      </c>
      <c r="G779" s="57"/>
      <c r="H779" s="57"/>
      <c r="I779" s="57"/>
    </row>
    <row r="780" ht="42.0" customHeight="1">
      <c r="B780" s="175">
        <v>667.0</v>
      </c>
      <c r="C780" s="198" t="s">
        <v>1634</v>
      </c>
      <c r="D780" s="192"/>
      <c r="F780" s="57" t="s">
        <v>156</v>
      </c>
      <c r="G780" s="57"/>
      <c r="H780" s="57"/>
      <c r="I780" s="57"/>
    </row>
    <row r="781" ht="42.0" customHeight="1">
      <c r="B781" s="175">
        <v>668.0</v>
      </c>
      <c r="C781" s="198" t="s">
        <v>1635</v>
      </c>
      <c r="D781" s="192"/>
      <c r="F781" s="57" t="s">
        <v>156</v>
      </c>
      <c r="G781" s="57"/>
      <c r="H781" s="57"/>
      <c r="I781" s="57"/>
    </row>
    <row r="782" ht="42.0" customHeight="1">
      <c r="B782" s="175">
        <v>669.0</v>
      </c>
      <c r="C782" s="198" t="s">
        <v>1636</v>
      </c>
      <c r="D782" s="192"/>
      <c r="F782" s="57" t="s">
        <v>156</v>
      </c>
      <c r="G782" s="57"/>
      <c r="H782" s="57"/>
      <c r="I782" s="57"/>
    </row>
    <row r="783" ht="42.0" customHeight="1">
      <c r="B783" s="175">
        <v>670.0</v>
      </c>
      <c r="C783" s="198" t="s">
        <v>1637</v>
      </c>
      <c r="D783" s="192"/>
      <c r="F783" s="57" t="s">
        <v>156</v>
      </c>
      <c r="G783" s="57"/>
      <c r="H783" s="57"/>
      <c r="I783" s="57"/>
    </row>
    <row r="784" ht="40.5" customHeight="1">
      <c r="B784" s="175"/>
      <c r="C784" s="193" t="s">
        <v>1638</v>
      </c>
      <c r="D784" s="192"/>
      <c r="F784" s="57"/>
      <c r="G784" s="57"/>
      <c r="H784" s="57"/>
      <c r="I784" s="57"/>
    </row>
    <row r="785" ht="238.5" customHeight="1">
      <c r="B785" s="175"/>
      <c r="C785" s="191"/>
      <c r="D785" s="192"/>
      <c r="F785" s="57"/>
      <c r="G785" s="57"/>
      <c r="H785" s="57"/>
      <c r="I785" s="57"/>
    </row>
    <row r="786" ht="42.0" customHeight="1">
      <c r="B786" s="175">
        <v>671.0</v>
      </c>
      <c r="C786" s="199" t="s">
        <v>1639</v>
      </c>
      <c r="D786" s="192"/>
      <c r="F786" s="57" t="s">
        <v>156</v>
      </c>
      <c r="G786" s="57"/>
      <c r="H786" s="57"/>
      <c r="I786" s="57"/>
    </row>
    <row r="787" ht="42.0" customHeight="1">
      <c r="B787" s="175">
        <v>672.0</v>
      </c>
      <c r="C787" s="199" t="s">
        <v>1640</v>
      </c>
      <c r="D787" s="192"/>
      <c r="F787" s="57" t="s">
        <v>156</v>
      </c>
      <c r="G787" s="57"/>
      <c r="H787" s="57"/>
      <c r="I787" s="57"/>
    </row>
    <row r="788" ht="42.0" customHeight="1">
      <c r="B788" s="175">
        <v>673.0</v>
      </c>
      <c r="C788" s="199" t="s">
        <v>1641</v>
      </c>
      <c r="D788" s="192"/>
      <c r="F788" s="57" t="s">
        <v>156</v>
      </c>
      <c r="G788" s="57"/>
      <c r="H788" s="57"/>
      <c r="I788" s="57"/>
    </row>
    <row r="789" ht="42.0" customHeight="1">
      <c r="B789" s="175">
        <v>674.0</v>
      </c>
      <c r="C789" s="199" t="s">
        <v>1642</v>
      </c>
      <c r="D789" s="192"/>
      <c r="F789" s="57" t="s">
        <v>156</v>
      </c>
      <c r="G789" s="57"/>
      <c r="H789" s="57"/>
      <c r="I789" s="57"/>
    </row>
    <row r="790" ht="42.0" customHeight="1">
      <c r="B790" s="175">
        <v>675.0</v>
      </c>
      <c r="C790" s="199" t="s">
        <v>1643</v>
      </c>
      <c r="D790" s="192"/>
      <c r="F790" s="57" t="s">
        <v>156</v>
      </c>
      <c r="G790" s="57"/>
      <c r="H790" s="57"/>
      <c r="I790" s="57"/>
    </row>
    <row r="791" ht="42.0" customHeight="1">
      <c r="B791" s="175">
        <v>676.0</v>
      </c>
      <c r="C791" s="199" t="s">
        <v>1644</v>
      </c>
      <c r="D791" s="192"/>
      <c r="F791" s="57" t="s">
        <v>156</v>
      </c>
      <c r="G791" s="57"/>
      <c r="H791" s="57"/>
      <c r="I791" s="57"/>
    </row>
    <row r="792" ht="42.0" customHeight="1">
      <c r="B792" s="175">
        <v>677.0</v>
      </c>
      <c r="C792" s="199" t="s">
        <v>1645</v>
      </c>
      <c r="D792" s="192"/>
      <c r="F792" s="57" t="s">
        <v>156</v>
      </c>
      <c r="G792" s="57"/>
      <c r="H792" s="57"/>
      <c r="I792" s="57"/>
    </row>
    <row r="793" ht="42.0" customHeight="1">
      <c r="B793" s="175">
        <v>678.0</v>
      </c>
      <c r="C793" s="199" t="s">
        <v>1646</v>
      </c>
      <c r="D793" s="192"/>
      <c r="F793" s="57" t="s">
        <v>156</v>
      </c>
      <c r="G793" s="57"/>
      <c r="H793" s="57"/>
      <c r="I793" s="57"/>
    </row>
    <row r="794" ht="42.0" customHeight="1">
      <c r="B794" s="175">
        <v>679.0</v>
      </c>
      <c r="C794" s="199" t="s">
        <v>1647</v>
      </c>
      <c r="D794" s="192"/>
      <c r="F794" s="57" t="s">
        <v>156</v>
      </c>
      <c r="G794" s="57"/>
      <c r="H794" s="57"/>
      <c r="I794" s="57"/>
    </row>
    <row r="795" ht="42.0" customHeight="1">
      <c r="B795" s="175">
        <v>680.0</v>
      </c>
      <c r="C795" s="199" t="s">
        <v>1648</v>
      </c>
      <c r="D795" s="192"/>
      <c r="F795" s="57" t="s">
        <v>156</v>
      </c>
      <c r="G795" s="57"/>
      <c r="H795" s="57"/>
      <c r="I795" s="57"/>
    </row>
    <row r="796" ht="42.0" customHeight="1">
      <c r="B796" s="175">
        <v>681.0</v>
      </c>
      <c r="C796" s="199" t="s">
        <v>1649</v>
      </c>
      <c r="D796" s="192"/>
      <c r="F796" s="57" t="s">
        <v>156</v>
      </c>
      <c r="G796" s="57"/>
      <c r="H796" s="57"/>
      <c r="I796" s="57"/>
    </row>
    <row r="797" ht="42.0" customHeight="1">
      <c r="B797" s="175">
        <v>682.0</v>
      </c>
      <c r="C797" s="199" t="s">
        <v>1650</v>
      </c>
      <c r="D797" s="192"/>
      <c r="F797" s="57" t="s">
        <v>156</v>
      </c>
      <c r="G797" s="57"/>
      <c r="H797" s="57"/>
      <c r="I797" s="57"/>
    </row>
    <row r="798" ht="42.0" customHeight="1">
      <c r="B798" s="175">
        <v>683.0</v>
      </c>
      <c r="C798" s="199" t="s">
        <v>1651</v>
      </c>
      <c r="D798" s="192"/>
      <c r="F798" s="57" t="s">
        <v>156</v>
      </c>
      <c r="G798" s="57"/>
      <c r="H798" s="57"/>
      <c r="I798" s="57"/>
    </row>
    <row r="799" ht="42.0" customHeight="1">
      <c r="B799" s="175"/>
      <c r="C799" s="193" t="s">
        <v>1652</v>
      </c>
      <c r="D799" s="192"/>
      <c r="F799" s="57"/>
      <c r="G799" s="57"/>
      <c r="H799" s="57"/>
      <c r="I799" s="57"/>
    </row>
    <row r="800" ht="409.5" customHeight="1">
      <c r="B800" s="175"/>
      <c r="C800" s="200"/>
      <c r="D800" s="201"/>
      <c r="E800" s="202"/>
      <c r="F800" s="203"/>
      <c r="G800" s="203"/>
      <c r="H800" s="203"/>
      <c r="I800" s="203"/>
    </row>
    <row r="801" ht="153.0" customHeight="1">
      <c r="B801" s="175"/>
      <c r="C801" s="204"/>
      <c r="D801" s="205"/>
      <c r="E801" s="186"/>
      <c r="F801" s="206"/>
      <c r="G801" s="206"/>
      <c r="H801" s="206"/>
      <c r="I801" s="206"/>
    </row>
    <row r="802" ht="42.0" customHeight="1">
      <c r="B802" s="175">
        <v>684.0</v>
      </c>
      <c r="C802" s="199" t="s">
        <v>1653</v>
      </c>
      <c r="D802" s="192"/>
      <c r="F802" s="57" t="s">
        <v>156</v>
      </c>
      <c r="G802" s="57"/>
      <c r="H802" s="57"/>
      <c r="I802" s="57"/>
    </row>
    <row r="803" ht="42.0" customHeight="1">
      <c r="B803" s="175">
        <v>685.0</v>
      </c>
      <c r="C803" s="199" t="s">
        <v>1654</v>
      </c>
      <c r="D803" s="192"/>
      <c r="F803" s="57" t="s">
        <v>156</v>
      </c>
      <c r="G803" s="57"/>
      <c r="H803" s="57"/>
      <c r="I803" s="57"/>
    </row>
    <row r="804" ht="42.0" customHeight="1">
      <c r="B804" s="175">
        <v>686.0</v>
      </c>
      <c r="C804" s="199" t="s">
        <v>1655</v>
      </c>
      <c r="D804" s="192"/>
      <c r="F804" s="57" t="s">
        <v>156</v>
      </c>
      <c r="G804" s="57"/>
      <c r="H804" s="57"/>
      <c r="I804" s="57"/>
    </row>
    <row r="805" ht="42.0" customHeight="1">
      <c r="B805" s="175">
        <v>687.0</v>
      </c>
      <c r="C805" s="199" t="s">
        <v>1656</v>
      </c>
      <c r="D805" s="192"/>
      <c r="F805" s="57" t="s">
        <v>156</v>
      </c>
      <c r="G805" s="57"/>
      <c r="H805" s="57"/>
      <c r="I805" s="57"/>
    </row>
    <row r="806" ht="42.0" customHeight="1">
      <c r="B806" s="175">
        <v>688.0</v>
      </c>
      <c r="C806" s="199" t="s">
        <v>1657</v>
      </c>
      <c r="D806" s="192"/>
      <c r="F806" s="57" t="s">
        <v>156</v>
      </c>
      <c r="G806" s="57"/>
      <c r="H806" s="57"/>
      <c r="I806" s="57"/>
    </row>
    <row r="807" ht="42.0" customHeight="1">
      <c r="B807" s="175">
        <v>689.0</v>
      </c>
      <c r="C807" s="199" t="s">
        <v>1658</v>
      </c>
      <c r="D807" s="192"/>
      <c r="F807" s="57" t="s">
        <v>156</v>
      </c>
      <c r="G807" s="57"/>
      <c r="H807" s="57"/>
      <c r="I807" s="57"/>
    </row>
    <row r="808" ht="42.0" customHeight="1">
      <c r="B808" s="175">
        <v>690.0</v>
      </c>
      <c r="C808" s="199" t="s">
        <v>1659</v>
      </c>
      <c r="D808" s="192"/>
      <c r="F808" s="57" t="s">
        <v>156</v>
      </c>
      <c r="G808" s="57"/>
      <c r="H808" s="57"/>
      <c r="I808" s="57"/>
    </row>
    <row r="809" ht="42.0" customHeight="1">
      <c r="B809" s="175">
        <v>691.0</v>
      </c>
      <c r="C809" s="199" t="s">
        <v>1660</v>
      </c>
      <c r="D809" s="192"/>
      <c r="F809" s="57" t="s">
        <v>156</v>
      </c>
      <c r="G809" s="57"/>
      <c r="H809" s="57"/>
      <c r="I809" s="57"/>
    </row>
    <row r="810" ht="42.0" customHeight="1">
      <c r="B810" s="175">
        <v>692.0</v>
      </c>
      <c r="C810" s="199" t="s">
        <v>1661</v>
      </c>
      <c r="D810" s="192"/>
      <c r="F810" s="57" t="s">
        <v>156</v>
      </c>
      <c r="G810" s="57"/>
      <c r="H810" s="57"/>
      <c r="I810" s="57"/>
    </row>
    <row r="811" ht="42.0" customHeight="1">
      <c r="B811" s="175">
        <v>693.0</v>
      </c>
      <c r="C811" s="199" t="s">
        <v>1662</v>
      </c>
      <c r="D811" s="192"/>
      <c r="F811" s="57" t="s">
        <v>156</v>
      </c>
      <c r="G811" s="57"/>
      <c r="H811" s="57"/>
      <c r="I811" s="57"/>
    </row>
    <row r="812" ht="42.0" customHeight="1">
      <c r="B812" s="175">
        <v>694.0</v>
      </c>
      <c r="C812" s="199" t="s">
        <v>1663</v>
      </c>
      <c r="D812" s="192"/>
      <c r="F812" s="57" t="s">
        <v>156</v>
      </c>
      <c r="G812" s="57"/>
      <c r="H812" s="57"/>
      <c r="I812" s="57"/>
    </row>
    <row r="813" ht="42.0" customHeight="1">
      <c r="B813" s="175">
        <v>695.0</v>
      </c>
      <c r="C813" s="199" t="s">
        <v>1664</v>
      </c>
      <c r="D813" s="192"/>
      <c r="F813" s="57" t="s">
        <v>156</v>
      </c>
      <c r="G813" s="57"/>
      <c r="H813" s="57"/>
      <c r="I813" s="57"/>
    </row>
    <row r="814" ht="42.0" customHeight="1">
      <c r="B814" s="175">
        <v>696.0</v>
      </c>
      <c r="C814" s="199" t="s">
        <v>1665</v>
      </c>
      <c r="D814" s="192"/>
      <c r="F814" s="57" t="s">
        <v>156</v>
      </c>
      <c r="G814" s="57"/>
      <c r="H814" s="57"/>
      <c r="I814" s="57"/>
    </row>
    <row r="815" ht="42.0" customHeight="1">
      <c r="B815" s="175">
        <v>697.0</v>
      </c>
      <c r="C815" s="199" t="s">
        <v>1666</v>
      </c>
      <c r="D815" s="192"/>
      <c r="F815" s="57" t="s">
        <v>156</v>
      </c>
      <c r="G815" s="57"/>
      <c r="H815" s="57"/>
      <c r="I815" s="57"/>
    </row>
    <row r="816" ht="42.0" customHeight="1">
      <c r="B816" s="175">
        <v>698.0</v>
      </c>
      <c r="C816" s="199" t="s">
        <v>1667</v>
      </c>
      <c r="D816" s="192"/>
      <c r="F816" s="57" t="s">
        <v>156</v>
      </c>
      <c r="G816" s="57"/>
      <c r="H816" s="57"/>
      <c r="I816" s="57"/>
    </row>
    <row r="817" ht="42.0" customHeight="1">
      <c r="B817" s="175">
        <v>699.0</v>
      </c>
      <c r="C817" s="199" t="s">
        <v>1668</v>
      </c>
      <c r="D817" s="192"/>
      <c r="F817" s="57" t="s">
        <v>156</v>
      </c>
      <c r="G817" s="57"/>
      <c r="H817" s="57"/>
      <c r="I817" s="57"/>
    </row>
    <row r="818" ht="42.0" customHeight="1">
      <c r="B818" s="175"/>
      <c r="C818" s="193" t="s">
        <v>1669</v>
      </c>
      <c r="D818" s="192"/>
      <c r="F818" s="57"/>
      <c r="G818" s="57"/>
      <c r="H818" s="57"/>
      <c r="I818" s="57"/>
    </row>
    <row r="819" ht="409.5" customHeight="1">
      <c r="B819" s="207"/>
      <c r="C819" s="200"/>
      <c r="D819" s="201"/>
      <c r="F819" s="203"/>
      <c r="G819" s="203"/>
      <c r="H819" s="203"/>
      <c r="I819" s="203"/>
    </row>
    <row r="820" ht="249.0" customHeight="1">
      <c r="B820" s="208"/>
      <c r="C820" s="204"/>
      <c r="D820" s="205"/>
      <c r="F820" s="206"/>
      <c r="G820" s="206"/>
      <c r="H820" s="206"/>
      <c r="I820" s="206"/>
    </row>
    <row r="821" ht="42.0" customHeight="1">
      <c r="B821" s="175">
        <v>700.0</v>
      </c>
      <c r="C821" s="199" t="s">
        <v>1670</v>
      </c>
      <c r="D821" s="192"/>
      <c r="F821" s="57" t="s">
        <v>156</v>
      </c>
      <c r="G821" s="57"/>
      <c r="H821" s="57"/>
      <c r="I821" s="57"/>
    </row>
    <row r="822" ht="42.0" customHeight="1">
      <c r="B822" s="175">
        <v>701.0</v>
      </c>
      <c r="C822" s="199" t="s">
        <v>1671</v>
      </c>
      <c r="D822" s="192"/>
      <c r="F822" s="57" t="s">
        <v>156</v>
      </c>
      <c r="G822" s="57"/>
      <c r="H822" s="57"/>
      <c r="I822" s="57"/>
    </row>
    <row r="823" ht="42.0" customHeight="1">
      <c r="B823" s="175">
        <v>702.0</v>
      </c>
      <c r="C823" s="199" t="s">
        <v>1672</v>
      </c>
      <c r="D823" s="192"/>
      <c r="F823" s="57" t="s">
        <v>156</v>
      </c>
      <c r="G823" s="57"/>
      <c r="H823" s="57"/>
      <c r="I823" s="57"/>
    </row>
    <row r="824" ht="42.0" customHeight="1">
      <c r="B824" s="175">
        <v>703.0</v>
      </c>
      <c r="C824" s="199" t="s">
        <v>1673</v>
      </c>
      <c r="D824" s="192"/>
      <c r="F824" s="57" t="s">
        <v>156</v>
      </c>
      <c r="G824" s="57"/>
      <c r="H824" s="57"/>
      <c r="I824" s="57"/>
    </row>
    <row r="825" ht="42.0" customHeight="1">
      <c r="B825" s="175">
        <v>704.0</v>
      </c>
      <c r="C825" s="199" t="s">
        <v>1674</v>
      </c>
      <c r="D825" s="192"/>
      <c r="F825" s="57" t="s">
        <v>156</v>
      </c>
      <c r="G825" s="57"/>
      <c r="H825" s="57"/>
      <c r="I825" s="57"/>
    </row>
    <row r="826" ht="42.0" customHeight="1">
      <c r="B826" s="175">
        <v>705.0</v>
      </c>
      <c r="C826" s="199" t="s">
        <v>1675</v>
      </c>
      <c r="D826" s="192"/>
      <c r="F826" s="57" t="s">
        <v>156</v>
      </c>
      <c r="G826" s="57"/>
      <c r="H826" s="57"/>
      <c r="I826" s="57"/>
    </row>
    <row r="827" ht="42.0" customHeight="1">
      <c r="B827" s="175">
        <v>706.0</v>
      </c>
      <c r="C827" s="199" t="s">
        <v>1676</v>
      </c>
      <c r="D827" s="192"/>
      <c r="F827" s="57" t="s">
        <v>156</v>
      </c>
      <c r="G827" s="57"/>
      <c r="H827" s="57"/>
      <c r="I827" s="57"/>
    </row>
    <row r="828" ht="42.0" customHeight="1">
      <c r="B828" s="175">
        <v>707.0</v>
      </c>
      <c r="C828" s="199" t="s">
        <v>1677</v>
      </c>
      <c r="D828" s="192"/>
      <c r="F828" s="57" t="s">
        <v>156</v>
      </c>
      <c r="G828" s="57"/>
      <c r="H828" s="57"/>
      <c r="I828" s="57"/>
    </row>
    <row r="829" ht="42.0" customHeight="1">
      <c r="B829" s="175">
        <v>708.0</v>
      </c>
      <c r="C829" s="199" t="s">
        <v>1678</v>
      </c>
      <c r="D829" s="192"/>
      <c r="F829" s="57" t="s">
        <v>156</v>
      </c>
      <c r="G829" s="57"/>
      <c r="H829" s="57"/>
      <c r="I829" s="57"/>
    </row>
    <row r="830" ht="42.0" customHeight="1">
      <c r="B830" s="175">
        <v>709.0</v>
      </c>
      <c r="C830" s="199" t="s">
        <v>1679</v>
      </c>
      <c r="D830" s="192"/>
      <c r="F830" s="57" t="s">
        <v>156</v>
      </c>
      <c r="G830" s="57"/>
      <c r="H830" s="57"/>
      <c r="I830" s="57"/>
    </row>
    <row r="831" ht="42.0" customHeight="1">
      <c r="B831" s="175">
        <v>710.0</v>
      </c>
      <c r="C831" s="199" t="s">
        <v>1680</v>
      </c>
      <c r="D831" s="192"/>
      <c r="F831" s="57" t="s">
        <v>156</v>
      </c>
      <c r="G831" s="57"/>
      <c r="H831" s="57"/>
      <c r="I831" s="57"/>
    </row>
    <row r="832" ht="42.0" customHeight="1">
      <c r="B832" s="175">
        <v>711.0</v>
      </c>
      <c r="C832" s="199" t="s">
        <v>1681</v>
      </c>
      <c r="D832" s="192"/>
      <c r="F832" s="57" t="s">
        <v>156</v>
      </c>
      <c r="G832" s="57"/>
      <c r="H832" s="57"/>
      <c r="I832" s="57"/>
    </row>
    <row r="833" ht="42.0" customHeight="1">
      <c r="B833" s="175">
        <v>712.0</v>
      </c>
      <c r="C833" s="199" t="s">
        <v>1682</v>
      </c>
      <c r="D833" s="192"/>
      <c r="F833" s="57" t="s">
        <v>156</v>
      </c>
      <c r="G833" s="57"/>
      <c r="H833" s="57"/>
      <c r="I833" s="57"/>
    </row>
    <row r="834" ht="42.0" customHeight="1">
      <c r="B834" s="175">
        <v>713.0</v>
      </c>
      <c r="C834" s="199" t="s">
        <v>1683</v>
      </c>
      <c r="D834" s="192"/>
      <c r="F834" s="57" t="s">
        <v>156</v>
      </c>
      <c r="G834" s="57"/>
      <c r="H834" s="57"/>
      <c r="I834" s="57"/>
    </row>
    <row r="835" ht="42.0" customHeight="1">
      <c r="B835" s="175">
        <v>714.0</v>
      </c>
      <c r="C835" s="199" t="s">
        <v>1684</v>
      </c>
      <c r="D835" s="192"/>
      <c r="F835" s="57" t="s">
        <v>156</v>
      </c>
      <c r="G835" s="57"/>
      <c r="H835" s="57"/>
      <c r="I835" s="57"/>
    </row>
    <row r="836" ht="42.0" customHeight="1">
      <c r="B836" s="175"/>
      <c r="C836" s="193" t="s">
        <v>1685</v>
      </c>
      <c r="D836" s="192"/>
      <c r="F836" s="57"/>
      <c r="G836" s="57"/>
      <c r="H836" s="57"/>
      <c r="I836" s="57"/>
    </row>
    <row r="837" ht="409.5" customHeight="1">
      <c r="B837" s="207"/>
      <c r="C837" s="200"/>
      <c r="D837" s="201"/>
      <c r="F837" s="203"/>
      <c r="G837" s="203"/>
      <c r="H837" s="203"/>
      <c r="I837" s="203"/>
    </row>
    <row r="838" ht="168.75" customHeight="1">
      <c r="B838" s="208"/>
      <c r="C838" s="204"/>
      <c r="D838" s="205"/>
      <c r="F838" s="206"/>
      <c r="G838" s="206"/>
      <c r="H838" s="206"/>
      <c r="I838" s="206"/>
    </row>
    <row r="839" ht="42.0" customHeight="1">
      <c r="B839" s="175">
        <v>715.0</v>
      </c>
      <c r="C839" s="198" t="s">
        <v>1686</v>
      </c>
      <c r="D839" s="192"/>
      <c r="F839" s="57" t="s">
        <v>156</v>
      </c>
      <c r="G839" s="57"/>
      <c r="H839" s="57"/>
      <c r="I839" s="57"/>
    </row>
    <row r="840" ht="42.0" customHeight="1">
      <c r="B840" s="175">
        <v>716.0</v>
      </c>
      <c r="C840" s="198" t="s">
        <v>1687</v>
      </c>
      <c r="D840" s="192"/>
      <c r="F840" s="57" t="s">
        <v>156</v>
      </c>
      <c r="G840" s="57"/>
      <c r="H840" s="57"/>
      <c r="I840" s="57"/>
    </row>
    <row r="841" ht="42.0" customHeight="1">
      <c r="B841" s="175">
        <v>717.0</v>
      </c>
      <c r="C841" s="198" t="s">
        <v>1688</v>
      </c>
      <c r="D841" s="192"/>
      <c r="F841" s="57" t="s">
        <v>156</v>
      </c>
      <c r="G841" s="57"/>
      <c r="H841" s="57"/>
      <c r="I841" s="57"/>
    </row>
    <row r="842" ht="42.0" customHeight="1">
      <c r="B842" s="175">
        <v>718.0</v>
      </c>
      <c r="C842" s="198" t="s">
        <v>1689</v>
      </c>
      <c r="D842" s="192"/>
      <c r="F842" s="57" t="s">
        <v>156</v>
      </c>
      <c r="G842" s="57"/>
      <c r="H842" s="57"/>
      <c r="I842" s="57"/>
    </row>
    <row r="843" ht="42.0" customHeight="1">
      <c r="B843" s="175">
        <v>719.0</v>
      </c>
      <c r="C843" s="198" t="s">
        <v>1690</v>
      </c>
      <c r="D843" s="192"/>
      <c r="F843" s="57" t="s">
        <v>156</v>
      </c>
      <c r="G843" s="57"/>
      <c r="H843" s="57"/>
      <c r="I843" s="57"/>
    </row>
    <row r="844" ht="42.0" customHeight="1">
      <c r="B844" s="175">
        <v>720.0</v>
      </c>
      <c r="C844" s="198" t="s">
        <v>1691</v>
      </c>
      <c r="D844" s="192"/>
      <c r="F844" s="57" t="s">
        <v>156</v>
      </c>
      <c r="G844" s="57"/>
      <c r="H844" s="57"/>
      <c r="I844" s="57"/>
    </row>
    <row r="845" ht="42.0" customHeight="1">
      <c r="B845" s="175">
        <v>721.0</v>
      </c>
      <c r="C845" s="198" t="s">
        <v>1692</v>
      </c>
      <c r="D845" s="192"/>
      <c r="F845" s="57" t="s">
        <v>156</v>
      </c>
      <c r="G845" s="57"/>
      <c r="H845" s="57"/>
      <c r="I845" s="57"/>
    </row>
    <row r="846" ht="42.0" customHeight="1">
      <c r="B846" s="175">
        <v>722.0</v>
      </c>
      <c r="C846" s="198" t="s">
        <v>1693</v>
      </c>
      <c r="D846" s="192"/>
      <c r="F846" s="57" t="s">
        <v>156</v>
      </c>
      <c r="G846" s="57"/>
      <c r="H846" s="57"/>
      <c r="I846" s="57"/>
    </row>
    <row r="847" ht="42.0" customHeight="1">
      <c r="B847" s="175">
        <v>723.0</v>
      </c>
      <c r="C847" s="198" t="s">
        <v>1694</v>
      </c>
      <c r="D847" s="192"/>
      <c r="F847" s="57" t="s">
        <v>156</v>
      </c>
      <c r="G847" s="57"/>
      <c r="H847" s="57"/>
      <c r="I847" s="57"/>
    </row>
    <row r="848" ht="42.0" customHeight="1">
      <c r="B848" s="175">
        <v>724.0</v>
      </c>
      <c r="C848" s="198" t="s">
        <v>1695</v>
      </c>
      <c r="D848" s="192"/>
      <c r="F848" s="57" t="s">
        <v>156</v>
      </c>
      <c r="G848" s="57"/>
      <c r="H848" s="57"/>
      <c r="I848" s="57"/>
    </row>
    <row r="849" ht="42.0" customHeight="1">
      <c r="B849" s="175">
        <v>725.0</v>
      </c>
      <c r="C849" s="198" t="s">
        <v>1696</v>
      </c>
      <c r="D849" s="192"/>
      <c r="F849" s="57" t="s">
        <v>156</v>
      </c>
      <c r="G849" s="57"/>
      <c r="H849" s="57"/>
      <c r="I849" s="57"/>
    </row>
    <row r="850" ht="42.0" customHeight="1">
      <c r="B850" s="175">
        <v>726.0</v>
      </c>
      <c r="C850" s="198" t="s">
        <v>1697</v>
      </c>
      <c r="D850" s="192"/>
      <c r="F850" s="57" t="s">
        <v>156</v>
      </c>
      <c r="G850" s="57"/>
      <c r="H850" s="57"/>
      <c r="I850" s="57"/>
    </row>
    <row r="851" ht="42.0" customHeight="1">
      <c r="B851" s="175">
        <v>727.0</v>
      </c>
      <c r="C851" s="198" t="s">
        <v>1698</v>
      </c>
      <c r="D851" s="192"/>
      <c r="F851" s="57" t="s">
        <v>156</v>
      </c>
      <c r="G851" s="57"/>
      <c r="H851" s="57"/>
      <c r="I851" s="57"/>
    </row>
    <row r="852" ht="42.0" customHeight="1">
      <c r="B852" s="175"/>
      <c r="C852" s="193" t="s">
        <v>1699</v>
      </c>
      <c r="D852" s="192"/>
      <c r="F852" s="57"/>
      <c r="G852" s="57"/>
      <c r="H852" s="57"/>
      <c r="I852" s="57"/>
    </row>
    <row r="853" ht="409.5" customHeight="1">
      <c r="B853" s="207"/>
      <c r="C853" s="200"/>
      <c r="D853" s="201"/>
      <c r="F853" s="203"/>
      <c r="G853" s="203"/>
      <c r="H853" s="203"/>
      <c r="I853" s="203"/>
    </row>
    <row r="854" ht="210.0" customHeight="1">
      <c r="B854" s="208"/>
      <c r="C854" s="204"/>
      <c r="D854" s="205"/>
      <c r="F854" s="206"/>
      <c r="G854" s="206"/>
      <c r="H854" s="206"/>
      <c r="I854" s="206"/>
    </row>
    <row r="855" ht="42.0" customHeight="1">
      <c r="B855" s="175">
        <v>728.0</v>
      </c>
      <c r="C855" s="199" t="s">
        <v>1700</v>
      </c>
      <c r="D855" s="192"/>
      <c r="F855" s="57" t="s">
        <v>156</v>
      </c>
      <c r="G855" s="57"/>
      <c r="H855" s="57"/>
      <c r="I855" s="57"/>
    </row>
    <row r="856" ht="42.0" customHeight="1">
      <c r="B856" s="175">
        <v>729.0</v>
      </c>
      <c r="C856" s="199" t="s">
        <v>1701</v>
      </c>
      <c r="D856" s="192"/>
      <c r="F856" s="57" t="s">
        <v>156</v>
      </c>
      <c r="G856" s="57"/>
      <c r="H856" s="57"/>
      <c r="I856" s="57"/>
    </row>
    <row r="857" ht="42.0" customHeight="1">
      <c r="B857" s="175">
        <v>730.0</v>
      </c>
      <c r="C857" s="199" t="s">
        <v>1702</v>
      </c>
      <c r="D857" s="192"/>
      <c r="F857" s="57" t="s">
        <v>156</v>
      </c>
      <c r="G857" s="57"/>
      <c r="H857" s="57"/>
      <c r="I857" s="57"/>
    </row>
    <row r="858" ht="42.0" customHeight="1">
      <c r="B858" s="175">
        <v>731.0</v>
      </c>
      <c r="C858" s="199" t="s">
        <v>1703</v>
      </c>
      <c r="D858" s="192"/>
      <c r="F858" s="57" t="s">
        <v>156</v>
      </c>
      <c r="G858" s="57"/>
      <c r="H858" s="57"/>
      <c r="I858" s="57"/>
    </row>
    <row r="859" ht="42.0" customHeight="1">
      <c r="B859" s="175">
        <v>732.0</v>
      </c>
      <c r="C859" s="199" t="s">
        <v>1704</v>
      </c>
      <c r="D859" s="192"/>
      <c r="F859" s="57" t="s">
        <v>156</v>
      </c>
      <c r="G859" s="57"/>
      <c r="H859" s="57"/>
      <c r="I859" s="57"/>
    </row>
    <row r="860" ht="42.0" customHeight="1">
      <c r="B860" s="175">
        <v>733.0</v>
      </c>
      <c r="C860" s="199" t="s">
        <v>1705</v>
      </c>
      <c r="D860" s="192"/>
      <c r="F860" s="57" t="s">
        <v>156</v>
      </c>
      <c r="G860" s="57"/>
      <c r="H860" s="57"/>
      <c r="I860" s="57"/>
    </row>
    <row r="861" ht="42.0" customHeight="1">
      <c r="B861" s="175">
        <v>734.0</v>
      </c>
      <c r="C861" s="199" t="s">
        <v>1706</v>
      </c>
      <c r="D861" s="192"/>
      <c r="F861" s="57" t="s">
        <v>156</v>
      </c>
      <c r="G861" s="57"/>
      <c r="H861" s="57"/>
      <c r="I861" s="57"/>
    </row>
    <row r="862" ht="42.0" customHeight="1">
      <c r="B862" s="175">
        <v>735.0</v>
      </c>
      <c r="C862" s="199" t="s">
        <v>1707</v>
      </c>
      <c r="D862" s="192"/>
      <c r="F862" s="57" t="s">
        <v>156</v>
      </c>
      <c r="G862" s="57"/>
      <c r="H862" s="57"/>
      <c r="I862" s="57"/>
    </row>
    <row r="863" ht="42.0" customHeight="1">
      <c r="B863" s="175">
        <v>736.0</v>
      </c>
      <c r="C863" s="199" t="s">
        <v>1708</v>
      </c>
      <c r="D863" s="192"/>
      <c r="F863" s="57" t="s">
        <v>156</v>
      </c>
      <c r="G863" s="57"/>
      <c r="H863" s="57"/>
      <c r="I863" s="57"/>
    </row>
    <row r="864" ht="42.0" customHeight="1">
      <c r="B864" s="175">
        <v>737.0</v>
      </c>
      <c r="C864" s="199" t="s">
        <v>1709</v>
      </c>
      <c r="D864" s="192"/>
      <c r="F864" s="57" t="s">
        <v>156</v>
      </c>
      <c r="G864" s="57"/>
      <c r="H864" s="57"/>
      <c r="I864" s="57"/>
    </row>
    <row r="865" ht="42.0" customHeight="1">
      <c r="B865" s="175">
        <v>738.0</v>
      </c>
      <c r="C865" s="199" t="s">
        <v>1710</v>
      </c>
      <c r="D865" s="192"/>
      <c r="F865" s="57" t="s">
        <v>156</v>
      </c>
      <c r="G865" s="57"/>
      <c r="H865" s="57"/>
      <c r="I865" s="57"/>
    </row>
    <row r="866" ht="42.0" customHeight="1">
      <c r="B866" s="175">
        <v>739.0</v>
      </c>
      <c r="C866" s="199" t="s">
        <v>1711</v>
      </c>
      <c r="D866" s="192"/>
      <c r="F866" s="57" t="s">
        <v>156</v>
      </c>
      <c r="G866" s="57"/>
      <c r="H866" s="57"/>
      <c r="I866" s="57"/>
    </row>
    <row r="867" ht="42.0" customHeight="1">
      <c r="B867" s="175">
        <v>740.0</v>
      </c>
      <c r="C867" s="199" t="s">
        <v>1712</v>
      </c>
      <c r="D867" s="192"/>
      <c r="F867" s="57" t="s">
        <v>156</v>
      </c>
      <c r="G867" s="57"/>
      <c r="H867" s="57"/>
      <c r="I867" s="57"/>
    </row>
    <row r="868" ht="42.0" customHeight="1">
      <c r="B868" s="175"/>
      <c r="C868" s="193" t="s">
        <v>1713</v>
      </c>
      <c r="D868" s="192"/>
      <c r="F868" s="57"/>
      <c r="G868" s="57"/>
      <c r="H868" s="57"/>
      <c r="I868" s="57"/>
    </row>
    <row r="869" ht="209.25" customHeight="1">
      <c r="B869" s="175"/>
      <c r="C869" s="198"/>
      <c r="D869" s="192"/>
      <c r="F869" s="57"/>
      <c r="G869" s="57"/>
      <c r="H869" s="57"/>
      <c r="I869" s="57"/>
    </row>
    <row r="870" ht="42.0" customHeight="1">
      <c r="B870" s="175">
        <v>741.0</v>
      </c>
      <c r="C870" s="199" t="s">
        <v>1714</v>
      </c>
      <c r="D870" s="192"/>
      <c r="F870" s="57" t="s">
        <v>156</v>
      </c>
      <c r="G870" s="57"/>
      <c r="H870" s="57"/>
      <c r="I870" s="57"/>
    </row>
    <row r="871" ht="42.0" customHeight="1">
      <c r="B871" s="175">
        <v>742.0</v>
      </c>
      <c r="C871" s="199" t="s">
        <v>1715</v>
      </c>
      <c r="D871" s="192"/>
      <c r="F871" s="57" t="s">
        <v>156</v>
      </c>
      <c r="G871" s="57"/>
      <c r="H871" s="57"/>
      <c r="I871" s="57"/>
    </row>
    <row r="872" ht="42.0" customHeight="1">
      <c r="B872" s="175">
        <v>743.0</v>
      </c>
      <c r="C872" s="199" t="s">
        <v>1716</v>
      </c>
      <c r="D872" s="192"/>
      <c r="F872" s="57" t="s">
        <v>156</v>
      </c>
      <c r="G872" s="57"/>
      <c r="H872" s="57"/>
      <c r="I872" s="57"/>
    </row>
    <row r="873" ht="42.0" customHeight="1">
      <c r="B873" s="175">
        <v>744.0</v>
      </c>
      <c r="C873" s="199" t="s">
        <v>1717</v>
      </c>
      <c r="D873" s="192"/>
      <c r="F873" s="57" t="s">
        <v>156</v>
      </c>
      <c r="G873" s="57"/>
      <c r="H873" s="57"/>
      <c r="I873" s="57"/>
    </row>
    <row r="874" ht="42.0" customHeight="1">
      <c r="B874" s="175">
        <v>745.0</v>
      </c>
      <c r="C874" s="199" t="s">
        <v>1718</v>
      </c>
      <c r="D874" s="192"/>
      <c r="F874" s="57" t="s">
        <v>156</v>
      </c>
      <c r="G874" s="57"/>
      <c r="H874" s="57"/>
      <c r="I874" s="57"/>
    </row>
    <row r="875" ht="42.0" customHeight="1">
      <c r="B875" s="175">
        <v>746.0</v>
      </c>
      <c r="C875" s="199" t="s">
        <v>1719</v>
      </c>
      <c r="D875" s="192"/>
      <c r="F875" s="57" t="s">
        <v>156</v>
      </c>
      <c r="G875" s="57"/>
      <c r="H875" s="57"/>
      <c r="I875" s="57"/>
    </row>
    <row r="876" ht="42.0" customHeight="1">
      <c r="B876" s="175">
        <v>747.0</v>
      </c>
      <c r="C876" s="199" t="s">
        <v>1720</v>
      </c>
      <c r="D876" s="192"/>
      <c r="F876" s="57" t="s">
        <v>156</v>
      </c>
      <c r="G876" s="57"/>
      <c r="H876" s="57"/>
      <c r="I876" s="57"/>
    </row>
    <row r="877" ht="42.0" customHeight="1">
      <c r="B877" s="175">
        <v>748.0</v>
      </c>
      <c r="C877" s="199" t="s">
        <v>1721</v>
      </c>
      <c r="D877" s="192"/>
      <c r="F877" s="57" t="s">
        <v>156</v>
      </c>
      <c r="G877" s="57"/>
      <c r="H877" s="57"/>
      <c r="I877" s="57"/>
    </row>
    <row r="878" ht="42.0" customHeight="1">
      <c r="B878" s="175">
        <v>749.0</v>
      </c>
      <c r="C878" s="199" t="s">
        <v>1722</v>
      </c>
      <c r="D878" s="192"/>
      <c r="F878" s="57" t="s">
        <v>156</v>
      </c>
      <c r="G878" s="57"/>
      <c r="H878" s="57"/>
      <c r="I878" s="57"/>
    </row>
    <row r="879" ht="42.0" customHeight="1">
      <c r="B879" s="175">
        <v>750.0</v>
      </c>
      <c r="C879" s="199" t="s">
        <v>1723</v>
      </c>
      <c r="D879" s="192"/>
      <c r="F879" s="57" t="s">
        <v>156</v>
      </c>
      <c r="G879" s="57"/>
      <c r="H879" s="57"/>
      <c r="I879" s="57"/>
    </row>
    <row r="880" ht="42.0" customHeight="1">
      <c r="B880" s="175">
        <v>751.0</v>
      </c>
      <c r="C880" s="199" t="s">
        <v>1724</v>
      </c>
      <c r="D880" s="192"/>
      <c r="F880" s="57" t="s">
        <v>156</v>
      </c>
      <c r="G880" s="57"/>
      <c r="H880" s="57"/>
      <c r="I880" s="57"/>
    </row>
    <row r="881" ht="42.0" customHeight="1">
      <c r="B881" s="175">
        <v>752.0</v>
      </c>
      <c r="C881" s="199" t="s">
        <v>1725</v>
      </c>
      <c r="D881" s="192"/>
      <c r="F881" s="57" t="s">
        <v>156</v>
      </c>
      <c r="G881" s="57"/>
      <c r="H881" s="57"/>
      <c r="I881" s="57"/>
    </row>
    <row r="882" ht="42.0" customHeight="1">
      <c r="B882" s="175"/>
      <c r="C882" s="193" t="s">
        <v>1726</v>
      </c>
      <c r="D882" s="192"/>
      <c r="F882" s="57"/>
      <c r="G882" s="57"/>
      <c r="H882" s="57"/>
      <c r="I882" s="57"/>
    </row>
    <row r="883" ht="209.25" customHeight="1">
      <c r="B883" s="175"/>
      <c r="C883" s="198"/>
      <c r="D883" s="192"/>
      <c r="F883" s="57"/>
      <c r="G883" s="57"/>
      <c r="H883" s="57"/>
      <c r="I883" s="57"/>
    </row>
    <row r="884" ht="42.0" customHeight="1">
      <c r="B884" s="175">
        <v>753.0</v>
      </c>
      <c r="C884" s="199" t="s">
        <v>1727</v>
      </c>
      <c r="D884" s="192"/>
      <c r="F884" s="57" t="s">
        <v>156</v>
      </c>
      <c r="G884" s="57"/>
      <c r="H884" s="57"/>
      <c r="I884" s="57"/>
    </row>
    <row r="885" ht="42.0" customHeight="1">
      <c r="B885" s="175">
        <v>754.0</v>
      </c>
      <c r="C885" s="199" t="s">
        <v>1728</v>
      </c>
      <c r="D885" s="192"/>
      <c r="F885" s="57" t="s">
        <v>156</v>
      </c>
      <c r="G885" s="57"/>
      <c r="H885" s="57"/>
      <c r="I885" s="57"/>
    </row>
    <row r="886" ht="42.0" customHeight="1">
      <c r="B886" s="175">
        <v>755.0</v>
      </c>
      <c r="C886" s="199" t="s">
        <v>1729</v>
      </c>
      <c r="D886" s="192"/>
      <c r="F886" s="57" t="s">
        <v>156</v>
      </c>
      <c r="G886" s="57"/>
      <c r="H886" s="57"/>
      <c r="I886" s="57"/>
    </row>
    <row r="887" ht="42.0" customHeight="1">
      <c r="B887" s="175">
        <v>756.0</v>
      </c>
      <c r="C887" s="199" t="s">
        <v>1730</v>
      </c>
      <c r="D887" s="192"/>
      <c r="F887" s="57" t="s">
        <v>156</v>
      </c>
      <c r="G887" s="57"/>
      <c r="H887" s="57"/>
      <c r="I887" s="57"/>
    </row>
    <row r="888" ht="42.0" customHeight="1">
      <c r="B888" s="175">
        <v>757.0</v>
      </c>
      <c r="C888" s="199" t="s">
        <v>1731</v>
      </c>
      <c r="D888" s="192"/>
      <c r="F888" s="57" t="s">
        <v>156</v>
      </c>
      <c r="G888" s="57"/>
      <c r="H888" s="57"/>
      <c r="I888" s="57"/>
    </row>
    <row r="889" ht="42.0" customHeight="1">
      <c r="B889" s="175">
        <v>758.0</v>
      </c>
      <c r="C889" s="199" t="s">
        <v>1732</v>
      </c>
      <c r="D889" s="192"/>
      <c r="F889" s="57" t="s">
        <v>156</v>
      </c>
      <c r="G889" s="57"/>
      <c r="H889" s="57"/>
      <c r="I889" s="57"/>
    </row>
    <row r="890" ht="42.0" customHeight="1">
      <c r="B890" s="175">
        <v>759.0</v>
      </c>
      <c r="C890" s="199" t="s">
        <v>1733</v>
      </c>
      <c r="D890" s="192"/>
      <c r="F890" s="57" t="s">
        <v>156</v>
      </c>
      <c r="G890" s="57"/>
      <c r="H890" s="57"/>
      <c r="I890" s="57"/>
    </row>
    <row r="891" ht="42.0" customHeight="1">
      <c r="B891" s="175">
        <v>760.0</v>
      </c>
      <c r="C891" s="199" t="s">
        <v>1734</v>
      </c>
      <c r="D891" s="192"/>
      <c r="F891" s="57" t="s">
        <v>156</v>
      </c>
      <c r="G891" s="57"/>
      <c r="H891" s="57"/>
      <c r="I891" s="57"/>
    </row>
    <row r="892" ht="42.0" customHeight="1">
      <c r="B892" s="175">
        <v>761.0</v>
      </c>
      <c r="C892" s="199" t="s">
        <v>1735</v>
      </c>
      <c r="D892" s="192"/>
      <c r="F892" s="57" t="s">
        <v>156</v>
      </c>
      <c r="G892" s="57"/>
      <c r="H892" s="57"/>
      <c r="I892" s="57"/>
    </row>
    <row r="893" ht="42.0" customHeight="1">
      <c r="B893" s="175">
        <v>762.0</v>
      </c>
      <c r="C893" s="199" t="s">
        <v>1736</v>
      </c>
      <c r="D893" s="192"/>
      <c r="F893" s="57" t="s">
        <v>156</v>
      </c>
      <c r="G893" s="57"/>
      <c r="H893" s="57"/>
      <c r="I893" s="57"/>
    </row>
    <row r="894" ht="42.0" customHeight="1">
      <c r="B894" s="175">
        <v>763.0</v>
      </c>
      <c r="C894" s="199" t="s">
        <v>1737</v>
      </c>
      <c r="D894" s="192"/>
      <c r="F894" s="57" t="s">
        <v>156</v>
      </c>
      <c r="G894" s="57"/>
      <c r="H894" s="57"/>
      <c r="I894" s="57"/>
    </row>
    <row r="895" ht="42.0" customHeight="1">
      <c r="B895" s="175">
        <v>764.0</v>
      </c>
      <c r="C895" s="199" t="s">
        <v>1738</v>
      </c>
      <c r="D895" s="192"/>
      <c r="F895" s="57" t="s">
        <v>156</v>
      </c>
      <c r="G895" s="57"/>
      <c r="H895" s="57"/>
      <c r="I895" s="57"/>
    </row>
    <row r="896" ht="42.0" customHeight="1">
      <c r="B896" s="175"/>
      <c r="C896" s="193" t="s">
        <v>1739</v>
      </c>
      <c r="D896" s="192"/>
      <c r="F896" s="57"/>
      <c r="G896" s="57"/>
      <c r="H896" s="57"/>
      <c r="I896" s="57"/>
    </row>
    <row r="897" ht="409.5" customHeight="1">
      <c r="B897" s="175"/>
      <c r="C897" s="198"/>
      <c r="D897" s="192"/>
      <c r="F897" s="57"/>
      <c r="G897" s="57"/>
      <c r="H897" s="57"/>
      <c r="I897" s="57"/>
    </row>
    <row r="898" ht="42.0" customHeight="1">
      <c r="B898" s="175">
        <v>765.0</v>
      </c>
      <c r="C898" s="199" t="s">
        <v>1700</v>
      </c>
      <c r="D898" s="192"/>
      <c r="F898" s="57" t="s">
        <v>156</v>
      </c>
      <c r="G898" s="57"/>
      <c r="H898" s="57"/>
      <c r="I898" s="57"/>
    </row>
    <row r="899" ht="42.0" customHeight="1">
      <c r="B899" s="175">
        <v>766.0</v>
      </c>
      <c r="C899" s="199" t="s">
        <v>1740</v>
      </c>
      <c r="D899" s="192"/>
      <c r="F899" s="57" t="s">
        <v>156</v>
      </c>
      <c r="G899" s="57"/>
      <c r="H899" s="57"/>
      <c r="I899" s="57"/>
    </row>
    <row r="900" ht="42.0" customHeight="1">
      <c r="B900" s="175">
        <v>767.0</v>
      </c>
      <c r="C900" s="199" t="s">
        <v>1741</v>
      </c>
      <c r="D900" s="192"/>
      <c r="F900" s="57" t="s">
        <v>156</v>
      </c>
      <c r="G900" s="57"/>
      <c r="H900" s="57"/>
      <c r="I900" s="57"/>
    </row>
    <row r="901" ht="42.0" customHeight="1">
      <c r="B901" s="175">
        <v>768.0</v>
      </c>
      <c r="C901" s="199" t="s">
        <v>1742</v>
      </c>
      <c r="D901" s="192"/>
      <c r="F901" s="57" t="s">
        <v>156</v>
      </c>
      <c r="G901" s="57"/>
      <c r="H901" s="57"/>
      <c r="I901" s="57"/>
    </row>
    <row r="902" ht="42.0" customHeight="1">
      <c r="B902" s="175">
        <v>769.0</v>
      </c>
      <c r="C902" s="199" t="s">
        <v>1743</v>
      </c>
      <c r="D902" s="192"/>
      <c r="F902" s="57" t="s">
        <v>156</v>
      </c>
      <c r="G902" s="57"/>
      <c r="H902" s="57"/>
      <c r="I902" s="57"/>
    </row>
    <row r="903" ht="42.0" customHeight="1">
      <c r="B903" s="175">
        <v>770.0</v>
      </c>
      <c r="C903" s="199" t="s">
        <v>1744</v>
      </c>
      <c r="D903" s="192"/>
      <c r="F903" s="57" t="s">
        <v>156</v>
      </c>
      <c r="G903" s="57"/>
      <c r="H903" s="57"/>
      <c r="I903" s="57"/>
    </row>
    <row r="904" ht="42.0" customHeight="1">
      <c r="B904" s="175">
        <v>771.0</v>
      </c>
      <c r="C904" s="199" t="s">
        <v>1745</v>
      </c>
      <c r="D904" s="192"/>
      <c r="F904" s="57" t="s">
        <v>156</v>
      </c>
      <c r="G904" s="57"/>
      <c r="H904" s="57"/>
      <c r="I904" s="57"/>
    </row>
    <row r="905" ht="42.0" customHeight="1">
      <c r="B905" s="175">
        <v>772.0</v>
      </c>
      <c r="C905" s="199" t="s">
        <v>1746</v>
      </c>
      <c r="D905" s="192"/>
      <c r="F905" s="57" t="s">
        <v>156</v>
      </c>
      <c r="G905" s="57"/>
      <c r="H905" s="57"/>
      <c r="I905" s="57"/>
    </row>
    <row r="906" ht="42.0" customHeight="1">
      <c r="B906" s="175">
        <v>773.0</v>
      </c>
      <c r="C906" s="199" t="s">
        <v>1747</v>
      </c>
      <c r="D906" s="192"/>
      <c r="F906" s="57" t="s">
        <v>156</v>
      </c>
      <c r="G906" s="57"/>
      <c r="H906" s="57"/>
      <c r="I906" s="57"/>
    </row>
    <row r="907" ht="42.0" customHeight="1">
      <c r="B907" s="175">
        <v>774.0</v>
      </c>
      <c r="C907" s="199" t="s">
        <v>1748</v>
      </c>
      <c r="D907" s="192"/>
      <c r="F907" s="57" t="s">
        <v>156</v>
      </c>
      <c r="G907" s="57"/>
      <c r="H907" s="57"/>
      <c r="I907" s="57"/>
    </row>
    <row r="908" ht="42.0" customHeight="1">
      <c r="B908" s="175">
        <v>775.0</v>
      </c>
      <c r="C908" s="199" t="s">
        <v>1749</v>
      </c>
      <c r="D908" s="192"/>
      <c r="F908" s="57" t="s">
        <v>156</v>
      </c>
      <c r="G908" s="57"/>
      <c r="H908" s="57"/>
      <c r="I908" s="57"/>
    </row>
    <row r="909" ht="42.0" customHeight="1">
      <c r="B909" s="175">
        <v>776.0</v>
      </c>
      <c r="C909" s="199" t="s">
        <v>1750</v>
      </c>
      <c r="D909" s="192"/>
      <c r="F909" s="57" t="s">
        <v>156</v>
      </c>
      <c r="G909" s="57"/>
      <c r="H909" s="57"/>
      <c r="I909" s="57"/>
    </row>
    <row r="910" ht="42.0" customHeight="1">
      <c r="B910" s="175">
        <v>777.0</v>
      </c>
      <c r="C910" s="199" t="s">
        <v>1751</v>
      </c>
      <c r="D910" s="192"/>
      <c r="F910" s="57" t="s">
        <v>156</v>
      </c>
      <c r="G910" s="57"/>
      <c r="H910" s="57"/>
      <c r="I910" s="57"/>
    </row>
    <row r="911" ht="42.0" customHeight="1">
      <c r="B911" s="175">
        <v>778.0</v>
      </c>
      <c r="C911" s="199" t="s">
        <v>1752</v>
      </c>
      <c r="D911" s="192"/>
      <c r="F911" s="57" t="s">
        <v>156</v>
      </c>
      <c r="G911" s="57"/>
      <c r="H911" s="57"/>
      <c r="I911" s="57"/>
    </row>
    <row r="912" ht="42.0" customHeight="1">
      <c r="B912" s="175"/>
      <c r="C912" s="193" t="s">
        <v>1753</v>
      </c>
      <c r="D912" s="192"/>
      <c r="F912" s="57"/>
      <c r="G912" s="57"/>
      <c r="H912" s="57"/>
      <c r="I912" s="57"/>
    </row>
    <row r="913" ht="409.5" customHeight="1">
      <c r="B913" s="175"/>
      <c r="C913" s="198"/>
      <c r="D913" s="192"/>
      <c r="F913" s="57"/>
      <c r="G913" s="57"/>
      <c r="H913" s="57"/>
      <c r="I913" s="57"/>
    </row>
    <row r="914" ht="42.0" customHeight="1">
      <c r="B914" s="175">
        <v>779.0</v>
      </c>
      <c r="C914" s="199" t="s">
        <v>1754</v>
      </c>
      <c r="D914" s="192"/>
      <c r="F914" s="57" t="s">
        <v>156</v>
      </c>
      <c r="G914" s="57"/>
      <c r="H914" s="57"/>
      <c r="I914" s="57"/>
    </row>
    <row r="915" ht="42.0" customHeight="1">
      <c r="B915" s="175">
        <v>780.0</v>
      </c>
      <c r="C915" s="199" t="s">
        <v>1755</v>
      </c>
      <c r="D915" s="192"/>
      <c r="F915" s="57" t="s">
        <v>156</v>
      </c>
      <c r="G915" s="57"/>
      <c r="H915" s="57"/>
      <c r="I915" s="57"/>
    </row>
    <row r="916" ht="42.0" customHeight="1">
      <c r="B916" s="175">
        <v>781.0</v>
      </c>
      <c r="C916" s="199" t="s">
        <v>1756</v>
      </c>
      <c r="D916" s="192"/>
      <c r="F916" s="57" t="s">
        <v>156</v>
      </c>
      <c r="G916" s="57"/>
      <c r="H916" s="57"/>
      <c r="I916" s="57"/>
    </row>
    <row r="917" ht="42.0" customHeight="1">
      <c r="B917" s="175">
        <v>782.0</v>
      </c>
      <c r="C917" s="199" t="s">
        <v>1757</v>
      </c>
      <c r="D917" s="192"/>
      <c r="F917" s="57" t="s">
        <v>156</v>
      </c>
      <c r="G917" s="57"/>
      <c r="H917" s="57"/>
      <c r="I917" s="57"/>
    </row>
    <row r="918" ht="42.0" customHeight="1">
      <c r="B918" s="175">
        <v>783.0</v>
      </c>
      <c r="C918" s="199" t="s">
        <v>1758</v>
      </c>
      <c r="D918" s="192"/>
      <c r="F918" s="57" t="s">
        <v>156</v>
      </c>
      <c r="G918" s="57"/>
      <c r="H918" s="57"/>
      <c r="I918" s="57"/>
    </row>
    <row r="919" ht="42.0" customHeight="1">
      <c r="B919" s="175">
        <v>784.0</v>
      </c>
      <c r="C919" s="199" t="s">
        <v>1759</v>
      </c>
      <c r="D919" s="192"/>
      <c r="F919" s="57" t="s">
        <v>156</v>
      </c>
      <c r="G919" s="57"/>
      <c r="H919" s="57"/>
      <c r="I919" s="57"/>
    </row>
    <row r="920" ht="42.0" customHeight="1">
      <c r="B920" s="175">
        <v>785.0</v>
      </c>
      <c r="C920" s="199" t="s">
        <v>1760</v>
      </c>
      <c r="D920" s="192"/>
      <c r="F920" s="57" t="s">
        <v>156</v>
      </c>
      <c r="G920" s="57"/>
      <c r="H920" s="57"/>
      <c r="I920" s="57"/>
    </row>
    <row r="921" ht="42.0" customHeight="1">
      <c r="B921" s="175">
        <v>786.0</v>
      </c>
      <c r="C921" s="199" t="s">
        <v>1761</v>
      </c>
      <c r="D921" s="192"/>
      <c r="F921" s="57" t="s">
        <v>156</v>
      </c>
      <c r="G921" s="57"/>
      <c r="H921" s="57"/>
      <c r="I921" s="57"/>
    </row>
    <row r="922" ht="42.0" customHeight="1">
      <c r="B922" s="175">
        <v>787.0</v>
      </c>
      <c r="C922" s="199" t="s">
        <v>1762</v>
      </c>
      <c r="D922" s="192"/>
      <c r="F922" s="57" t="s">
        <v>156</v>
      </c>
      <c r="G922" s="57"/>
      <c r="H922" s="57"/>
      <c r="I922" s="57"/>
    </row>
    <row r="923" ht="42.0" customHeight="1">
      <c r="B923" s="175">
        <v>788.0</v>
      </c>
      <c r="C923" s="199" t="s">
        <v>1763</v>
      </c>
      <c r="D923" s="192"/>
      <c r="F923" s="57" t="s">
        <v>156</v>
      </c>
      <c r="G923" s="57"/>
      <c r="H923" s="57"/>
      <c r="I923" s="57"/>
    </row>
    <row r="924" ht="42.0" customHeight="1">
      <c r="B924" s="175">
        <v>789.0</v>
      </c>
      <c r="C924" s="199" t="s">
        <v>1764</v>
      </c>
      <c r="D924" s="192"/>
      <c r="F924" s="57" t="s">
        <v>156</v>
      </c>
      <c r="G924" s="57"/>
      <c r="H924" s="57"/>
      <c r="I924" s="57"/>
    </row>
    <row r="925" ht="42.0" customHeight="1">
      <c r="B925" s="175">
        <v>790.0</v>
      </c>
      <c r="C925" s="199" t="s">
        <v>1765</v>
      </c>
      <c r="D925" s="192"/>
      <c r="F925" s="57" t="s">
        <v>156</v>
      </c>
      <c r="G925" s="57"/>
      <c r="H925" s="57"/>
      <c r="I925" s="57"/>
    </row>
    <row r="926" ht="42.0" customHeight="1">
      <c r="B926" s="209">
        <v>791.0</v>
      </c>
      <c r="C926" s="199" t="s">
        <v>1766</v>
      </c>
      <c r="D926" s="192"/>
      <c r="F926" s="57" t="s">
        <v>156</v>
      </c>
      <c r="G926" s="57"/>
      <c r="H926" s="57"/>
      <c r="I926" s="57"/>
    </row>
    <row r="927" ht="42.0" customHeight="1">
      <c r="B927" s="175"/>
      <c r="C927" s="193" t="s">
        <v>1767</v>
      </c>
      <c r="D927" s="192"/>
      <c r="F927" s="57"/>
      <c r="G927" s="57"/>
      <c r="H927" s="57"/>
      <c r="I927" s="57"/>
    </row>
    <row r="928" ht="409.5" customHeight="1">
      <c r="B928" s="175"/>
      <c r="C928" s="198"/>
      <c r="D928" s="192"/>
      <c r="F928" s="57"/>
      <c r="G928" s="57"/>
      <c r="H928" s="57"/>
      <c r="I928" s="57"/>
    </row>
    <row r="929" ht="38.25" customHeight="1">
      <c r="B929" s="209">
        <v>792.0</v>
      </c>
      <c r="C929" s="199" t="s">
        <v>1768</v>
      </c>
      <c r="D929" s="192"/>
      <c r="E929" s="121"/>
      <c r="F929" s="57" t="s">
        <v>156</v>
      </c>
      <c r="G929" s="57"/>
      <c r="H929" s="57"/>
      <c r="I929" s="57"/>
      <c r="J929" s="121"/>
      <c r="K929" s="121"/>
      <c r="L929" s="121"/>
      <c r="M929" s="121"/>
    </row>
    <row r="930" ht="36.75" customHeight="1">
      <c r="B930" s="209">
        <v>793.0</v>
      </c>
      <c r="C930" s="199" t="s">
        <v>1769</v>
      </c>
      <c r="D930" s="192"/>
      <c r="E930" s="121"/>
      <c r="F930" s="57" t="s">
        <v>156</v>
      </c>
      <c r="G930" s="57"/>
      <c r="H930" s="57"/>
      <c r="I930" s="57"/>
      <c r="J930" s="121"/>
      <c r="K930" s="121"/>
      <c r="L930" s="121"/>
      <c r="M930" s="121"/>
    </row>
    <row r="931" ht="38.25" customHeight="1">
      <c r="B931" s="209">
        <v>794.0</v>
      </c>
      <c r="C931" s="199" t="s">
        <v>1770</v>
      </c>
      <c r="D931" s="192"/>
      <c r="E931" s="121"/>
      <c r="F931" s="57" t="s">
        <v>156</v>
      </c>
      <c r="G931" s="57"/>
      <c r="H931" s="57"/>
      <c r="I931" s="57"/>
      <c r="J931" s="121"/>
      <c r="K931" s="121"/>
      <c r="L931" s="121"/>
      <c r="M931" s="121"/>
    </row>
    <row r="932" ht="36.75" customHeight="1">
      <c r="B932" s="209">
        <v>795.0</v>
      </c>
      <c r="C932" s="199" t="s">
        <v>1771</v>
      </c>
      <c r="D932" s="192"/>
      <c r="E932" s="121"/>
      <c r="F932" s="57" t="s">
        <v>156</v>
      </c>
      <c r="G932" s="57"/>
      <c r="H932" s="57"/>
      <c r="I932" s="57"/>
      <c r="J932" s="121"/>
      <c r="K932" s="121"/>
      <c r="L932" s="121"/>
      <c r="M932" s="121"/>
    </row>
    <row r="933" ht="39.0" customHeight="1">
      <c r="B933" s="209">
        <v>796.0</v>
      </c>
      <c r="C933" s="199" t="s">
        <v>1772</v>
      </c>
      <c r="D933" s="192"/>
      <c r="E933" s="121"/>
      <c r="F933" s="57" t="s">
        <v>156</v>
      </c>
      <c r="G933" s="57"/>
      <c r="H933" s="57"/>
      <c r="I933" s="57"/>
      <c r="J933" s="121"/>
      <c r="K933" s="121"/>
      <c r="L933" s="121"/>
      <c r="M933" s="121"/>
    </row>
    <row r="934" ht="36.75" customHeight="1">
      <c r="B934" s="209">
        <v>797.0</v>
      </c>
      <c r="C934" s="199" t="s">
        <v>1773</v>
      </c>
      <c r="D934" s="192"/>
      <c r="E934" s="121"/>
      <c r="F934" s="57" t="s">
        <v>156</v>
      </c>
      <c r="G934" s="57"/>
      <c r="H934" s="57"/>
      <c r="I934" s="57"/>
      <c r="J934" s="121"/>
      <c r="K934" s="121"/>
      <c r="L934" s="121"/>
      <c r="M934" s="121"/>
    </row>
    <row r="935" ht="37.5" customHeight="1">
      <c r="B935" s="209">
        <v>798.0</v>
      </c>
      <c r="C935" s="199" t="s">
        <v>1774</v>
      </c>
      <c r="D935" s="192"/>
      <c r="E935" s="121"/>
      <c r="F935" s="57" t="s">
        <v>156</v>
      </c>
      <c r="G935" s="57"/>
      <c r="H935" s="57"/>
      <c r="I935" s="57"/>
      <c r="J935" s="121"/>
      <c r="K935" s="121"/>
      <c r="L935" s="121"/>
      <c r="M935" s="121"/>
    </row>
    <row r="936" ht="40.5" customHeight="1">
      <c r="B936" s="209">
        <v>799.0</v>
      </c>
      <c r="C936" s="199" t="s">
        <v>1775</v>
      </c>
      <c r="D936" s="192"/>
      <c r="E936" s="121"/>
      <c r="F936" s="57" t="s">
        <v>156</v>
      </c>
      <c r="G936" s="57"/>
      <c r="H936" s="57"/>
      <c r="I936" s="57"/>
      <c r="J936" s="121"/>
      <c r="K936" s="121"/>
      <c r="L936" s="121"/>
      <c r="M936" s="121"/>
    </row>
    <row r="937" ht="39.0" customHeight="1">
      <c r="B937" s="209">
        <v>800.0</v>
      </c>
      <c r="C937" s="199" t="s">
        <v>1776</v>
      </c>
      <c r="D937" s="192"/>
      <c r="E937" s="121"/>
      <c r="F937" s="57" t="s">
        <v>156</v>
      </c>
      <c r="G937" s="57"/>
      <c r="H937" s="57"/>
      <c r="I937" s="57"/>
      <c r="J937" s="121"/>
      <c r="K937" s="121"/>
      <c r="L937" s="121"/>
      <c r="M937" s="121"/>
    </row>
    <row r="938" ht="40.5" customHeight="1">
      <c r="B938" s="209">
        <v>801.0</v>
      </c>
      <c r="C938" s="199" t="s">
        <v>1777</v>
      </c>
      <c r="D938" s="192"/>
      <c r="E938" s="121"/>
      <c r="F938" s="57" t="s">
        <v>156</v>
      </c>
      <c r="G938" s="57"/>
      <c r="H938" s="57"/>
      <c r="I938" s="57"/>
      <c r="J938" s="121"/>
      <c r="K938" s="121"/>
      <c r="L938" s="121"/>
      <c r="M938" s="121"/>
    </row>
    <row r="939" ht="36.75" customHeight="1">
      <c r="B939" s="209">
        <v>802.0</v>
      </c>
      <c r="C939" s="199" t="s">
        <v>1778</v>
      </c>
      <c r="D939" s="192"/>
      <c r="E939" s="121"/>
      <c r="F939" s="57" t="s">
        <v>156</v>
      </c>
      <c r="G939" s="57"/>
      <c r="H939" s="57"/>
      <c r="I939" s="57"/>
      <c r="J939" s="121"/>
      <c r="K939" s="121"/>
      <c r="L939" s="121"/>
      <c r="M939" s="121"/>
    </row>
    <row r="940" ht="34.5" customHeight="1">
      <c r="B940" s="209">
        <v>803.0</v>
      </c>
      <c r="C940" s="199" t="s">
        <v>1779</v>
      </c>
      <c r="D940" s="192"/>
      <c r="E940" s="121"/>
      <c r="F940" s="57" t="s">
        <v>156</v>
      </c>
      <c r="G940" s="57"/>
      <c r="H940" s="57"/>
      <c r="I940" s="57"/>
      <c r="J940" s="121"/>
      <c r="K940" s="121"/>
      <c r="L940" s="121"/>
      <c r="M940" s="121"/>
    </row>
    <row r="941" ht="42.0" customHeight="1">
      <c r="B941" s="175"/>
      <c r="C941" s="193" t="s">
        <v>1780</v>
      </c>
      <c r="D941" s="192"/>
      <c r="F941" s="57"/>
      <c r="G941" s="57"/>
      <c r="H941" s="57"/>
      <c r="I941" s="57"/>
    </row>
    <row r="942" ht="409.5" customHeight="1">
      <c r="B942" s="175"/>
      <c r="C942" s="198"/>
      <c r="D942" s="192"/>
      <c r="F942" s="57"/>
      <c r="G942" s="57"/>
      <c r="H942" s="57"/>
      <c r="I942" s="57"/>
    </row>
    <row r="943" ht="38.25" customHeight="1">
      <c r="B943" s="209">
        <v>804.0</v>
      </c>
      <c r="C943" s="199" t="s">
        <v>1781</v>
      </c>
      <c r="D943" s="192"/>
      <c r="E943" s="121"/>
      <c r="F943" s="57" t="s">
        <v>156</v>
      </c>
      <c r="G943" s="57"/>
      <c r="H943" s="57"/>
      <c r="I943" s="57"/>
      <c r="J943" s="121"/>
      <c r="K943" s="121"/>
      <c r="L943" s="121"/>
      <c r="M943" s="121"/>
    </row>
    <row r="944" ht="36.75" customHeight="1">
      <c r="B944" s="209">
        <v>805.0</v>
      </c>
      <c r="C944" s="199" t="s">
        <v>1782</v>
      </c>
      <c r="D944" s="192"/>
      <c r="E944" s="121"/>
      <c r="F944" s="57" t="s">
        <v>156</v>
      </c>
      <c r="G944" s="57"/>
      <c r="H944" s="57"/>
      <c r="I944" s="57"/>
      <c r="J944" s="121"/>
      <c r="K944" s="121"/>
      <c r="L944" s="121"/>
      <c r="M944" s="121"/>
    </row>
    <row r="945" ht="38.25" customHeight="1">
      <c r="B945" s="209">
        <v>806.0</v>
      </c>
      <c r="C945" s="199" t="s">
        <v>1783</v>
      </c>
      <c r="D945" s="192"/>
      <c r="E945" s="121"/>
      <c r="F945" s="57" t="s">
        <v>156</v>
      </c>
      <c r="G945" s="57"/>
      <c r="H945" s="57"/>
      <c r="I945" s="57"/>
      <c r="J945" s="121"/>
      <c r="K945" s="121"/>
      <c r="L945" s="121"/>
      <c r="M945" s="121"/>
    </row>
    <row r="946" ht="36.75" customHeight="1">
      <c r="B946" s="209">
        <v>807.0</v>
      </c>
      <c r="C946" s="199" t="s">
        <v>1784</v>
      </c>
      <c r="D946" s="192"/>
      <c r="E946" s="121"/>
      <c r="F946" s="57" t="s">
        <v>156</v>
      </c>
      <c r="G946" s="57"/>
      <c r="H946" s="57"/>
      <c r="I946" s="57"/>
      <c r="J946" s="121"/>
      <c r="K946" s="121"/>
      <c r="L946" s="121"/>
      <c r="M946" s="121"/>
    </row>
    <row r="947" ht="39.0" customHeight="1">
      <c r="B947" s="209">
        <v>808.0</v>
      </c>
      <c r="C947" s="199" t="s">
        <v>1785</v>
      </c>
      <c r="D947" s="192"/>
      <c r="E947" s="121"/>
      <c r="F947" s="57" t="s">
        <v>156</v>
      </c>
      <c r="G947" s="57"/>
      <c r="H947" s="57"/>
      <c r="I947" s="57"/>
      <c r="J947" s="121"/>
      <c r="K947" s="121"/>
      <c r="L947" s="121"/>
      <c r="M947" s="121"/>
    </row>
    <row r="948" ht="36.75" customHeight="1">
      <c r="B948" s="209">
        <v>809.0</v>
      </c>
      <c r="C948" s="199" t="s">
        <v>1786</v>
      </c>
      <c r="D948" s="192"/>
      <c r="E948" s="121"/>
      <c r="F948" s="57" t="s">
        <v>156</v>
      </c>
      <c r="G948" s="57"/>
      <c r="H948" s="57"/>
      <c r="I948" s="57"/>
      <c r="J948" s="121"/>
      <c r="K948" s="121"/>
      <c r="L948" s="121"/>
      <c r="M948" s="121"/>
    </row>
    <row r="949" ht="37.5" customHeight="1">
      <c r="B949" s="209">
        <v>810.0</v>
      </c>
      <c r="C949" s="199" t="s">
        <v>1787</v>
      </c>
      <c r="D949" s="192"/>
      <c r="E949" s="121"/>
      <c r="F949" s="57" t="s">
        <v>156</v>
      </c>
      <c r="G949" s="57"/>
      <c r="H949" s="57"/>
      <c r="I949" s="57"/>
      <c r="J949" s="121"/>
      <c r="K949" s="121"/>
      <c r="L949" s="121"/>
      <c r="M949" s="121"/>
    </row>
    <row r="950" ht="40.5" customHeight="1">
      <c r="B950" s="209">
        <v>811.0</v>
      </c>
      <c r="C950" s="199" t="s">
        <v>1788</v>
      </c>
      <c r="D950" s="192"/>
      <c r="E950" s="121"/>
      <c r="F950" s="57" t="s">
        <v>156</v>
      </c>
      <c r="G950" s="57"/>
      <c r="H950" s="57"/>
      <c r="I950" s="57"/>
      <c r="J950" s="121"/>
      <c r="K950" s="121"/>
      <c r="L950" s="121"/>
      <c r="M950" s="121"/>
    </row>
    <row r="951" ht="39.0" customHeight="1">
      <c r="B951" s="209">
        <v>812.0</v>
      </c>
      <c r="C951" s="199" t="s">
        <v>1789</v>
      </c>
      <c r="D951" s="192"/>
      <c r="E951" s="121"/>
      <c r="F951" s="57" t="s">
        <v>156</v>
      </c>
      <c r="G951" s="57"/>
      <c r="H951" s="57"/>
      <c r="I951" s="57"/>
      <c r="J951" s="121"/>
      <c r="K951" s="121"/>
      <c r="L951" s="121"/>
      <c r="M951" s="121"/>
    </row>
    <row r="952" ht="40.5" customHeight="1">
      <c r="B952" s="209">
        <v>813.0</v>
      </c>
      <c r="C952" s="199" t="s">
        <v>1790</v>
      </c>
      <c r="D952" s="192"/>
      <c r="E952" s="121"/>
      <c r="F952" s="57" t="s">
        <v>156</v>
      </c>
      <c r="G952" s="57"/>
      <c r="H952" s="57"/>
      <c r="I952" s="57"/>
      <c r="J952" s="121"/>
      <c r="K952" s="121"/>
      <c r="L952" s="121"/>
      <c r="M952" s="121"/>
    </row>
    <row r="953" ht="42.0" customHeight="1">
      <c r="B953" s="175"/>
      <c r="C953" s="193" t="s">
        <v>1791</v>
      </c>
      <c r="D953" s="192"/>
      <c r="F953" s="57"/>
      <c r="G953" s="57"/>
      <c r="H953" s="57"/>
      <c r="I953" s="57"/>
    </row>
    <row r="954" ht="409.5" customHeight="1">
      <c r="B954" s="175"/>
      <c r="C954" s="198"/>
      <c r="D954" s="192"/>
      <c r="F954" s="57"/>
      <c r="G954" s="57"/>
      <c r="H954" s="57"/>
      <c r="I954" s="57"/>
    </row>
    <row r="955" ht="36.75" customHeight="1">
      <c r="B955" s="209">
        <v>814.0</v>
      </c>
      <c r="C955" s="210" t="s">
        <v>1792</v>
      </c>
      <c r="D955" s="211"/>
      <c r="E955" s="121"/>
      <c r="F955" s="57" t="s">
        <v>156</v>
      </c>
      <c r="G955" s="57"/>
      <c r="H955" s="57"/>
      <c r="I955" s="57"/>
      <c r="J955" s="121"/>
      <c r="K955" s="121"/>
      <c r="L955" s="121"/>
      <c r="M955" s="121"/>
    </row>
    <row r="956" ht="38.25" customHeight="1">
      <c r="B956" s="209">
        <v>815.0</v>
      </c>
      <c r="C956" s="210" t="s">
        <v>1793</v>
      </c>
      <c r="D956" s="211"/>
      <c r="E956" s="121"/>
      <c r="F956" s="57" t="s">
        <v>156</v>
      </c>
      <c r="G956" s="57"/>
      <c r="H956" s="57"/>
      <c r="I956" s="57"/>
      <c r="J956" s="121"/>
      <c r="K956" s="121"/>
      <c r="L956" s="121"/>
      <c r="M956" s="121"/>
    </row>
    <row r="957" ht="36.75" customHeight="1">
      <c r="B957" s="209">
        <v>816.0</v>
      </c>
      <c r="C957" s="210" t="s">
        <v>1794</v>
      </c>
      <c r="D957" s="211"/>
      <c r="E957" s="121"/>
      <c r="F957" s="57" t="s">
        <v>156</v>
      </c>
      <c r="G957" s="57"/>
      <c r="H957" s="57"/>
      <c r="I957" s="57"/>
      <c r="J957" s="121"/>
      <c r="K957" s="121"/>
      <c r="L957" s="121"/>
      <c r="M957" s="121"/>
    </row>
    <row r="958" ht="39.0" customHeight="1">
      <c r="B958" s="209">
        <v>817.0</v>
      </c>
      <c r="C958" s="210" t="s">
        <v>1795</v>
      </c>
      <c r="D958" s="211"/>
      <c r="E958" s="121"/>
      <c r="F958" s="57" t="s">
        <v>156</v>
      </c>
      <c r="G958" s="57"/>
      <c r="H958" s="57"/>
      <c r="I958" s="57"/>
      <c r="J958" s="121"/>
      <c r="K958" s="121"/>
      <c r="L958" s="121"/>
      <c r="M958" s="121"/>
    </row>
    <row r="959" ht="36.75" customHeight="1">
      <c r="B959" s="209">
        <v>818.0</v>
      </c>
      <c r="C959" s="210" t="s">
        <v>1796</v>
      </c>
      <c r="D959" s="211"/>
      <c r="E959" s="121"/>
      <c r="F959" s="57" t="s">
        <v>156</v>
      </c>
      <c r="G959" s="57"/>
      <c r="H959" s="57"/>
      <c r="I959" s="57"/>
      <c r="J959" s="121"/>
      <c r="K959" s="121"/>
      <c r="L959" s="121"/>
      <c r="M959" s="121"/>
    </row>
    <row r="960" ht="37.5" customHeight="1">
      <c r="B960" s="209">
        <v>819.0</v>
      </c>
      <c r="C960" s="210" t="s">
        <v>1797</v>
      </c>
      <c r="D960" s="211"/>
      <c r="E960" s="121"/>
      <c r="F960" s="57" t="s">
        <v>156</v>
      </c>
      <c r="G960" s="57"/>
      <c r="H960" s="57"/>
      <c r="I960" s="57"/>
      <c r="J960" s="121"/>
      <c r="K960" s="121"/>
      <c r="L960" s="121"/>
      <c r="M960" s="121"/>
    </row>
    <row r="961" ht="40.5" customHeight="1">
      <c r="B961" s="209">
        <v>820.0</v>
      </c>
      <c r="C961" s="210" t="s">
        <v>1798</v>
      </c>
      <c r="D961" s="211"/>
      <c r="E961" s="121"/>
      <c r="F961" s="57" t="s">
        <v>156</v>
      </c>
      <c r="G961" s="57"/>
      <c r="H961" s="57"/>
      <c r="I961" s="57"/>
      <c r="J961" s="121"/>
      <c r="K961" s="121"/>
      <c r="L961" s="121"/>
      <c r="M961" s="121"/>
    </row>
    <row r="962" ht="39.0" customHeight="1">
      <c r="B962" s="209">
        <v>821.0</v>
      </c>
      <c r="C962" s="210" t="s">
        <v>1799</v>
      </c>
      <c r="D962" s="211"/>
      <c r="E962" s="121"/>
      <c r="F962" s="57" t="s">
        <v>156</v>
      </c>
      <c r="G962" s="57"/>
      <c r="H962" s="57"/>
      <c r="I962" s="57"/>
      <c r="J962" s="121"/>
      <c r="K962" s="121"/>
      <c r="L962" s="121"/>
      <c r="M962" s="121"/>
    </row>
    <row r="963" ht="40.5" customHeight="1">
      <c r="B963" s="209">
        <v>822.0</v>
      </c>
      <c r="C963" s="210" t="s">
        <v>1800</v>
      </c>
      <c r="D963" s="211"/>
      <c r="E963" s="121"/>
      <c r="F963" s="57" t="s">
        <v>156</v>
      </c>
      <c r="G963" s="57"/>
      <c r="H963" s="57"/>
      <c r="I963" s="57"/>
      <c r="J963" s="121"/>
      <c r="K963" s="121"/>
      <c r="L963" s="121"/>
      <c r="M963" s="121"/>
    </row>
    <row r="964" ht="41.25" customHeight="1">
      <c r="B964" s="209">
        <v>823.0</v>
      </c>
      <c r="C964" s="210" t="s">
        <v>1801</v>
      </c>
      <c r="D964" s="211"/>
      <c r="E964" s="121"/>
      <c r="F964" s="57" t="s">
        <v>156</v>
      </c>
      <c r="G964" s="57"/>
      <c r="H964" s="57"/>
      <c r="I964" s="57"/>
      <c r="J964" s="121"/>
      <c r="K964" s="121"/>
      <c r="L964" s="121"/>
      <c r="M964" s="121"/>
    </row>
    <row r="965" ht="42.0" customHeight="1">
      <c r="B965" s="175"/>
      <c r="C965" s="193" t="s">
        <v>1802</v>
      </c>
      <c r="D965" s="192"/>
      <c r="F965" s="57"/>
      <c r="G965" s="57"/>
      <c r="H965" s="57"/>
      <c r="I965" s="57"/>
    </row>
    <row r="966" ht="409.5" customHeight="1">
      <c r="B966" s="175"/>
      <c r="C966" s="198"/>
      <c r="D966" s="192"/>
      <c r="F966" s="57"/>
      <c r="G966" s="57"/>
      <c r="H966" s="57"/>
      <c r="I966" s="57"/>
    </row>
    <row r="967" ht="38.25" customHeight="1">
      <c r="B967" s="209">
        <v>824.0</v>
      </c>
      <c r="C967" s="210" t="s">
        <v>1803</v>
      </c>
      <c r="D967" s="211"/>
      <c r="E967" s="121"/>
      <c r="F967" s="57" t="s">
        <v>156</v>
      </c>
      <c r="G967" s="57"/>
      <c r="H967" s="57"/>
      <c r="I967" s="57"/>
      <c r="J967" s="121"/>
      <c r="K967" s="121"/>
      <c r="L967" s="121"/>
      <c r="M967" s="121"/>
    </row>
    <row r="968" ht="36.75" customHeight="1">
      <c r="B968" s="209">
        <v>825.0</v>
      </c>
      <c r="C968" s="210" t="s">
        <v>1804</v>
      </c>
      <c r="D968" s="211"/>
      <c r="E968" s="121"/>
      <c r="F968" s="57" t="s">
        <v>156</v>
      </c>
      <c r="G968" s="57"/>
      <c r="H968" s="57"/>
      <c r="I968" s="57"/>
      <c r="J968" s="121"/>
      <c r="K968" s="121"/>
      <c r="L968" s="121"/>
      <c r="M968" s="121"/>
    </row>
    <row r="969" ht="39.0" customHeight="1">
      <c r="B969" s="209">
        <v>826.0</v>
      </c>
      <c r="C969" s="210" t="s">
        <v>1805</v>
      </c>
      <c r="D969" s="211"/>
      <c r="E969" s="121"/>
      <c r="F969" s="57" t="s">
        <v>156</v>
      </c>
      <c r="G969" s="57"/>
      <c r="H969" s="57"/>
      <c r="I969" s="57"/>
      <c r="J969" s="121"/>
      <c r="K969" s="121"/>
      <c r="L969" s="121"/>
      <c r="M969" s="121"/>
    </row>
    <row r="970" ht="36.75" customHeight="1">
      <c r="B970" s="209">
        <v>827.0</v>
      </c>
      <c r="C970" s="210" t="s">
        <v>1806</v>
      </c>
      <c r="D970" s="211"/>
      <c r="E970" s="121"/>
      <c r="F970" s="57" t="s">
        <v>156</v>
      </c>
      <c r="G970" s="57"/>
      <c r="H970" s="57"/>
      <c r="I970" s="57"/>
      <c r="J970" s="121"/>
      <c r="K970" s="121"/>
      <c r="L970" s="121"/>
      <c r="M970" s="121"/>
    </row>
    <row r="971" ht="37.5" customHeight="1">
      <c r="B971" s="209">
        <v>828.0</v>
      </c>
      <c r="C971" s="210" t="s">
        <v>1807</v>
      </c>
      <c r="D971" s="211"/>
      <c r="E971" s="121"/>
      <c r="F971" s="57" t="s">
        <v>156</v>
      </c>
      <c r="G971" s="57"/>
      <c r="H971" s="57"/>
      <c r="I971" s="57"/>
      <c r="J971" s="121"/>
      <c r="K971" s="121"/>
      <c r="L971" s="121"/>
      <c r="M971" s="121"/>
    </row>
    <row r="972" ht="40.5" customHeight="1">
      <c r="B972" s="209">
        <v>829.0</v>
      </c>
      <c r="C972" s="210" t="s">
        <v>1808</v>
      </c>
      <c r="D972" s="211"/>
      <c r="E972" s="121"/>
      <c r="F972" s="57" t="s">
        <v>156</v>
      </c>
      <c r="G972" s="57"/>
      <c r="H972" s="57"/>
      <c r="I972" s="57"/>
      <c r="J972" s="121"/>
      <c r="K972" s="121"/>
      <c r="L972" s="121"/>
      <c r="M972" s="121"/>
    </row>
    <row r="973" ht="39.0" customHeight="1">
      <c r="B973" s="209">
        <v>830.0</v>
      </c>
      <c r="C973" s="210" t="s">
        <v>1809</v>
      </c>
      <c r="D973" s="211"/>
      <c r="E973" s="121"/>
      <c r="F973" s="57" t="s">
        <v>156</v>
      </c>
      <c r="G973" s="57"/>
      <c r="H973" s="57"/>
      <c r="I973" s="57"/>
      <c r="J973" s="121"/>
      <c r="K973" s="121"/>
      <c r="L973" s="121"/>
      <c r="M973" s="121"/>
    </row>
    <row r="974" ht="40.5" customHeight="1">
      <c r="B974" s="209">
        <v>831.0</v>
      </c>
      <c r="C974" s="210" t="s">
        <v>1810</v>
      </c>
      <c r="D974" s="211"/>
      <c r="E974" s="121"/>
      <c r="F974" s="57" t="s">
        <v>156</v>
      </c>
      <c r="G974" s="57"/>
      <c r="H974" s="57"/>
      <c r="I974" s="57"/>
      <c r="J974" s="121"/>
      <c r="K974" s="121"/>
      <c r="L974" s="121"/>
      <c r="M974" s="121"/>
    </row>
    <row r="975" ht="41.25" customHeight="1">
      <c r="B975" s="209">
        <v>832.0</v>
      </c>
      <c r="C975" s="210" t="s">
        <v>1811</v>
      </c>
      <c r="D975" s="211"/>
      <c r="E975" s="121"/>
      <c r="F975" s="57" t="s">
        <v>156</v>
      </c>
      <c r="G975" s="57"/>
      <c r="H975" s="57"/>
      <c r="I975" s="57"/>
      <c r="J975" s="121"/>
      <c r="K975" s="121"/>
      <c r="L975" s="121"/>
      <c r="M975" s="121"/>
    </row>
    <row r="976" ht="36.75" customHeight="1">
      <c r="B976" s="209">
        <v>833.0</v>
      </c>
      <c r="C976" s="210" t="s">
        <v>1812</v>
      </c>
      <c r="D976" s="211"/>
      <c r="E976" s="121"/>
      <c r="F976" s="57" t="s">
        <v>156</v>
      </c>
      <c r="G976" s="57"/>
      <c r="H976" s="57"/>
      <c r="I976" s="57"/>
      <c r="J976" s="121"/>
      <c r="K976" s="121"/>
      <c r="L976" s="121"/>
      <c r="M976" s="121"/>
    </row>
    <row r="977" ht="42.0" customHeight="1">
      <c r="B977" s="175"/>
      <c r="C977" s="193" t="s">
        <v>1813</v>
      </c>
      <c r="D977" s="192"/>
      <c r="F977" s="57"/>
      <c r="G977" s="57"/>
      <c r="H977" s="57"/>
      <c r="I977" s="57"/>
    </row>
    <row r="978" ht="409.5" customHeight="1">
      <c r="B978" s="212"/>
      <c r="C978" s="213"/>
      <c r="D978" s="201"/>
      <c r="F978" s="203"/>
      <c r="G978" s="203"/>
      <c r="H978" s="203"/>
      <c r="I978" s="203"/>
    </row>
    <row r="979" ht="297.0" customHeight="1">
      <c r="B979" s="212"/>
      <c r="C979" s="214"/>
      <c r="D979" s="211"/>
      <c r="E979" s="121"/>
      <c r="F979" s="206"/>
      <c r="G979" s="206"/>
      <c r="H979" s="206"/>
      <c r="I979" s="206"/>
      <c r="J979" s="121"/>
      <c r="K979" s="121"/>
      <c r="L979" s="121"/>
      <c r="M979" s="121"/>
    </row>
    <row r="980" ht="39.0" customHeight="1">
      <c r="B980" s="209">
        <v>834.0</v>
      </c>
      <c r="C980" s="210" t="s">
        <v>1814</v>
      </c>
      <c r="D980" s="211"/>
      <c r="E980" s="121"/>
      <c r="F980" s="57" t="s">
        <v>156</v>
      </c>
      <c r="G980" s="57"/>
      <c r="H980" s="57"/>
      <c r="I980" s="57"/>
      <c r="J980" s="121"/>
      <c r="K980" s="121"/>
      <c r="L980" s="121"/>
      <c r="M980" s="121"/>
    </row>
    <row r="981" ht="36.75" customHeight="1">
      <c r="B981" s="209">
        <v>835.0</v>
      </c>
      <c r="C981" s="210" t="s">
        <v>1815</v>
      </c>
      <c r="D981" s="211"/>
      <c r="E981" s="121"/>
      <c r="F981" s="57" t="s">
        <v>156</v>
      </c>
      <c r="G981" s="57"/>
      <c r="H981" s="57"/>
      <c r="I981" s="57"/>
      <c r="J981" s="121"/>
      <c r="K981" s="121"/>
      <c r="L981" s="121"/>
      <c r="M981" s="121"/>
    </row>
    <row r="982" ht="37.5" customHeight="1">
      <c r="B982" s="209">
        <v>836.0</v>
      </c>
      <c r="C982" s="210" t="s">
        <v>1816</v>
      </c>
      <c r="D982" s="211"/>
      <c r="E982" s="121"/>
      <c r="F982" s="57" t="s">
        <v>156</v>
      </c>
      <c r="G982" s="57"/>
      <c r="H982" s="57"/>
      <c r="I982" s="57"/>
      <c r="J982" s="121"/>
      <c r="K982" s="121"/>
      <c r="L982" s="121"/>
      <c r="M982" s="121"/>
    </row>
    <row r="983" ht="40.5" customHeight="1">
      <c r="B983" s="209">
        <v>837.0</v>
      </c>
      <c r="C983" s="210" t="s">
        <v>1817</v>
      </c>
      <c r="D983" s="211"/>
      <c r="E983" s="121"/>
      <c r="F983" s="57" t="s">
        <v>156</v>
      </c>
      <c r="G983" s="57"/>
      <c r="H983" s="57"/>
      <c r="I983" s="57"/>
      <c r="J983" s="121"/>
      <c r="K983" s="121"/>
      <c r="L983" s="121"/>
      <c r="M983" s="121"/>
    </row>
    <row r="984" ht="39.0" customHeight="1">
      <c r="B984" s="209">
        <v>838.0</v>
      </c>
      <c r="C984" s="210" t="s">
        <v>1818</v>
      </c>
      <c r="D984" s="211"/>
      <c r="E984" s="121"/>
      <c r="F984" s="57" t="s">
        <v>156</v>
      </c>
      <c r="G984" s="57"/>
      <c r="H984" s="57"/>
      <c r="I984" s="57"/>
      <c r="J984" s="121"/>
      <c r="K984" s="121"/>
      <c r="L984" s="121"/>
      <c r="M984" s="121"/>
    </row>
    <row r="985" ht="40.5" customHeight="1">
      <c r="B985" s="209">
        <v>839.0</v>
      </c>
      <c r="C985" s="210" t="s">
        <v>1819</v>
      </c>
      <c r="D985" s="211"/>
      <c r="E985" s="121"/>
      <c r="F985" s="57" t="s">
        <v>156</v>
      </c>
      <c r="G985" s="57"/>
      <c r="H985" s="57"/>
      <c r="I985" s="57"/>
      <c r="J985" s="121"/>
      <c r="K985" s="121"/>
      <c r="L985" s="121"/>
      <c r="M985" s="121"/>
    </row>
    <row r="986" ht="41.25" customHeight="1">
      <c r="B986" s="209">
        <v>840.0</v>
      </c>
      <c r="C986" s="210" t="s">
        <v>1820</v>
      </c>
      <c r="D986" s="211"/>
      <c r="E986" s="121"/>
      <c r="F986" s="57" t="s">
        <v>156</v>
      </c>
      <c r="G986" s="57"/>
      <c r="H986" s="57"/>
      <c r="I986" s="57"/>
      <c r="J986" s="121"/>
      <c r="K986" s="121"/>
      <c r="L986" s="121"/>
      <c r="M986" s="121"/>
    </row>
    <row r="987" ht="40.5" customHeight="1">
      <c r="B987" s="209">
        <v>841.0</v>
      </c>
      <c r="C987" s="210" t="s">
        <v>1821</v>
      </c>
      <c r="D987" s="211"/>
      <c r="E987" s="121"/>
      <c r="F987" s="57" t="s">
        <v>156</v>
      </c>
      <c r="G987" s="57"/>
      <c r="H987" s="57"/>
      <c r="I987" s="57"/>
      <c r="J987" s="121"/>
      <c r="K987" s="121"/>
      <c r="L987" s="121"/>
      <c r="M987" s="121"/>
    </row>
    <row r="988" ht="41.25" customHeight="1">
      <c r="B988" s="209">
        <v>842.0</v>
      </c>
      <c r="C988" s="210" t="s">
        <v>1822</v>
      </c>
      <c r="D988" s="211"/>
      <c r="E988" s="121"/>
      <c r="F988" s="57" t="s">
        <v>156</v>
      </c>
      <c r="G988" s="57"/>
      <c r="H988" s="57"/>
      <c r="I988" s="57"/>
      <c r="J988" s="121"/>
      <c r="K988" s="121"/>
      <c r="L988" s="121"/>
      <c r="M988" s="121"/>
    </row>
    <row r="989" ht="36.75" customHeight="1">
      <c r="B989" s="209">
        <v>843.0</v>
      </c>
      <c r="C989" s="210" t="s">
        <v>1823</v>
      </c>
      <c r="D989" s="211"/>
      <c r="E989" s="121"/>
      <c r="F989" s="57" t="s">
        <v>156</v>
      </c>
      <c r="G989" s="57"/>
      <c r="H989" s="57"/>
      <c r="I989" s="57"/>
      <c r="J989" s="121"/>
      <c r="K989" s="121"/>
      <c r="L989" s="121"/>
      <c r="M989" s="121"/>
    </row>
    <row r="990" ht="42.0" customHeight="1">
      <c r="B990" s="175"/>
      <c r="C990" s="193" t="s">
        <v>1824</v>
      </c>
      <c r="D990" s="192"/>
      <c r="F990" s="57"/>
      <c r="G990" s="57"/>
      <c r="H990" s="57"/>
      <c r="I990" s="57"/>
    </row>
    <row r="991" ht="409.5" customHeight="1">
      <c r="B991" s="212"/>
      <c r="C991" s="213"/>
      <c r="D991" s="201"/>
      <c r="F991" s="203"/>
      <c r="G991" s="203"/>
      <c r="H991" s="203"/>
      <c r="I991" s="203"/>
    </row>
    <row r="992" ht="297.0" customHeight="1">
      <c r="B992" s="212"/>
      <c r="C992" s="214"/>
      <c r="D992" s="211"/>
      <c r="E992" s="121"/>
      <c r="F992" s="206"/>
      <c r="G992" s="206"/>
      <c r="H992" s="206"/>
      <c r="I992" s="206"/>
      <c r="J992" s="121"/>
      <c r="K992" s="121"/>
      <c r="L992" s="121"/>
      <c r="M992" s="121"/>
    </row>
    <row r="993" ht="39.0" customHeight="1">
      <c r="B993" s="209">
        <v>844.0</v>
      </c>
      <c r="C993" s="210" t="s">
        <v>1825</v>
      </c>
      <c r="D993" s="211"/>
      <c r="E993" s="121"/>
      <c r="F993" s="57" t="s">
        <v>156</v>
      </c>
      <c r="G993" s="57"/>
      <c r="H993" s="57"/>
      <c r="I993" s="57"/>
      <c r="J993" s="121"/>
      <c r="K993" s="121"/>
      <c r="L993" s="121"/>
      <c r="M993" s="121"/>
    </row>
    <row r="994" ht="36.75" customHeight="1">
      <c r="B994" s="209">
        <v>845.0</v>
      </c>
      <c r="C994" s="210" t="s">
        <v>1826</v>
      </c>
      <c r="D994" s="211"/>
      <c r="E994" s="121"/>
      <c r="F994" s="57" t="s">
        <v>156</v>
      </c>
      <c r="G994" s="57"/>
      <c r="H994" s="57"/>
      <c r="I994" s="57"/>
      <c r="J994" s="121"/>
      <c r="K994" s="121"/>
      <c r="L994" s="121"/>
      <c r="M994" s="121"/>
    </row>
    <row r="995" ht="37.5" customHeight="1">
      <c r="B995" s="209">
        <v>846.0</v>
      </c>
      <c r="C995" s="210" t="s">
        <v>1827</v>
      </c>
      <c r="D995" s="211"/>
      <c r="E995" s="121"/>
      <c r="F995" s="57" t="s">
        <v>156</v>
      </c>
      <c r="G995" s="57"/>
      <c r="H995" s="57"/>
      <c r="I995" s="57"/>
      <c r="J995" s="121"/>
      <c r="K995" s="121"/>
      <c r="L995" s="121"/>
      <c r="M995" s="121"/>
    </row>
    <row r="996" ht="40.5" customHeight="1">
      <c r="B996" s="209">
        <v>847.0</v>
      </c>
      <c r="C996" s="210" t="s">
        <v>1828</v>
      </c>
      <c r="D996" s="211"/>
      <c r="E996" s="121"/>
      <c r="F996" s="57" t="s">
        <v>156</v>
      </c>
      <c r="G996" s="57"/>
      <c r="H996" s="57"/>
      <c r="I996" s="57"/>
      <c r="J996" s="121"/>
      <c r="K996" s="121"/>
      <c r="L996" s="121"/>
      <c r="M996" s="121"/>
    </row>
    <row r="997" ht="39.0" customHeight="1">
      <c r="B997" s="209">
        <v>848.0</v>
      </c>
      <c r="C997" s="210" t="s">
        <v>1829</v>
      </c>
      <c r="D997" s="211"/>
      <c r="E997" s="121"/>
      <c r="F997" s="57" t="s">
        <v>156</v>
      </c>
      <c r="G997" s="57"/>
      <c r="H997" s="57"/>
      <c r="I997" s="57"/>
      <c r="J997" s="121"/>
      <c r="K997" s="121"/>
      <c r="L997" s="121"/>
      <c r="M997" s="121"/>
    </row>
    <row r="998" ht="40.5" customHeight="1">
      <c r="B998" s="209">
        <v>849.0</v>
      </c>
      <c r="C998" s="210" t="s">
        <v>1830</v>
      </c>
      <c r="D998" s="211"/>
      <c r="E998" s="121"/>
      <c r="F998" s="57" t="s">
        <v>156</v>
      </c>
      <c r="G998" s="57"/>
      <c r="H998" s="57"/>
      <c r="I998" s="57"/>
      <c r="J998" s="121"/>
      <c r="K998" s="121"/>
      <c r="L998" s="121"/>
      <c r="M998" s="121"/>
    </row>
    <row r="999" ht="41.25" customHeight="1">
      <c r="B999" s="209">
        <v>850.0</v>
      </c>
      <c r="C999" s="210" t="s">
        <v>1831</v>
      </c>
      <c r="D999" s="211"/>
      <c r="E999" s="121"/>
      <c r="F999" s="57" t="s">
        <v>156</v>
      </c>
      <c r="G999" s="57"/>
      <c r="H999" s="57"/>
      <c r="I999" s="57"/>
      <c r="J999" s="121"/>
      <c r="K999" s="121"/>
      <c r="L999" s="121"/>
      <c r="M999" s="121"/>
    </row>
    <row r="1000" ht="40.5" customHeight="1">
      <c r="B1000" s="209">
        <v>851.0</v>
      </c>
      <c r="C1000" s="210" t="s">
        <v>1832</v>
      </c>
      <c r="D1000" s="211"/>
      <c r="E1000" s="121"/>
      <c r="F1000" s="57" t="s">
        <v>156</v>
      </c>
      <c r="G1000" s="57"/>
      <c r="H1000" s="57"/>
      <c r="I1000" s="57"/>
      <c r="J1000" s="121"/>
      <c r="K1000" s="121"/>
      <c r="L1000" s="121"/>
      <c r="M1000" s="121"/>
    </row>
    <row r="1001" ht="41.25" customHeight="1">
      <c r="B1001" s="209">
        <v>852.0</v>
      </c>
      <c r="C1001" s="210" t="s">
        <v>1833</v>
      </c>
      <c r="D1001" s="211"/>
      <c r="E1001" s="121"/>
      <c r="F1001" s="57" t="s">
        <v>156</v>
      </c>
      <c r="G1001" s="57"/>
      <c r="H1001" s="57"/>
      <c r="I1001" s="57"/>
      <c r="J1001" s="121"/>
      <c r="K1001" s="121"/>
      <c r="L1001" s="121"/>
      <c r="M1001" s="121"/>
    </row>
    <row r="1002" ht="36.75" customHeight="1">
      <c r="B1002" s="209">
        <v>853.0</v>
      </c>
      <c r="C1002" s="210" t="s">
        <v>1834</v>
      </c>
      <c r="D1002" s="211"/>
      <c r="E1002" s="121"/>
      <c r="F1002" s="57" t="s">
        <v>156</v>
      </c>
      <c r="G1002" s="57"/>
      <c r="H1002" s="57"/>
      <c r="I1002" s="57"/>
      <c r="J1002" s="121"/>
      <c r="K1002" s="121"/>
      <c r="L1002" s="121"/>
      <c r="M1002" s="121"/>
    </row>
    <row r="1003" ht="42.0" customHeight="1">
      <c r="B1003" s="175"/>
      <c r="C1003" s="193" t="s">
        <v>1835</v>
      </c>
      <c r="D1003" s="192"/>
      <c r="F1003" s="57"/>
      <c r="G1003" s="57"/>
      <c r="H1003" s="57"/>
      <c r="I1003" s="57"/>
    </row>
    <row r="1004" ht="409.5" customHeight="1">
      <c r="B1004" s="212"/>
      <c r="C1004" s="213"/>
      <c r="D1004" s="201"/>
      <c r="F1004" s="203"/>
      <c r="G1004" s="203"/>
      <c r="H1004" s="203"/>
      <c r="I1004" s="203"/>
    </row>
    <row r="1005" ht="297.0" customHeight="1">
      <c r="B1005" s="212"/>
      <c r="C1005" s="214"/>
      <c r="D1005" s="211"/>
      <c r="E1005" s="121"/>
      <c r="F1005" s="206"/>
      <c r="G1005" s="206"/>
      <c r="H1005" s="206"/>
      <c r="I1005" s="206"/>
      <c r="J1005" s="121"/>
      <c r="K1005" s="121"/>
      <c r="L1005" s="121"/>
      <c r="M1005" s="121"/>
    </row>
    <row r="1006" ht="39.0" customHeight="1">
      <c r="B1006" s="209">
        <v>854.0</v>
      </c>
      <c r="C1006" s="210" t="s">
        <v>1836</v>
      </c>
      <c r="D1006" s="211"/>
      <c r="E1006" s="121"/>
      <c r="F1006" s="57" t="s">
        <v>156</v>
      </c>
      <c r="G1006" s="57"/>
      <c r="H1006" s="57"/>
      <c r="I1006" s="57"/>
      <c r="J1006" s="121"/>
      <c r="K1006" s="121"/>
      <c r="L1006" s="121"/>
      <c r="M1006" s="121"/>
    </row>
    <row r="1007" ht="36.75" customHeight="1">
      <c r="B1007" s="209">
        <v>855.0</v>
      </c>
      <c r="C1007" s="210" t="s">
        <v>1837</v>
      </c>
      <c r="D1007" s="211"/>
      <c r="E1007" s="121"/>
      <c r="F1007" s="57" t="s">
        <v>156</v>
      </c>
      <c r="G1007" s="57"/>
      <c r="H1007" s="57"/>
      <c r="I1007" s="57"/>
      <c r="J1007" s="121"/>
      <c r="K1007" s="121"/>
      <c r="L1007" s="121"/>
      <c r="M1007" s="121"/>
    </row>
    <row r="1008" ht="37.5" customHeight="1">
      <c r="B1008" s="209">
        <v>856.0</v>
      </c>
      <c r="C1008" s="210" t="s">
        <v>1838</v>
      </c>
      <c r="D1008" s="211"/>
      <c r="E1008" s="121"/>
      <c r="F1008" s="57" t="s">
        <v>156</v>
      </c>
      <c r="G1008" s="57"/>
      <c r="H1008" s="57"/>
      <c r="I1008" s="57"/>
      <c r="J1008" s="121"/>
      <c r="K1008" s="121"/>
      <c r="L1008" s="121"/>
      <c r="M1008" s="121"/>
    </row>
    <row r="1009" ht="40.5" customHeight="1">
      <c r="B1009" s="209">
        <v>857.0</v>
      </c>
      <c r="C1009" s="210" t="s">
        <v>1839</v>
      </c>
      <c r="D1009" s="211"/>
      <c r="E1009" s="121"/>
      <c r="F1009" s="57" t="s">
        <v>156</v>
      </c>
      <c r="G1009" s="57"/>
      <c r="H1009" s="57"/>
      <c r="I1009" s="57"/>
      <c r="J1009" s="121"/>
      <c r="K1009" s="121"/>
      <c r="L1009" s="121"/>
      <c r="M1009" s="121"/>
    </row>
    <row r="1010" ht="39.0" customHeight="1">
      <c r="B1010" s="209">
        <v>858.0</v>
      </c>
      <c r="C1010" s="210" t="s">
        <v>1840</v>
      </c>
      <c r="D1010" s="211"/>
      <c r="E1010" s="121"/>
      <c r="F1010" s="57" t="s">
        <v>156</v>
      </c>
      <c r="G1010" s="57"/>
      <c r="H1010" s="57"/>
      <c r="I1010" s="57"/>
      <c r="J1010" s="121"/>
      <c r="K1010" s="121"/>
      <c r="L1010" s="121"/>
      <c r="M1010" s="121"/>
    </row>
    <row r="1011" ht="40.5" customHeight="1">
      <c r="B1011" s="209">
        <v>859.0</v>
      </c>
      <c r="C1011" s="210" t="s">
        <v>1841</v>
      </c>
      <c r="D1011" s="211"/>
      <c r="E1011" s="121"/>
      <c r="F1011" s="57" t="s">
        <v>156</v>
      </c>
      <c r="G1011" s="57"/>
      <c r="H1011" s="57"/>
      <c r="I1011" s="57"/>
      <c r="J1011" s="121"/>
      <c r="K1011" s="121"/>
      <c r="L1011" s="121"/>
      <c r="M1011" s="121"/>
    </row>
    <row r="1012" ht="41.25" customHeight="1">
      <c r="B1012" s="209">
        <v>860.0</v>
      </c>
      <c r="C1012" s="210" t="s">
        <v>1842</v>
      </c>
      <c r="D1012" s="211"/>
      <c r="E1012" s="121"/>
      <c r="F1012" s="57" t="s">
        <v>156</v>
      </c>
      <c r="G1012" s="57"/>
      <c r="H1012" s="57"/>
      <c r="I1012" s="57"/>
      <c r="J1012" s="121"/>
      <c r="K1012" s="121"/>
      <c r="L1012" s="121"/>
      <c r="M1012" s="121"/>
    </row>
    <row r="1013" ht="40.5" customHeight="1">
      <c r="B1013" s="209">
        <v>861.0</v>
      </c>
      <c r="C1013" s="210" t="s">
        <v>1843</v>
      </c>
      <c r="D1013" s="211"/>
      <c r="E1013" s="121"/>
      <c r="F1013" s="57" t="s">
        <v>156</v>
      </c>
      <c r="G1013" s="57"/>
      <c r="H1013" s="57"/>
      <c r="I1013" s="57"/>
      <c r="J1013" s="121"/>
      <c r="K1013" s="121"/>
      <c r="L1013" s="121"/>
      <c r="M1013" s="121"/>
    </row>
    <row r="1014" ht="41.25" customHeight="1">
      <c r="B1014" s="209">
        <v>862.0</v>
      </c>
      <c r="C1014" s="210" t="s">
        <v>1844</v>
      </c>
      <c r="D1014" s="211"/>
      <c r="E1014" s="121"/>
      <c r="F1014" s="57" t="s">
        <v>156</v>
      </c>
      <c r="G1014" s="57"/>
      <c r="H1014" s="57"/>
      <c r="I1014" s="57"/>
      <c r="J1014" s="121"/>
      <c r="K1014" s="121"/>
      <c r="L1014" s="121"/>
      <c r="M1014" s="121"/>
    </row>
    <row r="1015" ht="36.75" customHeight="1">
      <c r="B1015" s="209">
        <v>863.0</v>
      </c>
      <c r="C1015" s="210" t="s">
        <v>1845</v>
      </c>
      <c r="D1015" s="211"/>
      <c r="E1015" s="121"/>
      <c r="F1015" s="57" t="s">
        <v>156</v>
      </c>
      <c r="G1015" s="57"/>
      <c r="H1015" s="57"/>
      <c r="I1015" s="57"/>
      <c r="J1015" s="121"/>
      <c r="K1015" s="121"/>
      <c r="L1015" s="121"/>
      <c r="M1015" s="121"/>
    </row>
    <row r="1016" ht="42.0" customHeight="1">
      <c r="B1016" s="175"/>
      <c r="C1016" s="193" t="s">
        <v>1846</v>
      </c>
      <c r="D1016" s="192"/>
      <c r="F1016" s="57"/>
      <c r="G1016" s="57"/>
      <c r="H1016" s="57"/>
      <c r="I1016" s="57"/>
    </row>
    <row r="1017" ht="409.5" customHeight="1">
      <c r="B1017" s="212"/>
      <c r="C1017" s="213"/>
      <c r="D1017" s="201"/>
      <c r="F1017" s="203"/>
      <c r="G1017" s="203"/>
      <c r="H1017" s="203"/>
      <c r="I1017" s="203"/>
    </row>
    <row r="1018" ht="297.0" customHeight="1">
      <c r="B1018" s="212"/>
      <c r="C1018" s="214"/>
      <c r="D1018" s="211"/>
      <c r="E1018" s="121"/>
      <c r="F1018" s="206"/>
      <c r="G1018" s="206"/>
      <c r="H1018" s="206"/>
      <c r="I1018" s="206"/>
      <c r="J1018" s="121"/>
      <c r="K1018" s="121"/>
      <c r="L1018" s="121"/>
      <c r="M1018" s="121"/>
    </row>
    <row r="1019" ht="39.0" customHeight="1">
      <c r="B1019" s="209">
        <v>874.0</v>
      </c>
      <c r="C1019" s="210" t="s">
        <v>1847</v>
      </c>
      <c r="D1019" s="211"/>
      <c r="E1019" s="121"/>
      <c r="F1019" s="57" t="s">
        <v>156</v>
      </c>
      <c r="G1019" s="57"/>
      <c r="H1019" s="57"/>
      <c r="I1019" s="57"/>
      <c r="J1019" s="121"/>
      <c r="K1019" s="121"/>
      <c r="L1019" s="121"/>
      <c r="M1019" s="121"/>
    </row>
    <row r="1020" ht="36.75" customHeight="1">
      <c r="B1020" s="209">
        <v>875.0</v>
      </c>
      <c r="C1020" s="210" t="s">
        <v>1848</v>
      </c>
      <c r="D1020" s="211"/>
      <c r="E1020" s="121"/>
      <c r="F1020" s="57" t="s">
        <v>156</v>
      </c>
      <c r="G1020" s="57"/>
      <c r="H1020" s="57"/>
      <c r="I1020" s="57"/>
      <c r="J1020" s="121"/>
      <c r="K1020" s="121"/>
      <c r="L1020" s="121"/>
      <c r="M1020" s="121"/>
    </row>
    <row r="1021" ht="37.5" customHeight="1">
      <c r="B1021" s="209">
        <v>876.0</v>
      </c>
      <c r="C1021" s="210" t="s">
        <v>1849</v>
      </c>
      <c r="D1021" s="211"/>
      <c r="E1021" s="121"/>
      <c r="F1021" s="57" t="s">
        <v>156</v>
      </c>
      <c r="G1021" s="57"/>
      <c r="H1021" s="57"/>
      <c r="I1021" s="57"/>
      <c r="J1021" s="121"/>
      <c r="K1021" s="121"/>
      <c r="L1021" s="121"/>
      <c r="M1021" s="121"/>
    </row>
    <row r="1022" ht="40.5" customHeight="1">
      <c r="B1022" s="209">
        <v>877.0</v>
      </c>
      <c r="C1022" s="210" t="s">
        <v>1850</v>
      </c>
      <c r="D1022" s="211"/>
      <c r="E1022" s="121"/>
      <c r="F1022" s="57" t="s">
        <v>156</v>
      </c>
      <c r="G1022" s="57"/>
      <c r="H1022" s="57"/>
      <c r="I1022" s="57"/>
      <c r="J1022" s="121"/>
      <c r="K1022" s="121"/>
      <c r="L1022" s="121"/>
      <c r="M1022" s="121"/>
    </row>
    <row r="1023" ht="39.0" customHeight="1">
      <c r="B1023" s="209">
        <v>878.0</v>
      </c>
      <c r="C1023" s="210" t="s">
        <v>1851</v>
      </c>
      <c r="D1023" s="211"/>
      <c r="E1023" s="121"/>
      <c r="F1023" s="57" t="s">
        <v>156</v>
      </c>
      <c r="G1023" s="57"/>
      <c r="H1023" s="57"/>
      <c r="I1023" s="57"/>
      <c r="J1023" s="121"/>
      <c r="K1023" s="121"/>
      <c r="L1023" s="121"/>
      <c r="M1023" s="121"/>
    </row>
    <row r="1024" ht="40.5" customHeight="1">
      <c r="B1024" s="209">
        <v>879.0</v>
      </c>
      <c r="C1024" s="210" t="s">
        <v>1852</v>
      </c>
      <c r="D1024" s="211"/>
      <c r="E1024" s="121"/>
      <c r="F1024" s="57" t="s">
        <v>156</v>
      </c>
      <c r="G1024" s="57"/>
      <c r="H1024" s="57"/>
      <c r="I1024" s="57"/>
      <c r="J1024" s="121"/>
      <c r="K1024" s="121"/>
      <c r="L1024" s="121"/>
      <c r="M1024" s="121"/>
    </row>
    <row r="1025" ht="41.25" customHeight="1">
      <c r="B1025" s="209">
        <v>880.0</v>
      </c>
      <c r="C1025" s="210" t="s">
        <v>1853</v>
      </c>
      <c r="D1025" s="211"/>
      <c r="E1025" s="121"/>
      <c r="F1025" s="57" t="s">
        <v>156</v>
      </c>
      <c r="G1025" s="57"/>
      <c r="H1025" s="57"/>
      <c r="I1025" s="57"/>
      <c r="J1025" s="121"/>
      <c r="K1025" s="121"/>
      <c r="L1025" s="121"/>
      <c r="M1025" s="121"/>
    </row>
    <row r="1026" ht="40.5" customHeight="1">
      <c r="B1026" s="209">
        <v>881.0</v>
      </c>
      <c r="C1026" s="210" t="s">
        <v>1854</v>
      </c>
      <c r="D1026" s="211"/>
      <c r="E1026" s="121"/>
      <c r="F1026" s="57" t="s">
        <v>156</v>
      </c>
      <c r="G1026" s="57"/>
      <c r="H1026" s="57"/>
      <c r="I1026" s="57"/>
      <c r="J1026" s="121"/>
      <c r="K1026" s="121"/>
      <c r="L1026" s="121"/>
      <c r="M1026" s="121"/>
    </row>
    <row r="1027" ht="41.25" customHeight="1">
      <c r="B1027" s="209">
        <v>882.0</v>
      </c>
      <c r="C1027" s="210" t="s">
        <v>1855</v>
      </c>
      <c r="D1027" s="211"/>
      <c r="E1027" s="121"/>
      <c r="F1027" s="57" t="s">
        <v>156</v>
      </c>
      <c r="G1027" s="57"/>
      <c r="H1027" s="57"/>
      <c r="I1027" s="57"/>
      <c r="J1027" s="121"/>
      <c r="K1027" s="121"/>
      <c r="L1027" s="121"/>
      <c r="M1027" s="121"/>
    </row>
    <row r="1028" ht="36.75" customHeight="1">
      <c r="B1028" s="209">
        <v>883.0</v>
      </c>
      <c r="C1028" s="210" t="s">
        <v>1856</v>
      </c>
      <c r="D1028" s="211"/>
      <c r="E1028" s="121"/>
      <c r="F1028" s="57" t="s">
        <v>156</v>
      </c>
      <c r="G1028" s="57"/>
      <c r="H1028" s="57"/>
      <c r="I1028" s="57"/>
      <c r="J1028" s="121"/>
      <c r="K1028" s="121"/>
      <c r="L1028" s="121"/>
      <c r="M1028" s="121"/>
    </row>
  </sheetData>
  <mergeCells count="1054">
    <mergeCell ref="B2:I2"/>
    <mergeCell ref="C4:D4"/>
    <mergeCell ref="C5:D5"/>
    <mergeCell ref="C6:D6"/>
    <mergeCell ref="B7:C7"/>
    <mergeCell ref="F10:H10"/>
    <mergeCell ref="I10:I11"/>
    <mergeCell ref="B9:D9"/>
    <mergeCell ref="B11:D11"/>
    <mergeCell ref="C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E800:E801"/>
    <mergeCell ref="F800:F801"/>
    <mergeCell ref="G800:G801"/>
    <mergeCell ref="H800:H801"/>
    <mergeCell ref="I800:I801"/>
    <mergeCell ref="C794:D794"/>
    <mergeCell ref="C795:D795"/>
    <mergeCell ref="C796:D796"/>
    <mergeCell ref="C797:D797"/>
    <mergeCell ref="C798:D798"/>
    <mergeCell ref="C799:D799"/>
    <mergeCell ref="C800: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H819:H820"/>
    <mergeCell ref="I819:I820"/>
    <mergeCell ref="C816:D816"/>
    <mergeCell ref="C817:D817"/>
    <mergeCell ref="C818:D818"/>
    <mergeCell ref="B819:B820"/>
    <mergeCell ref="C819:D820"/>
    <mergeCell ref="F819:F820"/>
    <mergeCell ref="G819:G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B837:B838"/>
    <mergeCell ref="F837:F838"/>
    <mergeCell ref="G837:G838"/>
    <mergeCell ref="H837:H838"/>
    <mergeCell ref="I837:I838"/>
    <mergeCell ref="C837:D838"/>
    <mergeCell ref="C839:D839"/>
    <mergeCell ref="C840:D840"/>
    <mergeCell ref="C841:D841"/>
    <mergeCell ref="C842:D842"/>
    <mergeCell ref="C843:D843"/>
    <mergeCell ref="C844:D844"/>
    <mergeCell ref="C852:D852"/>
    <mergeCell ref="B853:B854"/>
    <mergeCell ref="C853:D854"/>
    <mergeCell ref="F853:F854"/>
    <mergeCell ref="G853:G854"/>
    <mergeCell ref="H853:H854"/>
    <mergeCell ref="I853:I854"/>
    <mergeCell ref="C845:D845"/>
    <mergeCell ref="C846:D846"/>
    <mergeCell ref="C847:D847"/>
    <mergeCell ref="C848:D848"/>
    <mergeCell ref="C849:D849"/>
    <mergeCell ref="C850:D850"/>
    <mergeCell ref="C851:D851"/>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93:D993"/>
    <mergeCell ref="C994:D994"/>
    <mergeCell ref="C995:D995"/>
    <mergeCell ref="C996:D996"/>
    <mergeCell ref="C997:D997"/>
    <mergeCell ref="C998:D998"/>
    <mergeCell ref="C999:D999"/>
    <mergeCell ref="H1004:H1005"/>
    <mergeCell ref="I1004:I1005"/>
    <mergeCell ref="C1000:D1000"/>
    <mergeCell ref="C1001:D1001"/>
    <mergeCell ref="C1002:D1002"/>
    <mergeCell ref="C1003:D1003"/>
    <mergeCell ref="C1004:D1005"/>
    <mergeCell ref="F1004:F1005"/>
    <mergeCell ref="G1004:G1005"/>
    <mergeCell ref="C1006:D1006"/>
    <mergeCell ref="C1007:D1007"/>
    <mergeCell ref="C1008:D1008"/>
    <mergeCell ref="C1009:D1009"/>
    <mergeCell ref="C1010:D1010"/>
    <mergeCell ref="C1011:D1011"/>
    <mergeCell ref="C1012:D1012"/>
    <mergeCell ref="H1017:H1018"/>
    <mergeCell ref="I1017:I1018"/>
    <mergeCell ref="C1013:D1013"/>
    <mergeCell ref="C1014:D1014"/>
    <mergeCell ref="C1015:D1015"/>
    <mergeCell ref="C1016:D1016"/>
    <mergeCell ref="C1017:D1018"/>
    <mergeCell ref="F1017:F1018"/>
    <mergeCell ref="G1017:G1018"/>
    <mergeCell ref="C1026:D1026"/>
    <mergeCell ref="C1027:D1027"/>
    <mergeCell ref="C1028:D1028"/>
    <mergeCell ref="C1019:D1019"/>
    <mergeCell ref="C1020:D1020"/>
    <mergeCell ref="C1021:D1021"/>
    <mergeCell ref="C1022:D1022"/>
    <mergeCell ref="C1023:D1023"/>
    <mergeCell ref="C1024:D1024"/>
    <mergeCell ref="C1025:D1025"/>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H978:H979"/>
    <mergeCell ref="I978:I979"/>
    <mergeCell ref="C974:D974"/>
    <mergeCell ref="C975:D975"/>
    <mergeCell ref="C976:D976"/>
    <mergeCell ref="C977:D977"/>
    <mergeCell ref="C978:D979"/>
    <mergeCell ref="F978:F979"/>
    <mergeCell ref="G978:G979"/>
    <mergeCell ref="C980:D980"/>
    <mergeCell ref="C981:D981"/>
    <mergeCell ref="C982:D982"/>
    <mergeCell ref="C983:D983"/>
    <mergeCell ref="C984:D984"/>
    <mergeCell ref="C985:D985"/>
    <mergeCell ref="C986:D986"/>
    <mergeCell ref="H991:H992"/>
    <mergeCell ref="I991:I992"/>
    <mergeCell ref="C987:D987"/>
    <mergeCell ref="C988:D988"/>
    <mergeCell ref="C989:D989"/>
    <mergeCell ref="C990:D990"/>
    <mergeCell ref="C991:D992"/>
    <mergeCell ref="F991:F992"/>
    <mergeCell ref="G991:G992"/>
    <mergeCell ref="C346:D346"/>
    <mergeCell ref="C347:D347"/>
    <mergeCell ref="C348:D348"/>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2023-07-01T11:34:04Z</dcterms:created>
  <dc:creator>Andres</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2025-06-10T18:35:41Z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950c1286-d8e1-42b5-a0ba-ad06b085e177</vt:lpwstr>
  </property>
  <property fmtid="{D5CDD505-2E9C-101B-9397-08002B2CF9AE}" pid="8" name="MSIP_Label_fc111285-cafa-4fc9-8a9a-bd902089b24f_ContentBits">
    <vt:lpwstr>0</vt:lpwstr>
  </property>
  <property fmtid="{D5CDD505-2E9C-101B-9397-08002B2CF9AE}" pid="9" name="MSIP_Label_fc111285-cafa-4fc9-8a9a-bd902089b24f_Tag">
    <vt:lpwstr>10, 0, 1, 1</vt:lpwstr>
  </property>
</Properties>
</file>